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jseeger/Sites/LVM-Code/codeLibrary/R/R/"/>
    </mc:Choice>
  </mc:AlternateContent>
  <xr:revisionPtr revIDLastSave="0" documentId="13_ncr:1_{0497436D-8E64-B143-9CE1-9A291CD39BDC}" xr6:coauthVersionLast="45" xr6:coauthVersionMax="45" xr10:uidLastSave="{00000000-0000-0000-0000-000000000000}"/>
  <bookViews>
    <workbookView xWindow="0" yWindow="460" windowWidth="33600" windowHeight="20540" activeTab="2" xr2:uid="{00000000-000D-0000-FFFF-FFFF00000000}"/>
  </bookViews>
  <sheets>
    <sheet name="Tx1" sheetId="1" r:id="rId1"/>
    <sheet name="Tx2" sheetId="2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2" i="3" l="1"/>
  <c r="F79" i="3"/>
  <c r="E79" i="3"/>
  <c r="C79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2" i="3"/>
</calcChain>
</file>

<file path=xl/sharedStrings.xml><?xml version="1.0" encoding="utf-8"?>
<sst xmlns="http://schemas.openxmlformats.org/spreadsheetml/2006/main" count="532" uniqueCount="34">
  <si>
    <t>Com. Angus</t>
  </si>
  <si>
    <t>B</t>
  </si>
  <si>
    <t>&lt;4</t>
  </si>
  <si>
    <t>H</t>
  </si>
  <si>
    <t>&gt;256</t>
  </si>
  <si>
    <t>missing</t>
  </si>
  <si>
    <t>died</t>
  </si>
  <si>
    <t>.</t>
  </si>
  <si>
    <t>IS</t>
  </si>
  <si>
    <t>Died</t>
  </si>
  <si>
    <t>CalfID</t>
  </si>
  <si>
    <t>DamID</t>
  </si>
  <si>
    <t>DamAge</t>
  </si>
  <si>
    <t>DamBreed</t>
  </si>
  <si>
    <t>CalfDOB</t>
  </si>
  <si>
    <t>CalfSex</t>
  </si>
  <si>
    <t>BRSV_31</t>
  </si>
  <si>
    <t>GMT_31</t>
  </si>
  <si>
    <t>BRSV0</t>
  </si>
  <si>
    <t>GMT0</t>
  </si>
  <si>
    <t>BRSV14</t>
  </si>
  <si>
    <t>GMT14</t>
  </si>
  <si>
    <t>BRSV27</t>
  </si>
  <si>
    <t>GMT27</t>
  </si>
  <si>
    <t>BRSV153</t>
  </si>
  <si>
    <t>GMT153</t>
  </si>
  <si>
    <t>BRSV174</t>
  </si>
  <si>
    <t>GMT174</t>
  </si>
  <si>
    <t>D</t>
  </si>
  <si>
    <t>mean of D</t>
  </si>
  <si>
    <t>STDV of D</t>
  </si>
  <si>
    <t>T value</t>
  </si>
  <si>
    <t>Critical value for .95</t>
  </si>
  <si>
    <t>Refect null hypothesis that the medicine made no dif because absolute val ot T is greater than Critical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</si>
</sst>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/>
    <xf numFmtId="164" fontId="0" fillId="0" borderId="0" xfId="0" applyNumberFormat="1"/>
    <xf numFmtId="0" fontId="0" fillId="3" borderId="0" xfId="0" applyFill="1" applyAlignment="1">
      <alignment horizontal="right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right"/>
    </xf>
    <xf numFmtId="0" fontId="2" fillId="3" borderId="0" xfId="0" applyFont="1" applyFill="1" applyAlignment="1">
      <alignment horizontal="right"/>
    </xf>
    <xf numFmtId="0" fontId="3" fillId="0" borderId="0" xfId="0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0" fillId="0" borderId="0" xfId="0" applyFont="1"/>
    <xf numFmtId="0" fontId="1" fillId="2" borderId="0" xfId="0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0"/>
  <sheetViews>
    <sheetView workbookViewId="0">
      <selection activeCell="N1" sqref="N1:N1048576"/>
    </sheetView>
  </sheetViews>
  <sheetFormatPr baseColWidth="10" defaultColWidth="8.83203125" defaultRowHeight="15" x14ac:dyDescent="0.2"/>
  <cols>
    <col min="4" max="4" width="10.33203125" customWidth="1"/>
    <col min="5" max="5" width="10.1640625" customWidth="1"/>
  </cols>
  <sheetData>
    <row r="1" spans="1:18" s="1" customFormat="1" x14ac:dyDescent="0.2">
      <c r="A1" s="1" t="s">
        <v>10</v>
      </c>
      <c r="B1" s="3" t="s">
        <v>11</v>
      </c>
      <c r="C1" s="1" t="s">
        <v>12</v>
      </c>
      <c r="D1" s="1" t="s">
        <v>13</v>
      </c>
      <c r="E1" s="3" t="s">
        <v>14</v>
      </c>
      <c r="F1" s="3" t="s">
        <v>15</v>
      </c>
      <c r="G1" s="15" t="s">
        <v>16</v>
      </c>
      <c r="H1" s="15" t="s">
        <v>17</v>
      </c>
      <c r="I1" s="15" t="s">
        <v>18</v>
      </c>
      <c r="J1" s="15" t="s">
        <v>19</v>
      </c>
      <c r="K1" s="15" t="s">
        <v>20</v>
      </c>
      <c r="L1" s="15" t="s">
        <v>21</v>
      </c>
      <c r="M1" s="15" t="s">
        <v>22</v>
      </c>
      <c r="N1" s="15" t="s">
        <v>23</v>
      </c>
      <c r="O1" s="15" t="s">
        <v>24</v>
      </c>
      <c r="P1" s="15" t="s">
        <v>25</v>
      </c>
      <c r="Q1" s="15" t="s">
        <v>26</v>
      </c>
      <c r="R1" s="15" t="s">
        <v>27</v>
      </c>
    </row>
    <row r="2" spans="1:18" ht="16" x14ac:dyDescent="0.2">
      <c r="A2" s="1">
        <v>3001</v>
      </c>
      <c r="B2" s="3">
        <v>1148</v>
      </c>
      <c r="C2" s="1">
        <v>2</v>
      </c>
      <c r="D2" s="1" t="s">
        <v>0</v>
      </c>
      <c r="E2" s="2">
        <v>41344</v>
      </c>
      <c r="F2" s="3" t="s">
        <v>1</v>
      </c>
      <c r="G2" s="1">
        <v>32</v>
      </c>
      <c r="H2" s="8">
        <v>5</v>
      </c>
      <c r="I2" s="1">
        <v>16</v>
      </c>
      <c r="J2" s="8">
        <v>4</v>
      </c>
      <c r="K2" s="1">
        <v>3</v>
      </c>
      <c r="L2" s="8">
        <v>1.5</v>
      </c>
      <c r="M2" s="1">
        <v>32</v>
      </c>
      <c r="N2" s="8">
        <v>5</v>
      </c>
      <c r="O2" s="1">
        <v>4</v>
      </c>
      <c r="P2" s="8">
        <v>2</v>
      </c>
      <c r="Q2" s="12">
        <v>64</v>
      </c>
      <c r="R2" s="8">
        <v>6</v>
      </c>
    </row>
    <row r="3" spans="1:18" ht="16" x14ac:dyDescent="0.2">
      <c r="A3" s="1">
        <v>3005</v>
      </c>
      <c r="B3" s="3">
        <v>1264</v>
      </c>
      <c r="C3" s="1">
        <v>2</v>
      </c>
      <c r="D3" s="1" t="s">
        <v>0</v>
      </c>
      <c r="E3" s="2">
        <v>41348</v>
      </c>
      <c r="F3" s="3" t="s">
        <v>3</v>
      </c>
      <c r="G3" s="1">
        <v>8</v>
      </c>
      <c r="H3" s="8">
        <v>3</v>
      </c>
      <c r="I3" s="1">
        <v>8</v>
      </c>
      <c r="J3" s="8">
        <v>3</v>
      </c>
      <c r="K3" s="1">
        <v>8</v>
      </c>
      <c r="L3" s="8">
        <v>3</v>
      </c>
      <c r="M3" s="5">
        <v>32</v>
      </c>
      <c r="N3" s="8">
        <v>5</v>
      </c>
      <c r="O3" s="1" t="s">
        <v>2</v>
      </c>
      <c r="P3" s="8">
        <v>1</v>
      </c>
      <c r="Q3" s="12">
        <v>4</v>
      </c>
      <c r="R3" s="8">
        <v>2</v>
      </c>
    </row>
    <row r="4" spans="1:18" ht="16" x14ac:dyDescent="0.2">
      <c r="A4" s="1">
        <v>3007</v>
      </c>
      <c r="B4" s="3">
        <v>1275</v>
      </c>
      <c r="C4" s="1">
        <v>2</v>
      </c>
      <c r="D4" s="1" t="s">
        <v>0</v>
      </c>
      <c r="E4" s="2">
        <v>41348</v>
      </c>
      <c r="F4" s="3" t="s">
        <v>1</v>
      </c>
      <c r="G4" s="1">
        <v>64</v>
      </c>
      <c r="H4" s="8">
        <v>6</v>
      </c>
      <c r="I4" s="1">
        <v>16</v>
      </c>
      <c r="J4" s="8">
        <v>4</v>
      </c>
      <c r="K4" s="1">
        <v>16</v>
      </c>
      <c r="L4" s="8">
        <v>4</v>
      </c>
      <c r="M4" s="5">
        <v>32</v>
      </c>
      <c r="N4" s="8">
        <v>5</v>
      </c>
      <c r="O4" s="1" t="s">
        <v>2</v>
      </c>
      <c r="P4" s="8">
        <v>1</v>
      </c>
      <c r="Q4" s="12" t="s">
        <v>2</v>
      </c>
      <c r="R4" s="8">
        <v>1</v>
      </c>
    </row>
    <row r="5" spans="1:18" ht="16" x14ac:dyDescent="0.2">
      <c r="A5" s="1">
        <v>3009</v>
      </c>
      <c r="B5" s="3">
        <v>1232</v>
      </c>
      <c r="C5" s="1">
        <v>2</v>
      </c>
      <c r="D5" s="1" t="s">
        <v>0</v>
      </c>
      <c r="E5" s="2">
        <v>41349</v>
      </c>
      <c r="F5" s="3" t="s">
        <v>1</v>
      </c>
      <c r="G5" s="1">
        <v>2</v>
      </c>
      <c r="H5" s="8">
        <v>1</v>
      </c>
      <c r="I5" s="1">
        <v>2</v>
      </c>
      <c r="J5" s="8">
        <v>1</v>
      </c>
      <c r="K5" s="1">
        <v>16</v>
      </c>
      <c r="L5" s="8">
        <v>4</v>
      </c>
      <c r="M5" s="1">
        <v>128</v>
      </c>
      <c r="N5" s="8">
        <v>7</v>
      </c>
      <c r="O5" s="1">
        <v>4</v>
      </c>
      <c r="P5" s="8">
        <v>2</v>
      </c>
      <c r="Q5" s="12" t="s">
        <v>4</v>
      </c>
      <c r="R5" s="8">
        <v>8</v>
      </c>
    </row>
    <row r="6" spans="1:18" ht="16" x14ac:dyDescent="0.2">
      <c r="A6" s="1">
        <v>3011</v>
      </c>
      <c r="B6" s="3">
        <v>1370</v>
      </c>
      <c r="C6" s="1">
        <v>2</v>
      </c>
      <c r="D6" s="1" t="s">
        <v>0</v>
      </c>
      <c r="E6" s="2">
        <v>41350</v>
      </c>
      <c r="F6" s="3" t="s">
        <v>1</v>
      </c>
      <c r="G6" s="1">
        <v>2</v>
      </c>
      <c r="H6" s="8">
        <v>1</v>
      </c>
      <c r="I6" s="1">
        <v>3</v>
      </c>
      <c r="J6" s="8">
        <v>1.5</v>
      </c>
      <c r="K6" s="1">
        <v>8</v>
      </c>
      <c r="L6" s="8">
        <v>3</v>
      </c>
      <c r="M6" s="1">
        <v>32</v>
      </c>
      <c r="N6" s="8">
        <v>5</v>
      </c>
      <c r="O6" s="1">
        <v>128</v>
      </c>
      <c r="P6" s="8">
        <v>7</v>
      </c>
      <c r="Q6" s="12">
        <v>128</v>
      </c>
      <c r="R6" s="8">
        <v>7</v>
      </c>
    </row>
    <row r="7" spans="1:18" ht="16" x14ac:dyDescent="0.2">
      <c r="A7" s="1">
        <v>3012</v>
      </c>
      <c r="B7" s="3">
        <v>1435</v>
      </c>
      <c r="C7" s="1">
        <v>2</v>
      </c>
      <c r="D7" s="1" t="s">
        <v>0</v>
      </c>
      <c r="E7" s="2">
        <v>41350</v>
      </c>
      <c r="F7" s="3" t="s">
        <v>3</v>
      </c>
      <c r="G7" s="1">
        <v>16</v>
      </c>
      <c r="H7" s="8">
        <v>4</v>
      </c>
      <c r="I7" s="1">
        <v>8</v>
      </c>
      <c r="J7" s="8">
        <v>3</v>
      </c>
      <c r="K7" s="1">
        <v>16</v>
      </c>
      <c r="L7" s="8">
        <v>4</v>
      </c>
      <c r="M7" s="1">
        <v>16</v>
      </c>
      <c r="N7" s="8">
        <v>4</v>
      </c>
      <c r="O7" s="1" t="s">
        <v>2</v>
      </c>
      <c r="P7" s="8">
        <v>1</v>
      </c>
      <c r="Q7" s="12">
        <v>16</v>
      </c>
      <c r="R7" s="8">
        <v>4</v>
      </c>
    </row>
    <row r="8" spans="1:18" ht="16" x14ac:dyDescent="0.2">
      <c r="A8" s="1">
        <v>3014</v>
      </c>
      <c r="B8" s="3">
        <v>1337</v>
      </c>
      <c r="C8" s="1">
        <v>2</v>
      </c>
      <c r="D8" s="1" t="s">
        <v>0</v>
      </c>
      <c r="E8" s="2">
        <v>41351</v>
      </c>
      <c r="F8" s="3" t="s">
        <v>3</v>
      </c>
      <c r="G8" s="1">
        <v>8</v>
      </c>
      <c r="H8" s="8">
        <v>3</v>
      </c>
      <c r="I8" s="1">
        <v>4</v>
      </c>
      <c r="J8" s="8">
        <v>2</v>
      </c>
      <c r="K8" s="1">
        <v>4</v>
      </c>
      <c r="L8" s="8">
        <v>2</v>
      </c>
      <c r="M8" s="1">
        <v>8</v>
      </c>
      <c r="N8" s="8">
        <v>3</v>
      </c>
      <c r="O8" s="9" t="s">
        <v>5</v>
      </c>
      <c r="P8" s="8"/>
      <c r="Q8" s="12" t="s">
        <v>2</v>
      </c>
      <c r="R8" s="8">
        <v>2</v>
      </c>
    </row>
    <row r="9" spans="1:18" ht="16" x14ac:dyDescent="0.2">
      <c r="A9" s="1">
        <v>3016</v>
      </c>
      <c r="B9" s="3">
        <v>1131</v>
      </c>
      <c r="C9" s="1">
        <v>2</v>
      </c>
      <c r="D9" s="1" t="s">
        <v>0</v>
      </c>
      <c r="E9" s="2">
        <v>41351</v>
      </c>
      <c r="F9" s="3" t="s">
        <v>1</v>
      </c>
      <c r="G9" s="1">
        <v>2</v>
      </c>
      <c r="H9" s="8">
        <v>1</v>
      </c>
      <c r="I9" s="1">
        <v>4</v>
      </c>
      <c r="J9" s="8">
        <v>2</v>
      </c>
      <c r="K9" s="1">
        <v>2</v>
      </c>
      <c r="L9" s="8">
        <v>1</v>
      </c>
      <c r="M9" s="1">
        <v>8</v>
      </c>
      <c r="N9" s="8">
        <v>3</v>
      </c>
      <c r="O9" s="1" t="s">
        <v>2</v>
      </c>
      <c r="P9" s="8">
        <v>1</v>
      </c>
      <c r="Q9" s="12">
        <v>32</v>
      </c>
      <c r="R9" s="8">
        <v>5</v>
      </c>
    </row>
    <row r="10" spans="1:18" ht="16" x14ac:dyDescent="0.2">
      <c r="A10" s="1">
        <v>3019</v>
      </c>
      <c r="B10" s="3">
        <v>1216</v>
      </c>
      <c r="C10" s="1">
        <v>2</v>
      </c>
      <c r="D10" s="1" t="s">
        <v>0</v>
      </c>
      <c r="E10" s="2">
        <v>41353</v>
      </c>
      <c r="F10" s="3" t="s">
        <v>1</v>
      </c>
      <c r="G10" s="1">
        <v>2</v>
      </c>
      <c r="H10" s="8">
        <v>1</v>
      </c>
      <c r="I10" s="1">
        <v>4</v>
      </c>
      <c r="J10" s="8">
        <v>2</v>
      </c>
      <c r="K10" s="1">
        <v>2</v>
      </c>
      <c r="L10" s="8">
        <v>1</v>
      </c>
      <c r="M10" s="1">
        <v>16</v>
      </c>
      <c r="N10" s="8">
        <v>4</v>
      </c>
      <c r="O10" s="1" t="s">
        <v>2</v>
      </c>
      <c r="P10" s="8">
        <v>1</v>
      </c>
      <c r="Q10" s="12">
        <v>16</v>
      </c>
      <c r="R10" s="8">
        <v>4</v>
      </c>
    </row>
    <row r="11" spans="1:18" ht="16" x14ac:dyDescent="0.2">
      <c r="A11" s="1">
        <v>3021</v>
      </c>
      <c r="B11" s="3">
        <v>1211</v>
      </c>
      <c r="C11" s="1">
        <v>2</v>
      </c>
      <c r="D11" s="1" t="s">
        <v>0</v>
      </c>
      <c r="E11" s="2">
        <v>41354</v>
      </c>
      <c r="F11" s="3" t="s">
        <v>3</v>
      </c>
      <c r="G11" s="1">
        <v>8</v>
      </c>
      <c r="H11" s="8">
        <v>3</v>
      </c>
      <c r="I11" s="1">
        <v>3</v>
      </c>
      <c r="J11" s="8">
        <v>1.5</v>
      </c>
      <c r="K11" s="1">
        <v>4</v>
      </c>
      <c r="L11" s="8">
        <v>2</v>
      </c>
      <c r="M11" s="1">
        <v>8</v>
      </c>
      <c r="N11" s="8">
        <v>3</v>
      </c>
      <c r="O11" s="1" t="s">
        <v>2</v>
      </c>
      <c r="P11" s="8">
        <v>1</v>
      </c>
      <c r="Q11" s="12">
        <v>128</v>
      </c>
      <c r="R11" s="8">
        <v>7</v>
      </c>
    </row>
    <row r="12" spans="1:18" ht="16" x14ac:dyDescent="0.2">
      <c r="A12" s="1">
        <v>3024</v>
      </c>
      <c r="B12" s="3">
        <v>1111</v>
      </c>
      <c r="C12" s="1">
        <v>2</v>
      </c>
      <c r="D12" s="1" t="s">
        <v>0</v>
      </c>
      <c r="E12" s="2">
        <v>41355</v>
      </c>
      <c r="F12" s="3" t="s">
        <v>3</v>
      </c>
      <c r="G12" s="1">
        <v>8</v>
      </c>
      <c r="H12" s="8">
        <v>3</v>
      </c>
      <c r="I12" s="1">
        <v>256</v>
      </c>
      <c r="J12" s="8">
        <v>8</v>
      </c>
      <c r="K12" s="1">
        <v>64</v>
      </c>
      <c r="L12" s="8">
        <v>6</v>
      </c>
      <c r="M12" s="1">
        <v>64</v>
      </c>
      <c r="N12" s="8">
        <v>6</v>
      </c>
      <c r="O12" s="1" t="s">
        <v>2</v>
      </c>
      <c r="P12" s="8">
        <v>1</v>
      </c>
      <c r="Q12" s="12">
        <v>4</v>
      </c>
      <c r="R12" s="8">
        <v>2</v>
      </c>
    </row>
    <row r="13" spans="1:18" ht="16" x14ac:dyDescent="0.2">
      <c r="A13" s="1">
        <v>3025</v>
      </c>
      <c r="B13" s="3">
        <v>1105</v>
      </c>
      <c r="C13" s="1">
        <v>2</v>
      </c>
      <c r="D13" s="1" t="s">
        <v>0</v>
      </c>
      <c r="E13" s="2">
        <v>41355</v>
      </c>
      <c r="F13" s="3" t="s">
        <v>1</v>
      </c>
      <c r="G13" s="1">
        <v>3</v>
      </c>
      <c r="H13" s="8">
        <v>1.5</v>
      </c>
      <c r="I13" s="1">
        <v>16</v>
      </c>
      <c r="J13" s="8">
        <v>4</v>
      </c>
      <c r="K13" s="1">
        <v>2</v>
      </c>
      <c r="L13" s="8">
        <v>1</v>
      </c>
      <c r="M13" s="5">
        <v>8</v>
      </c>
      <c r="N13" s="8">
        <v>3</v>
      </c>
      <c r="O13" s="1" t="s">
        <v>2</v>
      </c>
      <c r="P13" s="8">
        <v>1</v>
      </c>
      <c r="Q13" s="12">
        <v>4</v>
      </c>
      <c r="R13" s="8">
        <v>2</v>
      </c>
    </row>
    <row r="14" spans="1:18" ht="16" x14ac:dyDescent="0.2">
      <c r="A14" s="1">
        <v>3027</v>
      </c>
      <c r="B14" s="3">
        <v>1091</v>
      </c>
      <c r="C14" s="1">
        <v>2</v>
      </c>
      <c r="D14" s="1" t="s">
        <v>0</v>
      </c>
      <c r="E14" s="2">
        <v>41356</v>
      </c>
      <c r="F14" s="3" t="s">
        <v>1</v>
      </c>
      <c r="G14" s="1">
        <v>4</v>
      </c>
      <c r="H14" s="8">
        <v>2</v>
      </c>
      <c r="I14" s="1">
        <v>4</v>
      </c>
      <c r="J14" s="8">
        <v>2</v>
      </c>
      <c r="K14" s="1">
        <v>64</v>
      </c>
      <c r="L14" s="8">
        <v>6</v>
      </c>
      <c r="M14" s="1">
        <v>32</v>
      </c>
      <c r="N14" s="8">
        <v>5</v>
      </c>
      <c r="O14" s="1">
        <v>4</v>
      </c>
      <c r="P14" s="8">
        <v>2</v>
      </c>
      <c r="Q14" s="12">
        <v>32</v>
      </c>
      <c r="R14" s="8">
        <v>5</v>
      </c>
    </row>
    <row r="15" spans="1:18" ht="16" x14ac:dyDescent="0.2">
      <c r="A15" s="1">
        <v>3031</v>
      </c>
      <c r="B15" s="3">
        <v>1081</v>
      </c>
      <c r="C15" s="1">
        <v>2</v>
      </c>
      <c r="D15" s="1" t="s">
        <v>0</v>
      </c>
      <c r="E15" s="2">
        <v>41357</v>
      </c>
      <c r="F15" s="3" t="s">
        <v>3</v>
      </c>
      <c r="G15" s="1">
        <v>2</v>
      </c>
      <c r="H15" s="8">
        <v>1</v>
      </c>
      <c r="I15" s="1">
        <v>4</v>
      </c>
      <c r="J15" s="8">
        <v>2</v>
      </c>
      <c r="K15" s="1">
        <v>8</v>
      </c>
      <c r="L15" s="8">
        <v>3</v>
      </c>
      <c r="M15" s="1">
        <v>16</v>
      </c>
      <c r="N15" s="8">
        <v>4</v>
      </c>
      <c r="O15" s="9" t="s">
        <v>6</v>
      </c>
      <c r="P15" s="9"/>
      <c r="Q15" s="13" t="s">
        <v>6</v>
      </c>
      <c r="R15" s="9"/>
    </row>
    <row r="16" spans="1:18" ht="16" x14ac:dyDescent="0.2">
      <c r="A16" s="1">
        <v>3033</v>
      </c>
      <c r="B16" s="3">
        <v>1268</v>
      </c>
      <c r="C16" s="1">
        <v>2</v>
      </c>
      <c r="D16" s="1" t="s">
        <v>0</v>
      </c>
      <c r="E16" s="2">
        <v>41358</v>
      </c>
      <c r="F16" s="3" t="s">
        <v>1</v>
      </c>
      <c r="G16" s="1">
        <v>4</v>
      </c>
      <c r="H16" s="8">
        <v>2</v>
      </c>
      <c r="I16" s="1">
        <v>16</v>
      </c>
      <c r="J16" s="8">
        <v>4</v>
      </c>
      <c r="K16" s="1">
        <v>8</v>
      </c>
      <c r="L16" s="8">
        <v>3</v>
      </c>
      <c r="M16" s="1">
        <v>32</v>
      </c>
      <c r="N16" s="8">
        <v>5</v>
      </c>
      <c r="O16" s="1" t="s">
        <v>2</v>
      </c>
      <c r="P16" s="8">
        <v>1</v>
      </c>
      <c r="Q16" s="12">
        <v>32</v>
      </c>
      <c r="R16" s="8">
        <v>5</v>
      </c>
    </row>
    <row r="17" spans="1:18" ht="16" x14ac:dyDescent="0.2">
      <c r="A17" s="1">
        <v>3034</v>
      </c>
      <c r="B17" s="3">
        <v>1205</v>
      </c>
      <c r="C17" s="1">
        <v>2</v>
      </c>
      <c r="D17" s="1" t="s">
        <v>0</v>
      </c>
      <c r="E17" s="2">
        <v>41358</v>
      </c>
      <c r="F17" s="3" t="s">
        <v>1</v>
      </c>
      <c r="G17" s="1">
        <v>2</v>
      </c>
      <c r="H17" s="8">
        <v>1</v>
      </c>
      <c r="I17" s="1">
        <v>8</v>
      </c>
      <c r="J17" s="8">
        <v>3</v>
      </c>
      <c r="K17" s="1">
        <v>16</v>
      </c>
      <c r="L17" s="8">
        <v>4</v>
      </c>
      <c r="M17" s="1">
        <v>32</v>
      </c>
      <c r="N17" s="8">
        <v>5</v>
      </c>
      <c r="O17" s="1">
        <v>8</v>
      </c>
      <c r="P17" s="8">
        <v>3</v>
      </c>
      <c r="Q17" s="12">
        <v>128</v>
      </c>
      <c r="R17" s="8">
        <v>7</v>
      </c>
    </row>
    <row r="18" spans="1:18" ht="16" x14ac:dyDescent="0.2">
      <c r="A18" s="1">
        <v>3036</v>
      </c>
      <c r="B18" s="3">
        <v>1272</v>
      </c>
      <c r="C18" s="1">
        <v>2</v>
      </c>
      <c r="D18" s="1" t="s">
        <v>0</v>
      </c>
      <c r="E18" s="2">
        <v>41359</v>
      </c>
      <c r="F18" s="3" t="s">
        <v>3</v>
      </c>
      <c r="G18" s="1">
        <v>2</v>
      </c>
      <c r="H18" s="8">
        <v>1</v>
      </c>
      <c r="I18" s="1">
        <v>8</v>
      </c>
      <c r="J18" s="8">
        <v>3</v>
      </c>
      <c r="K18" s="1">
        <v>4</v>
      </c>
      <c r="L18" s="8">
        <v>2</v>
      </c>
      <c r="M18" s="1">
        <v>256</v>
      </c>
      <c r="N18" s="8">
        <v>8</v>
      </c>
      <c r="O18" s="1">
        <v>8</v>
      </c>
      <c r="P18" s="8">
        <v>3</v>
      </c>
      <c r="Q18" s="12" t="s">
        <v>4</v>
      </c>
      <c r="R18" s="8">
        <v>8</v>
      </c>
    </row>
    <row r="19" spans="1:18" ht="16" x14ac:dyDescent="0.2">
      <c r="A19" s="1">
        <v>3040</v>
      </c>
      <c r="B19" s="3">
        <v>9155</v>
      </c>
      <c r="C19" s="1">
        <v>4</v>
      </c>
      <c r="D19" s="1" t="s">
        <v>0</v>
      </c>
      <c r="E19" s="2">
        <v>41361</v>
      </c>
      <c r="F19" s="3" t="s">
        <v>3</v>
      </c>
      <c r="G19" s="1">
        <v>256</v>
      </c>
      <c r="H19" s="8">
        <v>8</v>
      </c>
      <c r="I19" s="1">
        <v>32</v>
      </c>
      <c r="J19" s="8">
        <v>5</v>
      </c>
      <c r="K19" s="1">
        <v>16</v>
      </c>
      <c r="L19" s="8">
        <v>4</v>
      </c>
      <c r="M19" s="1">
        <v>128</v>
      </c>
      <c r="N19" s="8">
        <v>7</v>
      </c>
      <c r="O19" s="1" t="s">
        <v>2</v>
      </c>
      <c r="P19" s="8">
        <v>1</v>
      </c>
      <c r="Q19" s="12">
        <v>32</v>
      </c>
      <c r="R19" s="8">
        <v>5</v>
      </c>
    </row>
    <row r="20" spans="1:18" ht="16" x14ac:dyDescent="0.2">
      <c r="A20" s="1">
        <v>3042</v>
      </c>
      <c r="B20" s="3">
        <v>1040</v>
      </c>
      <c r="C20" s="1">
        <v>2</v>
      </c>
      <c r="D20" s="1" t="s">
        <v>0</v>
      </c>
      <c r="E20" s="2">
        <v>41361</v>
      </c>
      <c r="F20" s="3" t="s">
        <v>1</v>
      </c>
      <c r="G20" s="1">
        <v>2</v>
      </c>
      <c r="H20" s="8">
        <v>1</v>
      </c>
      <c r="I20" s="1">
        <v>2</v>
      </c>
      <c r="J20" s="8">
        <v>1</v>
      </c>
      <c r="K20" s="1">
        <v>2</v>
      </c>
      <c r="L20" s="8">
        <v>1</v>
      </c>
      <c r="M20" s="1">
        <v>32</v>
      </c>
      <c r="N20" s="8">
        <v>5</v>
      </c>
      <c r="O20" s="1">
        <v>4</v>
      </c>
      <c r="P20" s="8">
        <v>2</v>
      </c>
      <c r="Q20" s="12">
        <v>128</v>
      </c>
      <c r="R20" s="8">
        <v>7</v>
      </c>
    </row>
    <row r="21" spans="1:18" ht="16" x14ac:dyDescent="0.2">
      <c r="A21" s="1">
        <v>3045</v>
      </c>
      <c r="B21" s="3">
        <v>1069</v>
      </c>
      <c r="C21" s="1">
        <v>2</v>
      </c>
      <c r="D21" s="1" t="s">
        <v>0</v>
      </c>
      <c r="E21" s="2">
        <v>41363</v>
      </c>
      <c r="F21" s="3" t="s">
        <v>1</v>
      </c>
      <c r="G21" s="1">
        <v>32</v>
      </c>
      <c r="H21" s="8">
        <v>5</v>
      </c>
      <c r="I21" s="1">
        <v>8</v>
      </c>
      <c r="J21" s="8">
        <v>3</v>
      </c>
      <c r="K21" s="1">
        <v>8</v>
      </c>
      <c r="L21" s="8">
        <v>3</v>
      </c>
      <c r="M21" s="1">
        <v>64</v>
      </c>
      <c r="N21" s="8">
        <v>6</v>
      </c>
      <c r="O21" s="1">
        <v>8</v>
      </c>
      <c r="P21" s="8">
        <v>3</v>
      </c>
      <c r="Q21" s="12">
        <v>8</v>
      </c>
      <c r="R21" s="8">
        <v>3</v>
      </c>
    </row>
    <row r="22" spans="1:18" ht="16" x14ac:dyDescent="0.2">
      <c r="A22" s="1">
        <v>3047</v>
      </c>
      <c r="B22" s="3">
        <v>169</v>
      </c>
      <c r="C22" s="1">
        <v>3</v>
      </c>
      <c r="D22" s="1" t="s">
        <v>0</v>
      </c>
      <c r="E22" s="2">
        <v>41365</v>
      </c>
      <c r="F22" s="3" t="s">
        <v>3</v>
      </c>
      <c r="G22" s="1">
        <v>3</v>
      </c>
      <c r="H22" s="8">
        <v>1.5</v>
      </c>
      <c r="I22" s="1">
        <v>16</v>
      </c>
      <c r="J22" s="8">
        <v>4</v>
      </c>
      <c r="K22" s="1">
        <v>4</v>
      </c>
      <c r="L22" s="8">
        <v>2</v>
      </c>
      <c r="M22" s="1">
        <v>4</v>
      </c>
      <c r="N22" s="8">
        <v>2</v>
      </c>
      <c r="O22" s="1" t="s">
        <v>2</v>
      </c>
      <c r="P22" s="8">
        <v>1</v>
      </c>
      <c r="Q22" s="12">
        <v>128</v>
      </c>
      <c r="R22" s="8">
        <v>7</v>
      </c>
    </row>
    <row r="23" spans="1:18" ht="16" x14ac:dyDescent="0.2">
      <c r="A23" s="1">
        <v>3050</v>
      </c>
      <c r="B23" s="3">
        <v>1194</v>
      </c>
      <c r="C23" s="1">
        <v>2</v>
      </c>
      <c r="D23" s="1" t="s">
        <v>0</v>
      </c>
      <c r="E23" s="2">
        <v>41366</v>
      </c>
      <c r="F23" s="3" t="s">
        <v>3</v>
      </c>
      <c r="G23" s="1">
        <v>4</v>
      </c>
      <c r="H23" s="8">
        <v>2</v>
      </c>
      <c r="I23" s="1">
        <v>8</v>
      </c>
      <c r="J23" s="8">
        <v>3</v>
      </c>
      <c r="K23" s="1">
        <v>8</v>
      </c>
      <c r="L23" s="8">
        <v>3</v>
      </c>
      <c r="M23" s="1">
        <v>8</v>
      </c>
      <c r="N23" s="8">
        <v>3</v>
      </c>
      <c r="O23" s="1" t="s">
        <v>2</v>
      </c>
      <c r="P23" s="8">
        <v>1</v>
      </c>
      <c r="Q23" s="12">
        <v>8</v>
      </c>
      <c r="R23" s="8">
        <v>3</v>
      </c>
    </row>
    <row r="24" spans="1:18" ht="16" x14ac:dyDescent="0.2">
      <c r="A24" s="1">
        <v>3051</v>
      </c>
      <c r="B24" s="3">
        <v>9107</v>
      </c>
      <c r="C24" s="1">
        <v>4</v>
      </c>
      <c r="D24" s="1" t="s">
        <v>0</v>
      </c>
      <c r="E24" s="2">
        <v>41365</v>
      </c>
      <c r="F24" s="3" t="s">
        <v>1</v>
      </c>
      <c r="G24" s="1">
        <v>16</v>
      </c>
      <c r="H24" s="8">
        <v>4</v>
      </c>
      <c r="I24" s="1">
        <v>128</v>
      </c>
      <c r="J24" s="8">
        <v>7</v>
      </c>
      <c r="K24" s="1">
        <v>3</v>
      </c>
      <c r="L24" s="8">
        <v>1.5</v>
      </c>
      <c r="M24" s="1">
        <v>16</v>
      </c>
      <c r="N24" s="8">
        <v>4</v>
      </c>
      <c r="O24" s="1">
        <v>4</v>
      </c>
      <c r="P24" s="8">
        <v>2</v>
      </c>
      <c r="Q24" s="12" t="s">
        <v>2</v>
      </c>
      <c r="R24" s="8">
        <v>1</v>
      </c>
    </row>
    <row r="25" spans="1:18" ht="16" x14ac:dyDescent="0.2">
      <c r="A25" s="1">
        <v>3053</v>
      </c>
      <c r="B25" s="3">
        <v>9031</v>
      </c>
      <c r="C25" s="1">
        <v>4</v>
      </c>
      <c r="D25" s="1" t="s">
        <v>0</v>
      </c>
      <c r="E25" s="2">
        <v>41366</v>
      </c>
      <c r="F25" s="3" t="s">
        <v>3</v>
      </c>
      <c r="G25" s="1">
        <v>16</v>
      </c>
      <c r="H25" s="8">
        <v>4</v>
      </c>
      <c r="I25" s="1">
        <v>32</v>
      </c>
      <c r="J25" s="8">
        <v>5</v>
      </c>
      <c r="K25" s="1">
        <v>8</v>
      </c>
      <c r="L25" s="8">
        <v>3</v>
      </c>
      <c r="M25" s="1">
        <v>64</v>
      </c>
      <c r="N25" s="8">
        <v>6</v>
      </c>
      <c r="O25" s="1" t="s">
        <v>2</v>
      </c>
      <c r="P25" s="8">
        <v>1</v>
      </c>
      <c r="Q25" s="12" t="s">
        <v>2</v>
      </c>
      <c r="R25" s="8">
        <v>1</v>
      </c>
    </row>
    <row r="26" spans="1:18" ht="16" x14ac:dyDescent="0.2">
      <c r="A26" s="1">
        <v>3055</v>
      </c>
      <c r="B26" s="3">
        <v>1436</v>
      </c>
      <c r="C26" s="1">
        <v>2</v>
      </c>
      <c r="D26" s="1" t="s">
        <v>0</v>
      </c>
      <c r="E26" s="2">
        <v>41367</v>
      </c>
      <c r="F26" s="3" t="s">
        <v>3</v>
      </c>
      <c r="G26" s="1">
        <v>4</v>
      </c>
      <c r="H26" s="8">
        <v>2</v>
      </c>
      <c r="I26" s="1">
        <v>8</v>
      </c>
      <c r="J26" s="8">
        <v>3</v>
      </c>
      <c r="K26" s="1">
        <v>8</v>
      </c>
      <c r="L26" s="8">
        <v>3</v>
      </c>
      <c r="M26" s="1">
        <v>16</v>
      </c>
      <c r="N26" s="8">
        <v>4</v>
      </c>
      <c r="O26" s="1" t="s">
        <v>2</v>
      </c>
      <c r="P26" s="8">
        <v>1</v>
      </c>
      <c r="Q26" s="12">
        <v>64</v>
      </c>
      <c r="R26" s="8">
        <v>6</v>
      </c>
    </row>
    <row r="27" spans="1:18" ht="16" x14ac:dyDescent="0.2">
      <c r="A27" s="1">
        <v>3059</v>
      </c>
      <c r="B27" s="3">
        <v>1104</v>
      </c>
      <c r="C27" s="1">
        <v>2</v>
      </c>
      <c r="D27" s="1" t="s">
        <v>0</v>
      </c>
      <c r="E27" s="2">
        <v>41367</v>
      </c>
      <c r="F27" s="3" t="s">
        <v>1</v>
      </c>
      <c r="G27" s="1">
        <v>2</v>
      </c>
      <c r="H27" s="8">
        <v>1</v>
      </c>
      <c r="I27" s="1">
        <v>4</v>
      </c>
      <c r="J27" s="8">
        <v>2</v>
      </c>
      <c r="K27" s="1">
        <v>16</v>
      </c>
      <c r="L27" s="8">
        <v>4</v>
      </c>
      <c r="M27" s="5">
        <v>64</v>
      </c>
      <c r="N27" s="8">
        <v>6</v>
      </c>
      <c r="O27" s="1">
        <v>8</v>
      </c>
      <c r="P27" s="8">
        <v>3</v>
      </c>
      <c r="Q27" s="12" t="s">
        <v>4</v>
      </c>
      <c r="R27" s="8">
        <v>8</v>
      </c>
    </row>
    <row r="28" spans="1:18" ht="16" x14ac:dyDescent="0.2">
      <c r="A28" s="1">
        <v>3060</v>
      </c>
      <c r="B28" s="3">
        <v>1153</v>
      </c>
      <c r="C28" s="1">
        <v>2</v>
      </c>
      <c r="D28" s="1" t="s">
        <v>0</v>
      </c>
      <c r="E28" s="2">
        <v>41367</v>
      </c>
      <c r="F28" s="3" t="s">
        <v>3</v>
      </c>
      <c r="G28" s="1">
        <v>2</v>
      </c>
      <c r="H28" s="8">
        <v>1</v>
      </c>
      <c r="I28" s="1">
        <v>16</v>
      </c>
      <c r="J28" s="8">
        <v>4</v>
      </c>
      <c r="K28" s="1">
        <v>4</v>
      </c>
      <c r="L28" s="8">
        <v>2</v>
      </c>
      <c r="M28" s="5">
        <v>8</v>
      </c>
      <c r="N28" s="8">
        <v>3</v>
      </c>
      <c r="O28" s="1" t="s">
        <v>2</v>
      </c>
      <c r="P28" s="8">
        <v>1</v>
      </c>
      <c r="Q28" s="12">
        <v>4</v>
      </c>
      <c r="R28" s="8">
        <v>2</v>
      </c>
    </row>
    <row r="29" spans="1:18" ht="16" x14ac:dyDescent="0.2">
      <c r="A29" s="1">
        <v>3062</v>
      </c>
      <c r="B29" s="3">
        <v>9063</v>
      </c>
      <c r="C29" s="1">
        <v>4</v>
      </c>
      <c r="D29" s="1" t="s">
        <v>0</v>
      </c>
      <c r="E29" s="2">
        <v>41368</v>
      </c>
      <c r="F29" s="3" t="s">
        <v>3</v>
      </c>
      <c r="G29" s="1">
        <v>4</v>
      </c>
      <c r="H29" s="8">
        <v>2</v>
      </c>
      <c r="I29" s="1">
        <v>4</v>
      </c>
      <c r="J29" s="8">
        <v>2</v>
      </c>
      <c r="K29" s="1">
        <v>8</v>
      </c>
      <c r="L29" s="8">
        <v>3</v>
      </c>
      <c r="M29" s="1">
        <v>64</v>
      </c>
      <c r="N29" s="8">
        <v>6</v>
      </c>
      <c r="O29" s="1" t="s">
        <v>2</v>
      </c>
      <c r="P29" s="8">
        <v>1</v>
      </c>
      <c r="Q29" s="12">
        <v>32</v>
      </c>
      <c r="R29" s="8">
        <v>5</v>
      </c>
    </row>
    <row r="30" spans="1:18" ht="16" x14ac:dyDescent="0.2">
      <c r="A30" s="1">
        <v>3064</v>
      </c>
      <c r="B30" s="3">
        <v>9027</v>
      </c>
      <c r="C30" s="1">
        <v>4</v>
      </c>
      <c r="D30" s="1" t="s">
        <v>0</v>
      </c>
      <c r="E30" s="2">
        <v>41368</v>
      </c>
      <c r="F30" s="3" t="s">
        <v>1</v>
      </c>
      <c r="G30" s="1">
        <v>64</v>
      </c>
      <c r="H30" s="8">
        <v>6</v>
      </c>
      <c r="I30" s="1">
        <v>256</v>
      </c>
      <c r="J30" s="8">
        <v>8</v>
      </c>
      <c r="K30" s="1">
        <v>32</v>
      </c>
      <c r="L30" s="8">
        <v>5</v>
      </c>
      <c r="M30" s="1">
        <v>256</v>
      </c>
      <c r="N30" s="8">
        <v>8</v>
      </c>
      <c r="O30" s="1">
        <v>4</v>
      </c>
      <c r="P30" s="8">
        <v>2</v>
      </c>
      <c r="Q30" s="12" t="s">
        <v>2</v>
      </c>
      <c r="R30" s="8">
        <v>1</v>
      </c>
    </row>
    <row r="31" spans="1:18" ht="16" x14ac:dyDescent="0.2">
      <c r="A31" s="1">
        <v>3069</v>
      </c>
      <c r="B31" s="3">
        <v>1361</v>
      </c>
      <c r="C31" s="1">
        <v>2</v>
      </c>
      <c r="D31" s="1" t="s">
        <v>0</v>
      </c>
      <c r="E31" s="2">
        <v>41368</v>
      </c>
      <c r="F31" s="3" t="s">
        <v>3</v>
      </c>
      <c r="G31" s="1">
        <v>3</v>
      </c>
      <c r="H31" s="8">
        <v>1.5</v>
      </c>
      <c r="I31" s="1">
        <v>3</v>
      </c>
      <c r="J31" s="8">
        <v>1.5</v>
      </c>
      <c r="K31" s="1">
        <v>32</v>
      </c>
      <c r="L31" s="8">
        <v>5</v>
      </c>
      <c r="M31" s="1">
        <v>8</v>
      </c>
      <c r="N31" s="8">
        <v>3</v>
      </c>
      <c r="O31" s="1">
        <v>4</v>
      </c>
      <c r="P31" s="8">
        <v>2</v>
      </c>
      <c r="Q31" s="12">
        <v>8</v>
      </c>
      <c r="R31" s="8">
        <v>3</v>
      </c>
    </row>
    <row r="32" spans="1:18" ht="16" x14ac:dyDescent="0.2">
      <c r="A32" s="1">
        <v>3070</v>
      </c>
      <c r="B32" s="3">
        <v>1074</v>
      </c>
      <c r="C32" s="1">
        <v>2</v>
      </c>
      <c r="D32" s="1" t="s">
        <v>0</v>
      </c>
      <c r="E32" s="2">
        <v>41369</v>
      </c>
      <c r="F32" s="3" t="s">
        <v>1</v>
      </c>
      <c r="G32" s="1">
        <v>3</v>
      </c>
      <c r="H32" s="8">
        <v>1.5</v>
      </c>
      <c r="I32" s="1">
        <v>8</v>
      </c>
      <c r="J32" s="8">
        <v>3</v>
      </c>
      <c r="K32" s="1">
        <v>4</v>
      </c>
      <c r="L32" s="8">
        <v>2</v>
      </c>
      <c r="M32" s="1">
        <v>16</v>
      </c>
      <c r="N32" s="8">
        <v>4</v>
      </c>
      <c r="O32" s="1" t="s">
        <v>2</v>
      </c>
      <c r="P32" s="8">
        <v>1</v>
      </c>
      <c r="Q32" s="12">
        <v>128</v>
      </c>
      <c r="R32" s="8">
        <v>7</v>
      </c>
    </row>
    <row r="33" spans="1:18" ht="16" x14ac:dyDescent="0.2">
      <c r="A33" s="1">
        <v>3077</v>
      </c>
      <c r="B33" s="3">
        <v>9111</v>
      </c>
      <c r="C33" s="1">
        <v>4</v>
      </c>
      <c r="D33" s="1" t="s">
        <v>0</v>
      </c>
      <c r="E33" s="2">
        <v>41369</v>
      </c>
      <c r="F33" s="3" t="s">
        <v>1</v>
      </c>
      <c r="G33" s="1">
        <v>32</v>
      </c>
      <c r="H33" s="8">
        <v>5</v>
      </c>
      <c r="I33" s="1">
        <v>8</v>
      </c>
      <c r="J33" s="8">
        <v>3</v>
      </c>
      <c r="K33" s="1">
        <v>4</v>
      </c>
      <c r="L33" s="8">
        <v>2</v>
      </c>
      <c r="M33" s="1">
        <v>8</v>
      </c>
      <c r="N33" s="8">
        <v>3</v>
      </c>
      <c r="O33" s="1" t="s">
        <v>2</v>
      </c>
      <c r="P33" s="8">
        <v>1</v>
      </c>
      <c r="Q33" s="12">
        <v>8</v>
      </c>
      <c r="R33" s="8">
        <v>3</v>
      </c>
    </row>
    <row r="34" spans="1:18" ht="16" x14ac:dyDescent="0.2">
      <c r="A34" s="1">
        <v>3079</v>
      </c>
      <c r="B34" s="3">
        <v>9008</v>
      </c>
      <c r="C34" s="1">
        <v>4</v>
      </c>
      <c r="D34" s="1" t="s">
        <v>0</v>
      </c>
      <c r="E34" s="2">
        <v>41369</v>
      </c>
      <c r="F34" s="3" t="s">
        <v>1</v>
      </c>
      <c r="G34" s="1">
        <v>16</v>
      </c>
      <c r="H34" s="8">
        <v>4</v>
      </c>
      <c r="I34" s="1">
        <v>64</v>
      </c>
      <c r="J34" s="8">
        <v>6</v>
      </c>
      <c r="K34" s="1">
        <v>16</v>
      </c>
      <c r="L34" s="8">
        <v>4</v>
      </c>
      <c r="M34" s="1">
        <v>8</v>
      </c>
      <c r="N34" s="8">
        <v>3</v>
      </c>
      <c r="O34" s="1">
        <v>4</v>
      </c>
      <c r="P34" s="8">
        <v>2</v>
      </c>
      <c r="Q34" s="12" t="s">
        <v>2</v>
      </c>
      <c r="R34" s="8">
        <v>1</v>
      </c>
    </row>
    <row r="35" spans="1:18" ht="16" x14ac:dyDescent="0.2">
      <c r="A35" s="1">
        <v>3080</v>
      </c>
      <c r="B35" s="3">
        <v>9072</v>
      </c>
      <c r="C35" s="1">
        <v>4</v>
      </c>
      <c r="D35" s="1" t="s">
        <v>0</v>
      </c>
      <c r="E35" s="2">
        <v>41369</v>
      </c>
      <c r="F35" s="3" t="s">
        <v>3</v>
      </c>
      <c r="G35" s="1">
        <v>8</v>
      </c>
      <c r="H35" s="8">
        <v>3</v>
      </c>
      <c r="I35" s="1">
        <v>32</v>
      </c>
      <c r="J35" s="8">
        <v>5</v>
      </c>
      <c r="K35" s="1">
        <v>128</v>
      </c>
      <c r="L35" s="8">
        <v>7</v>
      </c>
      <c r="M35" s="5">
        <v>64</v>
      </c>
      <c r="N35" s="8">
        <v>6</v>
      </c>
      <c r="O35" s="1" t="s">
        <v>2</v>
      </c>
      <c r="P35" s="8">
        <v>1</v>
      </c>
      <c r="Q35" s="12">
        <v>32</v>
      </c>
      <c r="R35" s="8">
        <v>5</v>
      </c>
    </row>
    <row r="36" spans="1:18" ht="16" x14ac:dyDescent="0.2">
      <c r="A36" s="1">
        <v>3084</v>
      </c>
      <c r="B36" s="3">
        <v>1209</v>
      </c>
      <c r="C36" s="1">
        <v>2</v>
      </c>
      <c r="D36" s="1" t="s">
        <v>0</v>
      </c>
      <c r="E36" s="2">
        <v>41369</v>
      </c>
      <c r="F36" s="3" t="s">
        <v>3</v>
      </c>
      <c r="G36" s="1">
        <v>4</v>
      </c>
      <c r="H36" s="8">
        <v>2</v>
      </c>
      <c r="I36" s="1">
        <v>4</v>
      </c>
      <c r="J36" s="8">
        <v>2</v>
      </c>
      <c r="K36" s="1">
        <v>8</v>
      </c>
      <c r="L36" s="8">
        <v>3</v>
      </c>
      <c r="M36" s="1">
        <v>16</v>
      </c>
      <c r="N36" s="8">
        <v>4</v>
      </c>
      <c r="O36" s="1" t="s">
        <v>2</v>
      </c>
      <c r="P36" s="8">
        <v>1</v>
      </c>
      <c r="Q36" s="12">
        <v>32</v>
      </c>
      <c r="R36" s="8">
        <v>5</v>
      </c>
    </row>
    <row r="37" spans="1:18" ht="16" x14ac:dyDescent="0.2">
      <c r="A37" s="1">
        <v>3086</v>
      </c>
      <c r="B37" s="3">
        <v>9098</v>
      </c>
      <c r="C37" s="1">
        <v>4</v>
      </c>
      <c r="D37" s="1" t="s">
        <v>0</v>
      </c>
      <c r="E37" s="2">
        <v>41370</v>
      </c>
      <c r="F37" s="3" t="s">
        <v>1</v>
      </c>
      <c r="G37" s="1">
        <v>128</v>
      </c>
      <c r="H37" s="8">
        <v>7</v>
      </c>
      <c r="I37" s="1">
        <v>32</v>
      </c>
      <c r="J37" s="8">
        <v>5</v>
      </c>
      <c r="K37" s="1">
        <v>32</v>
      </c>
      <c r="L37" s="8">
        <v>5</v>
      </c>
      <c r="M37" s="1">
        <v>128</v>
      </c>
      <c r="N37" s="8">
        <v>7</v>
      </c>
      <c r="O37" s="1" t="s">
        <v>2</v>
      </c>
      <c r="P37" s="8">
        <v>1</v>
      </c>
      <c r="Q37" s="12">
        <v>4</v>
      </c>
      <c r="R37" s="8">
        <v>2</v>
      </c>
    </row>
    <row r="38" spans="1:18" ht="16" x14ac:dyDescent="0.2">
      <c r="A38" s="1">
        <v>3089</v>
      </c>
      <c r="B38" s="3">
        <v>9175</v>
      </c>
      <c r="C38" s="1">
        <v>4</v>
      </c>
      <c r="D38" s="1" t="s">
        <v>0</v>
      </c>
      <c r="E38" s="2">
        <v>41370</v>
      </c>
      <c r="F38" s="3" t="s">
        <v>1</v>
      </c>
      <c r="G38" s="1">
        <v>32</v>
      </c>
      <c r="H38" s="8">
        <v>5</v>
      </c>
      <c r="I38" s="1">
        <v>32</v>
      </c>
      <c r="J38" s="8">
        <v>5</v>
      </c>
      <c r="K38" s="1">
        <v>8</v>
      </c>
      <c r="L38" s="8">
        <v>3</v>
      </c>
      <c r="M38" s="1">
        <v>8</v>
      </c>
      <c r="N38" s="8">
        <v>3</v>
      </c>
      <c r="O38" s="1" t="s">
        <v>2</v>
      </c>
      <c r="P38" s="8">
        <v>1</v>
      </c>
      <c r="Q38" s="12" t="s">
        <v>2</v>
      </c>
      <c r="R38" s="8">
        <v>1</v>
      </c>
    </row>
    <row r="39" spans="1:18" ht="16" x14ac:dyDescent="0.2">
      <c r="A39" s="1">
        <v>3095</v>
      </c>
      <c r="B39" s="3">
        <v>9314</v>
      </c>
      <c r="C39" s="1">
        <v>4</v>
      </c>
      <c r="D39" s="1" t="s">
        <v>0</v>
      </c>
      <c r="E39" s="2">
        <v>41371</v>
      </c>
      <c r="F39" s="3" t="s">
        <v>3</v>
      </c>
      <c r="G39" s="1">
        <v>32</v>
      </c>
      <c r="H39" s="8">
        <v>5</v>
      </c>
      <c r="I39" s="1">
        <v>32</v>
      </c>
      <c r="J39" s="8">
        <v>5</v>
      </c>
      <c r="K39" s="1">
        <v>8</v>
      </c>
      <c r="L39" s="8">
        <v>3</v>
      </c>
      <c r="M39" s="5">
        <v>128</v>
      </c>
      <c r="N39" s="8">
        <v>7</v>
      </c>
      <c r="O39" s="1" t="s">
        <v>2</v>
      </c>
      <c r="P39" s="8">
        <v>1</v>
      </c>
      <c r="Q39" s="12">
        <v>16</v>
      </c>
      <c r="R39" s="7">
        <v>4</v>
      </c>
    </row>
    <row r="40" spans="1:18" ht="16" x14ac:dyDescent="0.2">
      <c r="A40" s="1">
        <v>3100</v>
      </c>
      <c r="B40" s="3">
        <v>247</v>
      </c>
      <c r="C40" s="1">
        <v>3</v>
      </c>
      <c r="D40" s="1" t="s">
        <v>0</v>
      </c>
      <c r="E40" s="2">
        <v>41371</v>
      </c>
      <c r="F40" s="3" t="s">
        <v>1</v>
      </c>
      <c r="G40" s="1">
        <v>2</v>
      </c>
      <c r="H40" s="8">
        <v>1</v>
      </c>
      <c r="I40" s="1">
        <v>32</v>
      </c>
      <c r="J40" s="8">
        <v>5</v>
      </c>
      <c r="K40" s="1">
        <v>4</v>
      </c>
      <c r="L40" s="8">
        <v>2</v>
      </c>
      <c r="M40" s="1">
        <v>16</v>
      </c>
      <c r="N40" s="8">
        <v>4</v>
      </c>
      <c r="O40" s="1" t="s">
        <v>2</v>
      </c>
      <c r="P40" s="8">
        <v>1</v>
      </c>
      <c r="Q40" s="12" t="s">
        <v>2</v>
      </c>
      <c r="R40" s="7">
        <v>1</v>
      </c>
    </row>
    <row r="41" spans="1:18" ht="16" x14ac:dyDescent="0.2">
      <c r="A41" s="1">
        <v>3102</v>
      </c>
      <c r="B41" s="3">
        <v>1336</v>
      </c>
      <c r="C41" s="1">
        <v>2</v>
      </c>
      <c r="D41" s="1" t="s">
        <v>0</v>
      </c>
      <c r="E41" s="2">
        <v>41371</v>
      </c>
      <c r="F41" s="3" t="s">
        <v>3</v>
      </c>
      <c r="G41" s="1">
        <v>2</v>
      </c>
      <c r="H41" s="8">
        <v>1</v>
      </c>
      <c r="I41" s="1">
        <v>16</v>
      </c>
      <c r="J41" s="8">
        <v>4</v>
      </c>
      <c r="K41" s="1">
        <v>4</v>
      </c>
      <c r="L41" s="8">
        <v>2</v>
      </c>
      <c r="M41" s="1">
        <v>4</v>
      </c>
      <c r="N41" s="8">
        <v>2</v>
      </c>
      <c r="O41" s="1" t="s">
        <v>2</v>
      </c>
      <c r="P41" s="8">
        <v>1</v>
      </c>
      <c r="Q41" s="12">
        <v>32</v>
      </c>
      <c r="R41" s="7">
        <v>5</v>
      </c>
    </row>
    <row r="42" spans="1:18" ht="16" x14ac:dyDescent="0.2">
      <c r="A42" s="1">
        <v>3107</v>
      </c>
      <c r="B42" s="3">
        <v>9141</v>
      </c>
      <c r="C42" s="1">
        <v>4</v>
      </c>
      <c r="D42" s="1" t="s">
        <v>0</v>
      </c>
      <c r="E42" s="2">
        <v>41372</v>
      </c>
      <c r="F42" s="3" t="s">
        <v>3</v>
      </c>
      <c r="G42" s="1">
        <v>256</v>
      </c>
      <c r="H42" s="8">
        <v>8</v>
      </c>
      <c r="I42" s="1">
        <v>64</v>
      </c>
      <c r="J42" s="8">
        <v>6</v>
      </c>
      <c r="K42" s="1">
        <v>16</v>
      </c>
      <c r="L42" s="8">
        <v>4</v>
      </c>
      <c r="M42" s="1">
        <v>64</v>
      </c>
      <c r="N42" s="8">
        <v>6</v>
      </c>
      <c r="O42" s="1" t="s">
        <v>2</v>
      </c>
      <c r="P42" s="8">
        <v>1</v>
      </c>
      <c r="Q42" s="12" t="s">
        <v>2</v>
      </c>
      <c r="R42" s="7">
        <v>1</v>
      </c>
    </row>
    <row r="43" spans="1:18" ht="16" x14ac:dyDescent="0.2">
      <c r="A43" s="1">
        <v>3113</v>
      </c>
      <c r="B43" s="3">
        <v>9043</v>
      </c>
      <c r="C43" s="1">
        <v>4</v>
      </c>
      <c r="D43" s="1" t="s">
        <v>0</v>
      </c>
      <c r="E43" s="2">
        <v>41372</v>
      </c>
      <c r="F43" s="3" t="s">
        <v>1</v>
      </c>
      <c r="G43" s="1">
        <v>256</v>
      </c>
      <c r="H43" s="8">
        <v>8</v>
      </c>
      <c r="I43" s="1">
        <v>256</v>
      </c>
      <c r="J43" s="8">
        <v>8</v>
      </c>
      <c r="K43" s="1">
        <v>32</v>
      </c>
      <c r="L43" s="8">
        <v>5</v>
      </c>
      <c r="M43" s="1">
        <v>64</v>
      </c>
      <c r="N43" s="8">
        <v>6</v>
      </c>
      <c r="O43" s="1" t="s">
        <v>2</v>
      </c>
      <c r="P43" s="8">
        <v>1</v>
      </c>
      <c r="Q43" s="12" t="s">
        <v>2</v>
      </c>
      <c r="R43" s="7">
        <v>1</v>
      </c>
    </row>
    <row r="44" spans="1:18" ht="16" x14ac:dyDescent="0.2">
      <c r="A44" s="1">
        <v>3115</v>
      </c>
      <c r="B44" s="3">
        <v>187</v>
      </c>
      <c r="C44" s="1">
        <v>3</v>
      </c>
      <c r="D44" s="1" t="s">
        <v>0</v>
      </c>
      <c r="E44" s="2">
        <v>41372</v>
      </c>
      <c r="F44" s="3" t="s">
        <v>3</v>
      </c>
      <c r="G44" s="1">
        <v>8</v>
      </c>
      <c r="H44" s="8">
        <v>3</v>
      </c>
      <c r="I44" s="1">
        <v>8</v>
      </c>
      <c r="J44" s="8">
        <v>3</v>
      </c>
      <c r="K44" s="1">
        <v>16</v>
      </c>
      <c r="L44" s="8">
        <v>4</v>
      </c>
      <c r="M44" s="5">
        <v>8</v>
      </c>
      <c r="N44" s="8">
        <v>3</v>
      </c>
      <c r="O44" s="9" t="s">
        <v>5</v>
      </c>
      <c r="P44" s="8"/>
      <c r="Q44" s="12">
        <v>16</v>
      </c>
      <c r="R44" s="11">
        <v>4</v>
      </c>
    </row>
    <row r="45" spans="1:18" ht="16" x14ac:dyDescent="0.2">
      <c r="A45" s="1">
        <v>3126</v>
      </c>
      <c r="B45" s="3">
        <v>114</v>
      </c>
      <c r="C45" s="1">
        <v>3</v>
      </c>
      <c r="D45" s="1" t="s">
        <v>0</v>
      </c>
      <c r="E45" s="2">
        <v>41372</v>
      </c>
      <c r="F45" s="3" t="s">
        <v>1</v>
      </c>
      <c r="G45" s="1">
        <v>4</v>
      </c>
      <c r="H45" s="8">
        <v>2</v>
      </c>
      <c r="I45" s="1">
        <v>32</v>
      </c>
      <c r="J45" s="8">
        <v>5</v>
      </c>
      <c r="K45" s="1">
        <v>2</v>
      </c>
      <c r="L45" s="8">
        <v>1</v>
      </c>
      <c r="M45" s="1">
        <v>16</v>
      </c>
      <c r="N45" s="8">
        <v>4</v>
      </c>
      <c r="O45" s="1" t="s">
        <v>2</v>
      </c>
      <c r="P45" s="8">
        <v>1</v>
      </c>
      <c r="Q45" s="12">
        <v>8</v>
      </c>
      <c r="R45" s="7">
        <v>3</v>
      </c>
    </row>
    <row r="46" spans="1:18" ht="16" x14ac:dyDescent="0.2">
      <c r="A46" s="1">
        <v>3141</v>
      </c>
      <c r="B46" s="3">
        <v>1109</v>
      </c>
      <c r="C46" s="1">
        <v>2</v>
      </c>
      <c r="D46" s="1" t="s">
        <v>0</v>
      </c>
      <c r="E46" s="2">
        <v>41374</v>
      </c>
      <c r="F46" s="3" t="s">
        <v>3</v>
      </c>
      <c r="G46" s="1">
        <v>8</v>
      </c>
      <c r="H46" s="8">
        <v>3</v>
      </c>
      <c r="I46" s="1">
        <v>128</v>
      </c>
      <c r="J46" s="8">
        <v>7</v>
      </c>
      <c r="K46" s="1">
        <v>16</v>
      </c>
      <c r="L46" s="8">
        <v>4</v>
      </c>
      <c r="M46" s="1">
        <v>32</v>
      </c>
      <c r="N46" s="8">
        <v>5</v>
      </c>
      <c r="O46" s="1" t="s">
        <v>2</v>
      </c>
      <c r="P46" s="8">
        <v>1</v>
      </c>
      <c r="Q46" s="12" t="s">
        <v>2</v>
      </c>
      <c r="R46" s="7">
        <v>1</v>
      </c>
    </row>
    <row r="47" spans="1:18" ht="16" x14ac:dyDescent="0.2">
      <c r="A47" s="1">
        <v>3143</v>
      </c>
      <c r="B47" s="3">
        <v>1203</v>
      </c>
      <c r="C47" s="1">
        <v>2</v>
      </c>
      <c r="D47" s="1" t="s">
        <v>0</v>
      </c>
      <c r="E47" s="2">
        <v>41374</v>
      </c>
      <c r="F47" s="3" t="s">
        <v>1</v>
      </c>
      <c r="G47" s="1">
        <v>2</v>
      </c>
      <c r="H47" s="8">
        <v>1</v>
      </c>
      <c r="I47" s="1">
        <v>16</v>
      </c>
      <c r="J47" s="8">
        <v>4</v>
      </c>
      <c r="K47" s="1">
        <v>2</v>
      </c>
      <c r="L47" s="8">
        <v>1</v>
      </c>
      <c r="M47" s="1">
        <v>4</v>
      </c>
      <c r="N47" s="8">
        <v>2</v>
      </c>
      <c r="O47" s="1">
        <v>4</v>
      </c>
      <c r="P47" s="8">
        <v>2</v>
      </c>
      <c r="Q47" s="12">
        <v>16</v>
      </c>
      <c r="R47" s="7">
        <v>4</v>
      </c>
    </row>
    <row r="48" spans="1:18" ht="16" x14ac:dyDescent="0.2">
      <c r="A48" s="1">
        <v>3144</v>
      </c>
      <c r="B48" s="3">
        <v>1218</v>
      </c>
      <c r="C48" s="1">
        <v>2</v>
      </c>
      <c r="D48" s="1" t="s">
        <v>0</v>
      </c>
      <c r="E48" s="2">
        <v>41374</v>
      </c>
      <c r="F48" s="3" t="s">
        <v>3</v>
      </c>
      <c r="G48" s="1">
        <v>64</v>
      </c>
      <c r="H48" s="8">
        <v>6</v>
      </c>
      <c r="I48" s="1">
        <v>16</v>
      </c>
      <c r="J48" s="8">
        <v>4</v>
      </c>
      <c r="K48" s="1">
        <v>8</v>
      </c>
      <c r="L48" s="8">
        <v>3</v>
      </c>
      <c r="M48" s="1">
        <v>16</v>
      </c>
      <c r="N48" s="8">
        <v>4</v>
      </c>
      <c r="O48" s="1" t="s">
        <v>2</v>
      </c>
      <c r="P48" s="8">
        <v>1</v>
      </c>
      <c r="Q48" s="12">
        <v>32</v>
      </c>
      <c r="R48" s="7">
        <v>5</v>
      </c>
    </row>
    <row r="49" spans="1:18" ht="16" x14ac:dyDescent="0.2">
      <c r="A49" s="1">
        <v>3150</v>
      </c>
      <c r="B49" s="3">
        <v>1101</v>
      </c>
      <c r="C49" s="1">
        <v>2</v>
      </c>
      <c r="D49" s="1" t="s">
        <v>0</v>
      </c>
      <c r="E49" s="2">
        <v>41375</v>
      </c>
      <c r="F49" s="3" t="s">
        <v>1</v>
      </c>
      <c r="G49" s="1">
        <v>4</v>
      </c>
      <c r="H49" s="8">
        <v>2</v>
      </c>
      <c r="I49" s="1">
        <v>16</v>
      </c>
      <c r="J49" s="8">
        <v>4</v>
      </c>
      <c r="K49" s="1">
        <v>8</v>
      </c>
      <c r="L49" s="8">
        <v>3</v>
      </c>
      <c r="M49" s="1">
        <v>16</v>
      </c>
      <c r="N49" s="8">
        <v>4</v>
      </c>
      <c r="O49" s="1">
        <v>8</v>
      </c>
      <c r="P49" s="8">
        <v>3</v>
      </c>
      <c r="Q49" s="12">
        <v>64</v>
      </c>
      <c r="R49" s="7">
        <v>6</v>
      </c>
    </row>
    <row r="50" spans="1:18" ht="16" x14ac:dyDescent="0.2">
      <c r="A50" s="1">
        <v>3151</v>
      </c>
      <c r="B50" s="3">
        <v>1184</v>
      </c>
      <c r="C50" s="1">
        <v>2</v>
      </c>
      <c r="D50" s="1" t="s">
        <v>0</v>
      </c>
      <c r="E50" s="2">
        <v>41375</v>
      </c>
      <c r="F50" s="3" t="s">
        <v>3</v>
      </c>
      <c r="G50" s="1">
        <v>16</v>
      </c>
      <c r="H50" s="8">
        <v>4</v>
      </c>
      <c r="I50" s="1">
        <v>16</v>
      </c>
      <c r="J50" s="8">
        <v>4</v>
      </c>
      <c r="K50" s="1">
        <v>4</v>
      </c>
      <c r="L50" s="8">
        <v>2</v>
      </c>
      <c r="M50" s="1">
        <v>16</v>
      </c>
      <c r="N50" s="8">
        <v>4</v>
      </c>
      <c r="O50" s="1" t="s">
        <v>2</v>
      </c>
      <c r="P50" s="8">
        <v>1</v>
      </c>
      <c r="Q50" s="12" t="s">
        <v>2</v>
      </c>
      <c r="R50" s="7">
        <v>1</v>
      </c>
    </row>
    <row r="51" spans="1:18" ht="16" x14ac:dyDescent="0.2">
      <c r="A51" s="1">
        <v>3156</v>
      </c>
      <c r="B51" s="3">
        <v>337</v>
      </c>
      <c r="C51" s="1">
        <v>3</v>
      </c>
      <c r="D51" s="1" t="s">
        <v>0</v>
      </c>
      <c r="E51" s="2">
        <v>41375</v>
      </c>
      <c r="F51" s="3" t="s">
        <v>1</v>
      </c>
      <c r="G51" s="1">
        <v>8</v>
      </c>
      <c r="H51" s="8">
        <v>3</v>
      </c>
      <c r="I51" s="1">
        <v>8</v>
      </c>
      <c r="J51" s="8">
        <v>3</v>
      </c>
      <c r="K51" s="1">
        <v>4</v>
      </c>
      <c r="L51" s="8">
        <v>2</v>
      </c>
      <c r="M51" s="1">
        <v>8</v>
      </c>
      <c r="N51" s="8">
        <v>3</v>
      </c>
      <c r="O51" s="1" t="s">
        <v>2</v>
      </c>
      <c r="P51" s="8">
        <v>1</v>
      </c>
      <c r="Q51" s="12">
        <v>32</v>
      </c>
      <c r="R51" s="7">
        <v>5</v>
      </c>
    </row>
    <row r="52" spans="1:18" ht="16" x14ac:dyDescent="0.2">
      <c r="A52" s="1">
        <v>3166</v>
      </c>
      <c r="B52" s="3">
        <v>9181</v>
      </c>
      <c r="C52" s="1">
        <v>4</v>
      </c>
      <c r="D52" s="1" t="s">
        <v>0</v>
      </c>
      <c r="E52" s="2">
        <v>41375</v>
      </c>
      <c r="F52" s="3" t="s">
        <v>3</v>
      </c>
      <c r="G52" s="1">
        <v>8</v>
      </c>
      <c r="H52" s="8">
        <v>3</v>
      </c>
      <c r="I52" s="1">
        <v>128</v>
      </c>
      <c r="J52" s="8">
        <v>7</v>
      </c>
      <c r="K52" s="1">
        <v>128</v>
      </c>
      <c r="L52" s="8">
        <v>7</v>
      </c>
      <c r="M52" s="1">
        <v>32</v>
      </c>
      <c r="N52" s="8">
        <v>5</v>
      </c>
      <c r="O52" s="1" t="s">
        <v>2</v>
      </c>
      <c r="P52" s="8">
        <v>1</v>
      </c>
      <c r="Q52" s="12">
        <v>16</v>
      </c>
      <c r="R52" s="7">
        <v>4</v>
      </c>
    </row>
    <row r="53" spans="1:18" ht="16" x14ac:dyDescent="0.2">
      <c r="A53" s="1">
        <v>3171</v>
      </c>
      <c r="B53" s="3">
        <v>9168</v>
      </c>
      <c r="C53" s="1">
        <v>4</v>
      </c>
      <c r="D53" s="1" t="s">
        <v>0</v>
      </c>
      <c r="E53" s="2">
        <v>41376</v>
      </c>
      <c r="F53" s="3" t="s">
        <v>1</v>
      </c>
      <c r="G53" s="1">
        <v>32</v>
      </c>
      <c r="H53" s="8">
        <v>5</v>
      </c>
      <c r="I53" s="1">
        <v>16</v>
      </c>
      <c r="J53" s="8">
        <v>4</v>
      </c>
      <c r="K53" s="1">
        <v>16</v>
      </c>
      <c r="L53" s="8">
        <v>4</v>
      </c>
      <c r="M53" s="1">
        <v>32</v>
      </c>
      <c r="N53" s="8">
        <v>5</v>
      </c>
      <c r="O53" s="1" t="s">
        <v>2</v>
      </c>
      <c r="P53" s="8">
        <v>1</v>
      </c>
      <c r="Q53" s="12" t="s">
        <v>2</v>
      </c>
      <c r="R53" s="7">
        <v>1</v>
      </c>
    </row>
    <row r="54" spans="1:18" ht="16" x14ac:dyDescent="0.2">
      <c r="A54" s="1">
        <v>3174</v>
      </c>
      <c r="B54" s="3">
        <v>9389</v>
      </c>
      <c r="C54" s="1">
        <v>4</v>
      </c>
      <c r="D54" s="1" t="s">
        <v>0</v>
      </c>
      <c r="E54" s="2">
        <v>41376</v>
      </c>
      <c r="F54" s="3" t="s">
        <v>3</v>
      </c>
      <c r="G54" s="1">
        <v>3</v>
      </c>
      <c r="H54" s="8">
        <v>1.5</v>
      </c>
      <c r="I54" s="1">
        <v>8</v>
      </c>
      <c r="J54" s="8">
        <v>3</v>
      </c>
      <c r="K54" s="1">
        <v>16</v>
      </c>
      <c r="L54" s="8">
        <v>4</v>
      </c>
      <c r="M54" s="1">
        <v>16</v>
      </c>
      <c r="N54" s="8">
        <v>4</v>
      </c>
      <c r="O54" s="1" t="s">
        <v>2</v>
      </c>
      <c r="P54" s="8">
        <v>1</v>
      </c>
      <c r="Q54" s="12" t="s">
        <v>4</v>
      </c>
      <c r="R54" s="7">
        <v>8</v>
      </c>
    </row>
    <row r="55" spans="1:18" ht="16" x14ac:dyDescent="0.2">
      <c r="A55" s="1">
        <v>3175</v>
      </c>
      <c r="B55" s="3">
        <v>9288</v>
      </c>
      <c r="C55" s="1">
        <v>4</v>
      </c>
      <c r="D55" s="1" t="s">
        <v>0</v>
      </c>
      <c r="E55" s="2">
        <v>41376</v>
      </c>
      <c r="F55" s="3" t="s">
        <v>3</v>
      </c>
      <c r="G55" s="1">
        <v>4</v>
      </c>
      <c r="H55" s="8">
        <v>2</v>
      </c>
      <c r="I55" s="1">
        <v>8</v>
      </c>
      <c r="J55" s="8">
        <v>3</v>
      </c>
      <c r="K55" s="1">
        <v>8</v>
      </c>
      <c r="L55" s="8">
        <v>3</v>
      </c>
      <c r="M55" s="1">
        <v>32</v>
      </c>
      <c r="N55" s="8">
        <v>5</v>
      </c>
      <c r="O55" s="1" t="s">
        <v>2</v>
      </c>
      <c r="P55" s="8">
        <v>1</v>
      </c>
      <c r="Q55" s="12">
        <v>4</v>
      </c>
      <c r="R55" s="7">
        <v>2</v>
      </c>
    </row>
    <row r="56" spans="1:18" ht="16" x14ac:dyDescent="0.2">
      <c r="A56" s="1">
        <v>3179</v>
      </c>
      <c r="B56" s="3">
        <v>1428</v>
      </c>
      <c r="C56" s="1">
        <v>2</v>
      </c>
      <c r="D56" s="1" t="s">
        <v>0</v>
      </c>
      <c r="E56" s="2">
        <v>41377</v>
      </c>
      <c r="F56" s="3" t="s">
        <v>1</v>
      </c>
      <c r="G56" s="1">
        <v>2</v>
      </c>
      <c r="H56" s="8">
        <v>1</v>
      </c>
      <c r="I56" s="1">
        <v>3</v>
      </c>
      <c r="J56" s="8">
        <v>1.5</v>
      </c>
      <c r="K56" s="1">
        <v>3</v>
      </c>
      <c r="L56" s="8">
        <v>1.5</v>
      </c>
      <c r="M56" s="1">
        <v>8</v>
      </c>
      <c r="N56" s="8">
        <v>3</v>
      </c>
      <c r="O56" s="1">
        <v>4</v>
      </c>
      <c r="P56" s="8">
        <v>2</v>
      </c>
      <c r="Q56" s="12">
        <v>128</v>
      </c>
      <c r="R56" s="7">
        <v>7</v>
      </c>
    </row>
    <row r="57" spans="1:18" ht="16" x14ac:dyDescent="0.2">
      <c r="A57" s="1">
        <v>3187</v>
      </c>
      <c r="B57" s="3">
        <v>1016</v>
      </c>
      <c r="C57" s="1">
        <v>2</v>
      </c>
      <c r="D57" s="1" t="s">
        <v>0</v>
      </c>
      <c r="E57" s="2">
        <v>41377</v>
      </c>
      <c r="F57" s="3" t="s">
        <v>1</v>
      </c>
      <c r="G57" s="1">
        <v>2</v>
      </c>
      <c r="H57" s="8">
        <v>1</v>
      </c>
      <c r="I57" s="1">
        <v>8</v>
      </c>
      <c r="J57" s="8">
        <v>3</v>
      </c>
      <c r="K57" s="1">
        <v>4</v>
      </c>
      <c r="L57" s="8">
        <v>2</v>
      </c>
      <c r="M57" s="5">
        <v>16</v>
      </c>
      <c r="N57" s="8">
        <v>4</v>
      </c>
      <c r="O57" s="1">
        <v>4</v>
      </c>
      <c r="P57" s="8">
        <v>2</v>
      </c>
      <c r="Q57" s="12">
        <v>16</v>
      </c>
      <c r="R57" s="7">
        <v>4</v>
      </c>
    </row>
    <row r="58" spans="1:18" ht="16" x14ac:dyDescent="0.2">
      <c r="A58" s="1">
        <v>3190</v>
      </c>
      <c r="B58" s="3">
        <v>9315</v>
      </c>
      <c r="C58" s="1">
        <v>4</v>
      </c>
      <c r="D58" s="1" t="s">
        <v>0</v>
      </c>
      <c r="E58" s="2">
        <v>41378</v>
      </c>
      <c r="F58" s="3" t="s">
        <v>3</v>
      </c>
      <c r="G58" s="1">
        <v>2</v>
      </c>
      <c r="H58" s="8">
        <v>1</v>
      </c>
      <c r="I58" s="1">
        <v>4</v>
      </c>
      <c r="J58" s="8">
        <v>2</v>
      </c>
      <c r="K58" s="1">
        <v>3</v>
      </c>
      <c r="L58" s="8">
        <v>1.5</v>
      </c>
      <c r="M58" s="1">
        <v>4</v>
      </c>
      <c r="N58" s="8">
        <v>2</v>
      </c>
      <c r="O58" s="1" t="s">
        <v>2</v>
      </c>
      <c r="P58" s="8">
        <v>1</v>
      </c>
      <c r="Q58" s="12" t="s">
        <v>4</v>
      </c>
      <c r="R58" s="7">
        <v>8</v>
      </c>
    </row>
    <row r="59" spans="1:18" ht="16" x14ac:dyDescent="0.2">
      <c r="A59" s="1">
        <v>3192</v>
      </c>
      <c r="B59" s="3">
        <v>9326</v>
      </c>
      <c r="C59" s="1">
        <v>4</v>
      </c>
      <c r="D59" s="1" t="s">
        <v>0</v>
      </c>
      <c r="E59" s="2">
        <v>41378</v>
      </c>
      <c r="F59" s="3" t="s">
        <v>1</v>
      </c>
      <c r="G59" s="1">
        <v>4</v>
      </c>
      <c r="H59" s="8">
        <v>2</v>
      </c>
      <c r="I59" s="1">
        <v>4</v>
      </c>
      <c r="J59" s="8">
        <v>2</v>
      </c>
      <c r="K59" s="1">
        <v>8</v>
      </c>
      <c r="L59" s="8">
        <v>3</v>
      </c>
      <c r="M59" s="1">
        <v>32</v>
      </c>
      <c r="N59" s="8">
        <v>5</v>
      </c>
      <c r="O59" s="1">
        <v>8</v>
      </c>
      <c r="P59" s="8">
        <v>3</v>
      </c>
      <c r="Q59" s="12">
        <v>128</v>
      </c>
      <c r="R59" s="7">
        <v>7</v>
      </c>
    </row>
    <row r="60" spans="1:18" ht="16" x14ac:dyDescent="0.2">
      <c r="A60" s="1">
        <v>3193</v>
      </c>
      <c r="B60" s="3">
        <v>348</v>
      </c>
      <c r="C60" s="1">
        <v>3</v>
      </c>
      <c r="D60" s="1" t="s">
        <v>0</v>
      </c>
      <c r="E60" s="2">
        <v>41378</v>
      </c>
      <c r="F60" s="3" t="s">
        <v>1</v>
      </c>
      <c r="G60" s="1">
        <v>4</v>
      </c>
      <c r="H60" s="8">
        <v>2</v>
      </c>
      <c r="I60" s="1">
        <v>32</v>
      </c>
      <c r="J60" s="8">
        <v>5</v>
      </c>
      <c r="K60" s="1">
        <v>2</v>
      </c>
      <c r="L60" s="8">
        <v>1</v>
      </c>
      <c r="M60" s="1">
        <v>8</v>
      </c>
      <c r="N60" s="8">
        <v>3</v>
      </c>
      <c r="O60" s="1">
        <v>4</v>
      </c>
      <c r="P60" s="8">
        <v>2</v>
      </c>
      <c r="Q60" s="12">
        <v>8</v>
      </c>
      <c r="R60" s="7">
        <v>3</v>
      </c>
    </row>
    <row r="61" spans="1:18" ht="16" x14ac:dyDescent="0.2">
      <c r="A61" s="1">
        <v>3209</v>
      </c>
      <c r="B61" s="3">
        <v>350</v>
      </c>
      <c r="C61" s="1">
        <v>3</v>
      </c>
      <c r="D61" s="1" t="s">
        <v>0</v>
      </c>
      <c r="E61" s="2">
        <v>41378</v>
      </c>
      <c r="F61" s="3" t="s">
        <v>1</v>
      </c>
      <c r="G61" s="1">
        <v>16</v>
      </c>
      <c r="H61" s="8">
        <v>4</v>
      </c>
      <c r="I61" s="1">
        <v>4</v>
      </c>
      <c r="J61" s="8">
        <v>2</v>
      </c>
      <c r="K61" s="1">
        <v>2</v>
      </c>
      <c r="L61" s="8">
        <v>1</v>
      </c>
      <c r="M61" s="1">
        <v>8</v>
      </c>
      <c r="N61" s="8">
        <v>3</v>
      </c>
      <c r="O61" s="1" t="s">
        <v>2</v>
      </c>
      <c r="P61" s="8">
        <v>1</v>
      </c>
      <c r="Q61" s="12">
        <v>8</v>
      </c>
      <c r="R61" s="7">
        <v>3</v>
      </c>
    </row>
    <row r="62" spans="1:18" ht="16" x14ac:dyDescent="0.2">
      <c r="A62" s="1">
        <v>3212</v>
      </c>
      <c r="B62" s="3">
        <v>241</v>
      </c>
      <c r="C62" s="1">
        <v>3</v>
      </c>
      <c r="D62" s="1" t="s">
        <v>0</v>
      </c>
      <c r="E62" s="2">
        <v>41378</v>
      </c>
      <c r="F62" s="3" t="s">
        <v>3</v>
      </c>
      <c r="G62" s="1">
        <v>16</v>
      </c>
      <c r="H62" s="8">
        <v>4</v>
      </c>
      <c r="I62" s="1">
        <v>64</v>
      </c>
      <c r="J62" s="8">
        <v>6</v>
      </c>
      <c r="K62" s="1">
        <v>16</v>
      </c>
      <c r="L62" s="8">
        <v>4</v>
      </c>
      <c r="M62" s="1">
        <v>256</v>
      </c>
      <c r="N62" s="8">
        <v>8</v>
      </c>
      <c r="O62" s="1" t="s">
        <v>2</v>
      </c>
      <c r="P62" s="8">
        <v>1</v>
      </c>
      <c r="Q62" s="12">
        <v>8</v>
      </c>
      <c r="R62" s="7">
        <v>3</v>
      </c>
    </row>
    <row r="63" spans="1:18" ht="16" x14ac:dyDescent="0.2">
      <c r="A63" s="1">
        <v>3223</v>
      </c>
      <c r="B63" s="3">
        <v>7030</v>
      </c>
      <c r="C63" s="1">
        <v>6</v>
      </c>
      <c r="D63" s="1" t="s">
        <v>0</v>
      </c>
      <c r="E63" s="2">
        <v>41380</v>
      </c>
      <c r="F63" s="3" t="s">
        <v>1</v>
      </c>
      <c r="G63" s="4">
        <v>2</v>
      </c>
      <c r="H63" s="7">
        <v>1</v>
      </c>
      <c r="I63" s="1">
        <v>128</v>
      </c>
      <c r="J63" s="8">
        <v>7</v>
      </c>
      <c r="K63" s="1">
        <v>8</v>
      </c>
      <c r="L63" s="8">
        <v>3</v>
      </c>
      <c r="M63" s="1">
        <v>8</v>
      </c>
      <c r="N63" s="8">
        <v>3</v>
      </c>
      <c r="O63" s="1">
        <v>8</v>
      </c>
      <c r="P63" s="8">
        <v>3</v>
      </c>
      <c r="Q63" s="12">
        <v>32</v>
      </c>
      <c r="R63" s="7">
        <v>5</v>
      </c>
    </row>
    <row r="64" spans="1:18" ht="16" x14ac:dyDescent="0.2">
      <c r="A64" s="1">
        <v>3232</v>
      </c>
      <c r="B64" s="3">
        <v>9267</v>
      </c>
      <c r="C64" s="1">
        <v>4</v>
      </c>
      <c r="D64" s="1" t="s">
        <v>0</v>
      </c>
      <c r="E64" s="2">
        <v>41382</v>
      </c>
      <c r="F64" s="3" t="s">
        <v>1</v>
      </c>
      <c r="G64" s="1">
        <v>8</v>
      </c>
      <c r="H64" s="8">
        <v>3</v>
      </c>
      <c r="I64" s="1">
        <v>32</v>
      </c>
      <c r="J64" s="8">
        <v>5</v>
      </c>
      <c r="K64" s="1">
        <v>16</v>
      </c>
      <c r="L64" s="8">
        <v>4</v>
      </c>
      <c r="M64" s="1">
        <v>32</v>
      </c>
      <c r="N64" s="8">
        <v>5</v>
      </c>
      <c r="O64" s="1" t="s">
        <v>2</v>
      </c>
      <c r="P64" s="8">
        <v>1</v>
      </c>
      <c r="Q64" s="12" t="s">
        <v>2</v>
      </c>
      <c r="R64" s="7">
        <v>1</v>
      </c>
    </row>
    <row r="65" spans="1:18" ht="16" x14ac:dyDescent="0.2">
      <c r="A65" s="1">
        <v>3236</v>
      </c>
      <c r="B65" s="3">
        <v>87</v>
      </c>
      <c r="C65" s="1">
        <v>3</v>
      </c>
      <c r="D65" s="1" t="s">
        <v>0</v>
      </c>
      <c r="E65" s="2">
        <v>41381</v>
      </c>
      <c r="F65" s="3" t="s">
        <v>3</v>
      </c>
      <c r="G65" s="1">
        <v>32</v>
      </c>
      <c r="H65" s="8">
        <v>5</v>
      </c>
      <c r="I65" s="1">
        <v>8</v>
      </c>
      <c r="J65" s="8">
        <v>3</v>
      </c>
      <c r="K65" s="1">
        <v>8</v>
      </c>
      <c r="L65" s="8">
        <v>3</v>
      </c>
      <c r="M65" s="1">
        <v>16</v>
      </c>
      <c r="N65" s="8">
        <v>4</v>
      </c>
      <c r="O65" s="1" t="s">
        <v>2</v>
      </c>
      <c r="P65" s="8">
        <v>1</v>
      </c>
      <c r="Q65" s="12">
        <v>16</v>
      </c>
      <c r="R65" s="7">
        <v>4</v>
      </c>
    </row>
    <row r="66" spans="1:18" ht="16" x14ac:dyDescent="0.2">
      <c r="A66" s="1">
        <v>3243</v>
      </c>
      <c r="B66" s="3">
        <v>9148</v>
      </c>
      <c r="C66" s="1">
        <v>4</v>
      </c>
      <c r="D66" s="1" t="s">
        <v>0</v>
      </c>
      <c r="E66" s="2">
        <v>41383</v>
      </c>
      <c r="F66" s="3" t="s">
        <v>3</v>
      </c>
      <c r="G66" s="1">
        <v>32</v>
      </c>
      <c r="H66" s="8">
        <v>5</v>
      </c>
      <c r="I66" s="1">
        <v>16</v>
      </c>
      <c r="J66" s="8">
        <v>4</v>
      </c>
      <c r="K66" s="1">
        <v>4</v>
      </c>
      <c r="L66" s="8">
        <v>2</v>
      </c>
      <c r="M66" s="1">
        <v>16</v>
      </c>
      <c r="N66" s="8">
        <v>4</v>
      </c>
      <c r="O66" s="1" t="s">
        <v>2</v>
      </c>
      <c r="P66" s="8">
        <v>1</v>
      </c>
      <c r="Q66" s="12" t="s">
        <v>2</v>
      </c>
      <c r="R66" s="7">
        <v>1</v>
      </c>
    </row>
    <row r="67" spans="1:18" ht="16" x14ac:dyDescent="0.2">
      <c r="A67" s="1">
        <v>3246</v>
      </c>
      <c r="B67" s="3">
        <v>193</v>
      </c>
      <c r="C67" s="1">
        <v>3</v>
      </c>
      <c r="D67" s="1" t="s">
        <v>0</v>
      </c>
      <c r="E67" s="2">
        <v>41383</v>
      </c>
      <c r="F67" s="3" t="s">
        <v>3</v>
      </c>
      <c r="G67" s="1">
        <v>256</v>
      </c>
      <c r="H67" s="8">
        <v>8</v>
      </c>
      <c r="I67" s="1">
        <v>32</v>
      </c>
      <c r="J67" s="8">
        <v>5</v>
      </c>
      <c r="K67" s="1">
        <v>128</v>
      </c>
      <c r="L67" s="8">
        <v>7</v>
      </c>
      <c r="M67" s="1">
        <v>256</v>
      </c>
      <c r="N67" s="8">
        <v>8</v>
      </c>
      <c r="O67" s="1" t="s">
        <v>2</v>
      </c>
      <c r="P67" s="8">
        <v>1</v>
      </c>
      <c r="Q67" s="12"/>
      <c r="R67" s="7"/>
    </row>
    <row r="68" spans="1:18" ht="16" x14ac:dyDescent="0.2">
      <c r="A68" s="1">
        <v>3249</v>
      </c>
      <c r="B68" s="3">
        <v>9090</v>
      </c>
      <c r="C68" s="1">
        <v>4</v>
      </c>
      <c r="D68" s="1" t="s">
        <v>0</v>
      </c>
      <c r="E68" s="2">
        <v>41384</v>
      </c>
      <c r="F68" s="3" t="s">
        <v>1</v>
      </c>
      <c r="G68" s="1">
        <v>8</v>
      </c>
      <c r="H68" s="8">
        <v>3</v>
      </c>
      <c r="I68" s="1">
        <v>4</v>
      </c>
      <c r="J68" s="8">
        <v>2</v>
      </c>
      <c r="K68" s="1">
        <v>8</v>
      </c>
      <c r="L68" s="8">
        <v>3</v>
      </c>
      <c r="M68" s="1">
        <v>32</v>
      </c>
      <c r="N68" s="8">
        <v>5</v>
      </c>
      <c r="O68" s="1">
        <v>4</v>
      </c>
      <c r="P68" s="8">
        <v>2</v>
      </c>
      <c r="Q68" s="12">
        <v>64</v>
      </c>
      <c r="R68" s="7">
        <v>6</v>
      </c>
    </row>
    <row r="69" spans="1:18" ht="16" x14ac:dyDescent="0.2">
      <c r="A69" s="1">
        <v>3252</v>
      </c>
      <c r="B69" s="3">
        <v>251</v>
      </c>
      <c r="C69" s="1">
        <v>3</v>
      </c>
      <c r="D69" s="1" t="s">
        <v>0</v>
      </c>
      <c r="E69" s="2">
        <v>41384</v>
      </c>
      <c r="F69" s="3" t="s">
        <v>3</v>
      </c>
      <c r="G69" s="1">
        <v>16</v>
      </c>
      <c r="H69" s="8">
        <v>4</v>
      </c>
      <c r="I69" s="1">
        <v>3</v>
      </c>
      <c r="J69" s="8">
        <v>1.5</v>
      </c>
      <c r="K69" s="1">
        <v>8</v>
      </c>
      <c r="L69" s="8">
        <v>3</v>
      </c>
      <c r="M69" s="5">
        <v>32</v>
      </c>
      <c r="N69" s="8">
        <v>5</v>
      </c>
      <c r="O69" s="1" t="s">
        <v>2</v>
      </c>
      <c r="P69" s="8">
        <v>1</v>
      </c>
      <c r="Q69" s="12">
        <v>4</v>
      </c>
      <c r="R69" s="7">
        <v>2</v>
      </c>
    </row>
    <row r="70" spans="1:18" ht="16" x14ac:dyDescent="0.2">
      <c r="A70" s="1">
        <v>3259</v>
      </c>
      <c r="B70" s="3">
        <v>356</v>
      </c>
      <c r="C70" s="1">
        <v>3</v>
      </c>
      <c r="D70" s="1" t="s">
        <v>0</v>
      </c>
      <c r="E70" s="2">
        <v>41385</v>
      </c>
      <c r="F70" s="3" t="s">
        <v>3</v>
      </c>
      <c r="G70" s="1">
        <v>128</v>
      </c>
      <c r="H70" s="8">
        <v>7</v>
      </c>
      <c r="I70" s="1">
        <v>64</v>
      </c>
      <c r="J70" s="8">
        <v>6</v>
      </c>
      <c r="K70" s="1">
        <v>16</v>
      </c>
      <c r="L70" s="8">
        <v>4</v>
      </c>
      <c r="M70" s="1">
        <v>128</v>
      </c>
      <c r="N70" s="8">
        <v>7</v>
      </c>
      <c r="O70" s="1">
        <v>16</v>
      </c>
      <c r="P70" s="8">
        <v>4</v>
      </c>
      <c r="Q70" s="12" t="s">
        <v>4</v>
      </c>
      <c r="R70" s="7">
        <v>8</v>
      </c>
    </row>
    <row r="71" spans="1:18" ht="16" x14ac:dyDescent="0.2">
      <c r="A71" s="1">
        <v>3260</v>
      </c>
      <c r="B71" s="3">
        <v>35</v>
      </c>
      <c r="C71" s="1">
        <v>3</v>
      </c>
      <c r="D71" s="1" t="s">
        <v>0</v>
      </c>
      <c r="E71" s="2">
        <v>41385</v>
      </c>
      <c r="F71" s="3" t="s">
        <v>1</v>
      </c>
      <c r="G71" s="1">
        <v>8</v>
      </c>
      <c r="H71" s="8">
        <v>3</v>
      </c>
      <c r="I71" s="1">
        <v>16</v>
      </c>
      <c r="J71" s="8">
        <v>4</v>
      </c>
      <c r="K71" s="1">
        <v>8</v>
      </c>
      <c r="L71" s="8">
        <v>3</v>
      </c>
      <c r="M71" s="1">
        <v>32</v>
      </c>
      <c r="N71" s="8">
        <v>5</v>
      </c>
      <c r="O71" s="1" t="s">
        <v>2</v>
      </c>
      <c r="P71" s="8">
        <v>1</v>
      </c>
      <c r="Q71" s="12" t="s">
        <v>2</v>
      </c>
      <c r="R71" s="7">
        <v>1</v>
      </c>
    </row>
    <row r="72" spans="1:18" ht="16" x14ac:dyDescent="0.2">
      <c r="A72" s="1">
        <v>3265</v>
      </c>
      <c r="B72" s="3">
        <v>9129</v>
      </c>
      <c r="C72" s="1">
        <v>4</v>
      </c>
      <c r="D72" s="1" t="s">
        <v>0</v>
      </c>
      <c r="E72" s="2">
        <v>41385</v>
      </c>
      <c r="F72" s="3" t="s">
        <v>3</v>
      </c>
      <c r="G72" s="1">
        <v>64</v>
      </c>
      <c r="H72" s="8">
        <v>6</v>
      </c>
      <c r="I72" s="1">
        <v>128</v>
      </c>
      <c r="J72" s="8">
        <v>7</v>
      </c>
      <c r="K72" s="1">
        <v>64</v>
      </c>
      <c r="L72" s="8">
        <v>6</v>
      </c>
      <c r="M72" s="1">
        <v>128</v>
      </c>
      <c r="N72" s="8">
        <v>7</v>
      </c>
      <c r="O72" s="1" t="s">
        <v>2</v>
      </c>
      <c r="P72" s="8">
        <v>1</v>
      </c>
      <c r="Q72" s="12" t="s">
        <v>2</v>
      </c>
      <c r="R72" s="7">
        <v>1</v>
      </c>
    </row>
    <row r="73" spans="1:18" ht="16" x14ac:dyDescent="0.2">
      <c r="A73" s="1">
        <v>3281</v>
      </c>
      <c r="B73" s="3">
        <v>78</v>
      </c>
      <c r="C73" s="1">
        <v>3</v>
      </c>
      <c r="D73" s="1" t="s">
        <v>0</v>
      </c>
      <c r="E73" s="2">
        <v>41387</v>
      </c>
      <c r="F73" s="3" t="s">
        <v>1</v>
      </c>
      <c r="G73" s="1">
        <v>16</v>
      </c>
      <c r="H73" s="8">
        <v>4</v>
      </c>
      <c r="I73" s="1">
        <v>8</v>
      </c>
      <c r="J73" s="8">
        <v>3</v>
      </c>
      <c r="K73" s="1">
        <v>2</v>
      </c>
      <c r="L73" s="8">
        <v>1</v>
      </c>
      <c r="M73" s="1">
        <v>32</v>
      </c>
      <c r="N73" s="8">
        <v>5</v>
      </c>
      <c r="O73" s="1" t="s">
        <v>2</v>
      </c>
      <c r="P73" s="8">
        <v>1</v>
      </c>
      <c r="Q73" s="12">
        <v>4</v>
      </c>
      <c r="R73" s="7">
        <v>2</v>
      </c>
    </row>
    <row r="74" spans="1:18" ht="16" x14ac:dyDescent="0.2">
      <c r="A74" s="1">
        <v>3282</v>
      </c>
      <c r="B74" s="3">
        <v>204</v>
      </c>
      <c r="C74" s="1">
        <v>3</v>
      </c>
      <c r="D74" s="1" t="s">
        <v>0</v>
      </c>
      <c r="E74" s="2">
        <v>41387</v>
      </c>
      <c r="F74" s="3" t="s">
        <v>3</v>
      </c>
      <c r="G74" s="1">
        <v>3</v>
      </c>
      <c r="H74" s="8">
        <v>1.5</v>
      </c>
      <c r="I74" s="1">
        <v>8</v>
      </c>
      <c r="J74" s="8">
        <v>3</v>
      </c>
      <c r="K74" s="1">
        <v>128</v>
      </c>
      <c r="L74" s="8">
        <v>7</v>
      </c>
      <c r="M74" s="1">
        <v>8</v>
      </c>
      <c r="N74" s="8">
        <v>3</v>
      </c>
      <c r="O74" s="1" t="s">
        <v>2</v>
      </c>
      <c r="P74" s="8">
        <v>1</v>
      </c>
      <c r="Q74" s="12">
        <v>8</v>
      </c>
      <c r="R74" s="7">
        <v>3</v>
      </c>
    </row>
    <row r="75" spans="1:18" ht="16" x14ac:dyDescent="0.2">
      <c r="A75" s="1">
        <v>3286</v>
      </c>
      <c r="B75" s="3">
        <v>116</v>
      </c>
      <c r="C75" s="1">
        <v>3</v>
      </c>
      <c r="D75" s="1" t="s">
        <v>0</v>
      </c>
      <c r="E75" s="2">
        <v>41387</v>
      </c>
      <c r="F75" s="3" t="s">
        <v>3</v>
      </c>
      <c r="G75" s="4">
        <v>2</v>
      </c>
      <c r="H75" s="7">
        <v>1</v>
      </c>
      <c r="I75" s="1">
        <v>3</v>
      </c>
      <c r="J75" s="8">
        <v>1.5</v>
      </c>
      <c r="K75" s="1">
        <v>2</v>
      </c>
      <c r="L75" s="8">
        <v>1</v>
      </c>
      <c r="M75" s="1">
        <v>3</v>
      </c>
      <c r="N75" s="8">
        <v>1.5</v>
      </c>
      <c r="O75" s="1" t="s">
        <v>2</v>
      </c>
      <c r="P75" s="8">
        <v>1</v>
      </c>
      <c r="Q75" s="12" t="s">
        <v>2</v>
      </c>
      <c r="R75" s="7">
        <v>1</v>
      </c>
    </row>
    <row r="76" spans="1:18" ht="16" x14ac:dyDescent="0.2">
      <c r="A76" s="1">
        <v>3303</v>
      </c>
      <c r="B76" s="3">
        <v>225</v>
      </c>
      <c r="C76" s="1">
        <v>3</v>
      </c>
      <c r="D76" s="1" t="s">
        <v>0</v>
      </c>
      <c r="E76" s="2">
        <v>41388</v>
      </c>
      <c r="F76" s="3" t="s">
        <v>1</v>
      </c>
      <c r="G76" s="1">
        <v>3</v>
      </c>
      <c r="H76" s="8">
        <v>1.5</v>
      </c>
      <c r="I76" s="1">
        <v>32</v>
      </c>
      <c r="J76" s="8">
        <v>5</v>
      </c>
      <c r="K76" s="1">
        <v>4</v>
      </c>
      <c r="L76" s="8">
        <v>2</v>
      </c>
      <c r="M76" s="5">
        <v>128</v>
      </c>
      <c r="N76" s="8">
        <v>7</v>
      </c>
      <c r="O76" s="1" t="s">
        <v>2</v>
      </c>
      <c r="P76" s="8">
        <v>1</v>
      </c>
      <c r="Q76" s="12">
        <v>32</v>
      </c>
      <c r="R76" s="7">
        <v>5</v>
      </c>
    </row>
    <row r="77" spans="1:18" x14ac:dyDescent="0.2">
      <c r="A77" s="1"/>
      <c r="B77" s="1"/>
      <c r="C77" s="1"/>
      <c r="D77" s="1"/>
      <c r="E77" s="2"/>
      <c r="F77" s="1"/>
      <c r="G77" s="6"/>
      <c r="H77" s="6"/>
      <c r="I77" s="6"/>
      <c r="J77" s="6"/>
      <c r="K77" s="6"/>
      <c r="L77" s="6"/>
      <c r="M77" s="6"/>
      <c r="N77" s="6"/>
      <c r="O77" s="1"/>
      <c r="P77" s="6"/>
      <c r="Q77" s="14"/>
      <c r="R77" s="6"/>
    </row>
    <row r="78" spans="1:18" x14ac:dyDescent="0.2">
      <c r="A78" s="1"/>
      <c r="B78" s="1"/>
      <c r="C78" s="1"/>
      <c r="D78" s="1"/>
      <c r="E78" s="2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x14ac:dyDescent="0.2">
      <c r="A79" s="1"/>
      <c r="B79" s="1"/>
      <c r="C79" s="1"/>
      <c r="D79" s="1"/>
      <c r="E79" s="2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x14ac:dyDescent="0.2">
      <c r="A80" s="1"/>
      <c r="B80" s="1"/>
      <c r="C80" s="1"/>
      <c r="D80" s="1"/>
      <c r="E80" s="2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80"/>
  <sheetViews>
    <sheetView topLeftCell="A338" workbookViewId="0">
      <selection sqref="A1:XFD1"/>
    </sheetView>
  </sheetViews>
  <sheetFormatPr baseColWidth="10" defaultColWidth="8.83203125" defaultRowHeight="15" x14ac:dyDescent="0.2"/>
  <cols>
    <col min="4" max="4" width="11" customWidth="1"/>
    <col min="5" max="5" width="10.1640625" customWidth="1"/>
    <col min="8" max="8" width="10.1640625" customWidth="1"/>
  </cols>
  <sheetData>
    <row r="1" spans="1:18" s="1" customFormat="1" x14ac:dyDescent="0.2">
      <c r="A1" s="1" t="s">
        <v>10</v>
      </c>
      <c r="B1" s="3" t="s">
        <v>11</v>
      </c>
      <c r="C1" s="1" t="s">
        <v>12</v>
      </c>
      <c r="D1" s="1" t="s">
        <v>13</v>
      </c>
      <c r="E1" s="3" t="s">
        <v>14</v>
      </c>
      <c r="F1" s="3" t="s">
        <v>15</v>
      </c>
      <c r="G1" s="15" t="s">
        <v>16</v>
      </c>
      <c r="H1" s="15" t="s">
        <v>17</v>
      </c>
      <c r="I1" s="15" t="s">
        <v>18</v>
      </c>
      <c r="J1" s="15" t="s">
        <v>19</v>
      </c>
      <c r="K1" s="15" t="s">
        <v>20</v>
      </c>
      <c r="L1" s="15" t="s">
        <v>21</v>
      </c>
      <c r="M1" s="15" t="s">
        <v>22</v>
      </c>
      <c r="N1" s="15" t="s">
        <v>23</v>
      </c>
      <c r="O1" s="15" t="s">
        <v>24</v>
      </c>
      <c r="P1" s="15" t="s">
        <v>25</v>
      </c>
      <c r="Q1" s="15" t="s">
        <v>26</v>
      </c>
      <c r="R1" s="15" t="s">
        <v>27</v>
      </c>
    </row>
    <row r="2" spans="1:18" x14ac:dyDescent="0.2">
      <c r="A2" s="1">
        <v>3003</v>
      </c>
      <c r="B2" s="3">
        <v>1149</v>
      </c>
      <c r="C2" s="1">
        <v>2</v>
      </c>
      <c r="D2" s="1" t="s">
        <v>0</v>
      </c>
      <c r="E2" s="2">
        <v>41346</v>
      </c>
      <c r="F2" s="3" t="s">
        <v>1</v>
      </c>
      <c r="G2" s="1">
        <v>2</v>
      </c>
      <c r="H2" s="8">
        <v>1</v>
      </c>
      <c r="I2" s="1">
        <v>8</v>
      </c>
      <c r="J2" s="8">
        <v>3</v>
      </c>
      <c r="K2" s="1">
        <v>3</v>
      </c>
      <c r="L2" s="8">
        <v>1.5</v>
      </c>
      <c r="M2" s="5">
        <v>8</v>
      </c>
      <c r="N2" s="8">
        <v>3</v>
      </c>
      <c r="O2" s="1" t="s">
        <v>2</v>
      </c>
      <c r="P2" s="8">
        <v>1</v>
      </c>
      <c r="Q2" s="4" t="s">
        <v>2</v>
      </c>
      <c r="R2" s="7">
        <v>1</v>
      </c>
    </row>
    <row r="3" spans="1:18" x14ac:dyDescent="0.2">
      <c r="A3" s="1">
        <v>3004</v>
      </c>
      <c r="B3" s="3">
        <v>1254</v>
      </c>
      <c r="C3" s="1">
        <v>2</v>
      </c>
      <c r="D3" s="1" t="s">
        <v>0</v>
      </c>
      <c r="E3" s="2">
        <v>41347</v>
      </c>
      <c r="F3" s="3" t="s">
        <v>1</v>
      </c>
      <c r="G3" s="1">
        <v>64</v>
      </c>
      <c r="H3" s="8">
        <v>6</v>
      </c>
      <c r="I3" s="1">
        <v>32</v>
      </c>
      <c r="J3" s="8">
        <v>5</v>
      </c>
      <c r="K3" s="1">
        <v>16</v>
      </c>
      <c r="L3" s="8">
        <v>4</v>
      </c>
      <c r="M3" s="1">
        <v>32</v>
      </c>
      <c r="N3" s="8">
        <v>5</v>
      </c>
      <c r="O3" s="1" t="s">
        <v>2</v>
      </c>
      <c r="P3" s="8">
        <v>1</v>
      </c>
      <c r="Q3" s="4">
        <v>8</v>
      </c>
      <c r="R3" s="7">
        <v>3</v>
      </c>
    </row>
    <row r="4" spans="1:18" x14ac:dyDescent="0.2">
      <c r="A4" s="1">
        <v>3006</v>
      </c>
      <c r="B4" s="3">
        <v>1064</v>
      </c>
      <c r="C4" s="1">
        <v>2</v>
      </c>
      <c r="D4" s="1" t="s">
        <v>0</v>
      </c>
      <c r="E4" s="2">
        <v>41348</v>
      </c>
      <c r="F4" s="3" t="s">
        <v>3</v>
      </c>
      <c r="G4" s="1">
        <v>16</v>
      </c>
      <c r="H4" s="8">
        <v>4</v>
      </c>
      <c r="I4" s="1">
        <v>16</v>
      </c>
      <c r="J4" s="8">
        <v>4</v>
      </c>
      <c r="K4" s="1">
        <v>8</v>
      </c>
      <c r="L4" s="8">
        <v>3</v>
      </c>
      <c r="M4" s="1">
        <v>32</v>
      </c>
      <c r="N4" s="8">
        <v>5</v>
      </c>
      <c r="O4" s="1" t="s">
        <v>2</v>
      </c>
      <c r="P4" s="8">
        <v>1</v>
      </c>
      <c r="Q4" s="4">
        <v>32</v>
      </c>
      <c r="R4" s="7">
        <v>5</v>
      </c>
    </row>
    <row r="5" spans="1:18" x14ac:dyDescent="0.2">
      <c r="A5" s="1">
        <v>3008</v>
      </c>
      <c r="B5" s="3">
        <v>1144</v>
      </c>
      <c r="C5" s="1">
        <v>2</v>
      </c>
      <c r="D5" s="1" t="s">
        <v>0</v>
      </c>
      <c r="E5" s="2">
        <v>41348</v>
      </c>
      <c r="F5" s="3" t="s">
        <v>1</v>
      </c>
      <c r="G5" s="1">
        <v>2</v>
      </c>
      <c r="H5" s="8">
        <v>1</v>
      </c>
      <c r="I5" s="1">
        <v>8</v>
      </c>
      <c r="J5" s="8">
        <v>3</v>
      </c>
      <c r="K5" s="1">
        <v>3</v>
      </c>
      <c r="L5" s="8">
        <v>1.5</v>
      </c>
      <c r="M5" s="5">
        <v>8</v>
      </c>
      <c r="N5" s="8">
        <v>3</v>
      </c>
      <c r="O5" s="1" t="s">
        <v>2</v>
      </c>
      <c r="P5" s="8">
        <v>1</v>
      </c>
      <c r="Q5" s="4" t="s">
        <v>2</v>
      </c>
      <c r="R5" s="7">
        <v>1</v>
      </c>
    </row>
    <row r="6" spans="1:18" x14ac:dyDescent="0.2">
      <c r="A6" s="1">
        <v>3010</v>
      </c>
      <c r="B6" s="3">
        <v>1371</v>
      </c>
      <c r="C6" s="1">
        <v>2</v>
      </c>
      <c r="D6" s="1" t="s">
        <v>0</v>
      </c>
      <c r="E6" s="2">
        <v>41350</v>
      </c>
      <c r="F6" s="3" t="s">
        <v>3</v>
      </c>
      <c r="G6" s="1">
        <v>2</v>
      </c>
      <c r="H6" s="8">
        <v>1</v>
      </c>
      <c r="I6" s="1">
        <v>4</v>
      </c>
      <c r="J6" s="8">
        <v>2</v>
      </c>
      <c r="K6" s="1">
        <v>2</v>
      </c>
      <c r="L6" s="8">
        <v>1</v>
      </c>
      <c r="M6" s="1">
        <v>8</v>
      </c>
      <c r="N6" s="8">
        <v>3</v>
      </c>
      <c r="O6" s="1" t="s">
        <v>2</v>
      </c>
      <c r="P6" s="8">
        <v>1</v>
      </c>
      <c r="Q6" s="4">
        <v>16</v>
      </c>
      <c r="R6" s="7">
        <v>4</v>
      </c>
    </row>
    <row r="7" spans="1:18" x14ac:dyDescent="0.2">
      <c r="A7" s="1">
        <v>3013</v>
      </c>
      <c r="B7" s="3">
        <v>1300</v>
      </c>
      <c r="C7" s="1">
        <v>2</v>
      </c>
      <c r="D7" s="1" t="s">
        <v>0</v>
      </c>
      <c r="E7" s="2">
        <v>41351</v>
      </c>
      <c r="F7" s="3" t="s">
        <v>1</v>
      </c>
      <c r="G7" s="1">
        <v>3</v>
      </c>
      <c r="H7" s="8">
        <v>1.5</v>
      </c>
      <c r="I7" s="1">
        <v>8</v>
      </c>
      <c r="J7" s="8">
        <v>3</v>
      </c>
      <c r="K7" s="1">
        <v>4</v>
      </c>
      <c r="L7" s="8">
        <v>2</v>
      </c>
      <c r="M7" s="1">
        <v>8</v>
      </c>
      <c r="N7" s="8">
        <v>3</v>
      </c>
      <c r="O7" s="1">
        <v>4</v>
      </c>
      <c r="P7" s="8">
        <v>2</v>
      </c>
      <c r="Q7" s="4">
        <v>32</v>
      </c>
      <c r="R7" s="7">
        <v>5</v>
      </c>
    </row>
    <row r="8" spans="1:18" x14ac:dyDescent="0.2">
      <c r="A8" s="1">
        <v>3017</v>
      </c>
      <c r="B8" s="3">
        <v>1076</v>
      </c>
      <c r="C8" s="1">
        <v>2</v>
      </c>
      <c r="D8" s="1" t="s">
        <v>0</v>
      </c>
      <c r="E8" s="2">
        <v>41351</v>
      </c>
      <c r="F8" s="3" t="s">
        <v>3</v>
      </c>
      <c r="G8" s="1">
        <v>4</v>
      </c>
      <c r="H8" s="8">
        <v>2</v>
      </c>
      <c r="I8" s="1">
        <v>16</v>
      </c>
      <c r="J8" s="8">
        <v>4</v>
      </c>
      <c r="K8" s="1">
        <v>16</v>
      </c>
      <c r="L8" s="8">
        <v>4</v>
      </c>
      <c r="M8" s="5">
        <v>4</v>
      </c>
      <c r="N8" s="8">
        <v>2</v>
      </c>
      <c r="O8" s="1" t="s">
        <v>2</v>
      </c>
      <c r="P8" s="8">
        <v>1</v>
      </c>
      <c r="Q8" s="4" t="s">
        <v>2</v>
      </c>
      <c r="R8" s="7">
        <v>1</v>
      </c>
    </row>
    <row r="9" spans="1:18" x14ac:dyDescent="0.2">
      <c r="A9" s="1">
        <v>3018</v>
      </c>
      <c r="B9" s="3">
        <v>1188</v>
      </c>
      <c r="C9" s="1">
        <v>2</v>
      </c>
      <c r="D9" s="1" t="s">
        <v>0</v>
      </c>
      <c r="E9" s="2">
        <v>41352</v>
      </c>
      <c r="F9" s="3" t="s">
        <v>1</v>
      </c>
      <c r="G9" s="1">
        <v>2</v>
      </c>
      <c r="H9" s="8">
        <v>1</v>
      </c>
      <c r="I9" s="1">
        <v>4</v>
      </c>
      <c r="J9" s="8">
        <v>2</v>
      </c>
      <c r="K9" s="1">
        <v>16</v>
      </c>
      <c r="L9" s="8">
        <v>4</v>
      </c>
      <c r="M9" s="5">
        <v>64</v>
      </c>
      <c r="N9" s="8">
        <v>6</v>
      </c>
      <c r="O9" s="1">
        <v>8</v>
      </c>
      <c r="P9" s="8">
        <v>3</v>
      </c>
      <c r="Q9" s="4" t="s">
        <v>4</v>
      </c>
      <c r="R9" s="7">
        <v>8</v>
      </c>
    </row>
    <row r="10" spans="1:18" x14ac:dyDescent="0.2">
      <c r="A10" s="1">
        <v>3020</v>
      </c>
      <c r="B10" s="3">
        <v>1379</v>
      </c>
      <c r="C10" s="1">
        <v>2</v>
      </c>
      <c r="D10" s="1" t="s">
        <v>0</v>
      </c>
      <c r="E10" s="2">
        <v>41354</v>
      </c>
      <c r="F10" s="3" t="s">
        <v>3</v>
      </c>
      <c r="G10" s="1">
        <v>2</v>
      </c>
      <c r="H10" s="8">
        <v>1</v>
      </c>
      <c r="I10" s="1">
        <v>3</v>
      </c>
      <c r="J10" s="8">
        <v>1.5</v>
      </c>
      <c r="K10" s="1">
        <v>2</v>
      </c>
      <c r="L10" s="8">
        <v>1</v>
      </c>
      <c r="M10" s="1">
        <v>4</v>
      </c>
      <c r="N10" s="8">
        <v>2</v>
      </c>
      <c r="O10" s="1" t="s">
        <v>2</v>
      </c>
      <c r="P10" s="8">
        <v>1</v>
      </c>
      <c r="Q10" s="4">
        <v>64</v>
      </c>
      <c r="R10" s="7">
        <v>6</v>
      </c>
    </row>
    <row r="11" spans="1:18" x14ac:dyDescent="0.2">
      <c r="A11" s="1">
        <v>3022</v>
      </c>
      <c r="B11" s="3">
        <v>1324</v>
      </c>
      <c r="C11" s="1">
        <v>2</v>
      </c>
      <c r="D11" s="1" t="s">
        <v>0</v>
      </c>
      <c r="E11" s="2">
        <v>41354</v>
      </c>
      <c r="F11" s="3" t="s">
        <v>1</v>
      </c>
      <c r="G11" s="1">
        <v>2</v>
      </c>
      <c r="H11" s="8">
        <v>1</v>
      </c>
      <c r="I11" s="1">
        <v>2</v>
      </c>
      <c r="J11" s="8">
        <v>1</v>
      </c>
      <c r="K11" s="1">
        <v>4</v>
      </c>
      <c r="L11" s="8">
        <v>2</v>
      </c>
      <c r="M11" s="1">
        <v>32</v>
      </c>
      <c r="N11" s="8">
        <v>5</v>
      </c>
      <c r="O11" s="1" t="s">
        <v>2</v>
      </c>
      <c r="P11" s="8">
        <v>1</v>
      </c>
      <c r="Q11" s="4">
        <v>64</v>
      </c>
      <c r="R11" s="7">
        <v>6</v>
      </c>
    </row>
    <row r="12" spans="1:18" x14ac:dyDescent="0.2">
      <c r="A12" s="1">
        <v>3023</v>
      </c>
      <c r="B12" s="3">
        <v>1195</v>
      </c>
      <c r="C12" s="1">
        <v>2</v>
      </c>
      <c r="D12" s="1" t="s">
        <v>0</v>
      </c>
      <c r="E12" s="2">
        <v>41355</v>
      </c>
      <c r="F12" s="3" t="s">
        <v>1</v>
      </c>
      <c r="G12" s="1">
        <v>128</v>
      </c>
      <c r="H12" s="8">
        <v>7</v>
      </c>
      <c r="I12" s="1">
        <v>32</v>
      </c>
      <c r="J12" s="8">
        <v>5</v>
      </c>
      <c r="K12" s="1">
        <v>8</v>
      </c>
      <c r="L12" s="8">
        <v>3</v>
      </c>
      <c r="M12" s="1">
        <v>8</v>
      </c>
      <c r="N12" s="8">
        <v>3</v>
      </c>
      <c r="O12" s="1" t="s">
        <v>2</v>
      </c>
      <c r="P12" s="8">
        <v>1</v>
      </c>
      <c r="Q12" s="4">
        <v>8</v>
      </c>
      <c r="R12" s="7">
        <v>3</v>
      </c>
    </row>
    <row r="13" spans="1:18" x14ac:dyDescent="0.2">
      <c r="A13" s="1">
        <v>3026</v>
      </c>
      <c r="B13" s="3">
        <v>1229</v>
      </c>
      <c r="C13" s="1">
        <v>2</v>
      </c>
      <c r="D13" s="1" t="s">
        <v>0</v>
      </c>
      <c r="E13" s="2">
        <v>41355</v>
      </c>
      <c r="F13" s="3" t="s">
        <v>1</v>
      </c>
      <c r="G13" s="1">
        <v>2</v>
      </c>
      <c r="H13" s="8">
        <v>1</v>
      </c>
      <c r="I13" s="1">
        <v>4</v>
      </c>
      <c r="J13" s="8">
        <v>2</v>
      </c>
      <c r="K13" s="1">
        <v>4</v>
      </c>
      <c r="L13" s="8">
        <v>2</v>
      </c>
      <c r="M13" s="1">
        <v>16</v>
      </c>
      <c r="N13" s="8">
        <v>4</v>
      </c>
      <c r="O13" s="9" t="s">
        <v>9</v>
      </c>
      <c r="P13" s="8"/>
      <c r="Q13" s="10" t="s">
        <v>9</v>
      </c>
      <c r="R13" s="7"/>
    </row>
    <row r="14" spans="1:18" x14ac:dyDescent="0.2">
      <c r="A14" s="1">
        <v>3028</v>
      </c>
      <c r="B14" s="3">
        <v>1215</v>
      </c>
      <c r="C14" s="1">
        <v>2</v>
      </c>
      <c r="D14" s="1" t="s">
        <v>0</v>
      </c>
      <c r="E14" s="2">
        <v>41356</v>
      </c>
      <c r="F14" s="3" t="s">
        <v>3</v>
      </c>
      <c r="G14" s="1">
        <v>3</v>
      </c>
      <c r="H14" s="8">
        <v>1.5</v>
      </c>
      <c r="I14" s="1">
        <v>4</v>
      </c>
      <c r="J14" s="8">
        <v>2</v>
      </c>
      <c r="K14" s="1">
        <v>2</v>
      </c>
      <c r="L14" s="8">
        <v>1</v>
      </c>
      <c r="M14" s="1">
        <v>16</v>
      </c>
      <c r="N14" s="8">
        <v>4</v>
      </c>
      <c r="O14" s="1" t="s">
        <v>2</v>
      </c>
      <c r="P14" s="8">
        <v>1</v>
      </c>
      <c r="Q14" s="4">
        <v>32</v>
      </c>
      <c r="R14" s="7">
        <v>5</v>
      </c>
    </row>
    <row r="15" spans="1:18" x14ac:dyDescent="0.2">
      <c r="A15" s="1">
        <v>3030</v>
      </c>
      <c r="B15" s="3">
        <v>1166</v>
      </c>
      <c r="C15" s="1">
        <v>2</v>
      </c>
      <c r="D15" s="1" t="s">
        <v>0</v>
      </c>
      <c r="E15" s="2">
        <v>41357</v>
      </c>
      <c r="F15" s="3" t="s">
        <v>1</v>
      </c>
      <c r="G15" s="1">
        <v>2</v>
      </c>
      <c r="H15" s="8">
        <v>1</v>
      </c>
      <c r="I15" s="1">
        <v>4</v>
      </c>
      <c r="J15" s="8">
        <v>2</v>
      </c>
      <c r="K15" s="1">
        <v>8</v>
      </c>
      <c r="L15" s="8">
        <v>3</v>
      </c>
      <c r="M15" s="1">
        <v>4</v>
      </c>
      <c r="N15" s="8">
        <v>2</v>
      </c>
      <c r="O15" s="1" t="s">
        <v>2</v>
      </c>
      <c r="P15" s="8">
        <v>1</v>
      </c>
      <c r="Q15" s="4">
        <v>32</v>
      </c>
      <c r="R15" s="7">
        <v>5</v>
      </c>
    </row>
    <row r="16" spans="1:18" x14ac:dyDescent="0.2">
      <c r="A16" s="1">
        <v>3032</v>
      </c>
      <c r="B16" s="3">
        <v>1009</v>
      </c>
      <c r="C16" s="1">
        <v>2</v>
      </c>
      <c r="D16" s="1" t="s">
        <v>0</v>
      </c>
      <c r="E16" s="2">
        <v>41357</v>
      </c>
      <c r="F16" s="3" t="s">
        <v>3</v>
      </c>
      <c r="G16" s="1">
        <v>2</v>
      </c>
      <c r="H16" s="8">
        <v>1</v>
      </c>
      <c r="I16" s="1">
        <v>3</v>
      </c>
      <c r="J16" s="8">
        <v>1.5</v>
      </c>
      <c r="K16" s="1">
        <v>3</v>
      </c>
      <c r="L16" s="8">
        <v>1.5</v>
      </c>
      <c r="M16" s="1">
        <v>32</v>
      </c>
      <c r="N16" s="8">
        <v>5</v>
      </c>
      <c r="O16" s="1" t="s">
        <v>2</v>
      </c>
      <c r="P16" s="8">
        <v>1</v>
      </c>
      <c r="Q16" s="4">
        <v>8</v>
      </c>
      <c r="R16" s="7">
        <v>3</v>
      </c>
    </row>
    <row r="17" spans="1:18" x14ac:dyDescent="0.2">
      <c r="A17" s="1">
        <v>3035</v>
      </c>
      <c r="B17" s="3">
        <v>1197</v>
      </c>
      <c r="C17" s="1">
        <v>2</v>
      </c>
      <c r="D17" s="1" t="s">
        <v>0</v>
      </c>
      <c r="E17" s="2">
        <v>41359</v>
      </c>
      <c r="F17" s="3" t="s">
        <v>3</v>
      </c>
      <c r="G17" s="1">
        <v>2</v>
      </c>
      <c r="H17" s="8">
        <v>1</v>
      </c>
      <c r="I17" s="1">
        <v>2</v>
      </c>
      <c r="J17" s="8">
        <v>1</v>
      </c>
      <c r="K17" s="1">
        <v>4</v>
      </c>
      <c r="L17" s="8">
        <v>2</v>
      </c>
      <c r="M17" s="1">
        <v>8</v>
      </c>
      <c r="N17" s="8">
        <v>3</v>
      </c>
      <c r="O17" s="1" t="s">
        <v>2</v>
      </c>
      <c r="P17" s="8">
        <v>1</v>
      </c>
      <c r="Q17" s="4">
        <v>8</v>
      </c>
      <c r="R17" s="7">
        <v>3</v>
      </c>
    </row>
    <row r="18" spans="1:18" x14ac:dyDescent="0.2">
      <c r="A18" s="1">
        <v>3037</v>
      </c>
      <c r="B18" s="3">
        <v>1108</v>
      </c>
      <c r="C18" s="1">
        <v>2</v>
      </c>
      <c r="D18" s="1" t="s">
        <v>0</v>
      </c>
      <c r="E18" s="2">
        <v>41359</v>
      </c>
      <c r="F18" s="3" t="s">
        <v>3</v>
      </c>
      <c r="G18" s="1">
        <v>2</v>
      </c>
      <c r="H18" s="8">
        <v>1</v>
      </c>
      <c r="I18" s="1">
        <v>2</v>
      </c>
      <c r="J18" s="8">
        <v>1</v>
      </c>
      <c r="K18" s="1">
        <v>3</v>
      </c>
      <c r="L18" s="8">
        <v>1.5</v>
      </c>
      <c r="M18" s="1">
        <v>4</v>
      </c>
      <c r="N18" s="8">
        <v>2</v>
      </c>
      <c r="O18" s="1" t="s">
        <v>2</v>
      </c>
      <c r="P18" s="8">
        <v>1</v>
      </c>
      <c r="Q18" s="4" t="s">
        <v>4</v>
      </c>
      <c r="R18" s="7">
        <v>8</v>
      </c>
    </row>
    <row r="19" spans="1:18" x14ac:dyDescent="0.2">
      <c r="A19" s="1">
        <v>3038</v>
      </c>
      <c r="B19" s="3">
        <v>1278</v>
      </c>
      <c r="C19" s="1">
        <v>2</v>
      </c>
      <c r="D19" s="1" t="s">
        <v>0</v>
      </c>
      <c r="E19" s="2">
        <v>41359</v>
      </c>
      <c r="F19" s="3" t="s">
        <v>1</v>
      </c>
      <c r="G19" s="1">
        <v>2</v>
      </c>
      <c r="H19" s="8">
        <v>1</v>
      </c>
      <c r="I19" s="1">
        <v>8</v>
      </c>
      <c r="J19" s="8">
        <v>3</v>
      </c>
      <c r="K19" s="1">
        <v>2</v>
      </c>
      <c r="L19" s="8">
        <v>1</v>
      </c>
      <c r="M19" s="1">
        <v>4</v>
      </c>
      <c r="N19" s="8">
        <v>2</v>
      </c>
      <c r="O19" s="1" t="s">
        <v>2</v>
      </c>
      <c r="P19" s="8">
        <v>1</v>
      </c>
      <c r="Q19" s="4">
        <v>64</v>
      </c>
      <c r="R19" s="7">
        <v>6</v>
      </c>
    </row>
    <row r="20" spans="1:18" x14ac:dyDescent="0.2">
      <c r="A20" s="1">
        <v>3041</v>
      </c>
      <c r="B20" s="3">
        <v>1253</v>
      </c>
      <c r="C20" s="1">
        <v>2</v>
      </c>
      <c r="D20" s="1" t="s">
        <v>0</v>
      </c>
      <c r="E20" s="2">
        <v>41361</v>
      </c>
      <c r="F20" s="3" t="s">
        <v>1</v>
      </c>
      <c r="G20" s="1">
        <v>4</v>
      </c>
      <c r="H20" s="8">
        <v>2</v>
      </c>
      <c r="I20" s="1">
        <v>8</v>
      </c>
      <c r="J20" s="8">
        <v>3</v>
      </c>
      <c r="K20" s="1">
        <v>8</v>
      </c>
      <c r="L20" s="8">
        <v>3</v>
      </c>
      <c r="M20" s="1">
        <v>8</v>
      </c>
      <c r="N20" s="8">
        <v>3</v>
      </c>
      <c r="O20" s="1" t="s">
        <v>2</v>
      </c>
      <c r="P20" s="8">
        <v>1</v>
      </c>
      <c r="Q20" s="4">
        <v>16</v>
      </c>
      <c r="R20" s="7">
        <v>4</v>
      </c>
    </row>
    <row r="21" spans="1:18" x14ac:dyDescent="0.2">
      <c r="A21" s="1">
        <v>3043</v>
      </c>
      <c r="B21" s="3">
        <v>1238</v>
      </c>
      <c r="C21" s="1">
        <v>2</v>
      </c>
      <c r="D21" s="1" t="s">
        <v>0</v>
      </c>
      <c r="E21" s="2">
        <v>41362</v>
      </c>
      <c r="F21" s="3" t="s">
        <v>3</v>
      </c>
      <c r="G21" s="1">
        <v>2</v>
      </c>
      <c r="H21" s="8">
        <v>1</v>
      </c>
      <c r="I21" s="1">
        <v>4</v>
      </c>
      <c r="J21" s="8">
        <v>2</v>
      </c>
      <c r="K21" s="1">
        <v>2</v>
      </c>
      <c r="L21" s="8">
        <v>1</v>
      </c>
      <c r="M21" s="1">
        <v>8</v>
      </c>
      <c r="N21" s="8">
        <v>3</v>
      </c>
      <c r="O21" s="1" t="s">
        <v>2</v>
      </c>
      <c r="P21" s="8">
        <v>1</v>
      </c>
      <c r="Q21" s="4" t="s">
        <v>2</v>
      </c>
      <c r="R21" s="7">
        <v>1</v>
      </c>
    </row>
    <row r="22" spans="1:18" x14ac:dyDescent="0.2">
      <c r="A22" s="1">
        <v>3046</v>
      </c>
      <c r="B22" s="3">
        <v>1266</v>
      </c>
      <c r="C22" s="1">
        <v>2</v>
      </c>
      <c r="D22" s="1" t="s">
        <v>0</v>
      </c>
      <c r="E22" s="2">
        <v>41365</v>
      </c>
      <c r="F22" s="3" t="s">
        <v>1</v>
      </c>
      <c r="G22" s="1">
        <v>2</v>
      </c>
      <c r="H22" s="8">
        <v>1</v>
      </c>
      <c r="I22" s="1">
        <v>2</v>
      </c>
      <c r="J22" s="8">
        <v>1</v>
      </c>
      <c r="K22" s="1">
        <v>3</v>
      </c>
      <c r="L22" s="8">
        <v>1.5</v>
      </c>
      <c r="M22" s="1">
        <v>16</v>
      </c>
      <c r="N22" s="8">
        <v>4</v>
      </c>
      <c r="O22" s="1">
        <v>4</v>
      </c>
      <c r="P22" s="8">
        <v>2</v>
      </c>
      <c r="Q22" s="4">
        <v>128</v>
      </c>
      <c r="R22" s="7">
        <v>7</v>
      </c>
    </row>
    <row r="23" spans="1:18" x14ac:dyDescent="0.2">
      <c r="A23" s="1">
        <v>3048</v>
      </c>
      <c r="B23" s="3">
        <v>1075</v>
      </c>
      <c r="C23" s="1">
        <v>2</v>
      </c>
      <c r="D23" s="1" t="s">
        <v>0</v>
      </c>
      <c r="E23" s="2">
        <v>41365</v>
      </c>
      <c r="F23" s="3" t="s">
        <v>1</v>
      </c>
      <c r="G23" s="1">
        <v>8</v>
      </c>
      <c r="H23" s="8">
        <v>3</v>
      </c>
      <c r="I23" s="1">
        <v>4</v>
      </c>
      <c r="J23" s="8">
        <v>2</v>
      </c>
      <c r="K23" s="1">
        <v>2</v>
      </c>
      <c r="L23" s="8">
        <v>1</v>
      </c>
      <c r="M23" s="5">
        <v>4</v>
      </c>
      <c r="N23" s="8">
        <v>2</v>
      </c>
      <c r="O23" s="1" t="s">
        <v>2</v>
      </c>
      <c r="P23" s="8">
        <v>1</v>
      </c>
      <c r="Q23" s="4" t="s">
        <v>4</v>
      </c>
      <c r="R23" s="7">
        <v>8</v>
      </c>
    </row>
    <row r="24" spans="1:18" x14ac:dyDescent="0.2">
      <c r="A24" s="1">
        <v>3049</v>
      </c>
      <c r="B24" s="3">
        <v>1319</v>
      </c>
      <c r="C24" s="1">
        <v>2</v>
      </c>
      <c r="D24" s="1" t="s">
        <v>0</v>
      </c>
      <c r="E24" s="2">
        <v>41365</v>
      </c>
      <c r="F24" s="3" t="s">
        <v>3</v>
      </c>
      <c r="G24" s="1">
        <v>2</v>
      </c>
      <c r="H24" s="8">
        <v>1</v>
      </c>
      <c r="I24" s="1">
        <v>4</v>
      </c>
      <c r="J24" s="8">
        <v>2</v>
      </c>
      <c r="K24" s="1">
        <v>2</v>
      </c>
      <c r="L24" s="8">
        <v>1</v>
      </c>
      <c r="M24" s="1">
        <v>8</v>
      </c>
      <c r="N24" s="8">
        <v>3</v>
      </c>
      <c r="O24" s="1" t="s">
        <v>2</v>
      </c>
      <c r="P24" s="8">
        <v>1</v>
      </c>
      <c r="Q24" s="4">
        <v>32</v>
      </c>
      <c r="R24" s="7">
        <v>5</v>
      </c>
    </row>
    <row r="25" spans="1:18" x14ac:dyDescent="0.2">
      <c r="A25" s="1">
        <v>3054</v>
      </c>
      <c r="B25" s="3">
        <v>1085</v>
      </c>
      <c r="C25" s="1">
        <v>2</v>
      </c>
      <c r="D25" s="1" t="s">
        <v>0</v>
      </c>
      <c r="E25" s="2">
        <v>41366</v>
      </c>
      <c r="F25" s="3" t="s">
        <v>3</v>
      </c>
      <c r="G25" s="1">
        <v>16</v>
      </c>
      <c r="H25" s="8">
        <v>4</v>
      </c>
      <c r="I25" s="1">
        <v>128</v>
      </c>
      <c r="J25" s="8">
        <v>7</v>
      </c>
      <c r="K25" s="1">
        <v>4</v>
      </c>
      <c r="L25" s="8">
        <v>2</v>
      </c>
      <c r="M25" s="1">
        <v>16</v>
      </c>
      <c r="N25" s="8">
        <v>4</v>
      </c>
      <c r="O25" s="1" t="s">
        <v>2</v>
      </c>
      <c r="P25" s="8">
        <v>1</v>
      </c>
      <c r="Q25" s="4" t="s">
        <v>2</v>
      </c>
      <c r="R25" s="7">
        <v>1</v>
      </c>
    </row>
    <row r="26" spans="1:18" x14ac:dyDescent="0.2">
      <c r="A26" s="1">
        <v>3057</v>
      </c>
      <c r="B26" s="3">
        <v>9071</v>
      </c>
      <c r="C26" s="1">
        <v>4</v>
      </c>
      <c r="D26" s="1" t="s">
        <v>0</v>
      </c>
      <c r="E26" s="2">
        <v>41367</v>
      </c>
      <c r="F26" s="3" t="s">
        <v>3</v>
      </c>
      <c r="G26" s="1">
        <v>64</v>
      </c>
      <c r="H26" s="8">
        <v>6</v>
      </c>
      <c r="I26" s="1">
        <v>4</v>
      </c>
      <c r="J26" s="8">
        <v>2</v>
      </c>
      <c r="K26" s="1">
        <v>4</v>
      </c>
      <c r="L26" s="8">
        <v>2</v>
      </c>
      <c r="M26" s="1">
        <v>32</v>
      </c>
      <c r="N26" s="8">
        <v>5</v>
      </c>
      <c r="O26" s="1" t="s">
        <v>2</v>
      </c>
      <c r="P26" s="8">
        <v>1</v>
      </c>
      <c r="Q26" s="4" t="s">
        <v>2</v>
      </c>
      <c r="R26" s="7">
        <v>1</v>
      </c>
    </row>
    <row r="27" spans="1:18" x14ac:dyDescent="0.2">
      <c r="A27" s="1">
        <v>3061</v>
      </c>
      <c r="B27" s="3">
        <v>1239</v>
      </c>
      <c r="C27" s="1">
        <v>2</v>
      </c>
      <c r="D27" s="1" t="s">
        <v>0</v>
      </c>
      <c r="E27" s="2">
        <v>41368</v>
      </c>
      <c r="F27" s="3" t="s">
        <v>1</v>
      </c>
      <c r="G27" s="1">
        <v>64</v>
      </c>
      <c r="H27" s="8">
        <v>6</v>
      </c>
      <c r="I27" s="1">
        <v>64</v>
      </c>
      <c r="J27" s="8">
        <v>6</v>
      </c>
      <c r="K27" s="1">
        <v>3</v>
      </c>
      <c r="L27" s="8">
        <v>1.5</v>
      </c>
      <c r="M27" s="1">
        <v>16</v>
      </c>
      <c r="N27" s="8">
        <v>4</v>
      </c>
      <c r="O27" s="1" t="s">
        <v>2</v>
      </c>
      <c r="P27" s="8">
        <v>1</v>
      </c>
      <c r="Q27" s="4" t="s">
        <v>2</v>
      </c>
      <c r="R27" s="7">
        <v>1</v>
      </c>
    </row>
    <row r="28" spans="1:18" x14ac:dyDescent="0.2">
      <c r="A28" s="1">
        <v>3063</v>
      </c>
      <c r="B28" s="3">
        <v>9106</v>
      </c>
      <c r="C28" s="1">
        <v>4</v>
      </c>
      <c r="D28" s="1" t="s">
        <v>0</v>
      </c>
      <c r="E28" s="2">
        <v>41367</v>
      </c>
      <c r="F28" s="3" t="s">
        <v>3</v>
      </c>
      <c r="G28" s="1">
        <v>256</v>
      </c>
      <c r="H28" s="8">
        <v>8</v>
      </c>
      <c r="I28" s="1">
        <v>4</v>
      </c>
      <c r="J28" s="8">
        <v>2</v>
      </c>
      <c r="K28" s="1">
        <v>32</v>
      </c>
      <c r="L28" s="8">
        <v>5</v>
      </c>
      <c r="M28" s="1">
        <v>128</v>
      </c>
      <c r="N28" s="8">
        <v>7</v>
      </c>
      <c r="O28" s="1" t="s">
        <v>2</v>
      </c>
      <c r="P28" s="8">
        <v>1</v>
      </c>
      <c r="Q28" s="4">
        <v>8</v>
      </c>
      <c r="R28" s="7">
        <v>3</v>
      </c>
    </row>
    <row r="29" spans="1:18" x14ac:dyDescent="0.2">
      <c r="A29" s="1">
        <v>3066</v>
      </c>
      <c r="B29" s="3">
        <v>182</v>
      </c>
      <c r="C29" s="1">
        <v>3</v>
      </c>
      <c r="D29" s="1" t="s">
        <v>0</v>
      </c>
      <c r="E29" s="2">
        <v>41367</v>
      </c>
      <c r="F29" s="3" t="s">
        <v>3</v>
      </c>
      <c r="G29" s="1">
        <v>64</v>
      </c>
      <c r="H29" s="8">
        <v>6</v>
      </c>
      <c r="I29" s="1">
        <v>16</v>
      </c>
      <c r="J29" s="8">
        <v>4</v>
      </c>
      <c r="K29" s="1">
        <v>16</v>
      </c>
      <c r="L29" s="8">
        <v>4</v>
      </c>
      <c r="M29" s="1">
        <v>4</v>
      </c>
      <c r="N29" s="8">
        <v>2</v>
      </c>
      <c r="O29" s="1" t="s">
        <v>2</v>
      </c>
      <c r="P29" s="8">
        <v>1</v>
      </c>
      <c r="Q29" s="4" t="s">
        <v>2</v>
      </c>
      <c r="R29" s="7">
        <v>1</v>
      </c>
    </row>
    <row r="30" spans="1:18" x14ac:dyDescent="0.2">
      <c r="A30" s="1">
        <v>3067</v>
      </c>
      <c r="B30" s="3">
        <v>293</v>
      </c>
      <c r="C30" s="1">
        <v>3</v>
      </c>
      <c r="D30" s="1" t="s">
        <v>0</v>
      </c>
      <c r="E30" s="2">
        <v>41367</v>
      </c>
      <c r="F30" s="3" t="s">
        <v>1</v>
      </c>
      <c r="G30" s="1">
        <v>16</v>
      </c>
      <c r="H30" s="8">
        <v>4</v>
      </c>
      <c r="I30" s="1">
        <v>64</v>
      </c>
      <c r="J30" s="8">
        <v>6</v>
      </c>
      <c r="K30" s="1">
        <v>32</v>
      </c>
      <c r="L30" s="8">
        <v>5</v>
      </c>
      <c r="M30" s="1">
        <v>32</v>
      </c>
      <c r="N30" s="8">
        <v>5</v>
      </c>
      <c r="O30" s="1" t="s">
        <v>2</v>
      </c>
      <c r="P30" s="8">
        <v>1</v>
      </c>
      <c r="Q30" s="4" t="s">
        <v>2</v>
      </c>
      <c r="R30" s="7">
        <v>1</v>
      </c>
    </row>
    <row r="31" spans="1:18" x14ac:dyDescent="0.2">
      <c r="A31" s="1">
        <v>3068</v>
      </c>
      <c r="B31" s="3">
        <v>1026</v>
      </c>
      <c r="C31" s="1">
        <v>2</v>
      </c>
      <c r="D31" s="1" t="s">
        <v>0</v>
      </c>
      <c r="E31" s="2">
        <v>41368</v>
      </c>
      <c r="F31" s="3" t="s">
        <v>3</v>
      </c>
      <c r="G31" s="1">
        <v>2</v>
      </c>
      <c r="H31" s="8">
        <v>1</v>
      </c>
      <c r="I31" s="1">
        <v>3</v>
      </c>
      <c r="J31" s="8">
        <v>1.5</v>
      </c>
      <c r="K31" s="1">
        <v>3</v>
      </c>
      <c r="L31" s="8">
        <v>1.5</v>
      </c>
      <c r="M31" s="1">
        <v>8</v>
      </c>
      <c r="N31" s="8">
        <v>3</v>
      </c>
      <c r="O31" s="1" t="s">
        <v>2</v>
      </c>
      <c r="P31" s="8">
        <v>1</v>
      </c>
      <c r="Q31" s="4">
        <v>16</v>
      </c>
      <c r="R31" s="7">
        <v>4</v>
      </c>
    </row>
    <row r="32" spans="1:18" x14ac:dyDescent="0.2">
      <c r="A32" s="1">
        <v>3071</v>
      </c>
      <c r="B32" s="3">
        <v>138</v>
      </c>
      <c r="C32" s="1">
        <v>3</v>
      </c>
      <c r="D32" s="1" t="s">
        <v>0</v>
      </c>
      <c r="E32" s="2">
        <v>41369</v>
      </c>
      <c r="F32" s="3" t="s">
        <v>1</v>
      </c>
      <c r="G32" s="1">
        <v>16</v>
      </c>
      <c r="H32" s="8">
        <v>4</v>
      </c>
      <c r="I32" s="1">
        <v>256</v>
      </c>
      <c r="J32" s="8">
        <v>8</v>
      </c>
      <c r="K32" s="1">
        <v>16</v>
      </c>
      <c r="L32" s="8">
        <v>4</v>
      </c>
      <c r="M32" s="1">
        <v>16</v>
      </c>
      <c r="N32" s="8">
        <v>4</v>
      </c>
      <c r="O32" s="1" t="s">
        <v>2</v>
      </c>
      <c r="P32" s="8">
        <v>1</v>
      </c>
      <c r="Q32" s="4" t="s">
        <v>2</v>
      </c>
      <c r="R32" s="7">
        <v>1</v>
      </c>
    </row>
    <row r="33" spans="1:18" x14ac:dyDescent="0.2">
      <c r="A33" s="1">
        <v>3072</v>
      </c>
      <c r="B33" s="3">
        <v>90</v>
      </c>
      <c r="C33" s="1">
        <v>3</v>
      </c>
      <c r="D33" s="1" t="s">
        <v>0</v>
      </c>
      <c r="E33" s="2">
        <v>41369</v>
      </c>
      <c r="F33" s="3" t="s">
        <v>1</v>
      </c>
      <c r="G33" s="1">
        <v>2</v>
      </c>
      <c r="H33" s="8">
        <v>1</v>
      </c>
      <c r="I33" s="1">
        <v>8</v>
      </c>
      <c r="J33" s="8">
        <v>3</v>
      </c>
      <c r="K33" s="1">
        <v>4</v>
      </c>
      <c r="L33" s="8">
        <v>2</v>
      </c>
      <c r="M33" s="1">
        <v>8</v>
      </c>
      <c r="N33" s="8">
        <v>3</v>
      </c>
      <c r="O33" s="1" t="s">
        <v>2</v>
      </c>
      <c r="P33" s="8">
        <v>1</v>
      </c>
      <c r="Q33" s="4">
        <v>32</v>
      </c>
      <c r="R33" s="7">
        <v>5</v>
      </c>
    </row>
    <row r="34" spans="1:18" x14ac:dyDescent="0.2">
      <c r="A34" s="1">
        <v>3073</v>
      </c>
      <c r="B34" s="3">
        <v>9323</v>
      </c>
      <c r="C34" s="1">
        <v>4</v>
      </c>
      <c r="D34" s="1" t="s">
        <v>0</v>
      </c>
      <c r="E34" s="2">
        <v>41369</v>
      </c>
      <c r="F34" s="3" t="s">
        <v>3</v>
      </c>
      <c r="G34" s="1">
        <v>64</v>
      </c>
      <c r="H34" s="8">
        <v>6</v>
      </c>
      <c r="I34" s="1">
        <v>32</v>
      </c>
      <c r="J34" s="8">
        <v>5</v>
      </c>
      <c r="K34" s="1">
        <v>16</v>
      </c>
      <c r="L34" s="8">
        <v>4</v>
      </c>
      <c r="M34" s="1">
        <v>128</v>
      </c>
      <c r="N34" s="8">
        <v>7</v>
      </c>
      <c r="O34" s="1" t="s">
        <v>2</v>
      </c>
      <c r="P34" s="8">
        <v>1</v>
      </c>
      <c r="Q34" s="4">
        <v>8</v>
      </c>
      <c r="R34" s="7">
        <v>3</v>
      </c>
    </row>
    <row r="35" spans="1:18" x14ac:dyDescent="0.2">
      <c r="A35" s="1">
        <v>3081</v>
      </c>
      <c r="B35" s="3">
        <v>1114</v>
      </c>
      <c r="C35" s="1">
        <v>2</v>
      </c>
      <c r="D35" s="1" t="s">
        <v>0</v>
      </c>
      <c r="E35" s="2">
        <v>41369</v>
      </c>
      <c r="F35" s="3" t="s">
        <v>1</v>
      </c>
      <c r="G35" s="1">
        <v>2</v>
      </c>
      <c r="H35" s="8">
        <v>1</v>
      </c>
      <c r="I35" s="1">
        <v>4</v>
      </c>
      <c r="J35" s="8">
        <v>2</v>
      </c>
      <c r="K35" s="1">
        <v>2</v>
      </c>
      <c r="L35" s="8">
        <v>1</v>
      </c>
      <c r="M35" s="1">
        <v>8</v>
      </c>
      <c r="N35" s="8">
        <v>3</v>
      </c>
      <c r="O35" s="1" t="s">
        <v>2</v>
      </c>
      <c r="P35" s="8">
        <v>1</v>
      </c>
      <c r="Q35" s="4">
        <v>16</v>
      </c>
      <c r="R35" s="7">
        <v>4</v>
      </c>
    </row>
    <row r="36" spans="1:18" x14ac:dyDescent="0.2">
      <c r="A36" s="1">
        <v>3083</v>
      </c>
      <c r="B36" s="3">
        <v>1145</v>
      </c>
      <c r="C36" s="1">
        <v>2</v>
      </c>
      <c r="D36" s="1" t="s">
        <v>0</v>
      </c>
      <c r="E36" s="2">
        <v>41369</v>
      </c>
      <c r="F36" s="3" t="s">
        <v>1</v>
      </c>
      <c r="G36" s="1">
        <v>32</v>
      </c>
      <c r="H36" s="8">
        <v>5</v>
      </c>
      <c r="I36" s="1">
        <v>64</v>
      </c>
      <c r="J36" s="8">
        <v>6</v>
      </c>
      <c r="K36" s="1">
        <v>3</v>
      </c>
      <c r="L36" s="8">
        <v>1.5</v>
      </c>
      <c r="M36" s="5">
        <v>16</v>
      </c>
      <c r="N36" s="8">
        <v>4</v>
      </c>
      <c r="O36" s="1" t="s">
        <v>2</v>
      </c>
      <c r="P36" s="8">
        <v>1</v>
      </c>
      <c r="Q36" s="4">
        <v>8</v>
      </c>
      <c r="R36" s="7">
        <v>3</v>
      </c>
    </row>
    <row r="37" spans="1:18" x14ac:dyDescent="0.2">
      <c r="A37" s="1">
        <v>3088</v>
      </c>
      <c r="B37" s="3">
        <v>200</v>
      </c>
      <c r="C37" s="1">
        <v>3</v>
      </c>
      <c r="D37" s="1" t="s">
        <v>0</v>
      </c>
      <c r="E37" s="2">
        <v>41370</v>
      </c>
      <c r="F37" s="3" t="s">
        <v>3</v>
      </c>
      <c r="G37" s="1">
        <v>16</v>
      </c>
      <c r="H37" s="8">
        <v>4</v>
      </c>
      <c r="I37" s="1">
        <v>32</v>
      </c>
      <c r="J37" s="8">
        <v>5</v>
      </c>
      <c r="K37" s="1">
        <v>4</v>
      </c>
      <c r="L37" s="8">
        <v>2</v>
      </c>
      <c r="M37" s="1">
        <v>8</v>
      </c>
      <c r="N37" s="8">
        <v>3</v>
      </c>
      <c r="O37" s="1" t="s">
        <v>2</v>
      </c>
      <c r="P37" s="8">
        <v>1</v>
      </c>
      <c r="Q37" s="4">
        <v>32</v>
      </c>
      <c r="R37" s="7">
        <v>5</v>
      </c>
    </row>
    <row r="38" spans="1:18" x14ac:dyDescent="0.2">
      <c r="A38" s="1">
        <v>3091</v>
      </c>
      <c r="B38" s="3">
        <v>9151</v>
      </c>
      <c r="C38" s="1">
        <v>4</v>
      </c>
      <c r="D38" s="1" t="s">
        <v>0</v>
      </c>
      <c r="E38" s="2">
        <v>41370</v>
      </c>
      <c r="F38" s="3" t="s">
        <v>1</v>
      </c>
      <c r="G38" s="1">
        <v>128</v>
      </c>
      <c r="H38" s="8">
        <v>7</v>
      </c>
      <c r="I38" s="1">
        <v>32</v>
      </c>
      <c r="J38" s="8">
        <v>5</v>
      </c>
      <c r="K38" s="1">
        <v>16</v>
      </c>
      <c r="L38" s="8">
        <v>4</v>
      </c>
      <c r="M38" s="1">
        <v>32</v>
      </c>
      <c r="N38" s="8">
        <v>5</v>
      </c>
      <c r="O38" s="1" t="s">
        <v>2</v>
      </c>
      <c r="P38" s="8">
        <v>1</v>
      </c>
      <c r="Q38" s="4" t="s">
        <v>2</v>
      </c>
      <c r="R38" s="7">
        <v>1</v>
      </c>
    </row>
    <row r="39" spans="1:18" x14ac:dyDescent="0.2">
      <c r="A39" s="1">
        <v>3097</v>
      </c>
      <c r="B39" s="3">
        <v>9190</v>
      </c>
      <c r="C39" s="1">
        <v>4</v>
      </c>
      <c r="D39" s="1" t="s">
        <v>0</v>
      </c>
      <c r="E39" s="2">
        <v>41371</v>
      </c>
      <c r="F39" s="3" t="s">
        <v>1</v>
      </c>
      <c r="G39" s="1">
        <v>32</v>
      </c>
      <c r="H39" s="8">
        <v>5</v>
      </c>
      <c r="I39" s="1">
        <v>16</v>
      </c>
      <c r="J39" s="8">
        <v>4</v>
      </c>
      <c r="K39" s="1">
        <v>8</v>
      </c>
      <c r="L39" s="8">
        <v>3</v>
      </c>
      <c r="M39" s="1">
        <v>8</v>
      </c>
      <c r="N39" s="8">
        <v>3</v>
      </c>
      <c r="O39" s="1" t="s">
        <v>2</v>
      </c>
      <c r="P39" s="8">
        <v>1</v>
      </c>
      <c r="Q39" s="4" t="s">
        <v>2</v>
      </c>
      <c r="R39" s="7">
        <v>1</v>
      </c>
    </row>
    <row r="40" spans="1:18" x14ac:dyDescent="0.2">
      <c r="A40" s="1">
        <v>3099</v>
      </c>
      <c r="B40" s="3">
        <v>300</v>
      </c>
      <c r="C40" s="1">
        <v>3</v>
      </c>
      <c r="D40" s="1" t="s">
        <v>0</v>
      </c>
      <c r="E40" s="2">
        <v>41371</v>
      </c>
      <c r="F40" s="3" t="s">
        <v>3</v>
      </c>
      <c r="G40" s="1">
        <v>32</v>
      </c>
      <c r="H40" s="8">
        <v>5</v>
      </c>
      <c r="I40" s="1">
        <v>32</v>
      </c>
      <c r="J40" s="8">
        <v>5</v>
      </c>
      <c r="K40" s="1">
        <v>4</v>
      </c>
      <c r="L40" s="8">
        <v>2</v>
      </c>
      <c r="M40" s="1">
        <v>8</v>
      </c>
      <c r="N40" s="8">
        <v>3</v>
      </c>
      <c r="O40" s="1" t="s">
        <v>2</v>
      </c>
      <c r="P40" s="8">
        <v>1</v>
      </c>
      <c r="Q40" s="4">
        <v>8</v>
      </c>
      <c r="R40" s="7">
        <v>3</v>
      </c>
    </row>
    <row r="41" spans="1:18" x14ac:dyDescent="0.2">
      <c r="A41" s="1">
        <v>3103</v>
      </c>
      <c r="B41" s="3">
        <v>1138</v>
      </c>
      <c r="C41" s="1">
        <v>2</v>
      </c>
      <c r="D41" s="1" t="s">
        <v>0</v>
      </c>
      <c r="E41" s="2">
        <v>41372</v>
      </c>
      <c r="F41" s="3" t="s">
        <v>3</v>
      </c>
      <c r="G41" s="1">
        <v>8</v>
      </c>
      <c r="H41" s="8">
        <v>3</v>
      </c>
      <c r="I41" s="1">
        <v>8</v>
      </c>
      <c r="J41" s="8" t="s">
        <v>7</v>
      </c>
      <c r="K41" s="1">
        <v>4</v>
      </c>
      <c r="L41" s="8">
        <v>2</v>
      </c>
      <c r="M41" s="1">
        <v>4</v>
      </c>
      <c r="N41" s="8">
        <v>2</v>
      </c>
      <c r="O41" s="1" t="s">
        <v>2</v>
      </c>
      <c r="P41" s="8">
        <v>1</v>
      </c>
      <c r="Q41" s="4">
        <v>32</v>
      </c>
      <c r="R41" s="7">
        <v>5</v>
      </c>
    </row>
    <row r="42" spans="1:18" x14ac:dyDescent="0.2">
      <c r="A42" s="1">
        <v>3111</v>
      </c>
      <c r="B42" s="3">
        <v>9011</v>
      </c>
      <c r="C42" s="1">
        <v>4</v>
      </c>
      <c r="D42" s="1" t="s">
        <v>0</v>
      </c>
      <c r="E42" s="2">
        <v>41372</v>
      </c>
      <c r="F42" s="3" t="s">
        <v>3</v>
      </c>
      <c r="G42" s="1">
        <v>32</v>
      </c>
      <c r="H42" s="8">
        <v>5</v>
      </c>
      <c r="I42" s="1">
        <v>128</v>
      </c>
      <c r="J42" s="8">
        <v>7</v>
      </c>
      <c r="K42" s="1">
        <v>128</v>
      </c>
      <c r="L42" s="8">
        <v>7</v>
      </c>
      <c r="M42" s="5">
        <v>128</v>
      </c>
      <c r="N42" s="8">
        <v>7</v>
      </c>
      <c r="O42" s="1" t="s">
        <v>2</v>
      </c>
      <c r="P42" s="8">
        <v>1</v>
      </c>
      <c r="Q42" s="4" t="s">
        <v>2</v>
      </c>
      <c r="R42" s="7">
        <v>1</v>
      </c>
    </row>
    <row r="43" spans="1:18" x14ac:dyDescent="0.2">
      <c r="A43" s="1">
        <v>3121</v>
      </c>
      <c r="B43" s="3">
        <v>1282</v>
      </c>
      <c r="C43" s="1">
        <v>2</v>
      </c>
      <c r="D43" s="1" t="s">
        <v>0</v>
      </c>
      <c r="E43" s="2">
        <v>41372</v>
      </c>
      <c r="F43" s="3" t="s">
        <v>1</v>
      </c>
      <c r="G43" s="1">
        <v>2</v>
      </c>
      <c r="H43" s="8">
        <v>1</v>
      </c>
      <c r="I43" s="1">
        <v>3</v>
      </c>
      <c r="J43" s="8">
        <v>1.5</v>
      </c>
      <c r="K43" s="1">
        <v>8</v>
      </c>
      <c r="L43" s="8">
        <v>3</v>
      </c>
      <c r="M43" s="1">
        <v>4</v>
      </c>
      <c r="N43" s="8">
        <v>2</v>
      </c>
      <c r="O43" s="1" t="s">
        <v>2</v>
      </c>
      <c r="P43" s="8">
        <v>1</v>
      </c>
      <c r="Q43" s="4">
        <v>8</v>
      </c>
      <c r="R43" s="7">
        <v>3</v>
      </c>
    </row>
    <row r="44" spans="1:18" x14ac:dyDescent="0.2">
      <c r="A44" s="1">
        <v>3130</v>
      </c>
      <c r="B44" s="3">
        <v>1225</v>
      </c>
      <c r="C44" s="1">
        <v>2</v>
      </c>
      <c r="D44" s="1" t="s">
        <v>0</v>
      </c>
      <c r="E44" s="2">
        <v>41373</v>
      </c>
      <c r="F44" s="3" t="s">
        <v>3</v>
      </c>
      <c r="G44" s="1">
        <v>2</v>
      </c>
      <c r="H44" s="8">
        <v>1</v>
      </c>
      <c r="I44" s="1">
        <v>2</v>
      </c>
      <c r="J44" s="8">
        <v>1</v>
      </c>
      <c r="K44" s="1">
        <v>3</v>
      </c>
      <c r="L44" s="8">
        <v>1.5</v>
      </c>
      <c r="M44" s="1">
        <v>8</v>
      </c>
      <c r="N44" s="8">
        <v>3</v>
      </c>
      <c r="O44" s="1" t="s">
        <v>2</v>
      </c>
      <c r="P44" s="8">
        <v>1</v>
      </c>
      <c r="Q44" s="4" t="s">
        <v>2</v>
      </c>
      <c r="R44" s="7">
        <v>1</v>
      </c>
    </row>
    <row r="45" spans="1:18" x14ac:dyDescent="0.2">
      <c r="A45" s="1">
        <v>3133</v>
      </c>
      <c r="B45" s="3">
        <v>143</v>
      </c>
      <c r="C45" s="1">
        <v>3</v>
      </c>
      <c r="D45" s="1" t="s">
        <v>0</v>
      </c>
      <c r="E45" s="2">
        <v>41374</v>
      </c>
      <c r="F45" s="3" t="s">
        <v>1</v>
      </c>
      <c r="G45" s="1">
        <v>16</v>
      </c>
      <c r="H45" s="8">
        <v>4</v>
      </c>
      <c r="I45" s="1">
        <v>16</v>
      </c>
      <c r="J45" s="8">
        <v>4</v>
      </c>
      <c r="K45" s="1">
        <v>4</v>
      </c>
      <c r="L45" s="8">
        <v>2</v>
      </c>
      <c r="M45" s="1">
        <v>16</v>
      </c>
      <c r="N45" s="8">
        <v>4</v>
      </c>
      <c r="O45" s="1" t="s">
        <v>2</v>
      </c>
      <c r="P45" s="8">
        <v>1</v>
      </c>
      <c r="Q45" s="4">
        <v>4</v>
      </c>
      <c r="R45" s="7">
        <v>2</v>
      </c>
    </row>
    <row r="46" spans="1:18" x14ac:dyDescent="0.2">
      <c r="A46" s="1">
        <v>3134</v>
      </c>
      <c r="B46" s="3">
        <v>9180</v>
      </c>
      <c r="C46" s="1">
        <v>4</v>
      </c>
      <c r="D46" s="1" t="s">
        <v>0</v>
      </c>
      <c r="E46" s="2">
        <v>41374</v>
      </c>
      <c r="F46" s="3" t="s">
        <v>3</v>
      </c>
      <c r="G46" s="1">
        <v>8</v>
      </c>
      <c r="H46" s="8">
        <v>3</v>
      </c>
      <c r="I46" s="1">
        <v>8</v>
      </c>
      <c r="J46" s="8">
        <v>3</v>
      </c>
      <c r="K46" s="1">
        <v>3</v>
      </c>
      <c r="L46" s="8">
        <v>1.5</v>
      </c>
      <c r="M46" s="1">
        <v>8</v>
      </c>
      <c r="N46" s="8">
        <v>3</v>
      </c>
      <c r="O46" s="1" t="s">
        <v>2</v>
      </c>
      <c r="P46" s="8">
        <v>1</v>
      </c>
      <c r="Q46" s="4">
        <v>8</v>
      </c>
      <c r="R46" s="7">
        <v>3</v>
      </c>
    </row>
    <row r="47" spans="1:18" x14ac:dyDescent="0.2">
      <c r="A47" s="1">
        <v>3137</v>
      </c>
      <c r="B47" s="3">
        <v>9112</v>
      </c>
      <c r="C47" s="1">
        <v>4</v>
      </c>
      <c r="D47" s="1" t="s">
        <v>0</v>
      </c>
      <c r="E47" s="2">
        <v>41374</v>
      </c>
      <c r="F47" s="3" t="s">
        <v>1</v>
      </c>
      <c r="G47" s="1">
        <v>32</v>
      </c>
      <c r="H47" s="8">
        <v>5</v>
      </c>
      <c r="I47" s="1">
        <v>16</v>
      </c>
      <c r="J47" s="8">
        <v>4</v>
      </c>
      <c r="K47" s="1">
        <v>64</v>
      </c>
      <c r="L47" s="8">
        <v>6</v>
      </c>
      <c r="M47" s="1">
        <v>64</v>
      </c>
      <c r="N47" s="8">
        <v>6</v>
      </c>
      <c r="O47" s="1">
        <v>4</v>
      </c>
      <c r="P47" s="8">
        <v>2</v>
      </c>
      <c r="Q47" s="4">
        <v>4</v>
      </c>
      <c r="R47" s="7">
        <v>2</v>
      </c>
    </row>
    <row r="48" spans="1:18" x14ac:dyDescent="0.2">
      <c r="A48" s="1">
        <v>3148</v>
      </c>
      <c r="B48" s="3">
        <v>79</v>
      </c>
      <c r="C48" s="1">
        <v>3</v>
      </c>
      <c r="D48" s="1" t="s">
        <v>0</v>
      </c>
      <c r="E48" s="2">
        <v>41374</v>
      </c>
      <c r="F48" s="3" t="s">
        <v>3</v>
      </c>
      <c r="G48" s="1">
        <v>4</v>
      </c>
      <c r="H48" s="8">
        <v>2</v>
      </c>
      <c r="I48" s="1">
        <v>16</v>
      </c>
      <c r="J48" s="8">
        <v>4</v>
      </c>
      <c r="K48" s="1">
        <v>8</v>
      </c>
      <c r="L48" s="8">
        <v>3</v>
      </c>
      <c r="M48" s="1" t="s">
        <v>8</v>
      </c>
      <c r="N48" s="8"/>
      <c r="O48" s="1">
        <v>4</v>
      </c>
      <c r="P48" s="8">
        <v>2</v>
      </c>
      <c r="Q48" s="4" t="s">
        <v>2</v>
      </c>
      <c r="R48" s="7">
        <v>1</v>
      </c>
    </row>
    <row r="49" spans="1:18" x14ac:dyDescent="0.2">
      <c r="A49" s="1">
        <v>3149</v>
      </c>
      <c r="B49" s="3">
        <v>55</v>
      </c>
      <c r="C49" s="1">
        <v>3</v>
      </c>
      <c r="D49" s="1" t="s">
        <v>0</v>
      </c>
      <c r="E49" s="2">
        <v>41374</v>
      </c>
      <c r="F49" s="3" t="s">
        <v>1</v>
      </c>
      <c r="G49" s="1">
        <v>64</v>
      </c>
      <c r="H49" s="8">
        <v>6</v>
      </c>
      <c r="I49" s="1">
        <v>32</v>
      </c>
      <c r="J49" s="8">
        <v>5</v>
      </c>
      <c r="K49" s="1">
        <v>64</v>
      </c>
      <c r="L49" s="8">
        <v>6</v>
      </c>
      <c r="M49" s="1">
        <v>32</v>
      </c>
      <c r="N49" s="8">
        <v>5</v>
      </c>
      <c r="O49" s="1" t="s">
        <v>2</v>
      </c>
      <c r="P49" s="8">
        <v>1</v>
      </c>
      <c r="Q49" s="4" t="s">
        <v>2</v>
      </c>
      <c r="R49" s="7">
        <v>1</v>
      </c>
    </row>
    <row r="50" spans="1:18" x14ac:dyDescent="0.2">
      <c r="A50" s="1">
        <v>3153</v>
      </c>
      <c r="B50" s="3">
        <v>329</v>
      </c>
      <c r="C50" s="1">
        <v>3</v>
      </c>
      <c r="D50" s="1" t="s">
        <v>0</v>
      </c>
      <c r="E50" s="2">
        <v>41375</v>
      </c>
      <c r="F50" s="3" t="s">
        <v>3</v>
      </c>
      <c r="G50" s="1">
        <v>32</v>
      </c>
      <c r="H50" s="8">
        <v>5</v>
      </c>
      <c r="I50" s="1">
        <v>32</v>
      </c>
      <c r="J50" s="8">
        <v>5</v>
      </c>
      <c r="K50" s="1">
        <v>8</v>
      </c>
      <c r="L50" s="8">
        <v>3</v>
      </c>
      <c r="M50" s="1">
        <v>32</v>
      </c>
      <c r="N50" s="8">
        <v>5</v>
      </c>
      <c r="O50" s="1" t="s">
        <v>2</v>
      </c>
      <c r="P50" s="8">
        <v>1</v>
      </c>
      <c r="Q50" s="4" t="s">
        <v>2</v>
      </c>
      <c r="R50" s="7">
        <v>1</v>
      </c>
    </row>
    <row r="51" spans="1:18" x14ac:dyDescent="0.2">
      <c r="A51" s="1">
        <v>3154</v>
      </c>
      <c r="B51" s="3">
        <v>355</v>
      </c>
      <c r="C51" s="1">
        <v>3</v>
      </c>
      <c r="D51" s="1" t="s">
        <v>0</v>
      </c>
      <c r="E51" s="2">
        <v>41375</v>
      </c>
      <c r="F51" s="3" t="s">
        <v>3</v>
      </c>
      <c r="G51" s="1">
        <v>4</v>
      </c>
      <c r="H51" s="8">
        <v>2</v>
      </c>
      <c r="I51" s="1">
        <v>4</v>
      </c>
      <c r="J51" s="8">
        <v>2</v>
      </c>
      <c r="K51" s="1">
        <v>16</v>
      </c>
      <c r="L51" s="8">
        <v>4</v>
      </c>
      <c r="M51" s="1">
        <v>8</v>
      </c>
      <c r="N51" s="8">
        <v>3</v>
      </c>
      <c r="O51" s="1" t="s">
        <v>2</v>
      </c>
      <c r="P51" s="8">
        <v>1</v>
      </c>
      <c r="Q51" s="4">
        <v>64</v>
      </c>
      <c r="R51" s="7">
        <v>6</v>
      </c>
    </row>
    <row r="52" spans="1:18" x14ac:dyDescent="0.2">
      <c r="A52" s="1">
        <v>3155</v>
      </c>
      <c r="B52" s="3">
        <v>216</v>
      </c>
      <c r="C52" s="1">
        <v>3</v>
      </c>
      <c r="D52" s="1" t="s">
        <v>0</v>
      </c>
      <c r="E52" s="2">
        <v>41375</v>
      </c>
      <c r="F52" s="3" t="s">
        <v>1</v>
      </c>
      <c r="G52" s="1">
        <v>16</v>
      </c>
      <c r="H52" s="8">
        <v>4</v>
      </c>
      <c r="I52" s="1">
        <v>16</v>
      </c>
      <c r="J52" s="8">
        <v>4</v>
      </c>
      <c r="K52" s="1">
        <v>3</v>
      </c>
      <c r="L52" s="8">
        <v>1.5</v>
      </c>
      <c r="M52" s="1">
        <v>16</v>
      </c>
      <c r="N52" s="8">
        <v>4</v>
      </c>
      <c r="O52" s="1" t="s">
        <v>2</v>
      </c>
      <c r="P52" s="8">
        <v>1</v>
      </c>
      <c r="Q52" s="4">
        <v>8</v>
      </c>
      <c r="R52" s="7">
        <v>3</v>
      </c>
    </row>
    <row r="53" spans="1:18" x14ac:dyDescent="0.2">
      <c r="A53" s="1">
        <v>3160</v>
      </c>
      <c r="B53" s="3">
        <v>9053</v>
      </c>
      <c r="C53" s="1">
        <v>4</v>
      </c>
      <c r="D53" s="1" t="s">
        <v>0</v>
      </c>
      <c r="E53" s="2">
        <v>41375</v>
      </c>
      <c r="F53" s="3" t="s">
        <v>1</v>
      </c>
      <c r="G53" s="1">
        <v>16</v>
      </c>
      <c r="H53" s="8">
        <v>4</v>
      </c>
      <c r="I53" s="1">
        <v>32</v>
      </c>
      <c r="J53" s="8">
        <v>5</v>
      </c>
      <c r="K53" s="1">
        <v>8</v>
      </c>
      <c r="L53" s="8">
        <v>3</v>
      </c>
      <c r="M53" s="1">
        <v>16</v>
      </c>
      <c r="N53" s="8">
        <v>4</v>
      </c>
      <c r="O53" s="1" t="s">
        <v>2</v>
      </c>
      <c r="P53" s="8">
        <v>1</v>
      </c>
      <c r="Q53" s="4">
        <v>16</v>
      </c>
      <c r="R53" s="7">
        <v>4</v>
      </c>
    </row>
    <row r="54" spans="1:18" x14ac:dyDescent="0.2">
      <c r="A54" s="1">
        <v>3173</v>
      </c>
      <c r="B54" s="3">
        <v>9256</v>
      </c>
      <c r="C54" s="1">
        <v>4</v>
      </c>
      <c r="D54" s="1" t="s">
        <v>0</v>
      </c>
      <c r="E54" s="2">
        <v>41376</v>
      </c>
      <c r="F54" s="3" t="s">
        <v>3</v>
      </c>
      <c r="G54" s="1">
        <v>64</v>
      </c>
      <c r="H54" s="8">
        <v>6</v>
      </c>
      <c r="I54" s="1">
        <v>64</v>
      </c>
      <c r="J54" s="8">
        <v>6</v>
      </c>
      <c r="K54" s="1">
        <v>128</v>
      </c>
      <c r="L54" s="8">
        <v>7</v>
      </c>
      <c r="M54" s="1">
        <v>128</v>
      </c>
      <c r="N54" s="8">
        <v>7</v>
      </c>
      <c r="O54" s="1" t="s">
        <v>2</v>
      </c>
      <c r="P54" s="8">
        <v>1</v>
      </c>
      <c r="Q54" s="4" t="s">
        <v>2</v>
      </c>
      <c r="R54" s="7">
        <v>1</v>
      </c>
    </row>
    <row r="55" spans="1:18" x14ac:dyDescent="0.2">
      <c r="A55" s="1">
        <v>3177</v>
      </c>
      <c r="B55" s="3">
        <v>9040</v>
      </c>
      <c r="C55" s="1">
        <v>4</v>
      </c>
      <c r="D55" s="1" t="s">
        <v>0</v>
      </c>
      <c r="E55" s="2">
        <v>41376</v>
      </c>
      <c r="F55" s="3" t="s">
        <v>1</v>
      </c>
      <c r="G55" s="1">
        <v>2</v>
      </c>
      <c r="H55" s="8">
        <v>1</v>
      </c>
      <c r="I55" s="1">
        <v>4</v>
      </c>
      <c r="J55" s="8">
        <v>2</v>
      </c>
      <c r="K55" s="1">
        <v>4</v>
      </c>
      <c r="L55" s="8">
        <v>2</v>
      </c>
      <c r="M55" s="1">
        <v>16</v>
      </c>
      <c r="N55" s="8">
        <v>4</v>
      </c>
      <c r="O55" s="1" t="s">
        <v>2</v>
      </c>
      <c r="P55" s="8">
        <v>1</v>
      </c>
      <c r="Q55" s="4" t="s">
        <v>2</v>
      </c>
      <c r="R55" s="7">
        <v>1</v>
      </c>
    </row>
    <row r="56" spans="1:18" x14ac:dyDescent="0.2">
      <c r="A56" s="1">
        <v>3178</v>
      </c>
      <c r="B56" s="3">
        <v>357</v>
      </c>
      <c r="C56" s="1">
        <v>3</v>
      </c>
      <c r="D56" s="1" t="s">
        <v>0</v>
      </c>
      <c r="E56" s="2">
        <v>41376</v>
      </c>
      <c r="F56" s="3" t="s">
        <v>3</v>
      </c>
      <c r="G56" s="1">
        <v>16</v>
      </c>
      <c r="H56" s="8">
        <v>4</v>
      </c>
      <c r="I56" s="1">
        <v>8</v>
      </c>
      <c r="J56" s="8">
        <v>3</v>
      </c>
      <c r="K56" s="1">
        <v>4</v>
      </c>
      <c r="L56" s="8">
        <v>2</v>
      </c>
      <c r="M56" s="1">
        <v>32</v>
      </c>
      <c r="N56" s="8">
        <v>5</v>
      </c>
      <c r="O56" s="1" t="s">
        <v>2</v>
      </c>
      <c r="P56" s="8">
        <v>1</v>
      </c>
      <c r="Q56" s="4" t="s">
        <v>2</v>
      </c>
      <c r="R56" s="7">
        <v>1</v>
      </c>
    </row>
    <row r="57" spans="1:18" x14ac:dyDescent="0.2">
      <c r="A57" s="1">
        <v>3182</v>
      </c>
      <c r="B57" s="3">
        <v>9240</v>
      </c>
      <c r="C57" s="1">
        <v>4</v>
      </c>
      <c r="D57" s="1" t="s">
        <v>0</v>
      </c>
      <c r="E57" s="2">
        <v>41377</v>
      </c>
      <c r="F57" s="3" t="s">
        <v>1</v>
      </c>
      <c r="G57" s="1">
        <v>8</v>
      </c>
      <c r="H57" s="8">
        <v>3</v>
      </c>
      <c r="I57" s="1">
        <v>4</v>
      </c>
      <c r="J57" s="8">
        <v>2</v>
      </c>
      <c r="K57" s="1">
        <v>4</v>
      </c>
      <c r="L57" s="8">
        <v>2</v>
      </c>
      <c r="M57" s="5">
        <v>16</v>
      </c>
      <c r="N57" s="8">
        <v>4</v>
      </c>
      <c r="O57" s="1" t="s">
        <v>2</v>
      </c>
      <c r="P57" s="8">
        <v>1</v>
      </c>
      <c r="Q57" s="4" t="s">
        <v>2</v>
      </c>
      <c r="R57" s="7">
        <v>1</v>
      </c>
    </row>
    <row r="58" spans="1:18" x14ac:dyDescent="0.2">
      <c r="A58" s="1">
        <v>3191</v>
      </c>
      <c r="B58" s="3">
        <v>9330</v>
      </c>
      <c r="C58" s="1">
        <v>4</v>
      </c>
      <c r="D58" s="1" t="s">
        <v>0</v>
      </c>
      <c r="E58" s="2">
        <v>41378</v>
      </c>
      <c r="F58" s="3" t="s">
        <v>1</v>
      </c>
      <c r="G58" s="1">
        <v>16</v>
      </c>
      <c r="H58" s="8">
        <v>4</v>
      </c>
      <c r="I58" s="1">
        <v>16</v>
      </c>
      <c r="J58" s="8">
        <v>4</v>
      </c>
      <c r="K58" s="1">
        <v>32</v>
      </c>
      <c r="L58" s="8">
        <v>5</v>
      </c>
      <c r="M58" s="1">
        <v>32</v>
      </c>
      <c r="N58" s="8">
        <v>5</v>
      </c>
      <c r="O58" s="1" t="s">
        <v>2</v>
      </c>
      <c r="P58" s="8">
        <v>1</v>
      </c>
      <c r="Q58" s="4">
        <v>16</v>
      </c>
      <c r="R58" s="7">
        <v>4</v>
      </c>
    </row>
    <row r="59" spans="1:18" x14ac:dyDescent="0.2">
      <c r="A59" s="1">
        <v>3197</v>
      </c>
      <c r="B59" s="3">
        <v>100</v>
      </c>
      <c r="C59" s="1">
        <v>3</v>
      </c>
      <c r="D59" s="1" t="s">
        <v>0</v>
      </c>
      <c r="E59" s="2">
        <v>41378</v>
      </c>
      <c r="F59" s="3" t="s">
        <v>1</v>
      </c>
      <c r="G59" s="1">
        <v>16</v>
      </c>
      <c r="H59" s="8">
        <v>4</v>
      </c>
      <c r="I59" s="1">
        <v>32</v>
      </c>
      <c r="J59" s="8">
        <v>5</v>
      </c>
      <c r="K59" s="1">
        <v>16</v>
      </c>
      <c r="L59" s="8">
        <v>4</v>
      </c>
      <c r="M59" s="1">
        <v>128</v>
      </c>
      <c r="N59" s="8">
        <v>7</v>
      </c>
      <c r="O59" s="1" t="s">
        <v>2</v>
      </c>
      <c r="P59" s="8">
        <v>1</v>
      </c>
      <c r="Q59" s="4">
        <v>4</v>
      </c>
      <c r="R59" s="7">
        <v>2</v>
      </c>
    </row>
    <row r="60" spans="1:18" x14ac:dyDescent="0.2">
      <c r="A60" s="1">
        <v>3210</v>
      </c>
      <c r="B60" s="3">
        <v>9194</v>
      </c>
      <c r="C60" s="1">
        <v>4</v>
      </c>
      <c r="D60" s="1" t="s">
        <v>0</v>
      </c>
      <c r="E60" s="2">
        <v>41378</v>
      </c>
      <c r="F60" s="3" t="s">
        <v>3</v>
      </c>
      <c r="G60" s="1">
        <v>32</v>
      </c>
      <c r="H60" s="8">
        <v>5</v>
      </c>
      <c r="I60" s="1">
        <v>32</v>
      </c>
      <c r="J60" s="8">
        <v>5</v>
      </c>
      <c r="K60" s="1">
        <v>8</v>
      </c>
      <c r="L60" s="8" t="s">
        <v>7</v>
      </c>
      <c r="M60" s="5">
        <v>16</v>
      </c>
      <c r="N60" s="8">
        <v>4</v>
      </c>
      <c r="O60" s="1" t="s">
        <v>2</v>
      </c>
      <c r="P60" s="8">
        <v>1</v>
      </c>
      <c r="Q60" s="4" t="s">
        <v>2</v>
      </c>
      <c r="R60" s="7">
        <v>1</v>
      </c>
    </row>
    <row r="61" spans="1:18" x14ac:dyDescent="0.2">
      <c r="A61" s="1">
        <v>3216</v>
      </c>
      <c r="B61" s="3">
        <v>9003</v>
      </c>
      <c r="C61" s="1">
        <v>4</v>
      </c>
      <c r="D61" s="1" t="s">
        <v>0</v>
      </c>
      <c r="E61" s="2">
        <v>41380</v>
      </c>
      <c r="F61" s="3" t="s">
        <v>1</v>
      </c>
      <c r="G61" s="1">
        <v>16</v>
      </c>
      <c r="H61" s="8">
        <v>4</v>
      </c>
      <c r="I61" s="1">
        <v>128</v>
      </c>
      <c r="J61" s="8">
        <v>7</v>
      </c>
      <c r="K61" s="1">
        <v>32</v>
      </c>
      <c r="L61" s="8">
        <v>5</v>
      </c>
      <c r="M61" s="1">
        <v>16</v>
      </c>
      <c r="N61" s="8">
        <v>4</v>
      </c>
      <c r="O61" s="1" t="s">
        <v>2</v>
      </c>
      <c r="P61" s="8">
        <v>1</v>
      </c>
      <c r="Q61" s="4" t="s">
        <v>2</v>
      </c>
      <c r="R61" s="7">
        <v>1</v>
      </c>
    </row>
    <row r="62" spans="1:18" x14ac:dyDescent="0.2">
      <c r="A62" s="1">
        <v>3217</v>
      </c>
      <c r="B62" s="3">
        <v>185</v>
      </c>
      <c r="C62" s="1">
        <v>3</v>
      </c>
      <c r="D62" s="1" t="s">
        <v>0</v>
      </c>
      <c r="E62" s="2">
        <v>41380</v>
      </c>
      <c r="F62" s="3" t="s">
        <v>3</v>
      </c>
      <c r="G62" s="1">
        <v>8</v>
      </c>
      <c r="H62" s="8">
        <v>3</v>
      </c>
      <c r="I62" s="1">
        <v>128</v>
      </c>
      <c r="J62" s="8">
        <v>7</v>
      </c>
      <c r="K62" s="1">
        <v>8</v>
      </c>
      <c r="L62" s="8">
        <v>3</v>
      </c>
      <c r="M62" s="5">
        <v>64</v>
      </c>
      <c r="N62" s="8">
        <v>6</v>
      </c>
      <c r="O62" s="1" t="s">
        <v>2</v>
      </c>
      <c r="P62" s="8">
        <v>1</v>
      </c>
      <c r="Q62" s="4" t="s">
        <v>2</v>
      </c>
      <c r="R62" s="7">
        <v>1</v>
      </c>
    </row>
    <row r="63" spans="1:18" x14ac:dyDescent="0.2">
      <c r="A63" s="1">
        <v>3229</v>
      </c>
      <c r="B63" s="3">
        <v>188</v>
      </c>
      <c r="C63" s="1">
        <v>3</v>
      </c>
      <c r="D63" s="1" t="s">
        <v>0</v>
      </c>
      <c r="E63" s="2">
        <v>41381</v>
      </c>
      <c r="F63" s="3" t="s">
        <v>1</v>
      </c>
      <c r="G63" s="1">
        <v>256</v>
      </c>
      <c r="H63" s="8">
        <v>8</v>
      </c>
      <c r="I63" s="1">
        <v>64</v>
      </c>
      <c r="J63" s="8">
        <v>6</v>
      </c>
      <c r="K63" s="1">
        <v>16</v>
      </c>
      <c r="L63" s="8">
        <v>4</v>
      </c>
      <c r="M63" s="1">
        <v>32</v>
      </c>
      <c r="N63" s="8">
        <v>5</v>
      </c>
      <c r="O63" s="1" t="s">
        <v>2</v>
      </c>
      <c r="P63" s="8">
        <v>1</v>
      </c>
      <c r="Q63" s="4" t="s">
        <v>2</v>
      </c>
      <c r="R63" s="7">
        <v>1</v>
      </c>
    </row>
    <row r="64" spans="1:18" x14ac:dyDescent="0.2">
      <c r="A64" s="1">
        <v>3230</v>
      </c>
      <c r="B64" s="3">
        <v>9123</v>
      </c>
      <c r="C64" s="1">
        <v>4</v>
      </c>
      <c r="D64" s="1" t="s">
        <v>0</v>
      </c>
      <c r="E64" s="2">
        <v>41382</v>
      </c>
      <c r="F64" s="3" t="s">
        <v>3</v>
      </c>
      <c r="G64" s="1">
        <v>32</v>
      </c>
      <c r="H64" s="8">
        <v>5</v>
      </c>
      <c r="I64" s="1">
        <v>64</v>
      </c>
      <c r="J64" s="8">
        <v>6</v>
      </c>
      <c r="K64" s="1">
        <v>8</v>
      </c>
      <c r="L64" s="8">
        <v>3</v>
      </c>
      <c r="M64" s="1">
        <v>16</v>
      </c>
      <c r="N64" s="8">
        <v>4</v>
      </c>
      <c r="O64" s="1" t="s">
        <v>2</v>
      </c>
      <c r="P64" s="8">
        <v>1</v>
      </c>
      <c r="Q64" s="4" t="s">
        <v>2</v>
      </c>
      <c r="R64" s="7">
        <v>1</v>
      </c>
    </row>
    <row r="65" spans="1:18" x14ac:dyDescent="0.2">
      <c r="A65" s="1">
        <v>3239</v>
      </c>
      <c r="B65" s="3">
        <v>9218</v>
      </c>
      <c r="C65" s="1">
        <v>4</v>
      </c>
      <c r="D65" s="1" t="s">
        <v>0</v>
      </c>
      <c r="E65" s="2">
        <v>41383</v>
      </c>
      <c r="F65" s="3" t="s">
        <v>3</v>
      </c>
      <c r="G65" s="1">
        <v>8</v>
      </c>
      <c r="H65" s="8">
        <v>3</v>
      </c>
      <c r="I65" s="1">
        <v>4</v>
      </c>
      <c r="J65" s="8">
        <v>2</v>
      </c>
      <c r="K65" s="1">
        <v>3</v>
      </c>
      <c r="L65" s="8">
        <v>1.5</v>
      </c>
      <c r="M65" s="1">
        <v>8</v>
      </c>
      <c r="N65" s="8">
        <v>3</v>
      </c>
      <c r="O65" s="1" t="s">
        <v>2</v>
      </c>
      <c r="P65" s="8">
        <v>1</v>
      </c>
      <c r="Q65" s="4">
        <v>16</v>
      </c>
      <c r="R65" s="7">
        <v>4</v>
      </c>
    </row>
    <row r="66" spans="1:18" x14ac:dyDescent="0.2">
      <c r="A66" s="1">
        <v>3247</v>
      </c>
      <c r="B66" s="3">
        <v>1210</v>
      </c>
      <c r="C66" s="1">
        <v>2</v>
      </c>
      <c r="D66" s="1" t="s">
        <v>0</v>
      </c>
      <c r="E66" s="2">
        <v>41383</v>
      </c>
      <c r="F66" s="3" t="s">
        <v>3</v>
      </c>
      <c r="G66" s="1">
        <v>2</v>
      </c>
      <c r="H66" s="8">
        <v>1</v>
      </c>
      <c r="I66" s="1">
        <v>4</v>
      </c>
      <c r="J66" s="8">
        <v>2</v>
      </c>
      <c r="K66" s="1">
        <v>16</v>
      </c>
      <c r="L66" s="8">
        <v>4</v>
      </c>
      <c r="M66" s="1">
        <v>4</v>
      </c>
      <c r="N66" s="8">
        <v>2</v>
      </c>
      <c r="O66" s="1" t="s">
        <v>2</v>
      </c>
      <c r="P66" s="8">
        <v>1</v>
      </c>
      <c r="Q66" s="4">
        <v>8</v>
      </c>
      <c r="R66" s="7">
        <v>3</v>
      </c>
    </row>
    <row r="67" spans="1:18" x14ac:dyDescent="0.2">
      <c r="A67" s="1">
        <v>3248</v>
      </c>
      <c r="B67" s="3">
        <v>1387</v>
      </c>
      <c r="C67" s="1">
        <v>2</v>
      </c>
      <c r="D67" s="1" t="s">
        <v>0</v>
      </c>
      <c r="E67" s="2">
        <v>41384</v>
      </c>
      <c r="F67" s="3" t="s">
        <v>1</v>
      </c>
      <c r="G67" s="1">
        <v>32</v>
      </c>
      <c r="H67" s="8">
        <v>5</v>
      </c>
      <c r="I67" s="1">
        <v>64</v>
      </c>
      <c r="J67" s="8">
        <v>6</v>
      </c>
      <c r="K67" s="1">
        <v>16</v>
      </c>
      <c r="L67" s="8">
        <v>4</v>
      </c>
      <c r="M67" s="1">
        <v>16</v>
      </c>
      <c r="N67" s="8">
        <v>4</v>
      </c>
      <c r="O67" s="1" t="s">
        <v>2</v>
      </c>
      <c r="P67" s="8">
        <v>1</v>
      </c>
      <c r="Q67" s="4">
        <v>16</v>
      </c>
      <c r="R67" s="7">
        <v>4</v>
      </c>
    </row>
    <row r="68" spans="1:18" x14ac:dyDescent="0.2">
      <c r="A68" s="1">
        <v>3256</v>
      </c>
      <c r="B68" s="3">
        <v>1220</v>
      </c>
      <c r="C68" s="1">
        <v>2</v>
      </c>
      <c r="D68" s="1" t="s">
        <v>0</v>
      </c>
      <c r="E68" s="2">
        <v>41384</v>
      </c>
      <c r="F68" s="3" t="s">
        <v>1</v>
      </c>
      <c r="G68" s="1">
        <v>4</v>
      </c>
      <c r="H68" s="8">
        <v>2</v>
      </c>
      <c r="I68" s="1">
        <v>4</v>
      </c>
      <c r="J68" s="8">
        <v>2</v>
      </c>
      <c r="K68" s="1">
        <v>4</v>
      </c>
      <c r="L68" s="8">
        <v>2</v>
      </c>
      <c r="M68" s="1">
        <v>3</v>
      </c>
      <c r="N68" s="8">
        <v>1.5</v>
      </c>
      <c r="O68" s="1" t="s">
        <v>2</v>
      </c>
      <c r="P68" s="8">
        <v>1</v>
      </c>
      <c r="Q68" s="4">
        <v>4</v>
      </c>
      <c r="R68" s="7">
        <v>2</v>
      </c>
    </row>
    <row r="69" spans="1:18" x14ac:dyDescent="0.2">
      <c r="A69" s="1">
        <v>3257</v>
      </c>
      <c r="B69" s="3">
        <v>1119</v>
      </c>
      <c r="C69" s="1">
        <v>2</v>
      </c>
      <c r="D69" s="1" t="s">
        <v>0</v>
      </c>
      <c r="E69" s="2">
        <v>41385</v>
      </c>
      <c r="F69" s="3" t="s">
        <v>3</v>
      </c>
      <c r="G69" s="1">
        <v>2</v>
      </c>
      <c r="H69" s="8">
        <v>1</v>
      </c>
      <c r="I69" s="1">
        <v>3</v>
      </c>
      <c r="J69" s="8">
        <v>1.5</v>
      </c>
      <c r="K69" s="1">
        <v>4</v>
      </c>
      <c r="L69" s="8">
        <v>2</v>
      </c>
      <c r="M69" s="5">
        <v>8</v>
      </c>
      <c r="N69" s="8">
        <v>3</v>
      </c>
      <c r="O69" s="1" t="s">
        <v>2</v>
      </c>
      <c r="P69" s="8">
        <v>1</v>
      </c>
      <c r="Q69" s="4">
        <v>8</v>
      </c>
      <c r="R69" s="7">
        <v>3</v>
      </c>
    </row>
    <row r="70" spans="1:18" x14ac:dyDescent="0.2">
      <c r="A70" s="1">
        <v>3261</v>
      </c>
      <c r="B70" s="3">
        <v>9325</v>
      </c>
      <c r="C70" s="1">
        <v>4</v>
      </c>
      <c r="D70" s="1" t="s">
        <v>0</v>
      </c>
      <c r="E70" s="2">
        <v>41385</v>
      </c>
      <c r="F70" s="3" t="s">
        <v>3</v>
      </c>
      <c r="G70" s="1">
        <v>8</v>
      </c>
      <c r="H70" s="8">
        <v>3</v>
      </c>
      <c r="I70" s="1">
        <v>32</v>
      </c>
      <c r="J70" s="8">
        <v>5</v>
      </c>
      <c r="K70" s="1">
        <v>32</v>
      </c>
      <c r="L70" s="8">
        <v>5</v>
      </c>
      <c r="M70" s="1">
        <v>32</v>
      </c>
      <c r="N70" s="8">
        <v>5</v>
      </c>
      <c r="O70" s="1" t="s">
        <v>2</v>
      </c>
      <c r="P70" s="8">
        <v>1</v>
      </c>
      <c r="Q70" s="4" t="s">
        <v>2</v>
      </c>
      <c r="R70" s="7">
        <v>1</v>
      </c>
    </row>
    <row r="71" spans="1:18" x14ac:dyDescent="0.2">
      <c r="A71" s="1">
        <v>3268</v>
      </c>
      <c r="B71" s="3">
        <v>1068</v>
      </c>
      <c r="C71" s="1">
        <v>2</v>
      </c>
      <c r="D71" s="1" t="s">
        <v>0</v>
      </c>
      <c r="E71" s="2">
        <v>41385</v>
      </c>
      <c r="F71" s="3" t="s">
        <v>1</v>
      </c>
      <c r="G71" s="1">
        <v>256</v>
      </c>
      <c r="H71" s="8">
        <v>8</v>
      </c>
      <c r="I71" s="1">
        <v>128</v>
      </c>
      <c r="J71" s="8">
        <v>7</v>
      </c>
      <c r="K71" s="1">
        <v>32</v>
      </c>
      <c r="L71" s="8">
        <v>5</v>
      </c>
      <c r="M71" s="5">
        <v>64</v>
      </c>
      <c r="N71" s="8">
        <v>6</v>
      </c>
      <c r="O71" s="1" t="s">
        <v>2</v>
      </c>
      <c r="P71" s="8">
        <v>1</v>
      </c>
      <c r="Q71" s="4" t="s">
        <v>2</v>
      </c>
      <c r="R71" s="7">
        <v>1</v>
      </c>
    </row>
    <row r="72" spans="1:18" x14ac:dyDescent="0.2">
      <c r="A72" s="1">
        <v>3272</v>
      </c>
      <c r="B72" s="3">
        <v>181</v>
      </c>
      <c r="C72" s="1">
        <v>3</v>
      </c>
      <c r="D72" s="1" t="s">
        <v>0</v>
      </c>
      <c r="E72" s="2">
        <v>41386</v>
      </c>
      <c r="F72" s="3" t="s">
        <v>3</v>
      </c>
      <c r="G72" s="1">
        <v>4</v>
      </c>
      <c r="H72" s="8">
        <v>2</v>
      </c>
      <c r="I72" s="1">
        <v>16</v>
      </c>
      <c r="J72" s="8">
        <v>4</v>
      </c>
      <c r="K72" s="1">
        <v>8</v>
      </c>
      <c r="L72" s="8">
        <v>3</v>
      </c>
      <c r="M72" s="1">
        <v>8</v>
      </c>
      <c r="N72" s="8">
        <v>3</v>
      </c>
      <c r="O72" s="1" t="s">
        <v>2</v>
      </c>
      <c r="P72" s="8">
        <v>1</v>
      </c>
      <c r="Q72" s="4" t="s">
        <v>2</v>
      </c>
      <c r="R72" s="7">
        <v>1</v>
      </c>
    </row>
    <row r="73" spans="1:18" x14ac:dyDescent="0.2">
      <c r="A73" s="1">
        <v>3273</v>
      </c>
      <c r="B73" s="3">
        <v>54</v>
      </c>
      <c r="C73" s="1">
        <v>3</v>
      </c>
      <c r="D73" s="1" t="s">
        <v>0</v>
      </c>
      <c r="E73" s="2">
        <v>41386</v>
      </c>
      <c r="F73" s="3" t="s">
        <v>1</v>
      </c>
      <c r="G73" s="1">
        <v>32</v>
      </c>
      <c r="H73" s="8">
        <v>5</v>
      </c>
      <c r="I73" s="1">
        <v>8</v>
      </c>
      <c r="J73" s="8">
        <v>3</v>
      </c>
      <c r="K73" s="1">
        <v>8</v>
      </c>
      <c r="L73" s="8">
        <v>3</v>
      </c>
      <c r="M73" s="1">
        <v>4</v>
      </c>
      <c r="N73" s="8">
        <v>2</v>
      </c>
      <c r="O73" s="1" t="s">
        <v>2</v>
      </c>
      <c r="P73" s="8">
        <v>1</v>
      </c>
      <c r="Q73" s="4" t="s">
        <v>2</v>
      </c>
      <c r="R73" s="7">
        <v>1</v>
      </c>
    </row>
    <row r="74" spans="1:18" x14ac:dyDescent="0.2">
      <c r="A74" s="1">
        <v>3278</v>
      </c>
      <c r="B74" s="3">
        <v>9321</v>
      </c>
      <c r="C74" s="1">
        <v>4</v>
      </c>
      <c r="D74" s="1" t="s">
        <v>0</v>
      </c>
      <c r="E74" s="2">
        <v>41387</v>
      </c>
      <c r="F74" s="3" t="s">
        <v>3</v>
      </c>
      <c r="G74" s="1">
        <v>256</v>
      </c>
      <c r="H74" s="8">
        <v>8</v>
      </c>
      <c r="I74" s="1">
        <v>128</v>
      </c>
      <c r="J74" s="8">
        <v>7</v>
      </c>
      <c r="K74" s="1">
        <v>256</v>
      </c>
      <c r="L74" s="8">
        <v>8</v>
      </c>
      <c r="M74" s="1">
        <v>128</v>
      </c>
      <c r="N74" s="8">
        <v>7</v>
      </c>
      <c r="O74" s="1" t="s">
        <v>2</v>
      </c>
      <c r="P74" s="8">
        <v>1</v>
      </c>
      <c r="Q74" s="4" t="s">
        <v>2</v>
      </c>
      <c r="R74" s="7">
        <v>1</v>
      </c>
    </row>
    <row r="75" spans="1:18" x14ac:dyDescent="0.2">
      <c r="A75" s="1">
        <v>3285</v>
      </c>
      <c r="B75" s="3">
        <v>323</v>
      </c>
      <c r="C75" s="1">
        <v>3</v>
      </c>
      <c r="D75" s="1" t="s">
        <v>0</v>
      </c>
      <c r="E75" s="2">
        <v>41387</v>
      </c>
      <c r="F75" s="3" t="s">
        <v>3</v>
      </c>
      <c r="G75" s="1">
        <v>4</v>
      </c>
      <c r="H75" s="8">
        <v>2</v>
      </c>
      <c r="I75" s="1">
        <v>16</v>
      </c>
      <c r="J75" s="8">
        <v>4</v>
      </c>
      <c r="K75" s="1">
        <v>8</v>
      </c>
      <c r="L75" s="8">
        <v>3</v>
      </c>
      <c r="M75" s="1">
        <v>16</v>
      </c>
      <c r="N75" s="8">
        <v>4</v>
      </c>
      <c r="O75" s="1" t="s">
        <v>2</v>
      </c>
      <c r="P75" s="8">
        <v>1</v>
      </c>
      <c r="Q75" s="4" t="s">
        <v>2</v>
      </c>
      <c r="R75" s="7">
        <v>1</v>
      </c>
    </row>
    <row r="76" spans="1:18" x14ac:dyDescent="0.2">
      <c r="A76" s="1">
        <v>3289</v>
      </c>
      <c r="B76" s="3">
        <v>128</v>
      </c>
      <c r="C76" s="1">
        <v>3</v>
      </c>
      <c r="D76" s="1" t="s">
        <v>0</v>
      </c>
      <c r="E76" s="2">
        <v>41387</v>
      </c>
      <c r="F76" s="3" t="s">
        <v>1</v>
      </c>
      <c r="G76" s="1">
        <v>4</v>
      </c>
      <c r="H76" s="8">
        <v>2</v>
      </c>
      <c r="I76" s="1">
        <v>16</v>
      </c>
      <c r="J76" s="8">
        <v>4</v>
      </c>
      <c r="K76" s="1">
        <v>2</v>
      </c>
      <c r="L76" s="8">
        <v>1</v>
      </c>
      <c r="M76" s="1">
        <v>4</v>
      </c>
      <c r="N76" s="8">
        <v>2</v>
      </c>
      <c r="O76" s="1" t="s">
        <v>2</v>
      </c>
      <c r="P76" s="8">
        <v>1</v>
      </c>
      <c r="Q76" s="4" t="s">
        <v>2</v>
      </c>
      <c r="R76" s="7">
        <v>1</v>
      </c>
    </row>
    <row r="77" spans="1:18" x14ac:dyDescent="0.2">
      <c r="A77" s="1"/>
      <c r="B77" s="1"/>
      <c r="C77" s="1"/>
      <c r="D77" s="1"/>
      <c r="E77" s="2"/>
      <c r="F77" s="1"/>
      <c r="G77" s="6"/>
      <c r="H77" s="6"/>
      <c r="I77" s="6"/>
      <c r="J77" s="6"/>
      <c r="K77" s="6"/>
      <c r="L77" s="6"/>
      <c r="M77" s="6"/>
      <c r="N77" s="6"/>
      <c r="O77" s="1"/>
      <c r="P77" s="6"/>
      <c r="Q77" s="4"/>
      <c r="R77" s="6"/>
    </row>
    <row r="78" spans="1:18" x14ac:dyDescent="0.2">
      <c r="A78" s="1"/>
      <c r="B78" s="1"/>
      <c r="C78" s="1"/>
      <c r="D78" s="1"/>
      <c r="E78" s="2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4"/>
      <c r="R78" s="4"/>
    </row>
    <row r="79" spans="1:18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4"/>
      <c r="R79" s="4"/>
    </row>
    <row r="80" spans="1:18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4"/>
      <c r="R8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0D731-F9F0-874F-867F-5CE4F4F47C0B}">
  <dimension ref="A1:I82"/>
  <sheetViews>
    <sheetView tabSelected="1" topLeftCell="A45" zoomScale="101" workbookViewId="0">
      <selection activeCell="G82" sqref="G82"/>
    </sheetView>
  </sheetViews>
  <sheetFormatPr baseColWidth="10" defaultRowHeight="15" x14ac:dyDescent="0.2"/>
  <cols>
    <col min="1" max="2" width="10.83203125" style="1"/>
  </cols>
  <sheetData>
    <row r="1" spans="1:3" x14ac:dyDescent="0.2">
      <c r="A1" s="15" t="s">
        <v>19</v>
      </c>
      <c r="B1" s="15" t="s">
        <v>23</v>
      </c>
      <c r="C1" t="s">
        <v>28</v>
      </c>
    </row>
    <row r="2" spans="1:3" x14ac:dyDescent="0.2">
      <c r="A2" s="8">
        <v>4</v>
      </c>
      <c r="B2" s="8">
        <v>5</v>
      </c>
      <c r="C2">
        <f>A2-B2</f>
        <v>-1</v>
      </c>
    </row>
    <row r="3" spans="1:3" x14ac:dyDescent="0.2">
      <c r="A3" s="8">
        <v>3</v>
      </c>
      <c r="B3" s="8">
        <v>5</v>
      </c>
      <c r="C3" s="1">
        <f>A3-B3</f>
        <v>-2</v>
      </c>
    </row>
    <row r="4" spans="1:3" x14ac:dyDescent="0.2">
      <c r="A4" s="8">
        <v>4</v>
      </c>
      <c r="B4" s="8">
        <v>5</v>
      </c>
      <c r="C4" s="1">
        <f>A4-B4</f>
        <v>-1</v>
      </c>
    </row>
    <row r="5" spans="1:3" x14ac:dyDescent="0.2">
      <c r="A5" s="8">
        <v>1</v>
      </c>
      <c r="B5" s="8">
        <v>7</v>
      </c>
      <c r="C5" s="1">
        <f>A5-B5</f>
        <v>-6</v>
      </c>
    </row>
    <row r="6" spans="1:3" x14ac:dyDescent="0.2">
      <c r="A6" s="8">
        <v>1.5</v>
      </c>
      <c r="B6" s="8">
        <v>5</v>
      </c>
      <c r="C6" s="1">
        <f>A6-B6</f>
        <v>-3.5</v>
      </c>
    </row>
    <row r="7" spans="1:3" x14ac:dyDescent="0.2">
      <c r="A7" s="8">
        <v>3</v>
      </c>
      <c r="B7" s="8">
        <v>4</v>
      </c>
      <c r="C7" s="1">
        <f>A7-B7</f>
        <v>-1</v>
      </c>
    </row>
    <row r="8" spans="1:3" x14ac:dyDescent="0.2">
      <c r="A8" s="8">
        <v>2</v>
      </c>
      <c r="B8" s="8">
        <v>3</v>
      </c>
      <c r="C8" s="1">
        <f>A8-B8</f>
        <v>-1</v>
      </c>
    </row>
    <row r="9" spans="1:3" x14ac:dyDescent="0.2">
      <c r="A9" s="8">
        <v>2</v>
      </c>
      <c r="B9" s="8">
        <v>3</v>
      </c>
      <c r="C9" s="1">
        <f>A9-B9</f>
        <v>-1</v>
      </c>
    </row>
    <row r="10" spans="1:3" x14ac:dyDescent="0.2">
      <c r="A10" s="8">
        <v>2</v>
      </c>
      <c r="B10" s="8">
        <v>4</v>
      </c>
      <c r="C10" s="1">
        <f>A10-B10</f>
        <v>-2</v>
      </c>
    </row>
    <row r="11" spans="1:3" x14ac:dyDescent="0.2">
      <c r="A11" s="8">
        <v>1.5</v>
      </c>
      <c r="B11" s="8">
        <v>3</v>
      </c>
      <c r="C11" s="1">
        <f>A11-B11</f>
        <v>-1.5</v>
      </c>
    </row>
    <row r="12" spans="1:3" x14ac:dyDescent="0.2">
      <c r="A12" s="8">
        <v>8</v>
      </c>
      <c r="B12" s="8">
        <v>6</v>
      </c>
      <c r="C12" s="1">
        <f>A12-B12</f>
        <v>2</v>
      </c>
    </row>
    <row r="13" spans="1:3" x14ac:dyDescent="0.2">
      <c r="A13" s="8">
        <v>4</v>
      </c>
      <c r="B13" s="8">
        <v>3</v>
      </c>
      <c r="C13" s="1">
        <f>A13-B13</f>
        <v>1</v>
      </c>
    </row>
    <row r="14" spans="1:3" x14ac:dyDescent="0.2">
      <c r="A14" s="8">
        <v>2</v>
      </c>
      <c r="B14" s="8">
        <v>5</v>
      </c>
      <c r="C14" s="1">
        <f>A14-B14</f>
        <v>-3</v>
      </c>
    </row>
    <row r="15" spans="1:3" x14ac:dyDescent="0.2">
      <c r="A15" s="8">
        <v>2</v>
      </c>
      <c r="B15" s="8">
        <v>4</v>
      </c>
      <c r="C15" s="1">
        <f>A15-B15</f>
        <v>-2</v>
      </c>
    </row>
    <row r="16" spans="1:3" x14ac:dyDescent="0.2">
      <c r="A16" s="8">
        <v>4</v>
      </c>
      <c r="B16" s="8">
        <v>5</v>
      </c>
      <c r="C16" s="1">
        <f>A16-B16</f>
        <v>-1</v>
      </c>
    </row>
    <row r="17" spans="1:3" x14ac:dyDescent="0.2">
      <c r="A17" s="8">
        <v>3</v>
      </c>
      <c r="B17" s="8">
        <v>5</v>
      </c>
      <c r="C17" s="1">
        <f>A17-B17</f>
        <v>-2</v>
      </c>
    </row>
    <row r="18" spans="1:3" x14ac:dyDescent="0.2">
      <c r="A18" s="8">
        <v>3</v>
      </c>
      <c r="B18" s="8">
        <v>8</v>
      </c>
      <c r="C18" s="1">
        <f>A18-B18</f>
        <v>-5</v>
      </c>
    </row>
    <row r="19" spans="1:3" x14ac:dyDescent="0.2">
      <c r="A19" s="8">
        <v>5</v>
      </c>
      <c r="B19" s="8">
        <v>7</v>
      </c>
      <c r="C19" s="1">
        <f>A19-B19</f>
        <v>-2</v>
      </c>
    </row>
    <row r="20" spans="1:3" x14ac:dyDescent="0.2">
      <c r="A20" s="8">
        <v>1</v>
      </c>
      <c r="B20" s="8">
        <v>5</v>
      </c>
      <c r="C20" s="1">
        <f>A20-B20</f>
        <v>-4</v>
      </c>
    </row>
    <row r="21" spans="1:3" x14ac:dyDescent="0.2">
      <c r="A21" s="8">
        <v>3</v>
      </c>
      <c r="B21" s="8">
        <v>6</v>
      </c>
      <c r="C21" s="1">
        <f>A21-B21</f>
        <v>-3</v>
      </c>
    </row>
    <row r="22" spans="1:3" x14ac:dyDescent="0.2">
      <c r="A22" s="8">
        <v>4</v>
      </c>
      <c r="B22" s="8">
        <v>2</v>
      </c>
      <c r="C22" s="1">
        <f>A22-B22</f>
        <v>2</v>
      </c>
    </row>
    <row r="23" spans="1:3" x14ac:dyDescent="0.2">
      <c r="A23" s="8">
        <v>3</v>
      </c>
      <c r="B23" s="8">
        <v>3</v>
      </c>
      <c r="C23" s="1">
        <f>A23-B23</f>
        <v>0</v>
      </c>
    </row>
    <row r="24" spans="1:3" x14ac:dyDescent="0.2">
      <c r="A24" s="8">
        <v>7</v>
      </c>
      <c r="B24" s="8">
        <v>4</v>
      </c>
      <c r="C24" s="1">
        <f>A24-B24</f>
        <v>3</v>
      </c>
    </row>
    <row r="25" spans="1:3" x14ac:dyDescent="0.2">
      <c r="A25" s="8">
        <v>5</v>
      </c>
      <c r="B25" s="8">
        <v>6</v>
      </c>
      <c r="C25" s="1">
        <f>A25-B25</f>
        <v>-1</v>
      </c>
    </row>
    <row r="26" spans="1:3" x14ac:dyDescent="0.2">
      <c r="A26" s="8">
        <v>3</v>
      </c>
      <c r="B26" s="8">
        <v>4</v>
      </c>
      <c r="C26" s="1">
        <f>A26-B26</f>
        <v>-1</v>
      </c>
    </row>
    <row r="27" spans="1:3" x14ac:dyDescent="0.2">
      <c r="A27" s="8">
        <v>2</v>
      </c>
      <c r="B27" s="8">
        <v>6</v>
      </c>
      <c r="C27" s="1">
        <f>A27-B27</f>
        <v>-4</v>
      </c>
    </row>
    <row r="28" spans="1:3" x14ac:dyDescent="0.2">
      <c r="A28" s="8">
        <v>4</v>
      </c>
      <c r="B28" s="8">
        <v>3</v>
      </c>
      <c r="C28" s="1">
        <f>A28-B28</f>
        <v>1</v>
      </c>
    </row>
    <row r="29" spans="1:3" x14ac:dyDescent="0.2">
      <c r="A29" s="8">
        <v>2</v>
      </c>
      <c r="B29" s="8">
        <v>6</v>
      </c>
      <c r="C29" s="1">
        <f>A29-B29</f>
        <v>-4</v>
      </c>
    </row>
    <row r="30" spans="1:3" x14ac:dyDescent="0.2">
      <c r="A30" s="8">
        <v>8</v>
      </c>
      <c r="B30" s="8">
        <v>8</v>
      </c>
      <c r="C30" s="1">
        <f>A30-B30</f>
        <v>0</v>
      </c>
    </row>
    <row r="31" spans="1:3" x14ac:dyDescent="0.2">
      <c r="A31" s="8">
        <v>1.5</v>
      </c>
      <c r="B31" s="8">
        <v>3</v>
      </c>
      <c r="C31" s="1">
        <f>A31-B31</f>
        <v>-1.5</v>
      </c>
    </row>
    <row r="32" spans="1:3" x14ac:dyDescent="0.2">
      <c r="A32" s="8">
        <v>3</v>
      </c>
      <c r="B32" s="8">
        <v>4</v>
      </c>
      <c r="C32" s="1">
        <f>A32-B32</f>
        <v>-1</v>
      </c>
    </row>
    <row r="33" spans="1:3" x14ac:dyDescent="0.2">
      <c r="A33" s="8">
        <v>3</v>
      </c>
      <c r="B33" s="8">
        <v>3</v>
      </c>
      <c r="C33" s="1">
        <f>A33-B33</f>
        <v>0</v>
      </c>
    </row>
    <row r="34" spans="1:3" x14ac:dyDescent="0.2">
      <c r="A34" s="8">
        <v>6</v>
      </c>
      <c r="B34" s="8">
        <v>3</v>
      </c>
      <c r="C34" s="1">
        <f>A34-B34</f>
        <v>3</v>
      </c>
    </row>
    <row r="35" spans="1:3" x14ac:dyDescent="0.2">
      <c r="A35" s="8">
        <v>5</v>
      </c>
      <c r="B35" s="8">
        <v>6</v>
      </c>
      <c r="C35" s="1">
        <f>A35-B35</f>
        <v>-1</v>
      </c>
    </row>
    <row r="36" spans="1:3" x14ac:dyDescent="0.2">
      <c r="A36" s="8">
        <v>2</v>
      </c>
      <c r="B36" s="8">
        <v>4</v>
      </c>
      <c r="C36" s="1">
        <f>A36-B36</f>
        <v>-2</v>
      </c>
    </row>
    <row r="37" spans="1:3" x14ac:dyDescent="0.2">
      <c r="A37" s="8">
        <v>5</v>
      </c>
      <c r="B37" s="8">
        <v>7</v>
      </c>
      <c r="C37" s="1">
        <f>A37-B37</f>
        <v>-2</v>
      </c>
    </row>
    <row r="38" spans="1:3" x14ac:dyDescent="0.2">
      <c r="A38" s="8">
        <v>5</v>
      </c>
      <c r="B38" s="8">
        <v>3</v>
      </c>
      <c r="C38" s="1">
        <f>A38-B38</f>
        <v>2</v>
      </c>
    </row>
    <row r="39" spans="1:3" x14ac:dyDescent="0.2">
      <c r="A39" s="8">
        <v>5</v>
      </c>
      <c r="B39" s="8">
        <v>7</v>
      </c>
      <c r="C39" s="1">
        <f>A39-B39</f>
        <v>-2</v>
      </c>
    </row>
    <row r="40" spans="1:3" x14ac:dyDescent="0.2">
      <c r="A40" s="8">
        <v>5</v>
      </c>
      <c r="B40" s="8">
        <v>4</v>
      </c>
      <c r="C40" s="1">
        <f>A40-B40</f>
        <v>1</v>
      </c>
    </row>
    <row r="41" spans="1:3" x14ac:dyDescent="0.2">
      <c r="A41" s="8">
        <v>4</v>
      </c>
      <c r="B41" s="8">
        <v>2</v>
      </c>
      <c r="C41" s="1">
        <f>A41-B41</f>
        <v>2</v>
      </c>
    </row>
    <row r="42" spans="1:3" x14ac:dyDescent="0.2">
      <c r="A42" s="8">
        <v>6</v>
      </c>
      <c r="B42" s="8">
        <v>6</v>
      </c>
      <c r="C42" s="1">
        <f>A42-B42</f>
        <v>0</v>
      </c>
    </row>
    <row r="43" spans="1:3" x14ac:dyDescent="0.2">
      <c r="A43" s="8">
        <v>8</v>
      </c>
      <c r="B43" s="8">
        <v>6</v>
      </c>
      <c r="C43" s="1">
        <f>A43-B43</f>
        <v>2</v>
      </c>
    </row>
    <row r="44" spans="1:3" x14ac:dyDescent="0.2">
      <c r="A44" s="8">
        <v>3</v>
      </c>
      <c r="B44" s="8">
        <v>3</v>
      </c>
      <c r="C44" s="1">
        <f>A44-B44</f>
        <v>0</v>
      </c>
    </row>
    <row r="45" spans="1:3" x14ac:dyDescent="0.2">
      <c r="A45" s="8">
        <v>5</v>
      </c>
      <c r="B45" s="8">
        <v>4</v>
      </c>
      <c r="C45" s="1">
        <f>A45-B45</f>
        <v>1</v>
      </c>
    </row>
    <row r="46" spans="1:3" x14ac:dyDescent="0.2">
      <c r="A46" s="8">
        <v>7</v>
      </c>
      <c r="B46" s="8">
        <v>5</v>
      </c>
      <c r="C46" s="1">
        <f>A46-B46</f>
        <v>2</v>
      </c>
    </row>
    <row r="47" spans="1:3" x14ac:dyDescent="0.2">
      <c r="A47" s="8">
        <v>4</v>
      </c>
      <c r="B47" s="8">
        <v>2</v>
      </c>
      <c r="C47" s="1">
        <f>A47-B47</f>
        <v>2</v>
      </c>
    </row>
    <row r="48" spans="1:3" x14ac:dyDescent="0.2">
      <c r="A48" s="8">
        <v>4</v>
      </c>
      <c r="B48" s="8">
        <v>4</v>
      </c>
      <c r="C48" s="1">
        <f>A48-B48</f>
        <v>0</v>
      </c>
    </row>
    <row r="49" spans="1:3" x14ac:dyDescent="0.2">
      <c r="A49" s="8">
        <v>4</v>
      </c>
      <c r="B49" s="8">
        <v>4</v>
      </c>
      <c r="C49" s="1">
        <f>A49-B49</f>
        <v>0</v>
      </c>
    </row>
    <row r="50" spans="1:3" x14ac:dyDescent="0.2">
      <c r="A50" s="8">
        <v>4</v>
      </c>
      <c r="B50" s="8">
        <v>4</v>
      </c>
      <c r="C50" s="1">
        <f>A50-B50</f>
        <v>0</v>
      </c>
    </row>
    <row r="51" spans="1:3" x14ac:dyDescent="0.2">
      <c r="A51" s="8">
        <v>3</v>
      </c>
      <c r="B51" s="8">
        <v>3</v>
      </c>
      <c r="C51" s="1">
        <f>A51-B51</f>
        <v>0</v>
      </c>
    </row>
    <row r="52" spans="1:3" x14ac:dyDescent="0.2">
      <c r="A52" s="8">
        <v>7</v>
      </c>
      <c r="B52" s="8">
        <v>5</v>
      </c>
      <c r="C52" s="1">
        <f>A52-B52</f>
        <v>2</v>
      </c>
    </row>
    <row r="53" spans="1:3" x14ac:dyDescent="0.2">
      <c r="A53" s="8">
        <v>4</v>
      </c>
      <c r="B53" s="8">
        <v>5</v>
      </c>
      <c r="C53" s="1">
        <f>A53-B53</f>
        <v>-1</v>
      </c>
    </row>
    <row r="54" spans="1:3" x14ac:dyDescent="0.2">
      <c r="A54" s="8">
        <v>3</v>
      </c>
      <c r="B54" s="8">
        <v>4</v>
      </c>
      <c r="C54" s="1">
        <f>A54-B54</f>
        <v>-1</v>
      </c>
    </row>
    <row r="55" spans="1:3" x14ac:dyDescent="0.2">
      <c r="A55" s="8">
        <v>3</v>
      </c>
      <c r="B55" s="8">
        <v>5</v>
      </c>
      <c r="C55" s="1">
        <f>A55-B55</f>
        <v>-2</v>
      </c>
    </row>
    <row r="56" spans="1:3" x14ac:dyDescent="0.2">
      <c r="A56" s="8">
        <v>1.5</v>
      </c>
      <c r="B56" s="8">
        <v>3</v>
      </c>
      <c r="C56" s="1">
        <f>A56-B56</f>
        <v>-1.5</v>
      </c>
    </row>
    <row r="57" spans="1:3" x14ac:dyDescent="0.2">
      <c r="A57" s="8">
        <v>3</v>
      </c>
      <c r="B57" s="8">
        <v>4</v>
      </c>
      <c r="C57" s="1">
        <f>A57-B57</f>
        <v>-1</v>
      </c>
    </row>
    <row r="58" spans="1:3" x14ac:dyDescent="0.2">
      <c r="A58" s="8">
        <v>2</v>
      </c>
      <c r="B58" s="8">
        <v>2</v>
      </c>
      <c r="C58" s="1">
        <f>A58-B58</f>
        <v>0</v>
      </c>
    </row>
    <row r="59" spans="1:3" x14ac:dyDescent="0.2">
      <c r="A59" s="8">
        <v>2</v>
      </c>
      <c r="B59" s="8">
        <v>5</v>
      </c>
      <c r="C59" s="1">
        <f>A59-B59</f>
        <v>-3</v>
      </c>
    </row>
    <row r="60" spans="1:3" x14ac:dyDescent="0.2">
      <c r="A60" s="8">
        <v>5</v>
      </c>
      <c r="B60" s="8">
        <v>3</v>
      </c>
      <c r="C60" s="1">
        <f>A60-B60</f>
        <v>2</v>
      </c>
    </row>
    <row r="61" spans="1:3" x14ac:dyDescent="0.2">
      <c r="A61" s="8">
        <v>2</v>
      </c>
      <c r="B61" s="8">
        <v>3</v>
      </c>
      <c r="C61" s="1">
        <f>A61-B61</f>
        <v>-1</v>
      </c>
    </row>
    <row r="62" spans="1:3" x14ac:dyDescent="0.2">
      <c r="A62" s="8">
        <v>6</v>
      </c>
      <c r="B62" s="8">
        <v>8</v>
      </c>
      <c r="C62" s="1">
        <f>A62-B62</f>
        <v>-2</v>
      </c>
    </row>
    <row r="63" spans="1:3" x14ac:dyDescent="0.2">
      <c r="A63" s="8">
        <v>7</v>
      </c>
      <c r="B63" s="8">
        <v>3</v>
      </c>
      <c r="C63" s="1">
        <f>A63-B63</f>
        <v>4</v>
      </c>
    </row>
    <row r="64" spans="1:3" x14ac:dyDescent="0.2">
      <c r="A64" s="8">
        <v>5</v>
      </c>
      <c r="B64" s="8">
        <v>5</v>
      </c>
      <c r="C64" s="1">
        <f>A64-B64</f>
        <v>0</v>
      </c>
    </row>
    <row r="65" spans="1:9" x14ac:dyDescent="0.2">
      <c r="A65" s="8">
        <v>3</v>
      </c>
      <c r="B65" s="8">
        <v>4</v>
      </c>
      <c r="C65" s="1">
        <f>A65-B65</f>
        <v>-1</v>
      </c>
    </row>
    <row r="66" spans="1:9" x14ac:dyDescent="0.2">
      <c r="A66" s="8">
        <v>4</v>
      </c>
      <c r="B66" s="8">
        <v>4</v>
      </c>
      <c r="C66" s="1">
        <f>A66-B66</f>
        <v>0</v>
      </c>
    </row>
    <row r="67" spans="1:9" x14ac:dyDescent="0.2">
      <c r="A67" s="8">
        <v>5</v>
      </c>
      <c r="B67" s="8">
        <v>8</v>
      </c>
      <c r="C67" s="1">
        <f>A67-B67</f>
        <v>-3</v>
      </c>
    </row>
    <row r="68" spans="1:9" x14ac:dyDescent="0.2">
      <c r="A68" s="8">
        <v>2</v>
      </c>
      <c r="B68" s="8">
        <v>5</v>
      </c>
      <c r="C68" s="1">
        <f>A68-B68</f>
        <v>-3</v>
      </c>
    </row>
    <row r="69" spans="1:9" x14ac:dyDescent="0.2">
      <c r="A69" s="8">
        <v>1.5</v>
      </c>
      <c r="B69" s="8">
        <v>5</v>
      </c>
      <c r="C69" s="1">
        <f>A69-B69</f>
        <v>-3.5</v>
      </c>
    </row>
    <row r="70" spans="1:9" x14ac:dyDescent="0.2">
      <c r="A70" s="8">
        <v>6</v>
      </c>
      <c r="B70" s="8">
        <v>7</v>
      </c>
      <c r="C70" s="1">
        <f>A70-B70</f>
        <v>-1</v>
      </c>
    </row>
    <row r="71" spans="1:9" x14ac:dyDescent="0.2">
      <c r="A71" s="8">
        <v>4</v>
      </c>
      <c r="B71" s="8">
        <v>5</v>
      </c>
      <c r="C71" s="1">
        <f>A71-B71</f>
        <v>-1</v>
      </c>
    </row>
    <row r="72" spans="1:9" x14ac:dyDescent="0.2">
      <c r="A72" s="8">
        <v>7</v>
      </c>
      <c r="B72" s="8">
        <v>7</v>
      </c>
      <c r="C72" s="1">
        <f>A72-B72</f>
        <v>0</v>
      </c>
    </row>
    <row r="73" spans="1:9" x14ac:dyDescent="0.2">
      <c r="A73" s="8">
        <v>3</v>
      </c>
      <c r="B73" s="8">
        <v>5</v>
      </c>
      <c r="C73" s="1">
        <f>A73-B73</f>
        <v>-2</v>
      </c>
    </row>
    <row r="74" spans="1:9" x14ac:dyDescent="0.2">
      <c r="A74" s="8">
        <v>3</v>
      </c>
      <c r="B74" s="8">
        <v>3</v>
      </c>
      <c r="C74" s="1">
        <f>A74-B74</f>
        <v>0</v>
      </c>
    </row>
    <row r="75" spans="1:9" x14ac:dyDescent="0.2">
      <c r="A75" s="8">
        <v>1.5</v>
      </c>
      <c r="B75" s="8">
        <v>1.5</v>
      </c>
      <c r="C75" s="1">
        <f>A75-B75</f>
        <v>0</v>
      </c>
    </row>
    <row r="76" spans="1:9" x14ac:dyDescent="0.2">
      <c r="A76" s="8">
        <v>5</v>
      </c>
      <c r="B76" s="8">
        <v>7</v>
      </c>
      <c r="C76" s="1">
        <f>A76-B76</f>
        <v>-2</v>
      </c>
    </row>
    <row r="77" spans="1:9" x14ac:dyDescent="0.2">
      <c r="A77" s="6"/>
      <c r="B77" s="6"/>
    </row>
    <row r="78" spans="1:9" x14ac:dyDescent="0.2">
      <c r="C78" s="1" t="s">
        <v>29</v>
      </c>
      <c r="E78" t="s">
        <v>30</v>
      </c>
      <c r="F78" t="s">
        <v>31</v>
      </c>
      <c r="G78" t="s">
        <v>32</v>
      </c>
      <c r="I78" t="s">
        <v>33</v>
      </c>
    </row>
    <row r="79" spans="1:9" x14ac:dyDescent="0.2">
      <c r="C79">
        <f>AVERAGE(C2:C76)</f>
        <v>-0.78</v>
      </c>
      <c r="E79">
        <f>STDEV(C2:C76)</f>
        <v>1.9403956130477968</v>
      </c>
      <c r="F79">
        <f>((C79-0)/(E79/SQRT(75)))</f>
        <v>-3.4812478981585029</v>
      </c>
      <c r="G79" s="16">
        <v>-1.66</v>
      </c>
    </row>
    <row r="82" spans="7:7" x14ac:dyDescent="0.2">
      <c r="G82">
        <f>_xlfn.T.INV(0.95,74)</f>
        <v>1.6657068927340244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Tx1</vt:lpstr>
      <vt:lpstr>Tx2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Chris Seeger</cp:lastModifiedBy>
  <dcterms:created xsi:type="dcterms:W3CDTF">2020-04-10T00:35:23Z</dcterms:created>
  <dcterms:modified xsi:type="dcterms:W3CDTF">2020-04-16T18:19:29Z</dcterms:modified>
</cp:coreProperties>
</file>