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XC-rData/pastResults/"/>
    </mc:Choice>
  </mc:AlternateContent>
  <xr:revisionPtr revIDLastSave="0" documentId="13_ncr:1_{1429B9A3-2894-3A44-BCF5-B21CE1BF3BF6}" xr6:coauthVersionLast="36" xr6:coauthVersionMax="36" xr10:uidLastSave="{00000000-0000-0000-0000-000000000000}"/>
  <bookViews>
    <workbookView xWindow="2640" yWindow="460" windowWidth="30960" windowHeight="20540" xr2:uid="{E4F0E176-5DCD-0044-AC2E-9BD3D754985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2" l="1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1" i="2"/>
  <c r="C21" i="2"/>
  <c r="D21" i="2"/>
  <c r="E21" i="2"/>
  <c r="F21" i="2"/>
  <c r="G21" i="2"/>
  <c r="H21" i="2"/>
  <c r="I21" i="2"/>
  <c r="H20" i="2"/>
  <c r="I20" i="2"/>
  <c r="G20" i="2"/>
  <c r="F20" i="2"/>
  <c r="E20" i="2"/>
  <c r="D20" i="2"/>
  <c r="C20" i="2"/>
  <c r="B20" i="2"/>
  <c r="G316" i="1"/>
  <c r="G325" i="1"/>
  <c r="L325" i="1" s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7" i="1"/>
  <c r="G318" i="1"/>
  <c r="G319" i="1"/>
  <c r="G320" i="1"/>
  <c r="G321" i="1"/>
  <c r="G322" i="1"/>
  <c r="G323" i="1"/>
  <c r="G324" i="1"/>
  <c r="G73" i="1"/>
  <c r="G74" i="1"/>
  <c r="G75" i="1"/>
  <c r="G76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86" i="1"/>
  <c r="G81" i="1"/>
  <c r="G77" i="1"/>
  <c r="G78" i="1"/>
  <c r="G79" i="1"/>
  <c r="G80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49" i="1"/>
  <c r="G50" i="1"/>
  <c r="G51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G2" i="1"/>
  <c r="H325" i="1" l="1"/>
  <c r="I325" i="1"/>
  <c r="J325" i="1"/>
  <c r="K325" i="1"/>
  <c r="H205" i="1"/>
  <c r="I205" i="1"/>
  <c r="J205" i="1"/>
  <c r="K205" i="1"/>
  <c r="L205" i="1"/>
  <c r="K2" i="1"/>
  <c r="L76" i="1"/>
  <c r="H76" i="1"/>
  <c r="I76" i="1"/>
  <c r="J76" i="1"/>
  <c r="K76" i="1"/>
  <c r="H2" i="1"/>
  <c r="I2" i="1"/>
  <c r="J2" i="1"/>
  <c r="L2" i="1"/>
</calcChain>
</file>

<file path=xl/sharedStrings.xml><?xml version="1.0" encoding="utf-8"?>
<sst xmlns="http://schemas.openxmlformats.org/spreadsheetml/2006/main" count="1406" uniqueCount="830">
  <si>
    <r>
      <rPr>
        <sz val="11"/>
        <rFont val="Calibri"/>
        <family val="2"/>
      </rPr>
      <t>Stumbo, Andrew</t>
    </r>
  </si>
  <si>
    <r>
      <rPr>
        <sz val="11"/>
        <rFont val="Calibri"/>
        <family val="2"/>
      </rPr>
      <t>Ogden</t>
    </r>
  </si>
  <si>
    <r>
      <rPr>
        <sz val="11"/>
        <rFont val="Calibri"/>
        <family val="2"/>
      </rPr>
      <t>17:27.9</t>
    </r>
  </si>
  <si>
    <r>
      <rPr>
        <sz val="11"/>
        <rFont val="Calibri"/>
        <family val="2"/>
      </rPr>
      <t>Niemeyer, Dalton</t>
    </r>
  </si>
  <si>
    <r>
      <rPr>
        <sz val="11"/>
        <rFont val="Calibri"/>
        <family val="2"/>
      </rPr>
      <t>FD Public</t>
    </r>
  </si>
  <si>
    <r>
      <rPr>
        <sz val="11"/>
        <rFont val="Calibri"/>
        <family val="2"/>
      </rPr>
      <t>17:32.7</t>
    </r>
  </si>
  <si>
    <r>
      <rPr>
        <sz val="11"/>
        <rFont val="Calibri"/>
        <family val="2"/>
      </rPr>
      <t>Wagner, Ryan</t>
    </r>
  </si>
  <si>
    <r>
      <rPr>
        <sz val="11"/>
        <rFont val="Calibri"/>
        <family val="2"/>
      </rPr>
      <t>17:33.0</t>
    </r>
  </si>
  <si>
    <r>
      <rPr>
        <sz val="11"/>
        <rFont val="Calibri"/>
        <family val="2"/>
      </rPr>
      <t>Warehime, Spencer</t>
    </r>
  </si>
  <si>
    <r>
      <rPr>
        <sz val="11"/>
        <rFont val="Calibri"/>
        <family val="2"/>
      </rPr>
      <t>Southeast Valley</t>
    </r>
  </si>
  <si>
    <r>
      <rPr>
        <sz val="11"/>
        <rFont val="Calibri"/>
        <family val="2"/>
      </rPr>
      <t>17:40.3</t>
    </r>
  </si>
  <si>
    <r>
      <rPr>
        <sz val="11"/>
        <rFont val="Calibri"/>
        <family val="2"/>
      </rPr>
      <t>Smith, Reece</t>
    </r>
  </si>
  <si>
    <r>
      <rPr>
        <sz val="11"/>
        <rFont val="Calibri"/>
        <family val="2"/>
      </rPr>
      <t>GHV</t>
    </r>
  </si>
  <si>
    <r>
      <rPr>
        <sz val="11"/>
        <rFont val="Calibri"/>
        <family val="2"/>
      </rPr>
      <t>17:43.2</t>
    </r>
  </si>
  <si>
    <r>
      <rPr>
        <sz val="11"/>
        <rFont val="Calibri"/>
        <family val="2"/>
      </rPr>
      <t>Phillips, Jack</t>
    </r>
  </si>
  <si>
    <r>
      <rPr>
        <sz val="11"/>
        <rFont val="Calibri"/>
        <family val="2"/>
      </rPr>
      <t>Mason City</t>
    </r>
  </si>
  <si>
    <r>
      <rPr>
        <sz val="11"/>
        <rFont val="Calibri"/>
        <family val="2"/>
      </rPr>
      <t>17:56.8</t>
    </r>
  </si>
  <si>
    <r>
      <rPr>
        <sz val="11"/>
        <rFont val="Calibri"/>
        <family val="2"/>
      </rPr>
      <t>Rowe, Thomas</t>
    </r>
  </si>
  <si>
    <r>
      <rPr>
        <sz val="11"/>
        <rFont val="Calibri"/>
        <family val="2"/>
      </rPr>
      <t>18:02.9</t>
    </r>
  </si>
  <si>
    <r>
      <rPr>
        <sz val="11"/>
        <rFont val="Calibri"/>
        <family val="2"/>
      </rPr>
      <t>Faught, Eric</t>
    </r>
  </si>
  <si>
    <r>
      <rPr>
        <sz val="11"/>
        <rFont val="Calibri"/>
        <family val="2"/>
      </rPr>
      <t>Clear Lake</t>
    </r>
  </si>
  <si>
    <r>
      <rPr>
        <sz val="11"/>
        <rFont val="Calibri"/>
        <family val="2"/>
      </rPr>
      <t>18:05.8</t>
    </r>
  </si>
  <si>
    <r>
      <rPr>
        <sz val="11"/>
        <rFont val="Calibri"/>
        <family val="2"/>
      </rPr>
      <t>Faught, Ryan</t>
    </r>
  </si>
  <si>
    <r>
      <rPr>
        <sz val="11"/>
        <rFont val="Calibri"/>
        <family val="2"/>
      </rPr>
      <t>18:07.6</t>
    </r>
  </si>
  <si>
    <r>
      <rPr>
        <sz val="11"/>
        <rFont val="Calibri"/>
        <family val="2"/>
      </rPr>
      <t>Brown, Derek</t>
    </r>
  </si>
  <si>
    <r>
      <rPr>
        <sz val="11"/>
        <rFont val="Calibri"/>
        <family val="2"/>
      </rPr>
      <t>18:08.3</t>
    </r>
  </si>
  <si>
    <r>
      <rPr>
        <sz val="11"/>
        <rFont val="Calibri"/>
        <family val="2"/>
      </rPr>
      <t>Halvorson, Jason</t>
    </r>
  </si>
  <si>
    <r>
      <rPr>
        <sz val="11"/>
        <rFont val="Calibri"/>
        <family val="2"/>
      </rPr>
      <t>18:09.0</t>
    </r>
  </si>
  <si>
    <r>
      <rPr>
        <sz val="11"/>
        <rFont val="Calibri"/>
        <family val="2"/>
      </rPr>
      <t>Bulten, Chase</t>
    </r>
  </si>
  <si>
    <r>
      <rPr>
        <sz val="11"/>
        <rFont val="Calibri"/>
        <family val="2"/>
      </rPr>
      <t>Manson NW Webster</t>
    </r>
  </si>
  <si>
    <r>
      <rPr>
        <sz val="11"/>
        <rFont val="Calibri"/>
        <family val="2"/>
      </rPr>
      <t>18:12.7</t>
    </r>
  </si>
  <si>
    <r>
      <rPr>
        <sz val="11"/>
        <rFont val="Calibri"/>
        <family val="2"/>
      </rPr>
      <t>Dalbeck, Logan</t>
    </r>
  </si>
  <si>
    <r>
      <rPr>
        <sz val="11"/>
        <rFont val="Calibri"/>
        <family val="2"/>
      </rPr>
      <t>18:20.2</t>
    </r>
  </si>
  <si>
    <r>
      <rPr>
        <sz val="11"/>
        <rFont val="Calibri"/>
        <family val="2"/>
      </rPr>
      <t>Pickering, Colton</t>
    </r>
  </si>
  <si>
    <r>
      <rPr>
        <sz val="11"/>
        <rFont val="Calibri"/>
        <family val="2"/>
      </rPr>
      <t>Eagle Grove</t>
    </r>
  </si>
  <si>
    <r>
      <rPr>
        <sz val="11"/>
        <rFont val="Calibri"/>
        <family val="2"/>
      </rPr>
      <t>18:21.7</t>
    </r>
  </si>
  <si>
    <r>
      <rPr>
        <sz val="11"/>
        <rFont val="Calibri"/>
        <family val="2"/>
      </rPr>
      <t>King, McCaulay</t>
    </r>
  </si>
  <si>
    <r>
      <rPr>
        <sz val="11"/>
        <rFont val="Calibri"/>
        <family val="2"/>
      </rPr>
      <t>18:24.3</t>
    </r>
  </si>
  <si>
    <r>
      <rPr>
        <sz val="11"/>
        <rFont val="Calibri"/>
        <family val="2"/>
      </rPr>
      <t>Bauer, Riley</t>
    </r>
  </si>
  <si>
    <r>
      <rPr>
        <sz val="11"/>
        <rFont val="Calibri"/>
        <family val="2"/>
      </rPr>
      <t>North Union High</t>
    </r>
  </si>
  <si>
    <r>
      <rPr>
        <sz val="11"/>
        <rFont val="Calibri"/>
        <family val="2"/>
      </rPr>
      <t>18:29.6</t>
    </r>
  </si>
  <si>
    <r>
      <rPr>
        <sz val="11"/>
        <rFont val="Calibri"/>
        <family val="2"/>
      </rPr>
      <t>Kraft, John</t>
    </r>
  </si>
  <si>
    <r>
      <rPr>
        <sz val="11"/>
        <rFont val="Calibri"/>
        <family val="2"/>
      </rPr>
      <t>18:30.8</t>
    </r>
  </si>
  <si>
    <r>
      <rPr>
        <sz val="11"/>
        <rFont val="Calibri"/>
        <family val="2"/>
      </rPr>
      <t>Schaffer, Dalton</t>
    </r>
  </si>
  <si>
    <r>
      <rPr>
        <sz val="11"/>
        <rFont val="Calibri"/>
        <family val="2"/>
      </rPr>
      <t>18:31.9</t>
    </r>
  </si>
  <si>
    <r>
      <rPr>
        <sz val="11"/>
        <rFont val="Calibri"/>
        <family val="2"/>
      </rPr>
      <t>Fuecht, Sam</t>
    </r>
  </si>
  <si>
    <r>
      <rPr>
        <sz val="11"/>
        <rFont val="Calibri"/>
        <family val="2"/>
      </rPr>
      <t>Algona High</t>
    </r>
  </si>
  <si>
    <r>
      <rPr>
        <sz val="11"/>
        <rFont val="Calibri"/>
        <family val="2"/>
      </rPr>
      <t>18:33.9</t>
    </r>
  </si>
  <si>
    <r>
      <rPr>
        <sz val="11"/>
        <rFont val="Calibri"/>
        <family val="2"/>
      </rPr>
      <t>Rasmussen, Ivan</t>
    </r>
  </si>
  <si>
    <r>
      <rPr>
        <sz val="11"/>
        <rFont val="Calibri"/>
        <family val="2"/>
      </rPr>
      <t>Humboldt</t>
    </r>
  </si>
  <si>
    <r>
      <rPr>
        <sz val="11"/>
        <rFont val="Calibri"/>
        <family val="2"/>
      </rPr>
      <t>18:35.1</t>
    </r>
  </si>
  <si>
    <r>
      <rPr>
        <sz val="11"/>
        <rFont val="Calibri"/>
        <family val="2"/>
      </rPr>
      <t>Vaughn, Justin</t>
    </r>
  </si>
  <si>
    <r>
      <rPr>
        <sz val="11"/>
        <rFont val="Calibri"/>
        <family val="2"/>
      </rPr>
      <t>18:39.5</t>
    </r>
  </si>
  <si>
    <r>
      <rPr>
        <sz val="11"/>
        <rFont val="Calibri"/>
        <family val="2"/>
      </rPr>
      <t>Pedelty, Sam</t>
    </r>
  </si>
  <si>
    <r>
      <rPr>
        <sz val="11"/>
        <rFont val="Calibri"/>
        <family val="2"/>
      </rPr>
      <t>18:40.0</t>
    </r>
  </si>
  <si>
    <r>
      <rPr>
        <sz val="11"/>
        <rFont val="Calibri"/>
        <family val="2"/>
      </rPr>
      <t>Hahn, Derek</t>
    </r>
  </si>
  <si>
    <r>
      <rPr>
        <sz val="11"/>
        <rFont val="Calibri"/>
        <family val="2"/>
      </rPr>
      <t>Boone</t>
    </r>
  </si>
  <si>
    <r>
      <rPr>
        <sz val="11"/>
        <rFont val="Calibri"/>
        <family val="2"/>
      </rPr>
      <t>18:42.3</t>
    </r>
  </si>
  <si>
    <r>
      <rPr>
        <sz val="11"/>
        <rFont val="Calibri"/>
        <family val="2"/>
      </rPr>
      <t>Asche, Carter</t>
    </r>
  </si>
  <si>
    <r>
      <rPr>
        <sz val="11"/>
        <rFont val="Calibri"/>
        <family val="2"/>
      </rPr>
      <t>18:45.2</t>
    </r>
  </si>
  <si>
    <r>
      <rPr>
        <sz val="11"/>
        <rFont val="Calibri"/>
        <family val="2"/>
      </rPr>
      <t>Grandstaff, Nick</t>
    </r>
  </si>
  <si>
    <r>
      <rPr>
        <sz val="11"/>
        <rFont val="Calibri"/>
        <family val="2"/>
      </rPr>
      <t>Emmetsburg</t>
    </r>
  </si>
  <si>
    <r>
      <rPr>
        <sz val="11"/>
        <rFont val="Calibri"/>
        <family val="2"/>
      </rPr>
      <t>18:47.8</t>
    </r>
  </si>
  <si>
    <t>Year</t>
  </si>
  <si>
    <t>Decimal</t>
  </si>
  <si>
    <t>Time</t>
  </si>
  <si>
    <t>School</t>
  </si>
  <si>
    <t>Athlete</t>
  </si>
  <si>
    <t>Place</t>
  </si>
  <si>
    <t>Top 25 Avg</t>
  </si>
  <si>
    <t>Top 25 Median</t>
  </si>
  <si>
    <t>#1</t>
  </si>
  <si>
    <t>#25</t>
  </si>
  <si>
    <r>
      <rPr>
        <sz val="11"/>
        <rFont val="Calibri"/>
        <family val="2"/>
      </rPr>
      <t>IFA/AGWSR</t>
    </r>
  </si>
  <si>
    <r>
      <rPr>
        <sz val="11"/>
        <rFont val="Calibri"/>
        <family val="2"/>
      </rPr>
      <t>18:48.1</t>
    </r>
  </si>
  <si>
    <r>
      <rPr>
        <sz val="11"/>
        <rFont val="Calibri"/>
        <family val="2"/>
      </rPr>
      <t>Courtney, Ryan</t>
    </r>
  </si>
  <si>
    <r>
      <rPr>
        <sz val="11"/>
        <rFont val="Calibri"/>
        <family val="2"/>
      </rPr>
      <t>18:49.8</t>
    </r>
  </si>
  <si>
    <r>
      <rPr>
        <sz val="11"/>
        <rFont val="Calibri"/>
        <family val="2"/>
      </rPr>
      <t>Ricke, Caleb</t>
    </r>
  </si>
  <si>
    <r>
      <rPr>
        <sz val="11"/>
        <rFont val="Calibri"/>
        <family val="2"/>
      </rPr>
      <t>Pocahontas area</t>
    </r>
  </si>
  <si>
    <r>
      <rPr>
        <sz val="11"/>
        <rFont val="Calibri"/>
        <family val="2"/>
      </rPr>
      <t>18:52.9</t>
    </r>
  </si>
  <si>
    <r>
      <rPr>
        <sz val="11"/>
        <rFont val="Calibri"/>
        <family val="2"/>
      </rPr>
      <t>Lang, Jacob</t>
    </r>
  </si>
  <si>
    <r>
      <rPr>
        <sz val="11"/>
        <rFont val="Calibri"/>
        <family val="2"/>
      </rPr>
      <t>18:53.9</t>
    </r>
  </si>
  <si>
    <r>
      <rPr>
        <sz val="11"/>
        <rFont val="Calibri"/>
        <family val="2"/>
      </rPr>
      <t>Siegrist, Austin</t>
    </r>
  </si>
  <si>
    <r>
      <rPr>
        <sz val="11"/>
        <rFont val="Calibri"/>
        <family val="2"/>
      </rPr>
      <t>19:03.1</t>
    </r>
  </si>
  <si>
    <r>
      <rPr>
        <sz val="11"/>
        <rFont val="Calibri"/>
        <family val="2"/>
      </rPr>
      <t>Pederson, Dennis</t>
    </r>
  </si>
  <si>
    <r>
      <rPr>
        <sz val="11"/>
        <rFont val="Calibri"/>
        <family val="2"/>
      </rPr>
      <t>19:08.8</t>
    </r>
  </si>
  <si>
    <r>
      <rPr>
        <sz val="11"/>
        <rFont val="Calibri"/>
        <family val="2"/>
      </rPr>
      <t>Branstad, Ike</t>
    </r>
  </si>
  <si>
    <r>
      <rPr>
        <sz val="11"/>
        <rFont val="Calibri"/>
        <family val="2"/>
      </rPr>
      <t>19:12.1</t>
    </r>
  </si>
  <si>
    <r>
      <rPr>
        <sz val="11"/>
        <rFont val="Calibri"/>
        <family val="2"/>
      </rPr>
      <t>Rowe, Michael</t>
    </r>
  </si>
  <si>
    <r>
      <rPr>
        <sz val="11"/>
        <rFont val="Calibri"/>
        <family val="2"/>
      </rPr>
      <t>19:14.5</t>
    </r>
  </si>
  <si>
    <r>
      <rPr>
        <sz val="11"/>
        <rFont val="Calibri"/>
        <family val="2"/>
      </rPr>
      <t>Read, Brady</t>
    </r>
  </si>
  <si>
    <r>
      <rPr>
        <sz val="11"/>
        <rFont val="Calibri"/>
        <family val="2"/>
      </rPr>
      <t>19:18.5</t>
    </r>
  </si>
  <si>
    <r>
      <rPr>
        <sz val="11"/>
        <rFont val="Calibri"/>
        <family val="2"/>
      </rPr>
      <t>Kenyon, Ryan</t>
    </r>
  </si>
  <si>
    <r>
      <rPr>
        <sz val="11"/>
        <rFont val="Calibri"/>
        <family val="2"/>
      </rPr>
      <t>Bishop Garrigan</t>
    </r>
  </si>
  <si>
    <r>
      <rPr>
        <sz val="11"/>
        <rFont val="Calibri"/>
        <family val="2"/>
      </rPr>
      <t>19:19.8</t>
    </r>
  </si>
  <si>
    <r>
      <rPr>
        <sz val="11"/>
        <rFont val="Calibri"/>
        <family val="2"/>
      </rPr>
      <t>Yi, Collin</t>
    </r>
  </si>
  <si>
    <r>
      <rPr>
        <sz val="11"/>
        <rFont val="Calibri"/>
        <family val="2"/>
      </rPr>
      <t>19:20.7</t>
    </r>
  </si>
  <si>
    <r>
      <rPr>
        <sz val="11"/>
        <rFont val="Calibri"/>
        <family val="2"/>
      </rPr>
      <t>Johnson, Josh</t>
    </r>
  </si>
  <si>
    <r>
      <rPr>
        <sz val="11"/>
        <rFont val="Calibri"/>
        <family val="2"/>
      </rPr>
      <t>19:21.1</t>
    </r>
  </si>
  <si>
    <r>
      <rPr>
        <sz val="11"/>
        <rFont val="Calibri"/>
        <family val="2"/>
      </rPr>
      <t>Kunert, Joseph</t>
    </r>
  </si>
  <si>
    <r>
      <rPr>
        <sz val="11"/>
        <rFont val="Calibri"/>
        <family val="2"/>
      </rPr>
      <t>19:22.2</t>
    </r>
  </si>
  <si>
    <r>
      <rPr>
        <sz val="11"/>
        <rFont val="Calibri"/>
        <family val="2"/>
      </rPr>
      <t>Marroquin, Ezra</t>
    </r>
  </si>
  <si>
    <r>
      <rPr>
        <sz val="11"/>
        <rFont val="Calibri"/>
        <family val="2"/>
      </rPr>
      <t>19:22.4</t>
    </r>
  </si>
  <si>
    <r>
      <rPr>
        <sz val="11"/>
        <rFont val="Calibri"/>
        <family val="2"/>
      </rPr>
      <t>Thurm, Isaac</t>
    </r>
  </si>
  <si>
    <r>
      <rPr>
        <sz val="11"/>
        <rFont val="Calibri"/>
        <family val="2"/>
      </rPr>
      <t>19:23.0</t>
    </r>
  </si>
  <si>
    <r>
      <rPr>
        <sz val="11"/>
        <rFont val="Calibri"/>
        <family val="2"/>
      </rPr>
      <t>Craven, Tyler</t>
    </r>
  </si>
  <si>
    <r>
      <rPr>
        <sz val="11"/>
        <rFont val="Calibri"/>
        <family val="2"/>
      </rPr>
      <t>19:23.8</t>
    </r>
  </si>
  <si>
    <r>
      <rPr>
        <sz val="11"/>
        <rFont val="Calibri"/>
        <family val="2"/>
      </rPr>
      <t>Behnkendorf, Gage</t>
    </r>
  </si>
  <si>
    <r>
      <rPr>
        <sz val="11"/>
        <rFont val="Calibri"/>
        <family val="2"/>
      </rPr>
      <t>19:24.1</t>
    </r>
  </si>
  <si>
    <r>
      <rPr>
        <sz val="11"/>
        <rFont val="Calibri"/>
        <family val="2"/>
      </rPr>
      <t>Determing, Cole</t>
    </r>
  </si>
  <si>
    <r>
      <rPr>
        <sz val="11"/>
        <rFont val="Calibri"/>
        <family val="2"/>
      </rPr>
      <t>19:24.3</t>
    </r>
  </si>
  <si>
    <r>
      <rPr>
        <sz val="11"/>
        <rFont val="Calibri"/>
        <family val="2"/>
      </rPr>
      <t>Buxton, Zane</t>
    </r>
  </si>
  <si>
    <r>
      <rPr>
        <sz val="11"/>
        <rFont val="Calibri"/>
        <family val="2"/>
      </rPr>
      <t>19:25.0</t>
    </r>
  </si>
  <si>
    <r>
      <rPr>
        <sz val="11"/>
        <rFont val="Calibri"/>
        <family val="2"/>
      </rPr>
      <t>Flattery, Colin</t>
    </r>
  </si>
  <si>
    <r>
      <rPr>
        <sz val="11"/>
        <rFont val="Calibri"/>
        <family val="2"/>
      </rPr>
      <t>St. Edmond</t>
    </r>
  </si>
  <si>
    <r>
      <rPr>
        <sz val="11"/>
        <rFont val="Calibri"/>
        <family val="2"/>
      </rPr>
      <t>19:26.2</t>
    </r>
  </si>
  <si>
    <r>
      <rPr>
        <sz val="11"/>
        <rFont val="Calibri"/>
        <family val="2"/>
      </rPr>
      <t>Younker, Kyle</t>
    </r>
  </si>
  <si>
    <r>
      <rPr>
        <sz val="11"/>
        <rFont val="Calibri"/>
        <family val="2"/>
      </rPr>
      <t>19:27.8</t>
    </r>
  </si>
  <si>
    <r>
      <rPr>
        <sz val="11"/>
        <rFont val="Calibri"/>
        <family val="2"/>
      </rPr>
      <t>Orr, Spencer</t>
    </r>
  </si>
  <si>
    <r>
      <rPr>
        <sz val="11"/>
        <rFont val="Calibri"/>
        <family val="2"/>
      </rPr>
      <t>19:30.0</t>
    </r>
  </si>
  <si>
    <r>
      <rPr>
        <sz val="11"/>
        <rFont val="Calibri"/>
        <family val="2"/>
      </rPr>
      <t>Mazoway, Seth</t>
    </r>
  </si>
  <si>
    <r>
      <rPr>
        <sz val="11"/>
        <rFont val="Calibri"/>
        <family val="2"/>
      </rPr>
      <t>19:33.9</t>
    </r>
  </si>
  <si>
    <r>
      <rPr>
        <sz val="11"/>
        <rFont val="Calibri"/>
        <family val="2"/>
      </rPr>
      <t>Engen, Trey</t>
    </r>
  </si>
  <si>
    <r>
      <rPr>
        <sz val="11"/>
        <rFont val="Calibri"/>
        <family val="2"/>
      </rPr>
      <t>19:38.3</t>
    </r>
  </si>
  <si>
    <r>
      <rPr>
        <sz val="11"/>
        <rFont val="Calibri"/>
        <family val="2"/>
      </rPr>
      <t>Bulten, Colin</t>
    </r>
  </si>
  <si>
    <r>
      <rPr>
        <sz val="11"/>
        <rFont val="Calibri"/>
        <family val="2"/>
      </rPr>
      <t>19:38.8</t>
    </r>
  </si>
  <si>
    <t>Penning, Braden</t>
  </si>
  <si>
    <t>Top 10 Avg</t>
  </si>
  <si>
    <t>#50</t>
  </si>
  <si>
    <t>Stumbo won this race and team scored  8/17 with 226 points</t>
  </si>
  <si>
    <t>17:27.9</t>
  </si>
  <si>
    <t>18:47.8</t>
  </si>
  <si>
    <t>19:38.8</t>
  </si>
  <si>
    <r>
      <rPr>
        <sz val="11"/>
        <rFont val="Calibri"/>
        <family val="2"/>
      </rPr>
      <t>16:55.92</t>
    </r>
  </si>
  <si>
    <r>
      <rPr>
        <sz val="11"/>
        <rFont val="Calibri"/>
        <family val="2"/>
      </rPr>
      <t>North Union</t>
    </r>
  </si>
  <si>
    <r>
      <rPr>
        <sz val="11"/>
        <rFont val="Calibri"/>
        <family val="2"/>
      </rPr>
      <t>16:57.59</t>
    </r>
  </si>
  <si>
    <r>
      <rPr>
        <sz val="11"/>
        <rFont val="Calibri"/>
        <family val="2"/>
      </rPr>
      <t>17:11.93</t>
    </r>
  </si>
  <si>
    <r>
      <rPr>
        <sz val="11"/>
        <rFont val="Calibri"/>
        <family val="2"/>
      </rPr>
      <t>17:20.49</t>
    </r>
  </si>
  <si>
    <r>
      <rPr>
        <sz val="11"/>
        <rFont val="Calibri"/>
        <family val="2"/>
      </rPr>
      <t>17:21.06</t>
    </r>
  </si>
  <si>
    <r>
      <rPr>
        <sz val="11"/>
        <rFont val="Calibri"/>
        <family val="2"/>
      </rPr>
      <t>Grote, Ben</t>
    </r>
  </si>
  <si>
    <r>
      <rPr>
        <sz val="11"/>
        <rFont val="Calibri"/>
        <family val="2"/>
      </rPr>
      <t>Kuemper Catholic</t>
    </r>
  </si>
  <si>
    <r>
      <rPr>
        <sz val="11"/>
        <rFont val="Calibri"/>
        <family val="2"/>
      </rPr>
      <t>17:46.92</t>
    </r>
  </si>
  <si>
    <r>
      <rPr>
        <sz val="11"/>
        <rFont val="Calibri"/>
        <family val="2"/>
      </rPr>
      <t>17:50.20</t>
    </r>
  </si>
  <si>
    <r>
      <rPr>
        <sz val="11"/>
        <rFont val="Calibri"/>
        <family val="2"/>
      </rPr>
      <t>Cataldo, Ray</t>
    </r>
  </si>
  <si>
    <r>
      <rPr>
        <sz val="11"/>
        <rFont val="Calibri"/>
        <family val="2"/>
      </rPr>
      <t>17:54.35</t>
    </r>
  </si>
  <si>
    <r>
      <rPr>
        <sz val="11"/>
        <rFont val="Calibri"/>
        <family val="2"/>
      </rPr>
      <t>17:56.18</t>
    </r>
  </si>
  <si>
    <r>
      <rPr>
        <sz val="11"/>
        <rFont val="Calibri"/>
        <family val="2"/>
      </rPr>
      <t>18:03.41</t>
    </r>
  </si>
  <si>
    <r>
      <rPr>
        <sz val="11"/>
        <rFont val="Calibri"/>
        <family val="2"/>
      </rPr>
      <t>18:05.90</t>
    </r>
  </si>
  <si>
    <r>
      <rPr>
        <sz val="11"/>
        <rFont val="Calibri"/>
        <family val="2"/>
      </rPr>
      <t>18:06.00</t>
    </r>
  </si>
  <si>
    <r>
      <rPr>
        <sz val="11"/>
        <rFont val="Calibri"/>
        <family val="2"/>
      </rPr>
      <t>Bowman, Cruz</t>
    </r>
  </si>
  <si>
    <r>
      <rPr>
        <sz val="11"/>
        <rFont val="Calibri"/>
        <family val="2"/>
      </rPr>
      <t>18:06.29</t>
    </r>
  </si>
  <si>
    <r>
      <rPr>
        <sz val="11"/>
        <rFont val="Calibri"/>
        <family val="2"/>
      </rPr>
      <t>18:10.40</t>
    </r>
  </si>
  <si>
    <r>
      <rPr>
        <sz val="11"/>
        <rFont val="Calibri"/>
        <family val="2"/>
      </rPr>
      <t>18:11.89</t>
    </r>
  </si>
  <si>
    <r>
      <rPr>
        <sz val="11"/>
        <rFont val="Calibri"/>
        <family val="2"/>
      </rPr>
      <t>18:17.09</t>
    </r>
  </si>
  <si>
    <r>
      <rPr>
        <sz val="11"/>
        <rFont val="Calibri"/>
        <family val="2"/>
      </rPr>
      <t>Pederson, Denny</t>
    </r>
  </si>
  <si>
    <r>
      <rPr>
        <sz val="11"/>
        <rFont val="Calibri"/>
        <family val="2"/>
      </rPr>
      <t>18:24.89</t>
    </r>
  </si>
  <si>
    <r>
      <rPr>
        <sz val="11"/>
        <rFont val="Calibri"/>
        <family val="2"/>
      </rPr>
      <t>Breitsprecher, Patrick</t>
    </r>
  </si>
  <si>
    <r>
      <rPr>
        <sz val="11"/>
        <rFont val="Calibri"/>
        <family val="2"/>
      </rPr>
      <t>18:28.41</t>
    </r>
  </si>
  <si>
    <r>
      <rPr>
        <sz val="11"/>
        <rFont val="Calibri"/>
        <family val="2"/>
      </rPr>
      <t>SiegriSt. Austin</t>
    </r>
  </si>
  <si>
    <r>
      <rPr>
        <sz val="11"/>
        <rFont val="Calibri"/>
        <family val="2"/>
      </rPr>
      <t>18:29.26</t>
    </r>
  </si>
  <si>
    <r>
      <rPr>
        <sz val="11"/>
        <rFont val="Calibri"/>
        <family val="2"/>
      </rPr>
      <t>18:36.21</t>
    </r>
  </si>
  <si>
    <r>
      <rPr>
        <sz val="11"/>
        <rFont val="Calibri"/>
        <family val="2"/>
      </rPr>
      <t>Penning, Brayden</t>
    </r>
  </si>
  <si>
    <r>
      <rPr>
        <sz val="11"/>
        <rFont val="Calibri"/>
        <family val="2"/>
      </rPr>
      <t>18:39.53</t>
    </r>
  </si>
  <si>
    <r>
      <rPr>
        <sz val="11"/>
        <rFont val="Calibri"/>
        <family val="2"/>
      </rPr>
      <t>Vaughan, Justin</t>
    </r>
  </si>
  <si>
    <r>
      <rPr>
        <sz val="11"/>
        <rFont val="Calibri"/>
        <family val="2"/>
      </rPr>
      <t>18:41.48</t>
    </r>
  </si>
  <si>
    <r>
      <rPr>
        <sz val="11"/>
        <rFont val="Calibri"/>
        <family val="2"/>
      </rPr>
      <t>18:42.04</t>
    </r>
  </si>
  <si>
    <r>
      <rPr>
        <sz val="11"/>
        <rFont val="Calibri"/>
        <family val="2"/>
      </rPr>
      <t>18:49.05</t>
    </r>
  </si>
  <si>
    <r>
      <rPr>
        <sz val="11"/>
        <rFont val="Calibri"/>
        <family val="2"/>
      </rPr>
      <t>Humbodt</t>
    </r>
  </si>
  <si>
    <r>
      <rPr>
        <sz val="11"/>
        <rFont val="Calibri"/>
        <family val="2"/>
      </rPr>
      <t>18:53.20</t>
    </r>
  </si>
  <si>
    <r>
      <rPr>
        <sz val="11"/>
        <rFont val="Calibri"/>
        <family val="2"/>
      </rPr>
      <t>18:54.31</t>
    </r>
  </si>
  <si>
    <r>
      <rPr>
        <sz val="11"/>
        <rFont val="Calibri"/>
        <family val="2"/>
      </rPr>
      <t>Tigges, Jared</t>
    </r>
  </si>
  <si>
    <r>
      <rPr>
        <sz val="11"/>
        <rFont val="Calibri"/>
        <family val="2"/>
      </rPr>
      <t>18:56.45</t>
    </r>
  </si>
  <si>
    <r>
      <rPr>
        <sz val="11"/>
        <rFont val="Calibri"/>
        <family val="2"/>
      </rPr>
      <t>Johnson, Derek</t>
    </r>
  </si>
  <si>
    <r>
      <rPr>
        <sz val="11"/>
        <rFont val="Calibri"/>
        <family val="2"/>
      </rPr>
      <t>19:06.26</t>
    </r>
  </si>
  <si>
    <r>
      <rPr>
        <sz val="11"/>
        <rFont val="Calibri"/>
        <family val="2"/>
      </rPr>
      <t>Dieken, Grant</t>
    </r>
  </si>
  <si>
    <r>
      <rPr>
        <sz val="11"/>
        <rFont val="Calibri"/>
        <family val="2"/>
      </rPr>
      <t>19:12.82</t>
    </r>
  </si>
  <si>
    <r>
      <rPr>
        <sz val="11"/>
        <rFont val="Calibri"/>
        <family val="2"/>
      </rPr>
      <t>Carlson, Dawson</t>
    </r>
  </si>
  <si>
    <r>
      <rPr>
        <sz val="11"/>
        <rFont val="Calibri"/>
        <family val="2"/>
      </rPr>
      <t>19:13.25</t>
    </r>
  </si>
  <si>
    <r>
      <rPr>
        <sz val="11"/>
        <rFont val="Calibri"/>
        <family val="2"/>
      </rPr>
      <t>19:13.78</t>
    </r>
  </si>
  <si>
    <r>
      <rPr>
        <sz val="11"/>
        <rFont val="Calibri"/>
        <family val="2"/>
      </rPr>
      <t>Bock, Brennan</t>
    </r>
  </si>
  <si>
    <r>
      <rPr>
        <sz val="11"/>
        <rFont val="Calibri"/>
        <family val="2"/>
      </rPr>
      <t>19:16.93</t>
    </r>
  </si>
  <si>
    <r>
      <rPr>
        <sz val="11"/>
        <rFont val="Calibri"/>
        <family val="2"/>
      </rPr>
      <t>19:17.28</t>
    </r>
  </si>
  <si>
    <r>
      <rPr>
        <sz val="11"/>
        <rFont val="Calibri"/>
        <family val="2"/>
      </rPr>
      <t>19:17.66</t>
    </r>
  </si>
  <si>
    <r>
      <rPr>
        <sz val="11"/>
        <rFont val="Calibri"/>
        <family val="2"/>
      </rPr>
      <t>Rawlings, Reed</t>
    </r>
  </si>
  <si>
    <r>
      <rPr>
        <sz val="11"/>
        <rFont val="Calibri"/>
        <family val="2"/>
      </rPr>
      <t>19:19.07</t>
    </r>
  </si>
  <si>
    <r>
      <rPr>
        <sz val="11"/>
        <rFont val="Calibri"/>
        <family val="2"/>
      </rPr>
      <t>Fehr, Michael</t>
    </r>
  </si>
  <si>
    <r>
      <rPr>
        <sz val="11"/>
        <rFont val="Calibri"/>
        <family val="2"/>
      </rPr>
      <t>West Bend-Mallard</t>
    </r>
  </si>
  <si>
    <r>
      <rPr>
        <sz val="11"/>
        <rFont val="Calibri"/>
        <family val="2"/>
      </rPr>
      <t>19:20.13</t>
    </r>
  </si>
  <si>
    <r>
      <rPr>
        <sz val="11"/>
        <rFont val="Calibri"/>
        <family val="2"/>
      </rPr>
      <t>Carlson, Calvin</t>
    </r>
  </si>
  <si>
    <r>
      <rPr>
        <sz val="11"/>
        <rFont val="Calibri"/>
        <family val="2"/>
      </rPr>
      <t>19:20.94</t>
    </r>
  </si>
  <si>
    <r>
      <rPr>
        <sz val="11"/>
        <rFont val="Calibri"/>
        <family val="2"/>
      </rPr>
      <t>Hyatt, Max</t>
    </r>
  </si>
  <si>
    <r>
      <rPr>
        <sz val="11"/>
        <rFont val="Calibri"/>
        <family val="2"/>
      </rPr>
      <t>19:24.59</t>
    </r>
  </si>
  <si>
    <r>
      <rPr>
        <sz val="11"/>
        <rFont val="Calibri"/>
        <family val="2"/>
      </rPr>
      <t>Decoursey, Brennen</t>
    </r>
  </si>
  <si>
    <r>
      <rPr>
        <sz val="11"/>
        <rFont val="Calibri"/>
        <family val="2"/>
      </rPr>
      <t>19:27.44</t>
    </r>
  </si>
  <si>
    <r>
      <rPr>
        <sz val="11"/>
        <rFont val="Calibri"/>
        <family val="2"/>
      </rPr>
      <t>Petersen, Cameron</t>
    </r>
  </si>
  <si>
    <r>
      <rPr>
        <sz val="11"/>
        <rFont val="Calibri"/>
        <family val="2"/>
      </rPr>
      <t>19:36.83</t>
    </r>
  </si>
  <si>
    <r>
      <rPr>
        <sz val="11"/>
        <rFont val="Calibri"/>
        <family val="2"/>
      </rPr>
      <t>Ortloff, Zach</t>
    </r>
  </si>
  <si>
    <r>
      <rPr>
        <sz val="11"/>
        <rFont val="Calibri"/>
        <family val="2"/>
      </rPr>
      <t>19:40.10</t>
    </r>
  </si>
  <si>
    <r>
      <rPr>
        <sz val="11"/>
        <rFont val="Calibri"/>
        <family val="2"/>
      </rPr>
      <t>Johnson, Sam</t>
    </r>
  </si>
  <si>
    <r>
      <rPr>
        <sz val="11"/>
        <rFont val="Calibri"/>
        <family val="2"/>
      </rPr>
      <t>19:42.47</t>
    </r>
  </si>
  <si>
    <r>
      <rPr>
        <sz val="11"/>
        <rFont val="Calibri"/>
        <family val="2"/>
      </rPr>
      <t>Majdi, Mahmoud</t>
    </r>
  </si>
  <si>
    <r>
      <rPr>
        <sz val="11"/>
        <rFont val="Calibri"/>
        <family val="2"/>
      </rPr>
      <t>19:43.05</t>
    </r>
  </si>
  <si>
    <r>
      <rPr>
        <sz val="11"/>
        <rFont val="Calibri"/>
        <family val="2"/>
      </rPr>
      <t>Helmer, Noah</t>
    </r>
  </si>
  <si>
    <r>
      <rPr>
        <sz val="11"/>
        <rFont val="Calibri"/>
        <family val="2"/>
      </rPr>
      <t>19:43.67</t>
    </r>
  </si>
  <si>
    <r>
      <rPr>
        <sz val="11"/>
        <rFont val="Calibri"/>
        <family val="2"/>
      </rPr>
      <t>Powers, Max</t>
    </r>
  </si>
  <si>
    <r>
      <rPr>
        <sz val="11"/>
        <rFont val="Calibri"/>
        <family val="2"/>
      </rPr>
      <t>CGD</t>
    </r>
  </si>
  <si>
    <r>
      <rPr>
        <sz val="11"/>
        <rFont val="Calibri"/>
        <family val="2"/>
      </rPr>
      <t>19:44.13</t>
    </r>
  </si>
  <si>
    <r>
      <rPr>
        <sz val="11"/>
        <rFont val="Calibri"/>
        <family val="2"/>
      </rPr>
      <t>Freda, Pablo</t>
    </r>
  </si>
  <si>
    <r>
      <rPr>
        <sz val="11"/>
        <rFont val="Calibri"/>
        <family val="2"/>
      </rPr>
      <t>19:48.72</t>
    </r>
  </si>
  <si>
    <r>
      <rPr>
        <sz val="11"/>
        <rFont val="Calibri"/>
        <family val="2"/>
      </rPr>
      <t>Tystahl, Greg</t>
    </r>
  </si>
  <si>
    <r>
      <rPr>
        <sz val="11"/>
        <rFont val="Calibri"/>
        <family val="2"/>
      </rPr>
      <t>19:49.19</t>
    </r>
  </si>
  <si>
    <r>
      <rPr>
        <sz val="11"/>
        <rFont val="Calibri"/>
        <family val="2"/>
      </rPr>
      <t>Daoud, Joey</t>
    </r>
  </si>
  <si>
    <r>
      <rPr>
        <sz val="11"/>
        <rFont val="Calibri"/>
        <family val="2"/>
      </rPr>
      <t>19:49.61</t>
    </r>
  </si>
  <si>
    <t>17:25.7</t>
  </si>
  <si>
    <t>Note</t>
  </si>
  <si>
    <t>17:56.7</t>
  </si>
  <si>
    <t>16:55.92</t>
  </si>
  <si>
    <t>18:42.04</t>
  </si>
  <si>
    <t>19:49.61</t>
  </si>
  <si>
    <t>Top 50 Avg</t>
  </si>
  <si>
    <t>Top 50 Median</t>
  </si>
  <si>
    <r>
      <rPr>
        <sz val="11"/>
        <rFont val="Calibri"/>
        <family val="2"/>
      </rPr>
      <t>19:51.43</t>
    </r>
  </si>
  <si>
    <r>
      <rPr>
        <sz val="11"/>
        <rFont val="Calibri"/>
        <family val="2"/>
      </rPr>
      <t>Graham, Derek</t>
    </r>
  </si>
  <si>
    <r>
      <rPr>
        <sz val="11"/>
        <rFont val="Calibri"/>
        <family val="2"/>
      </rPr>
      <t>19:58.49</t>
    </r>
  </si>
  <si>
    <r>
      <rPr>
        <sz val="11"/>
        <rFont val="Calibri"/>
        <family val="2"/>
      </rPr>
      <t>Johnson, Andy</t>
    </r>
  </si>
  <si>
    <r>
      <rPr>
        <sz val="11"/>
        <rFont val="Calibri"/>
        <family val="2"/>
      </rPr>
      <t>19.59.64</t>
    </r>
  </si>
  <si>
    <r>
      <rPr>
        <sz val="11"/>
        <rFont val="Calibri"/>
        <family val="2"/>
      </rPr>
      <t>Peterson, Jacob</t>
    </r>
  </si>
  <si>
    <r>
      <rPr>
        <sz val="11"/>
        <rFont val="Calibri"/>
        <family val="2"/>
      </rPr>
      <t>20.00.36</t>
    </r>
  </si>
  <si>
    <r>
      <rPr>
        <sz val="11"/>
        <rFont val="Calibri"/>
        <family val="2"/>
      </rPr>
      <t>Kaltschnee, Cameron</t>
    </r>
  </si>
  <si>
    <r>
      <rPr>
        <sz val="11"/>
        <rFont val="Calibri"/>
        <family val="2"/>
      </rPr>
      <t>Hanish, Maxwell</t>
    </r>
  </si>
  <si>
    <r>
      <rPr>
        <sz val="11"/>
        <rFont val="Calibri"/>
        <family val="2"/>
      </rPr>
      <t>Boeken, Patrick</t>
    </r>
  </si>
  <si>
    <r>
      <rPr>
        <sz val="11"/>
        <rFont val="Calibri"/>
        <family val="2"/>
      </rPr>
      <t>Fehr, Thomas</t>
    </r>
  </si>
  <si>
    <r>
      <rPr>
        <sz val="11"/>
        <rFont val="Calibri"/>
        <family val="2"/>
      </rPr>
      <t>West 3end-Mallard</t>
    </r>
  </si>
  <si>
    <r>
      <rPr>
        <sz val="11"/>
        <rFont val="Calibri"/>
        <family val="2"/>
      </rPr>
      <t>Putney, Tyler</t>
    </r>
  </si>
  <si>
    <r>
      <rPr>
        <sz val="11"/>
        <rFont val="Calibri"/>
        <family val="2"/>
      </rPr>
      <t>Koester, Jon</t>
    </r>
  </si>
  <si>
    <r>
      <rPr>
        <sz val="11"/>
        <rFont val="Calibri"/>
        <family val="2"/>
      </rPr>
      <t>Vila, Marcos</t>
    </r>
  </si>
  <si>
    <r>
      <rPr>
        <sz val="11"/>
        <rFont val="Calibri"/>
        <family val="2"/>
      </rPr>
      <t>Rapp, Luke</t>
    </r>
  </si>
  <si>
    <r>
      <rPr>
        <sz val="11"/>
        <rFont val="Calibri"/>
        <family val="2"/>
      </rPr>
      <t>Schreur, Andy</t>
    </r>
  </si>
  <si>
    <r>
      <rPr>
        <sz val="11"/>
        <rFont val="Calibri"/>
        <family val="2"/>
      </rPr>
      <t>Hagen, Jack</t>
    </r>
  </si>
  <si>
    <r>
      <rPr>
        <sz val="11"/>
        <rFont val="Calibri"/>
        <family val="2"/>
      </rPr>
      <t>20.14.59</t>
    </r>
  </si>
  <si>
    <r>
      <rPr>
        <sz val="11"/>
        <rFont val="Calibri"/>
        <family val="2"/>
      </rPr>
      <t>Steil, Brandon</t>
    </r>
  </si>
  <si>
    <r>
      <rPr>
        <sz val="11"/>
        <rFont val="Calibri"/>
        <family val="2"/>
      </rPr>
      <t>20.15.81</t>
    </r>
  </si>
  <si>
    <r>
      <rPr>
        <sz val="11"/>
        <rFont val="Calibri"/>
        <family val="2"/>
      </rPr>
      <t>Murra, Campbell</t>
    </r>
  </si>
  <si>
    <r>
      <rPr>
        <sz val="11"/>
        <rFont val="Calibri"/>
        <family val="2"/>
      </rPr>
      <t>20.21.27</t>
    </r>
  </si>
  <si>
    <r>
      <rPr>
        <sz val="11"/>
        <rFont val="Calibri"/>
        <family val="2"/>
      </rPr>
      <t>Garman, Payton</t>
    </r>
  </si>
  <si>
    <r>
      <rPr>
        <sz val="11"/>
        <rFont val="Calibri"/>
        <family val="2"/>
      </rPr>
      <t>20.22.70</t>
    </r>
  </si>
  <si>
    <r>
      <rPr>
        <sz val="11"/>
        <rFont val="Calibri"/>
        <family val="2"/>
      </rPr>
      <t>Schuchard, Dylan</t>
    </r>
  </si>
  <si>
    <r>
      <rPr>
        <sz val="11"/>
        <rFont val="Calibri"/>
        <family val="2"/>
      </rPr>
      <t>20.24.10</t>
    </r>
  </si>
  <si>
    <r>
      <rPr>
        <sz val="11"/>
        <rFont val="Calibri"/>
        <family val="2"/>
      </rPr>
      <t>Burton, Josh</t>
    </r>
  </si>
  <si>
    <r>
      <rPr>
        <sz val="11"/>
        <rFont val="Calibri"/>
        <family val="2"/>
      </rPr>
      <t>20.24.50</t>
    </r>
  </si>
  <si>
    <r>
      <rPr>
        <sz val="11"/>
        <rFont val="Calibri"/>
        <family val="2"/>
      </rPr>
      <t>Deitering, Adam</t>
    </r>
  </si>
  <si>
    <r>
      <rPr>
        <sz val="11"/>
        <rFont val="Calibri"/>
        <family val="2"/>
      </rPr>
      <t>20.27.02</t>
    </r>
  </si>
  <si>
    <r>
      <rPr>
        <sz val="11"/>
        <rFont val="Calibri"/>
        <family val="2"/>
      </rPr>
      <t>Meyer, Chris</t>
    </r>
  </si>
  <si>
    <r>
      <rPr>
        <sz val="11"/>
        <rFont val="Calibri"/>
        <family val="2"/>
      </rPr>
      <t>Pocahontas Area/LM</t>
    </r>
  </si>
  <si>
    <r>
      <rPr>
        <sz val="11"/>
        <rFont val="Calibri"/>
        <family val="2"/>
      </rPr>
      <t>20.30.08</t>
    </r>
  </si>
  <si>
    <r>
      <rPr>
        <sz val="11"/>
        <rFont val="Calibri"/>
        <family val="2"/>
      </rPr>
      <t>Klaver, Hayden</t>
    </r>
  </si>
  <si>
    <r>
      <rPr>
        <sz val="11"/>
        <rFont val="Calibri"/>
        <family val="2"/>
      </rPr>
      <t>20.30.55</t>
    </r>
  </si>
  <si>
    <r>
      <rPr>
        <sz val="11"/>
        <rFont val="Calibri"/>
        <family val="2"/>
      </rPr>
      <t>Rosenbaum, Alex</t>
    </r>
  </si>
  <si>
    <r>
      <rPr>
        <sz val="11"/>
        <rFont val="Calibri"/>
        <family val="2"/>
      </rPr>
      <t>20.31.48</t>
    </r>
  </si>
  <si>
    <r>
      <rPr>
        <sz val="11"/>
        <rFont val="Calibri"/>
        <family val="2"/>
      </rPr>
      <t>Obermann, Tyler</t>
    </r>
  </si>
  <si>
    <r>
      <rPr>
        <sz val="11"/>
        <rFont val="Calibri"/>
        <family val="2"/>
      </rPr>
      <t>20.33.13</t>
    </r>
  </si>
  <si>
    <r>
      <rPr>
        <sz val="11"/>
        <rFont val="Calibri"/>
        <family val="2"/>
      </rPr>
      <t>Phillips, Brant</t>
    </r>
  </si>
  <si>
    <r>
      <rPr>
        <sz val="11"/>
        <rFont val="Calibri"/>
        <family val="2"/>
      </rPr>
      <t>20.35.25</t>
    </r>
  </si>
  <si>
    <r>
      <rPr>
        <sz val="11"/>
        <rFont val="Calibri"/>
        <family val="2"/>
      </rPr>
      <t>Hutchison, Aaron</t>
    </r>
  </si>
  <si>
    <r>
      <rPr>
        <sz val="11"/>
        <rFont val="Calibri"/>
        <family val="2"/>
      </rPr>
      <t>20.36.48</t>
    </r>
  </si>
  <si>
    <r>
      <rPr>
        <sz val="11"/>
        <rFont val="Calibri"/>
        <family val="2"/>
      </rPr>
      <t>May, Keagan</t>
    </r>
  </si>
  <si>
    <r>
      <rPr>
        <sz val="11"/>
        <rFont val="Calibri"/>
        <family val="2"/>
      </rPr>
      <t>20.36.68</t>
    </r>
  </si>
  <si>
    <r>
      <rPr>
        <sz val="11"/>
        <rFont val="Calibri"/>
        <family val="2"/>
      </rPr>
      <t>Lee, Noah</t>
    </r>
  </si>
  <si>
    <r>
      <rPr>
        <sz val="11"/>
        <rFont val="Calibri"/>
        <family val="2"/>
      </rPr>
      <t>20.39.05</t>
    </r>
  </si>
  <si>
    <r>
      <rPr>
        <sz val="11"/>
        <rFont val="Calibri"/>
        <family val="2"/>
      </rPr>
      <t>Lauritsen, Vegard</t>
    </r>
  </si>
  <si>
    <r>
      <rPr>
        <sz val="11"/>
        <rFont val="Calibri"/>
        <family val="2"/>
      </rPr>
      <t>20.46.56</t>
    </r>
  </si>
  <si>
    <r>
      <rPr>
        <sz val="11"/>
        <rFont val="Calibri"/>
        <family val="2"/>
      </rPr>
      <t>Zolnosky, Cameron</t>
    </r>
  </si>
  <si>
    <r>
      <rPr>
        <sz val="11"/>
        <rFont val="Calibri"/>
        <family val="2"/>
      </rPr>
      <t>20.47.10</t>
    </r>
  </si>
  <si>
    <r>
      <rPr>
        <sz val="11"/>
        <rFont val="Calibri"/>
        <family val="2"/>
      </rPr>
      <t>Kelley, Carter</t>
    </r>
  </si>
  <si>
    <r>
      <rPr>
        <sz val="11"/>
        <rFont val="Calibri"/>
        <family val="2"/>
      </rPr>
      <t>20.47.83</t>
    </r>
  </si>
  <si>
    <r>
      <rPr>
        <sz val="11"/>
        <rFont val="Calibri"/>
        <family val="2"/>
      </rPr>
      <t>Graham, Jacob</t>
    </r>
  </si>
  <si>
    <r>
      <rPr>
        <sz val="11"/>
        <rFont val="Calibri"/>
        <family val="2"/>
      </rPr>
      <t>20.55.28</t>
    </r>
  </si>
  <si>
    <r>
      <rPr>
        <sz val="11"/>
        <rFont val="Calibri"/>
        <family val="2"/>
      </rPr>
      <t>Nelson, TJ</t>
    </r>
  </si>
  <si>
    <r>
      <rPr>
        <sz val="11"/>
        <rFont val="Calibri"/>
        <family val="2"/>
      </rPr>
      <t>20.55.98</t>
    </r>
  </si>
  <si>
    <r>
      <rPr>
        <sz val="11"/>
        <rFont val="Calibri"/>
        <family val="2"/>
      </rPr>
      <t>Berkland, Adam</t>
    </r>
  </si>
  <si>
    <r>
      <rPr>
        <sz val="11"/>
        <rFont val="Calibri"/>
        <family val="2"/>
      </rPr>
      <t>20.59.40</t>
    </r>
  </si>
  <si>
    <r>
      <rPr>
        <sz val="11"/>
        <rFont val="Calibri"/>
        <family val="2"/>
      </rPr>
      <t>Carlson 1   Ben</t>
    </r>
  </si>
  <si>
    <r>
      <rPr>
        <sz val="11"/>
        <rFont val="Calibri"/>
        <family val="2"/>
      </rPr>
      <t>Brandt, JR</t>
    </r>
  </si>
  <si>
    <r>
      <rPr>
        <sz val="11"/>
        <rFont val="Calibri"/>
        <family val="2"/>
      </rPr>
      <t>Lursen, Isaac</t>
    </r>
  </si>
  <si>
    <r>
      <rPr>
        <sz val="11"/>
        <rFont val="Calibri"/>
        <family val="2"/>
      </rPr>
      <t>21.21.60</t>
    </r>
  </si>
  <si>
    <r>
      <rPr>
        <sz val="11"/>
        <rFont val="Calibri"/>
        <family val="2"/>
      </rPr>
      <t>Cahalen, Braden</t>
    </r>
  </si>
  <si>
    <r>
      <rPr>
        <sz val="11"/>
        <rFont val="Calibri"/>
        <family val="2"/>
      </rPr>
      <t>21.21.91</t>
    </r>
  </si>
  <si>
    <r>
      <rPr>
        <sz val="11"/>
        <rFont val="Calibri"/>
        <family val="2"/>
      </rPr>
      <t>Hanson, Nate</t>
    </r>
  </si>
  <si>
    <r>
      <rPr>
        <sz val="11"/>
        <rFont val="Calibri"/>
        <family val="2"/>
      </rPr>
      <t>21.30.27</t>
    </r>
  </si>
  <si>
    <r>
      <rPr>
        <sz val="11"/>
        <rFont val="Calibri"/>
        <family val="2"/>
      </rPr>
      <t>Allen, Parker</t>
    </r>
  </si>
  <si>
    <r>
      <rPr>
        <sz val="11"/>
        <rFont val="Calibri"/>
        <family val="2"/>
      </rPr>
      <t>Hampton-Dumont</t>
    </r>
  </si>
  <si>
    <r>
      <rPr>
        <sz val="11"/>
        <rFont val="Calibri"/>
        <family val="2"/>
      </rPr>
      <t>21.30.49</t>
    </r>
  </si>
  <si>
    <r>
      <rPr>
        <sz val="11"/>
        <rFont val="Calibri"/>
        <family val="2"/>
      </rPr>
      <t>Hamilton, Todd</t>
    </r>
  </si>
  <si>
    <r>
      <rPr>
        <sz val="11"/>
        <rFont val="Calibri"/>
        <family val="2"/>
      </rPr>
      <t>21.33.35</t>
    </r>
  </si>
  <si>
    <r>
      <rPr>
        <sz val="11"/>
        <rFont val="Calibri"/>
        <family val="2"/>
      </rPr>
      <t>Peterson, Tyson</t>
    </r>
  </si>
  <si>
    <r>
      <rPr>
        <sz val="11"/>
        <rFont val="Calibri"/>
        <family val="2"/>
      </rPr>
      <t>21.38.05</t>
    </r>
  </si>
  <si>
    <r>
      <rPr>
        <sz val="11"/>
        <rFont val="Calibri"/>
        <family val="2"/>
      </rPr>
      <t>Frerichs, Michael</t>
    </r>
  </si>
  <si>
    <r>
      <rPr>
        <sz val="11"/>
        <rFont val="Calibri"/>
        <family val="2"/>
      </rPr>
      <t>21.43.20</t>
    </r>
  </si>
  <si>
    <r>
      <rPr>
        <sz val="11"/>
        <rFont val="Calibri"/>
        <family val="2"/>
      </rPr>
      <t>Thompson, Alex</t>
    </r>
  </si>
  <si>
    <r>
      <rPr>
        <sz val="11"/>
        <rFont val="Calibri"/>
        <family val="2"/>
      </rPr>
      <t>21.46.40</t>
    </r>
  </si>
  <si>
    <r>
      <rPr>
        <sz val="11"/>
        <rFont val="Calibri"/>
        <family val="2"/>
      </rPr>
      <t>Bennett, Matt</t>
    </r>
  </si>
  <si>
    <r>
      <rPr>
        <sz val="11"/>
        <rFont val="Calibri"/>
        <family val="2"/>
      </rPr>
      <t>21.54.26</t>
    </r>
  </si>
  <si>
    <r>
      <rPr>
        <sz val="11"/>
        <rFont val="Calibri"/>
        <family val="2"/>
      </rPr>
      <t>Brincks, Ryan</t>
    </r>
  </si>
  <si>
    <r>
      <rPr>
        <sz val="11"/>
        <rFont val="Calibri"/>
        <family val="2"/>
      </rPr>
      <t>21.54.48</t>
    </r>
  </si>
  <si>
    <r>
      <rPr>
        <sz val="11"/>
        <rFont val="Calibri"/>
        <family val="2"/>
      </rPr>
      <t>Morphew, Noah</t>
    </r>
  </si>
  <si>
    <r>
      <rPr>
        <sz val="11"/>
        <rFont val="Calibri"/>
        <family val="2"/>
      </rPr>
      <t>21.58.24</t>
    </r>
  </si>
  <si>
    <r>
      <rPr>
        <sz val="11"/>
        <rFont val="Calibri"/>
        <family val="2"/>
      </rPr>
      <t>eidenreich, Jake</t>
    </r>
  </si>
  <si>
    <r>
      <rPr>
        <sz val="11"/>
        <rFont val="Calibri"/>
        <family val="2"/>
      </rPr>
      <t>Harris, Takoda</t>
    </r>
  </si>
  <si>
    <r>
      <rPr>
        <sz val="11"/>
        <rFont val="Calibri"/>
        <family val="2"/>
      </rPr>
      <t>Hersom, Jared</t>
    </r>
  </si>
  <si>
    <r>
      <rPr>
        <sz val="11"/>
        <rFont val="Calibri"/>
        <family val="2"/>
      </rPr>
      <t>Pocahcntas Area/LM</t>
    </r>
  </si>
  <si>
    <r>
      <rPr>
        <sz val="11"/>
        <rFont val="Calibri"/>
        <family val="2"/>
      </rPr>
      <t>22.20.30</t>
    </r>
  </si>
  <si>
    <r>
      <rPr>
        <sz val="11"/>
        <rFont val="Calibri"/>
        <family val="2"/>
      </rPr>
      <t>Davis, Arie</t>
    </r>
  </si>
  <si>
    <r>
      <rPr>
        <sz val="11"/>
        <rFont val="Calibri"/>
        <family val="2"/>
      </rPr>
      <t>22.23.04</t>
    </r>
  </si>
  <si>
    <r>
      <rPr>
        <sz val="11"/>
        <rFont val="Calibri"/>
        <family val="2"/>
      </rPr>
      <t>Fogarty, Ben</t>
    </r>
  </si>
  <si>
    <r>
      <rPr>
        <sz val="11"/>
        <rFont val="Calibri"/>
        <family val="2"/>
      </rPr>
      <t>22.23.43</t>
    </r>
  </si>
  <si>
    <r>
      <rPr>
        <sz val="11"/>
        <rFont val="Calibri"/>
        <family val="2"/>
      </rPr>
      <t>Duncan, Hunter</t>
    </r>
  </si>
  <si>
    <r>
      <rPr>
        <sz val="11"/>
        <rFont val="Calibri"/>
        <family val="2"/>
      </rPr>
      <t>Alden, Elijah</t>
    </r>
  </si>
  <si>
    <r>
      <rPr>
        <sz val="11"/>
        <rFont val="Calibri"/>
        <family val="2"/>
      </rPr>
      <t>22.29.81</t>
    </r>
  </si>
  <si>
    <r>
      <rPr>
        <sz val="11"/>
        <rFont val="Calibri"/>
        <family val="2"/>
      </rPr>
      <t>Link, Mason</t>
    </r>
  </si>
  <si>
    <r>
      <rPr>
        <sz val="11"/>
        <rFont val="Calibri"/>
        <family val="2"/>
      </rPr>
      <t>West Bend- Mallard</t>
    </r>
  </si>
  <si>
    <r>
      <rPr>
        <sz val="11"/>
        <rFont val="Calibri"/>
        <family val="2"/>
      </rPr>
      <t>22.30.04</t>
    </r>
  </si>
  <si>
    <r>
      <rPr>
        <sz val="11"/>
        <rFont val="Calibri"/>
        <family val="2"/>
      </rPr>
      <t>Dougall, Sam</t>
    </r>
  </si>
  <si>
    <r>
      <rPr>
        <sz val="11"/>
        <rFont val="Calibri"/>
        <family val="2"/>
      </rPr>
      <t>22.50.74</t>
    </r>
  </si>
  <si>
    <r>
      <rPr>
        <sz val="11"/>
        <rFont val="Calibri"/>
        <family val="2"/>
      </rPr>
      <t>Brown, Austin</t>
    </r>
  </si>
  <si>
    <r>
      <rPr>
        <sz val="11"/>
        <rFont val="Calibri"/>
        <family val="2"/>
      </rPr>
      <t>West Hancock High</t>
    </r>
  </si>
  <si>
    <r>
      <rPr>
        <sz val="11"/>
        <rFont val="Calibri"/>
        <family val="2"/>
      </rPr>
      <t>22.58.23</t>
    </r>
  </si>
  <si>
    <r>
      <rPr>
        <sz val="11"/>
        <rFont val="Calibri"/>
        <family val="2"/>
      </rPr>
      <t>Hanson, Koby</t>
    </r>
  </si>
  <si>
    <r>
      <rPr>
        <sz val="11"/>
        <rFont val="Calibri"/>
        <family val="2"/>
      </rPr>
      <t>23:03.9</t>
    </r>
  </si>
  <si>
    <r>
      <rPr>
        <sz val="11"/>
        <rFont val="Calibri"/>
        <family val="2"/>
      </rPr>
      <t>Kornder, Matthew</t>
    </r>
  </si>
  <si>
    <r>
      <rPr>
        <sz val="11"/>
        <rFont val="Calibri"/>
        <family val="2"/>
      </rPr>
      <t>23:04.3</t>
    </r>
  </si>
  <si>
    <r>
      <rPr>
        <sz val="11"/>
        <rFont val="Calibri"/>
        <family val="2"/>
      </rPr>
      <t>Pritchard, Brayden</t>
    </r>
  </si>
  <si>
    <r>
      <rPr>
        <sz val="11"/>
        <rFont val="Calibri"/>
        <family val="2"/>
      </rPr>
      <t>23:08.5</t>
    </r>
  </si>
  <si>
    <r>
      <rPr>
        <sz val="11"/>
        <rFont val="Calibri"/>
        <family val="2"/>
      </rPr>
      <t>Point, Dillon</t>
    </r>
  </si>
  <si>
    <r>
      <rPr>
        <sz val="11"/>
        <rFont val="Calibri"/>
        <family val="2"/>
      </rPr>
      <t>23:09.6</t>
    </r>
  </si>
  <si>
    <r>
      <rPr>
        <sz val="11"/>
        <rFont val="Calibri"/>
        <family val="2"/>
      </rPr>
      <t>Peterson, Dylan</t>
    </r>
  </si>
  <si>
    <r>
      <rPr>
        <sz val="11"/>
        <rFont val="Calibri"/>
        <family val="2"/>
      </rPr>
      <t>23:10.1</t>
    </r>
  </si>
  <si>
    <r>
      <rPr>
        <sz val="11"/>
        <rFont val="Calibri"/>
        <family val="2"/>
      </rPr>
      <t>Sebring, Ben</t>
    </r>
  </si>
  <si>
    <r>
      <rPr>
        <sz val="11"/>
        <rFont val="Calibri"/>
        <family val="2"/>
      </rPr>
      <t>23:10.9</t>
    </r>
  </si>
  <si>
    <r>
      <rPr>
        <sz val="11"/>
        <rFont val="Calibri"/>
        <family val="2"/>
      </rPr>
      <t>Darling, Trevor</t>
    </r>
  </si>
  <si>
    <r>
      <rPr>
        <sz val="11"/>
        <rFont val="Calibri"/>
        <family val="2"/>
      </rPr>
      <t>23:16.4</t>
    </r>
  </si>
  <si>
    <r>
      <rPr>
        <sz val="11"/>
        <rFont val="Calibri"/>
        <family val="2"/>
      </rPr>
      <t>Boustead, Jimmy</t>
    </r>
  </si>
  <si>
    <r>
      <rPr>
        <sz val="11"/>
        <rFont val="Calibri"/>
        <family val="2"/>
      </rPr>
      <t>23:22.1</t>
    </r>
  </si>
  <si>
    <r>
      <rPr>
        <sz val="11"/>
        <rFont val="Calibri"/>
        <family val="2"/>
      </rPr>
      <t>Sherry, Hunter</t>
    </r>
  </si>
  <si>
    <r>
      <rPr>
        <sz val="11"/>
        <rFont val="Calibri"/>
        <family val="2"/>
      </rPr>
      <t>23:24.2</t>
    </r>
  </si>
  <si>
    <r>
      <rPr>
        <sz val="11"/>
        <rFont val="Calibri"/>
        <family val="2"/>
      </rPr>
      <t>Dencklau, Dalton</t>
    </r>
  </si>
  <si>
    <r>
      <rPr>
        <sz val="11"/>
        <rFont val="Calibri"/>
        <family val="2"/>
      </rPr>
      <t>23:33.0</t>
    </r>
  </si>
  <si>
    <r>
      <rPr>
        <sz val="11"/>
        <rFont val="Calibri"/>
        <family val="2"/>
      </rPr>
      <t>Fleming, Cooper</t>
    </r>
  </si>
  <si>
    <r>
      <rPr>
        <sz val="11"/>
        <rFont val="Calibri"/>
        <family val="2"/>
      </rPr>
      <t>23:39.1</t>
    </r>
  </si>
  <si>
    <r>
      <rPr>
        <sz val="11"/>
        <rFont val="Calibri"/>
        <family val="2"/>
      </rPr>
      <t>Pontius, Lucas</t>
    </r>
  </si>
  <si>
    <r>
      <rPr>
        <sz val="11"/>
        <rFont val="Calibri"/>
        <family val="2"/>
      </rPr>
      <t>24:14.1</t>
    </r>
  </si>
  <si>
    <r>
      <rPr>
        <sz val="11"/>
        <rFont val="Calibri"/>
        <family val="2"/>
      </rPr>
      <t>Kollasch, Tommy</t>
    </r>
  </si>
  <si>
    <r>
      <rPr>
        <sz val="11"/>
        <rFont val="Calibri"/>
        <family val="2"/>
      </rPr>
      <t>24:25.6</t>
    </r>
  </si>
  <si>
    <r>
      <rPr>
        <sz val="11"/>
        <rFont val="Calibri"/>
        <family val="2"/>
      </rPr>
      <t>Peterson, Connor</t>
    </r>
  </si>
  <si>
    <r>
      <rPr>
        <sz val="11"/>
        <rFont val="Calibri"/>
        <family val="2"/>
      </rPr>
      <t>24:39.1</t>
    </r>
  </si>
  <si>
    <r>
      <rPr>
        <sz val="11"/>
        <rFont val="Calibri"/>
        <family val="2"/>
      </rPr>
      <t>Zeimet, John</t>
    </r>
  </si>
  <si>
    <r>
      <rPr>
        <sz val="11"/>
        <rFont val="Calibri"/>
        <family val="2"/>
      </rPr>
      <t>24:47.4</t>
    </r>
  </si>
  <si>
    <r>
      <rPr>
        <sz val="11"/>
        <rFont val="Calibri"/>
        <family val="2"/>
      </rPr>
      <t>Carlson, Kiwi</t>
    </r>
  </si>
  <si>
    <r>
      <rPr>
        <sz val="11"/>
        <rFont val="Calibri"/>
        <family val="2"/>
      </rPr>
      <t>24:49.1</t>
    </r>
  </si>
  <si>
    <r>
      <rPr>
        <sz val="11"/>
        <rFont val="Calibri"/>
        <family val="2"/>
      </rPr>
      <t>Jensen, Jonas</t>
    </r>
  </si>
  <si>
    <r>
      <rPr>
        <sz val="11"/>
        <rFont val="Calibri"/>
        <family val="2"/>
      </rPr>
      <t>25:11.3</t>
    </r>
  </si>
  <si>
    <r>
      <rPr>
        <sz val="11"/>
        <rFont val="Calibri"/>
        <family val="2"/>
      </rPr>
      <t>Riesenberg, Jeff</t>
    </r>
  </si>
  <si>
    <r>
      <rPr>
        <sz val="11"/>
        <rFont val="Calibri"/>
        <family val="2"/>
      </rPr>
      <t>25:37.0</t>
    </r>
  </si>
  <si>
    <r>
      <rPr>
        <sz val="11"/>
        <rFont val="Calibri"/>
        <family val="2"/>
      </rPr>
      <t>Thilges, Andrew</t>
    </r>
  </si>
  <si>
    <r>
      <rPr>
        <sz val="11"/>
        <rFont val="Calibri"/>
        <family val="2"/>
      </rPr>
      <t>27:28.4</t>
    </r>
  </si>
  <si>
    <r>
      <rPr>
        <sz val="11"/>
        <rFont val="Calibri"/>
        <family val="2"/>
      </rPr>
      <t>Martinez, Franky</t>
    </r>
  </si>
  <si>
    <r>
      <rPr>
        <sz val="11"/>
        <rFont val="Calibri"/>
        <family val="2"/>
      </rPr>
      <t>Walker, Noah</t>
    </r>
  </si>
  <si>
    <r>
      <rPr>
        <sz val="11"/>
        <rFont val="Calibri"/>
        <family val="2"/>
      </rPr>
      <t>Boles, Josh</t>
    </r>
  </si>
  <si>
    <t>22.03.50</t>
  </si>
  <si>
    <t>22.27.28</t>
  </si>
  <si>
    <r>
      <rPr>
        <sz val="11"/>
        <rFont val="Calibri"/>
        <family val="2"/>
      </rPr>
      <t>Schaffer, Jonathon</t>
    </r>
  </si>
  <si>
    <r>
      <rPr>
        <sz val="11"/>
        <rFont val="Calibri"/>
        <family val="2"/>
      </rPr>
      <t>19:41.9</t>
    </r>
  </si>
  <si>
    <r>
      <rPr>
        <sz val="11"/>
        <rFont val="Calibri"/>
        <family val="2"/>
      </rPr>
      <t>Hinman, Jacob</t>
    </r>
  </si>
  <si>
    <r>
      <rPr>
        <sz val="11"/>
        <rFont val="Calibri"/>
        <family val="2"/>
      </rPr>
      <t>19:42.2</t>
    </r>
  </si>
  <si>
    <r>
      <rPr>
        <sz val="11"/>
        <rFont val="Calibri"/>
        <family val="2"/>
      </rPr>
      <t>Maier, Brett</t>
    </r>
  </si>
  <si>
    <r>
      <rPr>
        <sz val="11"/>
        <rFont val="Calibri"/>
        <family val="2"/>
      </rPr>
      <t>19:43.3</t>
    </r>
  </si>
  <si>
    <r>
      <rPr>
        <sz val="11"/>
        <rFont val="Calibri"/>
        <family val="2"/>
      </rPr>
      <t>Loerts, Alex</t>
    </r>
  </si>
  <si>
    <r>
      <rPr>
        <sz val="11"/>
        <rFont val="Calibri"/>
        <family val="2"/>
      </rPr>
      <t>19:46.9</t>
    </r>
  </si>
  <si>
    <r>
      <rPr>
        <sz val="11"/>
        <rFont val="Calibri"/>
        <family val="2"/>
      </rPr>
      <t>Jones, Sam</t>
    </r>
  </si>
  <si>
    <r>
      <rPr>
        <sz val="11"/>
        <rFont val="Calibri"/>
        <family val="2"/>
      </rPr>
      <t>19:48.2</t>
    </r>
  </si>
  <si>
    <r>
      <rPr>
        <sz val="11"/>
        <rFont val="Calibri"/>
        <family val="2"/>
      </rPr>
      <t>Greene, Nolan</t>
    </r>
  </si>
  <si>
    <r>
      <rPr>
        <sz val="11"/>
        <rFont val="Calibri"/>
        <family val="2"/>
      </rPr>
      <t>19:50.5</t>
    </r>
  </si>
  <si>
    <r>
      <rPr>
        <sz val="11"/>
        <rFont val="Calibri"/>
        <family val="2"/>
      </rPr>
      <t>Camamo, Devin</t>
    </r>
  </si>
  <si>
    <r>
      <rPr>
        <sz val="11"/>
        <rFont val="Calibri"/>
        <family val="2"/>
      </rPr>
      <t>19:54.3</t>
    </r>
  </si>
  <si>
    <r>
      <rPr>
        <sz val="11"/>
        <rFont val="Calibri"/>
        <family val="2"/>
      </rPr>
      <t>Hamilton, Matt</t>
    </r>
  </si>
  <si>
    <r>
      <rPr>
        <sz val="11"/>
        <rFont val="Calibri"/>
        <family val="2"/>
      </rPr>
      <t>19:56.3</t>
    </r>
  </si>
  <si>
    <r>
      <rPr>
        <sz val="11"/>
        <rFont val="Calibri"/>
        <family val="2"/>
      </rPr>
      <t>Gregory, Blake</t>
    </r>
  </si>
  <si>
    <r>
      <rPr>
        <sz val="11"/>
        <rFont val="Calibri"/>
        <family val="2"/>
      </rPr>
      <t>19:57.2</t>
    </r>
  </si>
  <si>
    <r>
      <rPr>
        <sz val="11"/>
        <rFont val="Calibri"/>
        <family val="2"/>
      </rPr>
      <t>19:57.5</t>
    </r>
  </si>
  <si>
    <r>
      <rPr>
        <sz val="11"/>
        <rFont val="Calibri"/>
        <family val="2"/>
      </rPr>
      <t>May, Joe</t>
    </r>
  </si>
  <si>
    <r>
      <rPr>
        <sz val="11"/>
        <rFont val="Calibri"/>
        <family val="2"/>
      </rPr>
      <t>19:58.6</t>
    </r>
  </si>
  <si>
    <r>
      <rPr>
        <sz val="11"/>
        <rFont val="Calibri"/>
        <family val="2"/>
      </rPr>
      <t>Hokinson, Connor</t>
    </r>
  </si>
  <si>
    <r>
      <rPr>
        <sz val="11"/>
        <rFont val="Calibri"/>
        <family val="2"/>
      </rPr>
      <t>20:07.4</t>
    </r>
  </si>
  <si>
    <r>
      <rPr>
        <sz val="11"/>
        <rFont val="Calibri"/>
        <family val="2"/>
      </rPr>
      <t>20:10.1</t>
    </r>
  </si>
  <si>
    <r>
      <rPr>
        <sz val="11"/>
        <rFont val="Calibri"/>
        <family val="2"/>
      </rPr>
      <t>Lenane, Nick</t>
    </r>
  </si>
  <si>
    <r>
      <rPr>
        <sz val="11"/>
        <rFont val="Calibri"/>
        <family val="2"/>
      </rPr>
      <t>20:13.6</t>
    </r>
  </si>
  <si>
    <r>
      <rPr>
        <sz val="11"/>
        <rFont val="Calibri"/>
        <family val="2"/>
      </rPr>
      <t>Peterson, Cameron</t>
    </r>
  </si>
  <si>
    <r>
      <rPr>
        <sz val="11"/>
        <rFont val="Calibri"/>
        <family val="2"/>
      </rPr>
      <t>20:15.0</t>
    </r>
  </si>
  <si>
    <r>
      <rPr>
        <sz val="11"/>
        <rFont val="Calibri"/>
        <family val="2"/>
      </rPr>
      <t>20:18.8</t>
    </r>
  </si>
  <si>
    <r>
      <rPr>
        <sz val="11"/>
        <rFont val="Calibri"/>
        <family val="2"/>
      </rPr>
      <t>20:19.7</t>
    </r>
  </si>
  <si>
    <r>
      <rPr>
        <sz val="11"/>
        <rFont val="Calibri"/>
        <family val="2"/>
      </rPr>
      <t>Levi, Gershom</t>
    </r>
  </si>
  <si>
    <r>
      <rPr>
        <sz val="11"/>
        <rFont val="Calibri"/>
        <family val="2"/>
      </rPr>
      <t>20:20.9</t>
    </r>
  </si>
  <si>
    <r>
      <rPr>
        <sz val="11"/>
        <rFont val="Calibri"/>
        <family val="2"/>
      </rPr>
      <t>20:22.2</t>
    </r>
  </si>
  <si>
    <r>
      <rPr>
        <sz val="11"/>
        <rFont val="Calibri"/>
        <family val="2"/>
      </rPr>
      <t>Froiland, Kaleb</t>
    </r>
  </si>
  <si>
    <r>
      <rPr>
        <sz val="11"/>
        <rFont val="Calibri"/>
        <family val="2"/>
      </rPr>
      <t>19:39.4</t>
    </r>
  </si>
  <si>
    <r>
      <rPr>
        <sz val="11"/>
        <rFont val="Calibri"/>
        <family val="2"/>
      </rPr>
      <t>Burchfield, Thomas</t>
    </r>
  </si>
  <si>
    <r>
      <rPr>
        <sz val="11"/>
        <rFont val="Calibri"/>
        <family val="2"/>
      </rPr>
      <t>19:41.4</t>
    </r>
  </si>
  <si>
    <t>Ogden</t>
  </si>
  <si>
    <t>Lewiston, Isaac</t>
  </si>
  <si>
    <t>20.52.3</t>
  </si>
  <si>
    <t>20.22.7</t>
  </si>
  <si>
    <t>21.05.4</t>
  </si>
  <si>
    <t>Kester, Aleks</t>
  </si>
  <si>
    <r>
      <rPr>
        <sz val="11"/>
        <rFont val="Calibri"/>
        <family val="2"/>
      </rPr>
      <t>17:32.20</t>
    </r>
  </si>
  <si>
    <r>
      <rPr>
        <sz val="11"/>
        <rFont val="Calibri"/>
        <family val="2"/>
      </rPr>
      <t>17:35.72</t>
    </r>
  </si>
  <si>
    <r>
      <rPr>
        <sz val="11"/>
        <rFont val="Calibri"/>
        <family val="2"/>
      </rPr>
      <t>Algona</t>
    </r>
  </si>
  <si>
    <r>
      <rPr>
        <sz val="11"/>
        <rFont val="Calibri"/>
        <family val="2"/>
      </rPr>
      <t>17:46.29</t>
    </r>
  </si>
  <si>
    <r>
      <rPr>
        <sz val="11"/>
        <rFont val="Calibri"/>
        <family val="2"/>
      </rPr>
      <t>17:52.45</t>
    </r>
  </si>
  <si>
    <r>
      <rPr>
        <sz val="11"/>
        <rFont val="Calibri"/>
        <family val="2"/>
      </rPr>
      <t>Orr, Quinton</t>
    </r>
  </si>
  <si>
    <r>
      <rPr>
        <sz val="11"/>
        <rFont val="Calibri"/>
        <family val="2"/>
      </rPr>
      <t>17:57.90</t>
    </r>
  </si>
  <si>
    <r>
      <rPr>
        <sz val="11"/>
        <rFont val="Calibri"/>
        <family val="2"/>
      </rPr>
      <t>18:08.51</t>
    </r>
  </si>
  <si>
    <r>
      <rPr>
        <sz val="11"/>
        <rFont val="Calibri"/>
        <family val="2"/>
      </rPr>
      <t>18:33.48</t>
    </r>
  </si>
  <si>
    <r>
      <rPr>
        <sz val="11"/>
        <rFont val="Calibri"/>
        <family val="2"/>
      </rPr>
      <t>18:34.19</t>
    </r>
  </si>
  <si>
    <r>
      <rPr>
        <sz val="11"/>
        <rFont val="Calibri"/>
        <family val="2"/>
      </rPr>
      <t>18:40.91</t>
    </r>
  </si>
  <si>
    <r>
      <rPr>
        <sz val="11"/>
        <rFont val="Calibri"/>
        <family val="2"/>
      </rPr>
      <t>Tracy, Jed</t>
    </r>
  </si>
  <si>
    <r>
      <rPr>
        <sz val="11"/>
        <rFont val="Calibri"/>
        <family val="2"/>
      </rPr>
      <t>18:41.52</t>
    </r>
  </si>
  <si>
    <r>
      <rPr>
        <sz val="11"/>
        <rFont val="Calibri"/>
        <family val="2"/>
      </rPr>
      <t>Coon, Devon</t>
    </r>
  </si>
  <si>
    <r>
      <rPr>
        <sz val="11"/>
        <rFont val="Calibri"/>
        <family val="2"/>
      </rPr>
      <t>18:43.11</t>
    </r>
  </si>
  <si>
    <r>
      <rPr>
        <sz val="11"/>
        <rFont val="Calibri"/>
        <family val="2"/>
      </rPr>
      <t>Newcomb, Parker</t>
    </r>
  </si>
  <si>
    <r>
      <rPr>
        <sz val="11"/>
        <rFont val="Calibri"/>
        <family val="2"/>
      </rPr>
      <t>18:53.00</t>
    </r>
  </si>
  <si>
    <r>
      <rPr>
        <sz val="11"/>
        <rFont val="Calibri"/>
        <family val="2"/>
      </rPr>
      <t>18:57.91</t>
    </r>
  </si>
  <si>
    <r>
      <rPr>
        <sz val="11"/>
        <rFont val="Calibri"/>
        <family val="2"/>
      </rPr>
      <t>IFA-AGWSR</t>
    </r>
  </si>
  <si>
    <r>
      <rPr>
        <sz val="11"/>
        <rFont val="Calibri"/>
        <family val="2"/>
      </rPr>
      <t>18:58.70</t>
    </r>
  </si>
  <si>
    <r>
      <rPr>
        <sz val="11"/>
        <rFont val="Calibri"/>
        <family val="2"/>
      </rPr>
      <t>ClarionGoldfieldDows</t>
    </r>
  </si>
  <si>
    <r>
      <rPr>
        <sz val="11"/>
        <rFont val="Calibri"/>
        <family val="2"/>
      </rPr>
      <t>18:59.43</t>
    </r>
  </si>
  <si>
    <r>
      <rPr>
        <sz val="11"/>
        <rFont val="Calibri"/>
        <family val="2"/>
      </rPr>
      <t>18:59.65</t>
    </r>
  </si>
  <si>
    <r>
      <rPr>
        <sz val="11"/>
        <rFont val="Calibri"/>
        <family val="2"/>
      </rPr>
      <t>Espejo, Spencer</t>
    </r>
  </si>
  <si>
    <r>
      <rPr>
        <sz val="11"/>
        <rFont val="Calibri"/>
        <family val="2"/>
      </rPr>
      <t>18:59.84</t>
    </r>
  </si>
  <si>
    <r>
      <rPr>
        <sz val="11"/>
        <rFont val="Calibri"/>
        <family val="2"/>
      </rPr>
      <t>19:02.14</t>
    </r>
  </si>
  <si>
    <r>
      <rPr>
        <sz val="11"/>
        <rFont val="Calibri"/>
        <family val="2"/>
      </rPr>
      <t>19:04.49</t>
    </r>
  </si>
  <si>
    <r>
      <rPr>
        <sz val="11"/>
        <rFont val="Calibri"/>
        <family val="2"/>
      </rPr>
      <t>19:09.22</t>
    </r>
  </si>
  <si>
    <r>
      <rPr>
        <sz val="11"/>
        <rFont val="Calibri"/>
        <family val="2"/>
      </rPr>
      <t>Anderson, Karter</t>
    </r>
  </si>
  <si>
    <r>
      <rPr>
        <sz val="11"/>
        <rFont val="Calibri"/>
        <family val="2"/>
      </rPr>
      <t>19:10.56</t>
    </r>
  </si>
  <si>
    <r>
      <rPr>
        <sz val="11"/>
        <rFont val="Calibri"/>
        <family val="2"/>
      </rPr>
      <t>Crawford, Eric</t>
    </r>
  </si>
  <si>
    <r>
      <rPr>
        <sz val="11"/>
        <rFont val="Calibri"/>
        <family val="2"/>
      </rPr>
      <t>Fort Dodge Sr High</t>
    </r>
  </si>
  <si>
    <r>
      <rPr>
        <sz val="11"/>
        <rFont val="Calibri"/>
        <family val="2"/>
      </rPr>
      <t>19:11.82</t>
    </r>
  </si>
  <si>
    <r>
      <rPr>
        <sz val="11"/>
        <rFont val="Calibri"/>
        <family val="2"/>
      </rPr>
      <t>19:15.71</t>
    </r>
  </si>
  <si>
    <r>
      <rPr>
        <sz val="11"/>
        <rFont val="Calibri"/>
        <family val="2"/>
      </rPr>
      <t>Larson, Nathan</t>
    </r>
  </si>
  <si>
    <r>
      <rPr>
        <sz val="11"/>
        <rFont val="Calibri"/>
        <family val="2"/>
      </rPr>
      <t>Garner-Hayfield-Ventura</t>
    </r>
  </si>
  <si>
    <r>
      <rPr>
        <sz val="11"/>
        <rFont val="Calibri"/>
        <family val="2"/>
      </rPr>
      <t>19:17.77</t>
    </r>
  </si>
  <si>
    <r>
      <rPr>
        <sz val="11"/>
        <rFont val="Calibri"/>
        <family val="2"/>
      </rPr>
      <t>19:18.00</t>
    </r>
  </si>
  <si>
    <r>
      <rPr>
        <sz val="11"/>
        <rFont val="Calibri"/>
        <family val="2"/>
      </rPr>
      <t>19:19.60</t>
    </r>
  </si>
  <si>
    <r>
      <rPr>
        <sz val="11"/>
        <rFont val="Calibri"/>
        <family val="2"/>
      </rPr>
      <t>19:23.50</t>
    </r>
  </si>
  <si>
    <r>
      <rPr>
        <sz val="11"/>
        <rFont val="Calibri"/>
        <family val="2"/>
      </rPr>
      <t>Bethel, Coledon</t>
    </r>
  </si>
  <si>
    <r>
      <rPr>
        <sz val="11"/>
        <rFont val="Calibri"/>
        <family val="2"/>
      </rPr>
      <t>19:23.81</t>
    </r>
  </si>
  <si>
    <r>
      <rPr>
        <sz val="11"/>
        <rFont val="Calibri"/>
        <family val="2"/>
      </rPr>
      <t>19:24.47</t>
    </r>
  </si>
  <si>
    <r>
      <rPr>
        <sz val="11"/>
        <rFont val="Calibri"/>
        <family val="2"/>
      </rPr>
      <t>Molle, Max</t>
    </r>
  </si>
  <si>
    <r>
      <rPr>
        <sz val="11"/>
        <rFont val="Calibri"/>
        <family val="2"/>
      </rPr>
      <t>19:25.06</t>
    </r>
  </si>
  <si>
    <r>
      <rPr>
        <sz val="11"/>
        <rFont val="Calibri"/>
        <family val="2"/>
      </rPr>
      <t>19:25.40</t>
    </r>
  </si>
  <si>
    <r>
      <rPr>
        <sz val="11"/>
        <rFont val="Calibri"/>
        <family val="2"/>
      </rPr>
      <t>19:26.25</t>
    </r>
  </si>
  <si>
    <r>
      <rPr>
        <sz val="11"/>
        <rFont val="Calibri"/>
        <family val="2"/>
      </rPr>
      <t>19:38.05</t>
    </r>
  </si>
  <si>
    <r>
      <rPr>
        <sz val="11"/>
        <rFont val="Calibri"/>
        <family val="2"/>
      </rPr>
      <t>19:40.91</t>
    </r>
  </si>
  <si>
    <r>
      <rPr>
        <sz val="11"/>
        <rFont val="Calibri"/>
        <family val="2"/>
      </rPr>
      <t>19:41.39</t>
    </r>
  </si>
  <si>
    <r>
      <rPr>
        <sz val="11"/>
        <rFont val="Calibri"/>
        <family val="2"/>
      </rPr>
      <t>Pocahontas Area</t>
    </r>
  </si>
  <si>
    <r>
      <rPr>
        <sz val="11"/>
        <rFont val="Calibri"/>
        <family val="2"/>
      </rPr>
      <t>19:41.70</t>
    </r>
  </si>
  <si>
    <r>
      <rPr>
        <sz val="11"/>
        <rFont val="Calibri"/>
        <family val="2"/>
      </rPr>
      <t>Meis, Joseph</t>
    </r>
  </si>
  <si>
    <r>
      <rPr>
        <sz val="11"/>
        <rFont val="Calibri"/>
        <family val="2"/>
      </rPr>
      <t>19:42.77</t>
    </r>
  </si>
  <si>
    <r>
      <rPr>
        <sz val="11"/>
        <rFont val="Calibri"/>
        <family val="2"/>
      </rPr>
      <t>Madden, Jonathon</t>
    </r>
  </si>
  <si>
    <r>
      <rPr>
        <sz val="11"/>
        <rFont val="Calibri"/>
        <family val="2"/>
      </rPr>
      <t>19:43.72</t>
    </r>
  </si>
  <si>
    <r>
      <rPr>
        <sz val="11"/>
        <rFont val="Calibri"/>
        <family val="2"/>
      </rPr>
      <t>19:44.66</t>
    </r>
  </si>
  <si>
    <r>
      <rPr>
        <sz val="11"/>
        <rFont val="Calibri"/>
        <family val="2"/>
      </rPr>
      <t>Lindeman, Mees</t>
    </r>
  </si>
  <si>
    <r>
      <rPr>
        <sz val="11"/>
        <rFont val="Calibri"/>
        <family val="2"/>
      </rPr>
      <t>19:47.18</t>
    </r>
  </si>
  <si>
    <r>
      <rPr>
        <sz val="11"/>
        <rFont val="Calibri"/>
        <family val="2"/>
      </rPr>
      <t>19:48.21</t>
    </r>
  </si>
  <si>
    <r>
      <rPr>
        <sz val="11"/>
        <rFont val="Calibri"/>
        <family val="2"/>
      </rPr>
      <t>19:53.70</t>
    </r>
  </si>
  <si>
    <r>
      <rPr>
        <sz val="11"/>
        <rFont val="Calibri"/>
        <family val="2"/>
      </rPr>
      <t>19:55.13</t>
    </r>
  </si>
  <si>
    <r>
      <rPr>
        <sz val="11"/>
        <rFont val="Calibri"/>
        <family val="2"/>
      </rPr>
      <t>19:56.71</t>
    </r>
  </si>
  <si>
    <r>
      <rPr>
        <sz val="11"/>
        <rFont val="Calibri"/>
        <family val="2"/>
      </rPr>
      <t>Moen, Dawson</t>
    </r>
  </si>
  <si>
    <r>
      <rPr>
        <sz val="11"/>
        <rFont val="Calibri"/>
        <family val="2"/>
      </rPr>
      <t>20:00.89</t>
    </r>
  </si>
  <si>
    <r>
      <rPr>
        <sz val="11"/>
        <rFont val="Calibri"/>
        <family val="2"/>
      </rPr>
      <t>Pille, Cam</t>
    </r>
  </si>
  <si>
    <r>
      <rPr>
        <sz val="11"/>
        <rFont val="Calibri"/>
        <family val="2"/>
      </rPr>
      <t>20:01.20</t>
    </r>
  </si>
  <si>
    <r>
      <rPr>
        <sz val="11"/>
        <rFont val="Calibri"/>
        <family val="2"/>
      </rPr>
      <t>20:03.45</t>
    </r>
  </si>
  <si>
    <r>
      <rPr>
        <sz val="11"/>
        <rFont val="Calibri"/>
        <family val="2"/>
      </rPr>
      <t>Petersen, Jacob</t>
    </r>
  </si>
  <si>
    <r>
      <rPr>
        <sz val="11"/>
        <rFont val="Calibri"/>
        <family val="2"/>
      </rPr>
      <t>20:03.87</t>
    </r>
  </si>
  <si>
    <r>
      <rPr>
        <sz val="11"/>
        <rFont val="Calibri"/>
        <family val="2"/>
      </rPr>
      <t>Tiili, Nick</t>
    </r>
  </si>
  <si>
    <r>
      <rPr>
        <sz val="11"/>
        <rFont val="Calibri"/>
        <family val="2"/>
      </rPr>
      <t>20:04.15</t>
    </r>
  </si>
  <si>
    <r>
      <rPr>
        <sz val="11"/>
        <rFont val="Calibri"/>
        <family val="2"/>
      </rPr>
      <t>Callaway, Lewis</t>
    </r>
  </si>
  <si>
    <r>
      <rPr>
        <sz val="11"/>
        <rFont val="Calibri"/>
        <family val="2"/>
      </rPr>
      <t>20:06.26</t>
    </r>
  </si>
  <si>
    <r>
      <rPr>
        <sz val="11"/>
        <rFont val="Calibri"/>
        <family val="2"/>
      </rPr>
      <t>20:06.65</t>
    </r>
  </si>
  <si>
    <r>
      <rPr>
        <sz val="11"/>
        <rFont val="Calibri"/>
        <family val="2"/>
      </rPr>
      <t>Nelson, Spencer</t>
    </r>
  </si>
  <si>
    <r>
      <rPr>
        <sz val="11"/>
        <rFont val="Calibri"/>
        <family val="2"/>
      </rPr>
      <t>20:11.49</t>
    </r>
  </si>
  <si>
    <r>
      <rPr>
        <sz val="11"/>
        <rFont val="Calibri"/>
        <family val="2"/>
      </rPr>
      <t>Meier, Joshua</t>
    </r>
  </si>
  <si>
    <r>
      <rPr>
        <sz val="11"/>
        <rFont val="Calibri"/>
        <family val="2"/>
      </rPr>
      <t>20:12.53</t>
    </r>
  </si>
  <si>
    <r>
      <rPr>
        <sz val="11"/>
        <rFont val="Calibri"/>
        <family val="2"/>
      </rPr>
      <t>Duckett, Ryan</t>
    </r>
  </si>
  <si>
    <r>
      <rPr>
        <sz val="11"/>
        <rFont val="Calibri"/>
        <family val="2"/>
      </rPr>
      <t>20:13.83</t>
    </r>
  </si>
  <si>
    <r>
      <rPr>
        <sz val="11"/>
        <rFont val="Calibri"/>
        <family val="2"/>
      </rPr>
      <t>Rapp, Ben</t>
    </r>
  </si>
  <si>
    <r>
      <rPr>
        <sz val="11"/>
        <rFont val="Calibri"/>
        <family val="2"/>
      </rPr>
      <t>20:14.88</t>
    </r>
  </si>
  <si>
    <r>
      <rPr>
        <sz val="11"/>
        <rFont val="Calibri"/>
        <family val="2"/>
      </rPr>
      <t>Berry, Hunter</t>
    </r>
  </si>
  <si>
    <r>
      <rPr>
        <sz val="11"/>
        <rFont val="Calibri"/>
        <family val="2"/>
      </rPr>
      <t>20:17.32</t>
    </r>
  </si>
  <si>
    <r>
      <rPr>
        <sz val="11"/>
        <rFont val="Calibri"/>
        <family val="2"/>
      </rPr>
      <t>Hindt, Jonah</t>
    </r>
  </si>
  <si>
    <r>
      <rPr>
        <sz val="11"/>
        <rFont val="Calibri"/>
        <family val="2"/>
      </rPr>
      <t>20:22.05</t>
    </r>
  </si>
  <si>
    <r>
      <rPr>
        <sz val="11"/>
        <rFont val="Calibri"/>
        <family val="2"/>
      </rPr>
      <t>20:23.51</t>
    </r>
  </si>
  <si>
    <r>
      <rPr>
        <sz val="11"/>
        <rFont val="Calibri"/>
        <family val="2"/>
      </rPr>
      <t>20:27.34</t>
    </r>
  </si>
  <si>
    <r>
      <rPr>
        <sz val="11"/>
        <rFont val="Calibri"/>
        <family val="2"/>
      </rPr>
      <t>Hejlik, Jake</t>
    </r>
  </si>
  <si>
    <r>
      <rPr>
        <sz val="11"/>
        <rFont val="Calibri"/>
        <family val="2"/>
      </rPr>
      <t>20:28.30</t>
    </r>
  </si>
  <si>
    <r>
      <rPr>
        <sz val="11"/>
        <rFont val="Calibri"/>
        <family val="2"/>
      </rPr>
      <t>Brandt, Johnathan</t>
    </r>
  </si>
  <si>
    <r>
      <rPr>
        <sz val="11"/>
        <rFont val="Calibri"/>
        <family val="2"/>
      </rPr>
      <t>20:35.07</t>
    </r>
  </si>
  <si>
    <r>
      <rPr>
        <sz val="11"/>
        <rFont val="Calibri"/>
        <family val="2"/>
      </rPr>
      <t>Montgomery, Nate</t>
    </r>
  </si>
  <si>
    <r>
      <rPr>
        <sz val="11"/>
        <rFont val="Calibri"/>
        <family val="2"/>
      </rPr>
      <t>20:39.22</t>
    </r>
  </si>
  <si>
    <r>
      <rPr>
        <sz val="11"/>
        <rFont val="Calibri"/>
        <family val="2"/>
      </rPr>
      <t>Suby, Zach</t>
    </r>
  </si>
  <si>
    <r>
      <rPr>
        <sz val="11"/>
        <rFont val="Calibri"/>
        <family val="2"/>
      </rPr>
      <t>20:41.60</t>
    </r>
  </si>
  <si>
    <r>
      <rPr>
        <sz val="11"/>
        <rFont val="Calibri"/>
        <family val="2"/>
      </rPr>
      <t>Arbaugh, Jacob</t>
    </r>
  </si>
  <si>
    <r>
      <rPr>
        <sz val="11"/>
        <rFont val="Calibri"/>
        <family val="2"/>
      </rPr>
      <t>20:42.13</t>
    </r>
  </si>
  <si>
    <r>
      <rPr>
        <sz val="11"/>
        <rFont val="Calibri"/>
        <family val="2"/>
      </rPr>
      <t>Lachelt, Quinn</t>
    </r>
  </si>
  <si>
    <r>
      <rPr>
        <sz val="11"/>
        <rFont val="Calibri"/>
        <family val="2"/>
      </rPr>
      <t>20:42.82</t>
    </r>
  </si>
  <si>
    <r>
      <rPr>
        <sz val="11"/>
        <rFont val="Calibri"/>
        <family val="2"/>
      </rPr>
      <t>Forbes, Carter</t>
    </r>
  </si>
  <si>
    <r>
      <rPr>
        <sz val="11"/>
        <rFont val="Calibri"/>
        <family val="2"/>
      </rPr>
      <t>20:43.05</t>
    </r>
  </si>
  <si>
    <r>
      <rPr>
        <sz val="11"/>
        <rFont val="Calibri"/>
        <family val="2"/>
      </rPr>
      <t>Carlson, Ben</t>
    </r>
  </si>
  <si>
    <r>
      <rPr>
        <sz val="11"/>
        <rFont val="Calibri"/>
        <family val="2"/>
      </rPr>
      <t>20:44.30</t>
    </r>
  </si>
  <si>
    <r>
      <rPr>
        <sz val="11"/>
        <rFont val="Calibri"/>
        <family val="2"/>
      </rPr>
      <t>Kelly, Dalton</t>
    </r>
  </si>
  <si>
    <r>
      <rPr>
        <sz val="11"/>
        <rFont val="Calibri"/>
        <family val="2"/>
      </rPr>
      <t>20:47.44</t>
    </r>
  </si>
  <si>
    <r>
      <rPr>
        <sz val="11"/>
        <rFont val="Calibri"/>
        <family val="2"/>
      </rPr>
      <t>Jacobson, Cade</t>
    </r>
  </si>
  <si>
    <r>
      <rPr>
        <sz val="11"/>
        <rFont val="Calibri"/>
        <family val="2"/>
      </rPr>
      <t>20:50.48</t>
    </r>
  </si>
  <si>
    <r>
      <rPr>
        <sz val="11"/>
        <rFont val="Calibri"/>
        <family val="2"/>
      </rPr>
      <t>Hill, Austin</t>
    </r>
  </si>
  <si>
    <r>
      <rPr>
        <sz val="11"/>
        <rFont val="Calibri"/>
        <family val="2"/>
      </rPr>
      <t>20:54.34</t>
    </r>
  </si>
  <si>
    <r>
      <rPr>
        <sz val="11"/>
        <rFont val="Calibri"/>
        <family val="2"/>
      </rPr>
      <t>Macy, Ben</t>
    </r>
  </si>
  <si>
    <r>
      <rPr>
        <sz val="11"/>
        <rFont val="Calibri"/>
        <family val="2"/>
      </rPr>
      <t>20:55.14</t>
    </r>
  </si>
  <si>
    <r>
      <rPr>
        <sz val="11"/>
        <rFont val="Calibri"/>
        <family val="2"/>
      </rPr>
      <t>20:56.59</t>
    </r>
  </si>
  <si>
    <r>
      <rPr>
        <sz val="11"/>
        <rFont val="Calibri"/>
        <family val="2"/>
      </rPr>
      <t>Kirsch, Jon</t>
    </r>
  </si>
  <si>
    <r>
      <rPr>
        <sz val="11"/>
        <rFont val="Calibri"/>
        <family val="2"/>
      </rPr>
      <t>20:59.02</t>
    </r>
  </si>
  <si>
    <r>
      <rPr>
        <sz val="11"/>
        <rFont val="Calibri"/>
        <family val="2"/>
      </rPr>
      <t>Krukow, Carter</t>
    </r>
  </si>
  <si>
    <r>
      <rPr>
        <sz val="11"/>
        <rFont val="Calibri"/>
        <family val="2"/>
      </rPr>
      <t>21:04.20</t>
    </r>
  </si>
  <si>
    <r>
      <rPr>
        <sz val="11"/>
        <rFont val="Calibri"/>
        <family val="2"/>
      </rPr>
      <t>Hoversten, Briar</t>
    </r>
  </si>
  <si>
    <r>
      <rPr>
        <sz val="11"/>
        <rFont val="Calibri"/>
        <family val="2"/>
      </rPr>
      <t>21:06.61</t>
    </r>
  </si>
  <si>
    <r>
      <rPr>
        <sz val="11"/>
        <rFont val="Calibri"/>
        <family val="2"/>
      </rPr>
      <t>Tidgren, Eliot</t>
    </r>
  </si>
  <si>
    <r>
      <rPr>
        <sz val="11"/>
        <rFont val="Calibri"/>
        <family val="2"/>
      </rPr>
      <t>21:08.64</t>
    </r>
  </si>
  <si>
    <r>
      <rPr>
        <sz val="11"/>
        <rFont val="Calibri"/>
        <family val="2"/>
      </rPr>
      <t>Strouse, Grayson</t>
    </r>
  </si>
  <si>
    <r>
      <rPr>
        <sz val="11"/>
        <rFont val="Calibri"/>
        <family val="2"/>
      </rPr>
      <t>21:10.70</t>
    </r>
  </si>
  <si>
    <r>
      <rPr>
        <sz val="11"/>
        <rFont val="Calibri"/>
        <family val="2"/>
      </rPr>
      <t>Krueger, Caleb</t>
    </r>
  </si>
  <si>
    <r>
      <rPr>
        <sz val="11"/>
        <rFont val="Calibri"/>
        <family val="2"/>
      </rPr>
      <t>21:12.67</t>
    </r>
  </si>
  <si>
    <r>
      <rPr>
        <sz val="11"/>
        <rFont val="Calibri"/>
        <family val="2"/>
      </rPr>
      <t>21:15.90</t>
    </r>
  </si>
  <si>
    <r>
      <rPr>
        <sz val="11"/>
        <rFont val="Calibri"/>
        <family val="2"/>
      </rPr>
      <t>Beck, Brady</t>
    </r>
  </si>
  <si>
    <r>
      <rPr>
        <sz val="11"/>
        <rFont val="Calibri"/>
        <family val="2"/>
      </rPr>
      <t>21:19.10</t>
    </r>
  </si>
  <si>
    <r>
      <rPr>
        <sz val="11"/>
        <rFont val="Calibri"/>
        <family val="2"/>
      </rPr>
      <t>21:27.89</t>
    </r>
  </si>
  <si>
    <r>
      <rPr>
        <sz val="11"/>
        <rFont val="Calibri"/>
        <family val="2"/>
      </rPr>
      <t>Madden, Nathanial</t>
    </r>
  </si>
  <si>
    <r>
      <rPr>
        <sz val="11"/>
        <rFont val="Calibri"/>
        <family val="2"/>
      </rPr>
      <t>21:30.08</t>
    </r>
  </si>
  <si>
    <r>
      <rPr>
        <sz val="11"/>
        <rFont val="Calibri"/>
        <family val="2"/>
      </rPr>
      <t>21:31.65</t>
    </r>
  </si>
  <si>
    <r>
      <rPr>
        <sz val="11"/>
        <rFont val="Calibri"/>
        <family val="2"/>
      </rPr>
      <t>21:37.00</t>
    </r>
  </si>
  <si>
    <r>
      <rPr>
        <sz val="11"/>
        <rFont val="Calibri"/>
        <family val="2"/>
      </rPr>
      <t>Kochendorfer, Jackson</t>
    </r>
  </si>
  <si>
    <r>
      <rPr>
        <sz val="11"/>
        <rFont val="Calibri"/>
        <family val="2"/>
      </rPr>
      <t>21:48.26</t>
    </r>
  </si>
  <si>
    <r>
      <rPr>
        <sz val="11"/>
        <rFont val="Calibri"/>
        <family val="2"/>
      </rPr>
      <t>Primrose, Andrew</t>
    </r>
  </si>
  <si>
    <r>
      <rPr>
        <sz val="11"/>
        <rFont val="Calibri"/>
        <family val="2"/>
      </rPr>
      <t>21:55.55</t>
    </r>
  </si>
  <si>
    <r>
      <rPr>
        <sz val="11"/>
        <rFont val="Calibri"/>
        <family val="2"/>
      </rPr>
      <t>21:56.41</t>
    </r>
  </si>
  <si>
    <r>
      <rPr>
        <sz val="11"/>
        <rFont val="Calibri"/>
        <family val="2"/>
      </rPr>
      <t>Hammitt, Kris</t>
    </r>
  </si>
  <si>
    <r>
      <rPr>
        <sz val="11"/>
        <rFont val="Calibri"/>
        <family val="2"/>
      </rPr>
      <t>22:01.09</t>
    </r>
  </si>
  <si>
    <r>
      <rPr>
        <sz val="11"/>
        <rFont val="Calibri"/>
        <family val="2"/>
      </rPr>
      <t>Jackson, Nolan</t>
    </r>
  </si>
  <si>
    <r>
      <rPr>
        <sz val="11"/>
        <rFont val="Calibri"/>
        <family val="2"/>
      </rPr>
      <t>22:01.44</t>
    </r>
  </si>
  <si>
    <r>
      <rPr>
        <sz val="11"/>
        <rFont val="Calibri"/>
        <family val="2"/>
      </rPr>
      <t>Blair, Nolan</t>
    </r>
  </si>
  <si>
    <r>
      <rPr>
        <sz val="11"/>
        <rFont val="Calibri"/>
        <family val="2"/>
      </rPr>
      <t>22:01.77</t>
    </r>
  </si>
  <si>
    <r>
      <rPr>
        <sz val="11"/>
        <rFont val="Calibri"/>
        <family val="2"/>
      </rPr>
      <t>Hawe, Dalton</t>
    </r>
  </si>
  <si>
    <r>
      <rPr>
        <sz val="11"/>
        <rFont val="Calibri"/>
        <family val="2"/>
      </rPr>
      <t>22:17.95</t>
    </r>
  </si>
  <si>
    <r>
      <rPr>
        <sz val="11"/>
        <rFont val="Calibri"/>
        <family val="2"/>
      </rPr>
      <t>22:19.53</t>
    </r>
  </si>
  <si>
    <r>
      <rPr>
        <sz val="11"/>
        <rFont val="Calibri"/>
        <family val="2"/>
      </rPr>
      <t>Carew, Patrick</t>
    </r>
  </si>
  <si>
    <r>
      <rPr>
        <sz val="11"/>
        <rFont val="Calibri"/>
        <family val="2"/>
      </rPr>
      <t>22:22.00</t>
    </r>
  </si>
  <si>
    <r>
      <rPr>
        <sz val="11"/>
        <rFont val="Calibri"/>
        <family val="2"/>
      </rPr>
      <t>Nebbe, Isaiah</t>
    </r>
  </si>
  <si>
    <r>
      <rPr>
        <sz val="11"/>
        <rFont val="Calibri"/>
        <family val="2"/>
      </rPr>
      <t>22:26.16</t>
    </r>
  </si>
  <si>
    <r>
      <rPr>
        <sz val="11"/>
        <rFont val="Calibri"/>
        <family val="2"/>
      </rPr>
      <t>Frame, Cody</t>
    </r>
  </si>
  <si>
    <r>
      <rPr>
        <sz val="11"/>
        <rFont val="Calibri"/>
        <family val="2"/>
      </rPr>
      <t>22:26.70</t>
    </r>
  </si>
  <si>
    <r>
      <rPr>
        <sz val="11"/>
        <rFont val="Calibri"/>
        <family val="2"/>
      </rPr>
      <t>Kulms, Niklas</t>
    </r>
  </si>
  <si>
    <r>
      <rPr>
        <sz val="11"/>
        <rFont val="Calibri"/>
        <family val="2"/>
      </rPr>
      <t>22:30.50</t>
    </r>
  </si>
  <si>
    <r>
      <rPr>
        <sz val="11"/>
        <rFont val="Calibri"/>
        <family val="2"/>
      </rPr>
      <t>Morris, Josh</t>
    </r>
  </si>
  <si>
    <r>
      <rPr>
        <sz val="11"/>
        <rFont val="Calibri"/>
        <family val="2"/>
      </rPr>
      <t>22:32.24</t>
    </r>
  </si>
  <si>
    <r>
      <rPr>
        <sz val="11"/>
        <rFont val="Calibri"/>
        <family val="2"/>
      </rPr>
      <t>Mason, Zachary</t>
    </r>
  </si>
  <si>
    <r>
      <rPr>
        <sz val="11"/>
        <rFont val="Calibri"/>
        <family val="2"/>
      </rPr>
      <t>22:36.09</t>
    </r>
  </si>
  <si>
    <r>
      <rPr>
        <sz val="11"/>
        <rFont val="Calibri"/>
        <family val="2"/>
      </rPr>
      <t>Graham, Kannon</t>
    </r>
  </si>
  <si>
    <r>
      <rPr>
        <sz val="11"/>
        <rFont val="Calibri"/>
        <family val="2"/>
      </rPr>
      <t>22:36.32</t>
    </r>
  </si>
  <si>
    <r>
      <rPr>
        <sz val="11"/>
        <rFont val="Calibri"/>
        <family val="2"/>
      </rPr>
      <t>Baker, Caleb</t>
    </r>
  </si>
  <si>
    <r>
      <rPr>
        <sz val="11"/>
        <rFont val="Calibri"/>
        <family val="2"/>
      </rPr>
      <t>22:37.20</t>
    </r>
  </si>
  <si>
    <r>
      <rPr>
        <sz val="11"/>
        <rFont val="Calibri"/>
        <family val="2"/>
      </rPr>
      <t>22:39.04</t>
    </r>
  </si>
  <si>
    <r>
      <rPr>
        <sz val="11"/>
        <rFont val="Calibri"/>
        <family val="2"/>
      </rPr>
      <t>Whipple, Alex</t>
    </r>
  </si>
  <si>
    <r>
      <rPr>
        <sz val="11"/>
        <rFont val="Calibri"/>
        <family val="2"/>
      </rPr>
      <t>22:43.79</t>
    </r>
  </si>
  <si>
    <r>
      <rPr>
        <sz val="11"/>
        <rFont val="Calibri"/>
        <family val="2"/>
      </rPr>
      <t>22:46.88</t>
    </r>
  </si>
  <si>
    <r>
      <rPr>
        <sz val="11"/>
        <rFont val="Calibri"/>
        <family val="2"/>
      </rPr>
      <t>Stackhouse, Jack</t>
    </r>
  </si>
  <si>
    <r>
      <rPr>
        <sz val="11"/>
        <rFont val="Calibri"/>
        <family val="2"/>
      </rPr>
      <t>22:47.71</t>
    </r>
  </si>
  <si>
    <r>
      <rPr>
        <sz val="11"/>
        <rFont val="Calibri"/>
        <family val="2"/>
      </rPr>
      <t>Duhn, Brennan</t>
    </r>
  </si>
  <si>
    <r>
      <rPr>
        <sz val="11"/>
        <rFont val="Calibri"/>
        <family val="2"/>
      </rPr>
      <t>23:00.39</t>
    </r>
  </si>
  <si>
    <r>
      <rPr>
        <sz val="11"/>
        <rFont val="Calibri"/>
        <family val="2"/>
      </rPr>
      <t>Langfitt, Kaeden</t>
    </r>
  </si>
  <si>
    <r>
      <rPr>
        <sz val="11"/>
        <rFont val="Calibri"/>
        <family val="2"/>
      </rPr>
      <t>23:04.55</t>
    </r>
  </si>
  <si>
    <r>
      <rPr>
        <sz val="11"/>
        <rFont val="Calibri"/>
        <family val="2"/>
      </rPr>
      <t>Bennett, Nick</t>
    </r>
  </si>
  <si>
    <r>
      <rPr>
        <sz val="11"/>
        <rFont val="Calibri"/>
        <family val="2"/>
      </rPr>
      <t>23:12.41</t>
    </r>
  </si>
  <si>
    <r>
      <rPr>
        <sz val="11"/>
        <rFont val="Calibri"/>
        <family val="2"/>
      </rPr>
      <t>Nath, Jacob</t>
    </r>
  </si>
  <si>
    <r>
      <rPr>
        <sz val="11"/>
        <rFont val="Calibri"/>
        <family val="2"/>
      </rPr>
      <t>23:16.86</t>
    </r>
  </si>
  <si>
    <r>
      <rPr>
        <sz val="11"/>
        <rFont val="Calibri"/>
        <family val="2"/>
      </rPr>
      <t>Ford, Nolan</t>
    </r>
  </si>
  <si>
    <r>
      <rPr>
        <sz val="11"/>
        <rFont val="Calibri"/>
        <family val="2"/>
      </rPr>
      <t>23:23.27</t>
    </r>
  </si>
  <si>
    <r>
      <rPr>
        <sz val="11"/>
        <rFont val="Calibri"/>
        <family val="2"/>
      </rPr>
      <t>Ergul, Ali</t>
    </r>
  </si>
  <si>
    <r>
      <rPr>
        <sz val="11"/>
        <rFont val="Calibri"/>
        <family val="2"/>
      </rPr>
      <t>23:24.66</t>
    </r>
  </si>
  <si>
    <r>
      <rPr>
        <sz val="11"/>
        <rFont val="Calibri"/>
        <family val="2"/>
      </rPr>
      <t>23:30.57</t>
    </r>
  </si>
  <si>
    <r>
      <rPr>
        <sz val="11"/>
        <rFont val="Calibri"/>
        <family val="2"/>
      </rPr>
      <t>23:35.01</t>
    </r>
  </si>
  <si>
    <r>
      <rPr>
        <sz val="11"/>
        <rFont val="Calibri"/>
        <family val="2"/>
      </rPr>
      <t>Crouse, Kaylb</t>
    </r>
  </si>
  <si>
    <r>
      <rPr>
        <sz val="11"/>
        <rFont val="Calibri"/>
        <family val="2"/>
      </rPr>
      <t>23:47.77</t>
    </r>
  </si>
  <si>
    <r>
      <rPr>
        <sz val="11"/>
        <rFont val="Calibri"/>
        <family val="2"/>
      </rPr>
      <t>Miller, Lincoln</t>
    </r>
  </si>
  <si>
    <r>
      <rPr>
        <sz val="11"/>
        <rFont val="Calibri"/>
        <family val="2"/>
      </rPr>
      <t>23:49.73</t>
    </r>
  </si>
  <si>
    <r>
      <rPr>
        <sz val="11"/>
        <rFont val="Calibri"/>
        <family val="2"/>
      </rPr>
      <t>23:52.06</t>
    </r>
  </si>
  <si>
    <r>
      <rPr>
        <sz val="11"/>
        <rFont val="Calibri"/>
        <family val="2"/>
      </rPr>
      <t>Rogers, Matt</t>
    </r>
  </si>
  <si>
    <r>
      <rPr>
        <sz val="11"/>
        <rFont val="Calibri"/>
        <family val="2"/>
      </rPr>
      <t>24:40.57</t>
    </r>
  </si>
  <si>
    <r>
      <rPr>
        <sz val="11"/>
        <rFont val="Calibri"/>
        <family val="2"/>
      </rPr>
      <t>Siepker, Jacob</t>
    </r>
  </si>
  <si>
    <r>
      <rPr>
        <sz val="11"/>
        <rFont val="Calibri"/>
        <family val="2"/>
      </rPr>
      <t>24:47.61</t>
    </r>
  </si>
  <si>
    <r>
      <rPr>
        <sz val="11"/>
        <rFont val="Calibri"/>
        <family val="2"/>
      </rPr>
      <t>Sauke, Benji</t>
    </r>
  </si>
  <si>
    <r>
      <rPr>
        <sz val="11"/>
        <rFont val="Calibri"/>
        <family val="2"/>
      </rPr>
      <t>24:49.13</t>
    </r>
  </si>
  <si>
    <r>
      <rPr>
        <sz val="11"/>
        <rFont val="Calibri"/>
        <family val="2"/>
      </rPr>
      <t>Bostetter, Joseph</t>
    </r>
  </si>
  <si>
    <r>
      <rPr>
        <sz val="11"/>
        <rFont val="Calibri"/>
        <family val="2"/>
      </rPr>
      <t>26:08.80</t>
    </r>
  </si>
  <si>
    <r>
      <rPr>
        <sz val="11"/>
        <rFont val="Calibri"/>
        <family val="2"/>
      </rPr>
      <t>Foster, Daniel</t>
    </r>
  </si>
  <si>
    <r>
      <rPr>
        <sz val="11"/>
        <rFont val="Calibri"/>
        <family val="2"/>
      </rPr>
      <t>26:48.59</t>
    </r>
  </si>
  <si>
    <t>17:32.20</t>
  </si>
  <si>
    <t>19:18.00</t>
  </si>
  <si>
    <t>20:06.26</t>
  </si>
  <si>
    <r>
      <rPr>
        <sz val="11"/>
        <rFont val="Calibri"/>
        <family val="2"/>
      </rPr>
      <t>17:06.60</t>
    </r>
  </si>
  <si>
    <r>
      <rPr>
        <sz val="11"/>
        <rFont val="Calibri"/>
        <family val="2"/>
      </rPr>
      <t>17:14.09</t>
    </r>
  </si>
  <si>
    <r>
      <rPr>
        <sz val="11"/>
        <rFont val="Calibri"/>
        <family val="2"/>
      </rPr>
      <t>Kunert, Joe</t>
    </r>
  </si>
  <si>
    <r>
      <rPr>
        <sz val="11"/>
        <rFont val="Calibri"/>
        <family val="2"/>
      </rPr>
      <t>17:28.78</t>
    </r>
  </si>
  <si>
    <r>
      <rPr>
        <sz val="11"/>
        <rFont val="Calibri"/>
        <family val="2"/>
      </rPr>
      <t>Patel, Nathan</t>
    </r>
  </si>
  <si>
    <r>
      <rPr>
        <sz val="11"/>
        <rFont val="Calibri"/>
        <family val="2"/>
      </rPr>
      <t>Gilbert</t>
    </r>
  </si>
  <si>
    <r>
      <rPr>
        <sz val="11"/>
        <rFont val="Calibri"/>
        <family val="2"/>
      </rPr>
      <t>17:36.41</t>
    </r>
  </si>
  <si>
    <r>
      <rPr>
        <sz val="11"/>
        <rFont val="Calibri"/>
        <family val="2"/>
      </rPr>
      <t>Ockey, John</t>
    </r>
  </si>
  <si>
    <r>
      <rPr>
        <sz val="11"/>
        <rFont val="Calibri"/>
        <family val="2"/>
      </rPr>
      <t>17:50.03</t>
    </r>
  </si>
  <si>
    <r>
      <rPr>
        <sz val="11"/>
        <rFont val="Calibri"/>
        <family val="2"/>
      </rPr>
      <t>Ruba, Griffin</t>
    </r>
  </si>
  <si>
    <r>
      <rPr>
        <sz val="11"/>
        <rFont val="Calibri"/>
        <family val="2"/>
      </rPr>
      <t>17:58.60</t>
    </r>
  </si>
  <si>
    <r>
      <rPr>
        <sz val="11"/>
        <rFont val="Calibri"/>
        <family val="2"/>
      </rPr>
      <t>Sanchez, Humberto</t>
    </r>
  </si>
  <si>
    <r>
      <rPr>
        <sz val="11"/>
        <rFont val="Calibri"/>
        <family val="2"/>
      </rPr>
      <t>18:10.83</t>
    </r>
  </si>
  <si>
    <r>
      <rPr>
        <sz val="11"/>
        <rFont val="Calibri"/>
        <family val="2"/>
      </rPr>
      <t>Wright, Justin</t>
    </r>
  </si>
  <si>
    <r>
      <rPr>
        <sz val="11"/>
        <rFont val="Calibri"/>
        <family val="2"/>
      </rPr>
      <t>18:15.32</t>
    </r>
  </si>
  <si>
    <r>
      <rPr>
        <sz val="11"/>
        <rFont val="Calibri"/>
        <family val="2"/>
      </rPr>
      <t>Powers, Hank</t>
    </r>
  </si>
  <si>
    <r>
      <rPr>
        <sz val="11"/>
        <rFont val="Calibri"/>
        <family val="2"/>
      </rPr>
      <t>18:20.55</t>
    </r>
  </si>
  <si>
    <r>
      <rPr>
        <sz val="11"/>
        <rFont val="Calibri"/>
        <family val="2"/>
      </rPr>
      <t>Meis, John</t>
    </r>
  </si>
  <si>
    <r>
      <rPr>
        <sz val="11"/>
        <rFont val="Calibri"/>
        <family val="2"/>
      </rPr>
      <t>18:23.42</t>
    </r>
  </si>
  <si>
    <r>
      <rPr>
        <sz val="11"/>
        <rFont val="Calibri"/>
        <family val="2"/>
      </rPr>
      <t>18:25.99</t>
    </r>
  </si>
  <si>
    <r>
      <rPr>
        <sz val="11"/>
        <rFont val="Calibri"/>
        <family val="2"/>
      </rPr>
      <t>Hatifled, Tad</t>
    </r>
  </si>
  <si>
    <r>
      <rPr>
        <sz val="11"/>
        <rFont val="Calibri"/>
        <family val="2"/>
      </rPr>
      <t>18:31.55</t>
    </r>
  </si>
  <si>
    <r>
      <rPr>
        <sz val="11"/>
        <rFont val="Calibri"/>
        <family val="2"/>
      </rPr>
      <t>Wittrock, Eric</t>
    </r>
  </si>
  <si>
    <r>
      <rPr>
        <sz val="11"/>
        <rFont val="Calibri"/>
        <family val="2"/>
      </rPr>
      <t>18:38.70</t>
    </r>
  </si>
  <si>
    <r>
      <rPr>
        <sz val="11"/>
        <rFont val="Calibri"/>
        <family val="2"/>
      </rPr>
      <t>18:44.16</t>
    </r>
  </si>
  <si>
    <r>
      <rPr>
        <sz val="11"/>
        <rFont val="Calibri"/>
        <family val="2"/>
      </rPr>
      <t>Houseman, Eli</t>
    </r>
  </si>
  <si>
    <r>
      <rPr>
        <sz val="11"/>
        <rFont val="Calibri"/>
        <family val="2"/>
      </rPr>
      <t>18:49.09</t>
    </r>
  </si>
  <si>
    <r>
      <rPr>
        <sz val="11"/>
        <rFont val="Calibri"/>
        <family val="2"/>
      </rPr>
      <t>18:55.95</t>
    </r>
  </si>
  <si>
    <r>
      <rPr>
        <sz val="11"/>
        <rFont val="Calibri"/>
        <family val="2"/>
      </rPr>
      <t>18:59.61</t>
    </r>
  </si>
  <si>
    <r>
      <rPr>
        <sz val="11"/>
        <rFont val="Calibri"/>
        <family val="2"/>
      </rPr>
      <t>19:05.88</t>
    </r>
  </si>
  <si>
    <r>
      <rPr>
        <sz val="11"/>
        <rFont val="Calibri"/>
        <family val="2"/>
      </rPr>
      <t>Meis, Joe</t>
    </r>
  </si>
  <si>
    <r>
      <rPr>
        <sz val="11"/>
        <rFont val="Calibri"/>
        <family val="2"/>
      </rPr>
      <t>19:08.07</t>
    </r>
  </si>
  <si>
    <r>
      <rPr>
        <sz val="11"/>
        <rFont val="Calibri"/>
        <family val="2"/>
      </rPr>
      <t>19:12.81</t>
    </r>
  </si>
  <si>
    <r>
      <rPr>
        <sz val="11"/>
        <rFont val="Calibri"/>
        <family val="2"/>
      </rPr>
      <t>19:17.87</t>
    </r>
  </si>
  <si>
    <r>
      <rPr>
        <sz val="11"/>
        <rFont val="Calibri"/>
        <family val="2"/>
      </rPr>
      <t>Jergens, Nolan</t>
    </r>
  </si>
  <si>
    <r>
      <rPr>
        <sz val="11"/>
        <rFont val="Calibri"/>
        <family val="2"/>
      </rPr>
      <t>19:22.40</t>
    </r>
  </si>
  <si>
    <r>
      <rPr>
        <sz val="11"/>
        <rFont val="Calibri"/>
        <family val="2"/>
      </rPr>
      <t>19:23.22</t>
    </r>
  </si>
  <si>
    <r>
      <rPr>
        <sz val="11"/>
        <rFont val="Calibri"/>
        <family val="2"/>
      </rPr>
      <t>19:27.45</t>
    </r>
  </si>
  <si>
    <r>
      <rPr>
        <sz val="11"/>
        <rFont val="Calibri"/>
        <family val="2"/>
      </rPr>
      <t>19:28.38</t>
    </r>
  </si>
  <si>
    <r>
      <rPr>
        <sz val="11"/>
        <rFont val="Calibri"/>
        <family val="2"/>
      </rPr>
      <t>Stroup, Ben</t>
    </r>
  </si>
  <si>
    <r>
      <rPr>
        <sz val="11"/>
        <rFont val="Calibri"/>
        <family val="2"/>
      </rPr>
      <t>19:29.52</t>
    </r>
  </si>
  <si>
    <r>
      <rPr>
        <sz val="11"/>
        <rFont val="Calibri"/>
        <family val="2"/>
      </rPr>
      <t>Colby, Noan</t>
    </r>
  </si>
  <si>
    <r>
      <rPr>
        <sz val="11"/>
        <rFont val="Calibri"/>
        <family val="2"/>
      </rPr>
      <t>19:29.84</t>
    </r>
  </si>
  <si>
    <r>
      <rPr>
        <sz val="11"/>
        <rFont val="Calibri"/>
        <family val="2"/>
      </rPr>
      <t>19:41.57</t>
    </r>
  </si>
  <si>
    <r>
      <rPr>
        <sz val="11"/>
        <rFont val="Calibri"/>
        <family val="2"/>
      </rPr>
      <t>Nicholson, Andrew</t>
    </r>
  </si>
  <si>
    <r>
      <rPr>
        <sz val="11"/>
        <rFont val="Calibri"/>
        <family val="2"/>
      </rPr>
      <t>19:44.49</t>
    </r>
  </si>
  <si>
    <r>
      <rPr>
        <sz val="11"/>
        <rFont val="Calibri"/>
        <family val="2"/>
      </rPr>
      <t>Warnke, Austin</t>
    </r>
  </si>
  <si>
    <r>
      <rPr>
        <sz val="11"/>
        <rFont val="Calibri"/>
        <family val="2"/>
      </rPr>
      <t>19:48.74</t>
    </r>
  </si>
  <si>
    <r>
      <rPr>
        <sz val="11"/>
        <rFont val="Calibri"/>
        <family val="2"/>
      </rPr>
      <t>Seiler, Austin</t>
    </r>
  </si>
  <si>
    <r>
      <rPr>
        <sz val="11"/>
        <rFont val="Calibri"/>
        <family val="2"/>
      </rPr>
      <t>19:51.07</t>
    </r>
  </si>
  <si>
    <r>
      <rPr>
        <sz val="11"/>
        <rFont val="Calibri"/>
        <family val="2"/>
      </rPr>
      <t>19:51.56</t>
    </r>
  </si>
  <si>
    <r>
      <rPr>
        <sz val="11"/>
        <rFont val="Calibri"/>
        <family val="2"/>
      </rPr>
      <t>19:54.04</t>
    </r>
  </si>
  <si>
    <r>
      <rPr>
        <sz val="11"/>
        <rFont val="Calibri"/>
        <family val="2"/>
      </rPr>
      <t>Manson NWW</t>
    </r>
  </si>
  <si>
    <r>
      <rPr>
        <sz val="11"/>
        <rFont val="Calibri"/>
        <family val="2"/>
      </rPr>
      <t>19:54.91</t>
    </r>
  </si>
  <si>
    <r>
      <rPr>
        <sz val="11"/>
        <rFont val="Calibri"/>
        <family val="2"/>
      </rPr>
      <t>DeLanoit, Carter</t>
    </r>
  </si>
  <si>
    <r>
      <rPr>
        <sz val="11"/>
        <rFont val="Calibri"/>
        <family val="2"/>
      </rPr>
      <t>19:55.46</t>
    </r>
  </si>
  <si>
    <r>
      <rPr>
        <sz val="11"/>
        <rFont val="Calibri"/>
        <family val="2"/>
      </rPr>
      <t>19:57.88</t>
    </r>
  </si>
  <si>
    <r>
      <rPr>
        <sz val="11"/>
        <rFont val="Calibri"/>
        <family val="2"/>
      </rPr>
      <t>19:58.16</t>
    </r>
  </si>
  <si>
    <r>
      <rPr>
        <sz val="11"/>
        <rFont val="Calibri"/>
        <family val="2"/>
      </rPr>
      <t>19:59.56</t>
    </r>
  </si>
  <si>
    <r>
      <rPr>
        <sz val="11"/>
        <rFont val="Calibri"/>
        <family val="2"/>
      </rPr>
      <t>20:04.74</t>
    </r>
  </si>
  <si>
    <r>
      <rPr>
        <sz val="11"/>
        <rFont val="Calibri"/>
        <family val="2"/>
      </rPr>
      <t>20:05.16</t>
    </r>
  </si>
  <si>
    <r>
      <rPr>
        <sz val="11"/>
        <rFont val="Calibri"/>
        <family val="2"/>
      </rPr>
      <t>20:06.00</t>
    </r>
  </si>
  <si>
    <r>
      <rPr>
        <sz val="11"/>
        <rFont val="Calibri"/>
        <family val="2"/>
      </rPr>
      <t>20:06.28</t>
    </r>
  </si>
  <si>
    <r>
      <rPr>
        <sz val="11"/>
        <rFont val="Calibri"/>
        <family val="2"/>
      </rPr>
      <t>20:06.82</t>
    </r>
  </si>
  <si>
    <r>
      <rPr>
        <sz val="11"/>
        <rFont val="Calibri"/>
        <family val="2"/>
      </rPr>
      <t>Heldorfer, Grant</t>
    </r>
  </si>
  <si>
    <r>
      <rPr>
        <sz val="11"/>
        <rFont val="Calibri"/>
        <family val="2"/>
      </rPr>
      <t>20:14.92</t>
    </r>
  </si>
  <si>
    <r>
      <rPr>
        <sz val="11"/>
        <rFont val="Calibri"/>
        <family val="2"/>
      </rPr>
      <t>20:17.24</t>
    </r>
  </si>
  <si>
    <r>
      <rPr>
        <sz val="11"/>
        <rFont val="Calibri"/>
        <family val="2"/>
      </rPr>
      <t>Spurgeon, Jace</t>
    </r>
  </si>
  <si>
    <r>
      <rPr>
        <sz val="11"/>
        <rFont val="Calibri"/>
        <family val="2"/>
      </rPr>
      <t>20:17.51</t>
    </r>
  </si>
  <si>
    <r>
      <rPr>
        <sz val="11"/>
        <rFont val="Calibri"/>
        <family val="2"/>
      </rPr>
      <t>20:17.72</t>
    </r>
  </si>
  <si>
    <r>
      <rPr>
        <sz val="11"/>
        <rFont val="Calibri"/>
        <family val="2"/>
      </rPr>
      <t>Brown, Nick</t>
    </r>
  </si>
  <si>
    <r>
      <rPr>
        <sz val="11"/>
        <rFont val="Calibri"/>
        <family val="2"/>
      </rPr>
      <t>20:20.43</t>
    </r>
  </si>
  <si>
    <r>
      <rPr>
        <sz val="11"/>
        <rFont val="Calibri"/>
        <family val="2"/>
      </rPr>
      <t>20:21.12</t>
    </r>
  </si>
  <si>
    <r>
      <rPr>
        <sz val="11"/>
        <rFont val="Calibri"/>
        <family val="2"/>
      </rPr>
      <t>Reimann, Tanner</t>
    </r>
  </si>
  <si>
    <r>
      <rPr>
        <sz val="11"/>
        <rFont val="Calibri"/>
        <family val="2"/>
      </rPr>
      <t>20:22.46</t>
    </r>
  </si>
  <si>
    <r>
      <rPr>
        <sz val="11"/>
        <rFont val="Calibri"/>
        <family val="2"/>
      </rPr>
      <t>20:28.70</t>
    </r>
  </si>
  <si>
    <r>
      <rPr>
        <sz val="11"/>
        <rFont val="Calibri"/>
        <family val="2"/>
      </rPr>
      <t>Meier, Josh</t>
    </r>
  </si>
  <si>
    <r>
      <rPr>
        <sz val="11"/>
        <rFont val="Calibri"/>
        <family val="2"/>
      </rPr>
      <t>20:31.24</t>
    </r>
  </si>
  <si>
    <r>
      <rPr>
        <sz val="11"/>
        <rFont val="Calibri"/>
        <family val="2"/>
      </rPr>
      <t>Hardman, Nick</t>
    </r>
  </si>
  <si>
    <r>
      <rPr>
        <sz val="11"/>
        <rFont val="Calibri"/>
        <family val="2"/>
      </rPr>
      <t>20:39.42</t>
    </r>
  </si>
  <si>
    <r>
      <rPr>
        <sz val="11"/>
        <rFont val="Calibri"/>
        <family val="2"/>
      </rPr>
      <t>Oswald, Parker</t>
    </r>
  </si>
  <si>
    <r>
      <rPr>
        <sz val="11"/>
        <rFont val="Calibri"/>
        <family val="2"/>
      </rPr>
      <t>20:39.68</t>
    </r>
  </si>
  <si>
    <r>
      <rPr>
        <sz val="11"/>
        <rFont val="Calibri"/>
        <family val="2"/>
      </rPr>
      <t>Griffin, Kelly</t>
    </r>
  </si>
  <si>
    <r>
      <rPr>
        <sz val="11"/>
        <rFont val="Calibri"/>
        <family val="2"/>
      </rPr>
      <t>20:42.70</t>
    </r>
  </si>
  <si>
    <r>
      <rPr>
        <sz val="11"/>
        <rFont val="Calibri"/>
        <family val="2"/>
      </rPr>
      <t>Berte, Ben</t>
    </r>
  </si>
  <si>
    <r>
      <rPr>
        <sz val="11"/>
        <rFont val="Calibri"/>
        <family val="2"/>
      </rPr>
      <t>20:46.46</t>
    </r>
  </si>
  <si>
    <r>
      <rPr>
        <sz val="11"/>
        <rFont val="Calibri"/>
        <family val="2"/>
      </rPr>
      <t>20:46.83</t>
    </r>
  </si>
  <si>
    <r>
      <rPr>
        <sz val="11"/>
        <rFont val="Calibri"/>
        <family val="2"/>
      </rPr>
      <t>20:48.22</t>
    </r>
  </si>
  <si>
    <r>
      <rPr>
        <sz val="11"/>
        <rFont val="Calibri"/>
        <family val="2"/>
      </rPr>
      <t>Mayer, Hayden</t>
    </r>
  </si>
  <si>
    <r>
      <rPr>
        <sz val="11"/>
        <rFont val="Calibri"/>
        <family val="2"/>
      </rPr>
      <t>20:48.92</t>
    </r>
  </si>
  <si>
    <r>
      <rPr>
        <sz val="11"/>
        <rFont val="Calibri"/>
        <family val="2"/>
      </rPr>
      <t>Swift, Quinn</t>
    </r>
  </si>
  <si>
    <r>
      <rPr>
        <sz val="11"/>
        <rFont val="Calibri"/>
        <family val="2"/>
      </rPr>
      <t>20:49.26</t>
    </r>
  </si>
  <si>
    <r>
      <rPr>
        <sz val="11"/>
        <rFont val="Calibri"/>
        <family val="2"/>
      </rPr>
      <t>Michaelson, Jacob</t>
    </r>
  </si>
  <si>
    <r>
      <rPr>
        <sz val="11"/>
        <rFont val="Calibri"/>
        <family val="2"/>
      </rPr>
      <t>20:51.29</t>
    </r>
  </si>
  <si>
    <r>
      <rPr>
        <sz val="11"/>
        <rFont val="Calibri"/>
        <family val="2"/>
      </rPr>
      <t>20:55.49</t>
    </r>
  </si>
  <si>
    <r>
      <rPr>
        <sz val="11"/>
        <rFont val="Calibri"/>
        <family val="2"/>
      </rPr>
      <t>Agtun, Justin</t>
    </r>
  </si>
  <si>
    <r>
      <rPr>
        <sz val="11"/>
        <rFont val="Calibri"/>
        <family val="2"/>
      </rPr>
      <t>20:55.85</t>
    </r>
  </si>
  <si>
    <r>
      <rPr>
        <sz val="11"/>
        <rFont val="Calibri"/>
        <family val="2"/>
      </rPr>
      <t>Janssen, Isaac</t>
    </r>
  </si>
  <si>
    <r>
      <rPr>
        <sz val="11"/>
        <rFont val="Calibri"/>
        <family val="2"/>
      </rPr>
      <t>20:56.09</t>
    </r>
  </si>
  <si>
    <r>
      <rPr>
        <sz val="11"/>
        <rFont val="Calibri"/>
        <family val="2"/>
      </rPr>
      <t>Monahan, Caleb</t>
    </r>
  </si>
  <si>
    <r>
      <rPr>
        <sz val="11"/>
        <rFont val="Calibri"/>
        <family val="2"/>
      </rPr>
      <t>21:02.00</t>
    </r>
  </si>
  <si>
    <r>
      <rPr>
        <sz val="11"/>
        <rFont val="Calibri"/>
        <family val="2"/>
      </rPr>
      <t>21:02.36</t>
    </r>
  </si>
  <si>
    <r>
      <rPr>
        <sz val="11"/>
        <rFont val="Calibri"/>
        <family val="2"/>
      </rPr>
      <t>21:03.00</t>
    </r>
  </si>
  <si>
    <r>
      <rPr>
        <sz val="11"/>
        <rFont val="Calibri"/>
        <family val="2"/>
      </rPr>
      <t>Brown, Luke</t>
    </r>
  </si>
  <si>
    <r>
      <rPr>
        <sz val="11"/>
        <rFont val="Calibri"/>
        <family val="2"/>
      </rPr>
      <t>21:05.65</t>
    </r>
  </si>
  <si>
    <r>
      <rPr>
        <sz val="11"/>
        <rFont val="Calibri"/>
        <family val="2"/>
      </rPr>
      <t>21:08.10</t>
    </r>
  </si>
  <si>
    <r>
      <rPr>
        <sz val="11"/>
        <rFont val="Calibri"/>
        <family val="2"/>
      </rPr>
      <t>Huffman, Zack</t>
    </r>
  </si>
  <si>
    <r>
      <rPr>
        <sz val="11"/>
        <rFont val="Calibri"/>
        <family val="2"/>
      </rPr>
      <t>21:16.21</t>
    </r>
  </si>
  <si>
    <r>
      <rPr>
        <sz val="11"/>
        <rFont val="Calibri"/>
        <family val="2"/>
      </rPr>
      <t>Rolon, Tomas</t>
    </r>
  </si>
  <si>
    <r>
      <rPr>
        <sz val="11"/>
        <rFont val="Calibri"/>
        <family val="2"/>
      </rPr>
      <t>21:20.55</t>
    </r>
  </si>
  <si>
    <r>
      <rPr>
        <sz val="11"/>
        <rFont val="Calibri"/>
        <family val="2"/>
      </rPr>
      <t>Wesselink, Cael</t>
    </r>
  </si>
  <si>
    <r>
      <rPr>
        <sz val="11"/>
        <rFont val="Calibri"/>
        <family val="2"/>
      </rPr>
      <t>21:21.54</t>
    </r>
  </si>
  <si>
    <r>
      <rPr>
        <sz val="11"/>
        <rFont val="Calibri"/>
        <family val="2"/>
      </rPr>
      <t>Schiltz, Nick</t>
    </r>
  </si>
  <si>
    <r>
      <rPr>
        <sz val="11"/>
        <rFont val="Calibri"/>
        <family val="2"/>
      </rPr>
      <t>21:22.06</t>
    </r>
  </si>
  <si>
    <r>
      <rPr>
        <sz val="11"/>
        <rFont val="Calibri"/>
        <family val="2"/>
      </rPr>
      <t>Richardson, Aiden</t>
    </r>
  </si>
  <si>
    <r>
      <rPr>
        <sz val="11"/>
        <rFont val="Calibri"/>
        <family val="2"/>
      </rPr>
      <t>21:25.38</t>
    </r>
  </si>
  <si>
    <r>
      <rPr>
        <sz val="11"/>
        <rFont val="Calibri"/>
        <family val="2"/>
      </rPr>
      <t>21:25.98</t>
    </r>
  </si>
  <si>
    <r>
      <rPr>
        <sz val="11"/>
        <rFont val="Calibri"/>
        <family val="2"/>
      </rPr>
      <t>21:26.88</t>
    </r>
  </si>
  <si>
    <r>
      <rPr>
        <sz val="11"/>
        <rFont val="Calibri"/>
        <family val="2"/>
      </rPr>
      <t>21:27.92</t>
    </r>
  </si>
  <si>
    <r>
      <rPr>
        <sz val="11"/>
        <rFont val="Calibri"/>
        <family val="2"/>
      </rPr>
      <t>Ricke, Joseph</t>
    </r>
  </si>
  <si>
    <r>
      <rPr>
        <sz val="11"/>
        <rFont val="Calibri"/>
        <family val="2"/>
      </rPr>
      <t>21:28.52</t>
    </r>
  </si>
  <si>
    <r>
      <rPr>
        <sz val="11"/>
        <rFont val="Calibri"/>
        <family val="2"/>
      </rPr>
      <t>Szalat, Drew</t>
    </r>
  </si>
  <si>
    <r>
      <rPr>
        <sz val="11"/>
        <rFont val="Calibri"/>
        <family val="2"/>
      </rPr>
      <t>21:29.89</t>
    </r>
  </si>
  <si>
    <r>
      <rPr>
        <sz val="11"/>
        <rFont val="Calibri"/>
        <family val="2"/>
      </rPr>
      <t>Burke, AJ</t>
    </r>
  </si>
  <si>
    <r>
      <rPr>
        <sz val="11"/>
        <rFont val="Calibri"/>
        <family val="2"/>
      </rPr>
      <t>21:32.55</t>
    </r>
  </si>
  <si>
    <r>
      <rPr>
        <sz val="11"/>
        <rFont val="Calibri"/>
        <family val="2"/>
      </rPr>
      <t>Huffman, Sckylar</t>
    </r>
  </si>
  <si>
    <r>
      <rPr>
        <sz val="11"/>
        <rFont val="Calibri"/>
        <family val="2"/>
      </rPr>
      <t>21:33.15</t>
    </r>
  </si>
  <si>
    <r>
      <rPr>
        <sz val="11"/>
        <rFont val="Calibri"/>
        <family val="2"/>
      </rPr>
      <t>Hulsing, Austin</t>
    </r>
  </si>
  <si>
    <r>
      <rPr>
        <sz val="11"/>
        <rFont val="Calibri"/>
        <family val="2"/>
      </rPr>
      <t>21:35.17</t>
    </r>
  </si>
  <si>
    <r>
      <rPr>
        <sz val="11"/>
        <rFont val="Calibri"/>
        <family val="2"/>
      </rPr>
      <t>21:35.59</t>
    </r>
  </si>
  <si>
    <r>
      <rPr>
        <sz val="11"/>
        <rFont val="Calibri"/>
        <family val="2"/>
      </rPr>
      <t>McCloud, Austin</t>
    </r>
  </si>
  <si>
    <r>
      <rPr>
        <sz val="11"/>
        <rFont val="Calibri"/>
        <family val="2"/>
      </rPr>
      <t>21:39.29</t>
    </r>
  </si>
  <si>
    <r>
      <rPr>
        <sz val="11"/>
        <rFont val="Calibri"/>
        <family val="2"/>
      </rPr>
      <t>Herrington, Adam</t>
    </r>
  </si>
  <si>
    <r>
      <rPr>
        <sz val="11"/>
        <rFont val="Calibri"/>
        <family val="2"/>
      </rPr>
      <t>21:40.98</t>
    </r>
  </si>
  <si>
    <r>
      <rPr>
        <sz val="11"/>
        <rFont val="Calibri"/>
        <family val="2"/>
      </rPr>
      <t>Childress, Sam</t>
    </r>
  </si>
  <si>
    <r>
      <rPr>
        <sz val="11"/>
        <rFont val="Calibri"/>
        <family val="2"/>
      </rPr>
      <t>21:41.47</t>
    </r>
  </si>
  <si>
    <r>
      <rPr>
        <sz val="11"/>
        <rFont val="Calibri"/>
        <family val="2"/>
      </rPr>
      <t>KokJohn, Cameron</t>
    </r>
  </si>
  <si>
    <r>
      <rPr>
        <sz val="11"/>
        <rFont val="Calibri"/>
        <family val="2"/>
      </rPr>
      <t>21:42.99</t>
    </r>
  </si>
  <si>
    <r>
      <rPr>
        <sz val="11"/>
        <rFont val="Calibri"/>
        <family val="2"/>
      </rPr>
      <t>Shelly, Charlie</t>
    </r>
  </si>
  <si>
    <r>
      <rPr>
        <sz val="11"/>
        <rFont val="Calibri"/>
        <family val="2"/>
      </rPr>
      <t>21:43.98</t>
    </r>
  </si>
  <si>
    <r>
      <rPr>
        <sz val="11"/>
        <rFont val="Calibri"/>
        <family val="2"/>
      </rPr>
      <t>21:45.18</t>
    </r>
  </si>
  <si>
    <r>
      <rPr>
        <sz val="11"/>
        <rFont val="Calibri"/>
        <family val="2"/>
      </rPr>
      <t>21:50.25</t>
    </r>
  </si>
  <si>
    <r>
      <rPr>
        <sz val="11"/>
        <rFont val="Calibri"/>
        <family val="2"/>
      </rPr>
      <t>Cavner, Jake</t>
    </r>
  </si>
  <si>
    <r>
      <rPr>
        <sz val="11"/>
        <rFont val="Calibri"/>
        <family val="2"/>
      </rPr>
      <t>21:56.46</t>
    </r>
  </si>
  <si>
    <r>
      <rPr>
        <sz val="11"/>
        <rFont val="Calibri"/>
        <family val="2"/>
      </rPr>
      <t>21:57.49</t>
    </r>
  </si>
  <si>
    <r>
      <rPr>
        <sz val="11"/>
        <rFont val="Calibri"/>
        <family val="2"/>
      </rPr>
      <t>21:58.17</t>
    </r>
  </si>
  <si>
    <r>
      <rPr>
        <sz val="11"/>
        <rFont val="Calibri"/>
        <family val="2"/>
      </rPr>
      <t>Hammitt, Chris</t>
    </r>
  </si>
  <si>
    <r>
      <rPr>
        <sz val="11"/>
        <rFont val="Calibri"/>
        <family val="2"/>
      </rPr>
      <t>22:05.93</t>
    </r>
  </si>
  <si>
    <r>
      <rPr>
        <sz val="11"/>
        <rFont val="Calibri"/>
        <family val="2"/>
      </rPr>
      <t>Rhoads, Trenton</t>
    </r>
  </si>
  <si>
    <r>
      <rPr>
        <sz val="11"/>
        <rFont val="Calibri"/>
        <family val="2"/>
      </rPr>
      <t>22:06.14</t>
    </r>
  </si>
  <si>
    <r>
      <rPr>
        <sz val="11"/>
        <rFont val="Calibri"/>
        <family val="2"/>
      </rPr>
      <t>22:19.76</t>
    </r>
  </si>
  <si>
    <r>
      <rPr>
        <sz val="11"/>
        <rFont val="Calibri"/>
        <family val="2"/>
      </rPr>
      <t>Andrews, Aidan</t>
    </r>
  </si>
  <si>
    <r>
      <rPr>
        <sz val="11"/>
        <rFont val="Calibri"/>
        <family val="2"/>
      </rPr>
      <t>22:21.67</t>
    </r>
  </si>
  <si>
    <r>
      <rPr>
        <sz val="11"/>
        <rFont val="Calibri"/>
        <family val="2"/>
      </rPr>
      <t>Soppe, Carter</t>
    </r>
  </si>
  <si>
    <r>
      <rPr>
        <sz val="11"/>
        <rFont val="Calibri"/>
        <family val="2"/>
      </rPr>
      <t>22:25.25</t>
    </r>
  </si>
  <si>
    <r>
      <rPr>
        <sz val="11"/>
        <rFont val="Calibri"/>
        <family val="2"/>
      </rPr>
      <t>Kapp, Jakyb</t>
    </r>
  </si>
  <si>
    <r>
      <rPr>
        <sz val="11"/>
        <rFont val="Calibri"/>
        <family val="2"/>
      </rPr>
      <t>22:26.04</t>
    </r>
  </si>
  <si>
    <r>
      <rPr>
        <sz val="11"/>
        <rFont val="Calibri"/>
        <family val="2"/>
      </rPr>
      <t>22:27.57</t>
    </r>
  </si>
  <si>
    <r>
      <rPr>
        <sz val="11"/>
        <rFont val="Calibri"/>
        <family val="2"/>
      </rPr>
      <t>Riley, Gage</t>
    </r>
  </si>
  <si>
    <r>
      <rPr>
        <sz val="11"/>
        <rFont val="Calibri"/>
        <family val="2"/>
      </rPr>
      <t>22:31.51</t>
    </r>
  </si>
  <si>
    <r>
      <rPr>
        <sz val="11"/>
        <rFont val="Calibri"/>
        <family val="2"/>
      </rPr>
      <t>Fink, Eli</t>
    </r>
  </si>
  <si>
    <r>
      <rPr>
        <sz val="11"/>
        <rFont val="Calibri"/>
        <family val="2"/>
      </rPr>
      <t>22:41.43</t>
    </r>
  </si>
  <si>
    <r>
      <rPr>
        <sz val="11"/>
        <rFont val="Calibri"/>
        <family val="2"/>
      </rPr>
      <t>Rosenbaum, Eugene</t>
    </r>
  </si>
  <si>
    <r>
      <rPr>
        <sz val="11"/>
        <rFont val="Calibri"/>
        <family val="2"/>
      </rPr>
      <t>22:43.02</t>
    </r>
  </si>
  <si>
    <r>
      <rPr>
        <sz val="11"/>
        <rFont val="Calibri"/>
        <family val="2"/>
      </rPr>
      <t>Neely, Mason</t>
    </r>
  </si>
  <si>
    <r>
      <rPr>
        <sz val="11"/>
        <rFont val="Calibri"/>
        <family val="2"/>
      </rPr>
      <t>22:44.45</t>
    </r>
  </si>
  <si>
    <r>
      <rPr>
        <sz val="11"/>
        <rFont val="Calibri"/>
        <family val="2"/>
      </rPr>
      <t>22:52.50</t>
    </r>
  </si>
  <si>
    <r>
      <rPr>
        <sz val="11"/>
        <rFont val="Calibri"/>
        <family val="2"/>
      </rPr>
      <t>Meyers, Maximilian</t>
    </r>
  </si>
  <si>
    <r>
      <rPr>
        <sz val="11"/>
        <rFont val="Calibri"/>
        <family val="2"/>
      </rPr>
      <t>22:53.30</t>
    </r>
  </si>
  <si>
    <r>
      <rPr>
        <sz val="11"/>
        <rFont val="Calibri"/>
        <family val="2"/>
      </rPr>
      <t>Kruse, Trevor</t>
    </r>
  </si>
  <si>
    <r>
      <rPr>
        <sz val="11"/>
        <rFont val="Calibri"/>
        <family val="2"/>
      </rPr>
      <t>22:59.94</t>
    </r>
  </si>
  <si>
    <r>
      <rPr>
        <sz val="11"/>
        <rFont val="Calibri"/>
        <family val="2"/>
      </rPr>
      <t>23:02.34</t>
    </r>
  </si>
  <si>
    <r>
      <rPr>
        <sz val="11"/>
        <rFont val="Calibri"/>
        <family val="2"/>
      </rPr>
      <t>Laubenthal, Alex</t>
    </r>
  </si>
  <si>
    <r>
      <rPr>
        <sz val="11"/>
        <rFont val="Calibri"/>
        <family val="2"/>
      </rPr>
      <t>23:16.43</t>
    </r>
  </si>
  <si>
    <r>
      <rPr>
        <sz val="11"/>
        <rFont val="Calibri"/>
        <family val="2"/>
      </rPr>
      <t>Uhlenkamp, Cole</t>
    </r>
  </si>
  <si>
    <r>
      <rPr>
        <sz val="11"/>
        <rFont val="Calibri"/>
        <family val="2"/>
      </rPr>
      <t>23:30.83</t>
    </r>
  </si>
  <si>
    <r>
      <rPr>
        <sz val="11"/>
        <rFont val="Calibri"/>
        <family val="2"/>
      </rPr>
      <t>Badding, Mitchell</t>
    </r>
  </si>
  <si>
    <r>
      <rPr>
        <sz val="11"/>
        <rFont val="Calibri"/>
        <family val="2"/>
      </rPr>
      <t>23:37.00</t>
    </r>
  </si>
  <si>
    <r>
      <rPr>
        <sz val="11"/>
        <rFont val="Calibri"/>
        <family val="2"/>
      </rPr>
      <t>Piper, Ty</t>
    </r>
  </si>
  <si>
    <r>
      <rPr>
        <sz val="11"/>
        <rFont val="Calibri"/>
        <family val="2"/>
      </rPr>
      <t>West Hancock</t>
    </r>
  </si>
  <si>
    <r>
      <rPr>
        <sz val="11"/>
        <rFont val="Calibri"/>
        <family val="2"/>
      </rPr>
      <t>23:40.00</t>
    </r>
  </si>
  <si>
    <r>
      <rPr>
        <sz val="11"/>
        <rFont val="Calibri"/>
        <family val="2"/>
      </rPr>
      <t>Madden, Gage</t>
    </r>
  </si>
  <si>
    <r>
      <rPr>
        <sz val="11"/>
        <rFont val="Calibri"/>
        <family val="2"/>
      </rPr>
      <t>23:45.60</t>
    </r>
  </si>
  <si>
    <r>
      <rPr>
        <sz val="11"/>
        <rFont val="Calibri"/>
        <family val="2"/>
      </rPr>
      <t>Oswald, Cael</t>
    </r>
  </si>
  <si>
    <r>
      <rPr>
        <sz val="11"/>
        <rFont val="Calibri"/>
        <family val="2"/>
      </rPr>
      <t>23:49.48</t>
    </r>
  </si>
  <si>
    <r>
      <rPr>
        <sz val="11"/>
        <rFont val="Calibri"/>
        <family val="2"/>
      </rPr>
      <t>Moore, Nate</t>
    </r>
  </si>
  <si>
    <r>
      <rPr>
        <sz val="11"/>
        <rFont val="Calibri"/>
        <family val="2"/>
      </rPr>
      <t>24:03.00</t>
    </r>
  </si>
  <si>
    <r>
      <rPr>
        <sz val="11"/>
        <rFont val="Calibri"/>
        <family val="2"/>
      </rPr>
      <t>Robertson, Logan</t>
    </r>
  </si>
  <si>
    <r>
      <rPr>
        <sz val="11"/>
        <rFont val="Calibri"/>
        <family val="2"/>
      </rPr>
      <t>24:50.44</t>
    </r>
  </si>
  <si>
    <r>
      <rPr>
        <sz val="11"/>
        <rFont val="Calibri"/>
        <family val="2"/>
      </rPr>
      <t>Carpenter, Nick</t>
    </r>
  </si>
  <si>
    <r>
      <rPr>
        <sz val="11"/>
        <rFont val="Calibri"/>
        <family val="2"/>
      </rPr>
      <t>24:58.69</t>
    </r>
  </si>
  <si>
    <r>
      <rPr>
        <sz val="11"/>
        <rFont val="Calibri"/>
        <family val="2"/>
      </rPr>
      <t>Frields, Jacob</t>
    </r>
  </si>
  <si>
    <r>
      <rPr>
        <sz val="11"/>
        <rFont val="Calibri"/>
        <family val="2"/>
      </rPr>
      <t>25:03.87</t>
    </r>
  </si>
  <si>
    <r>
      <rPr>
        <sz val="11"/>
        <rFont val="Calibri"/>
        <family val="2"/>
      </rPr>
      <t>Bonsetter, Joseph</t>
    </r>
  </si>
  <si>
    <r>
      <rPr>
        <sz val="11"/>
        <rFont val="Calibri"/>
        <family val="2"/>
      </rPr>
      <t>25:04.61</t>
    </r>
  </si>
  <si>
    <r>
      <rPr>
        <sz val="11"/>
        <rFont val="Calibri"/>
        <family val="2"/>
      </rPr>
      <t>Ruff, Jordan</t>
    </r>
  </si>
  <si>
    <r>
      <rPr>
        <sz val="11"/>
        <rFont val="Calibri"/>
        <family val="2"/>
      </rPr>
      <t>25:26.21</t>
    </r>
  </si>
  <si>
    <r>
      <rPr>
        <sz val="11"/>
        <rFont val="Calibri"/>
        <family val="2"/>
      </rPr>
      <t>Harle, Carson</t>
    </r>
  </si>
  <si>
    <r>
      <rPr>
        <sz val="11"/>
        <rFont val="Calibri"/>
        <family val="2"/>
      </rPr>
      <t>25:27.70</t>
    </r>
  </si>
  <si>
    <r>
      <rPr>
        <sz val="11"/>
        <rFont val="Calibri"/>
        <family val="2"/>
      </rPr>
      <t>Ford, Collin</t>
    </r>
  </si>
  <si>
    <r>
      <rPr>
        <sz val="11"/>
        <rFont val="Calibri"/>
        <family val="2"/>
      </rPr>
      <t>28:25.24</t>
    </r>
  </si>
  <si>
    <r>
      <rPr>
        <sz val="11"/>
        <rFont val="Calibri"/>
        <family val="2"/>
      </rPr>
      <t>Oberhelman, Derek</t>
    </r>
  </si>
  <si>
    <r>
      <rPr>
        <sz val="11"/>
        <rFont val="Calibri"/>
        <family val="2"/>
      </rPr>
      <t>28:52.34</t>
    </r>
  </si>
  <si>
    <r>
      <rPr>
        <sz val="11"/>
        <rFont val="Calibri"/>
        <family val="2"/>
      </rPr>
      <t>Darling, Xander</t>
    </r>
  </si>
  <si>
    <r>
      <rPr>
        <sz val="11"/>
        <rFont val="Calibri"/>
        <family val="2"/>
      </rPr>
      <t>29:02.15</t>
    </r>
  </si>
  <si>
    <r>
      <rPr>
        <sz val="11"/>
        <rFont val="Calibri"/>
        <family val="2"/>
      </rPr>
      <t>Buhs, Hunter</t>
    </r>
  </si>
  <si>
    <r>
      <rPr>
        <sz val="11"/>
        <rFont val="Calibri"/>
        <family val="2"/>
      </rPr>
      <t>29:31.75</t>
    </r>
  </si>
  <si>
    <r>
      <rPr>
        <sz val="11"/>
        <rFont val="Calibri"/>
        <family val="2"/>
      </rPr>
      <t>Piper, Cody</t>
    </r>
  </si>
  <si>
    <r>
      <rPr>
        <sz val="11"/>
        <rFont val="Calibri"/>
        <family val="2"/>
      </rPr>
      <t>29:32.00</t>
    </r>
  </si>
  <si>
    <r>
      <rPr>
        <sz val="11"/>
        <rFont val="Calibri"/>
        <family val="2"/>
      </rPr>
      <t>Unknown</t>
    </r>
  </si>
  <si>
    <r>
      <rPr>
        <sz val="11"/>
        <rFont val="Calibri"/>
        <family val="2"/>
      </rPr>
      <t>29:44.10</t>
    </r>
  </si>
  <si>
    <t>17:06.60</t>
  </si>
  <si>
    <t>19:12.81</t>
  </si>
  <si>
    <t>20:22.46</t>
  </si>
  <si>
    <t>Humboldt 5K at Joe Sheldon Park</t>
  </si>
  <si>
    <t>2015 - Stumbo won this race and team scored  8/17 with 226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</si>
</sst>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\.mm\.yy;@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/>
    </xf>
    <xf numFmtId="1" fontId="2" fillId="0" borderId="0" xfId="0" applyNumberFormat="1" applyFont="1" applyFill="1" applyBorder="1" applyAlignment="1">
      <alignment vertical="top" shrinkToFit="1"/>
    </xf>
    <xf numFmtId="0" fontId="3" fillId="0" borderId="0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0" xfId="0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wrapText="1"/>
    </xf>
    <xf numFmtId="47" fontId="3" fillId="0" borderId="0" xfId="0" applyNumberFormat="1" applyFont="1" applyFill="1" applyBorder="1" applyAlignment="1">
      <alignment vertical="top" wrapText="1"/>
    </xf>
    <xf numFmtId="164" fontId="0" fillId="0" borderId="0" xfId="0" applyNumberFormat="1" applyAlignment="1">
      <alignment vertical="top"/>
    </xf>
    <xf numFmtId="164" fontId="0" fillId="0" borderId="0" xfId="0" applyNumberFormat="1" applyFill="1"/>
    <xf numFmtId="0" fontId="0" fillId="0" borderId="0" xfId="0" applyFill="1"/>
    <xf numFmtId="165" fontId="2" fillId="0" borderId="0" xfId="0" applyNumberFormat="1" applyFont="1" applyFill="1" applyBorder="1" applyAlignment="1">
      <alignment horizontal="left" vertical="top" shrinkToFit="1"/>
    </xf>
    <xf numFmtId="165" fontId="2" fillId="0" borderId="0" xfId="0" applyNumberFormat="1" applyFont="1" applyFill="1" applyBorder="1" applyAlignment="1">
      <alignment vertical="top" shrinkToFit="1"/>
    </xf>
    <xf numFmtId="49" fontId="3" fillId="0" borderId="0" xfId="0" applyNumberFormat="1" applyFont="1" applyFill="1" applyBorder="1" applyAlignment="1">
      <alignment horizontal="left" vertical="top" wrapText="1"/>
    </xf>
    <xf numFmtId="0" fontId="0" fillId="0" borderId="0" xfId="0" applyNumberFormat="1"/>
    <xf numFmtId="0" fontId="0" fillId="0" borderId="0" xfId="0" applyAlignment="1">
      <alignment horizontal="left" vertical="top"/>
    </xf>
    <xf numFmtId="1" fontId="2" fillId="0" borderId="0" xfId="0" applyNumberFormat="1" applyFont="1" applyFill="1" applyBorder="1" applyAlignment="1">
      <alignment horizontal="left" vertical="top" shrinkToFit="1"/>
    </xf>
    <xf numFmtId="164" fontId="3" fillId="0" borderId="0" xfId="0" applyNumberFormat="1" applyFont="1" applyFill="1" applyBorder="1" applyAlignment="1">
      <alignment horizontal="left" vertical="top" wrapText="1"/>
    </xf>
    <xf numFmtId="47" fontId="3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26663-2515-634E-AFD5-DCB8412916D6}">
  <dimension ref="A1:P453"/>
  <sheetViews>
    <sheetView tabSelected="1" workbookViewId="0">
      <pane ySplit="1" topLeftCell="A2" activePane="bottomLeft" state="frozen"/>
      <selection pane="bottomLeft" activeCell="G453" sqref="A2:G453"/>
    </sheetView>
  </sheetViews>
  <sheetFormatPr baseColWidth="10" defaultRowHeight="16" x14ac:dyDescent="0.2"/>
  <cols>
    <col min="2" max="2" width="10.83203125" style="12"/>
    <col min="3" max="3" width="4.33203125" customWidth="1"/>
    <col min="4" max="4" width="22" style="6" customWidth="1"/>
    <col min="5" max="5" width="23.83203125" customWidth="1"/>
    <col min="6" max="6" width="11.6640625" bestFit="1" customWidth="1"/>
    <col min="7" max="7" width="11.1640625" customWidth="1"/>
    <col min="8" max="12" width="11.6640625" bestFit="1" customWidth="1"/>
  </cols>
  <sheetData>
    <row r="1" spans="1:16" x14ac:dyDescent="0.2">
      <c r="A1" s="7" t="s">
        <v>63</v>
      </c>
      <c r="B1" s="11" t="s">
        <v>68</v>
      </c>
      <c r="C1" s="7"/>
      <c r="D1" s="8" t="s">
        <v>67</v>
      </c>
      <c r="E1" s="7" t="s">
        <v>66</v>
      </c>
      <c r="F1" s="7" t="s">
        <v>65</v>
      </c>
      <c r="G1" s="7" t="s">
        <v>64</v>
      </c>
      <c r="H1" s="7" t="s">
        <v>127</v>
      </c>
      <c r="I1" s="7" t="s">
        <v>69</v>
      </c>
      <c r="J1" s="7" t="s">
        <v>70</v>
      </c>
      <c r="K1" s="7" t="s">
        <v>219</v>
      </c>
      <c r="L1" s="7" t="s">
        <v>220</v>
      </c>
      <c r="M1" s="7" t="s">
        <v>71</v>
      </c>
      <c r="N1" s="7" t="s">
        <v>72</v>
      </c>
      <c r="O1" s="7" t="s">
        <v>128</v>
      </c>
    </row>
    <row r="2" spans="1:16" s="5" customFormat="1" x14ac:dyDescent="0.2">
      <c r="A2" s="22">
        <v>2015</v>
      </c>
      <c r="B2" s="23">
        <v>1</v>
      </c>
      <c r="C2" s="23"/>
      <c r="D2" s="2" t="s">
        <v>0</v>
      </c>
      <c r="E2" s="2" t="s">
        <v>1</v>
      </c>
      <c r="F2" s="2" t="s">
        <v>2</v>
      </c>
      <c r="G2" s="2">
        <f>((RIGHT(F2,LEN(F2)-3))/60)+LEFT(F2,2)</f>
        <v>17.465</v>
      </c>
      <c r="H2" s="5">
        <f>AVERAGE(G2:G11)</f>
        <v>17.830833333333334</v>
      </c>
      <c r="I2" s="5">
        <f>AVERAGE(G2:G26)</f>
        <v>18.241666666666671</v>
      </c>
      <c r="J2" s="5">
        <f>MEDIAN(G2:G26)</f>
        <v>18.336666666666666</v>
      </c>
      <c r="K2" s="5">
        <f>AVERAGE(G2:G51)</f>
        <v>18.768533333333334</v>
      </c>
      <c r="L2" s="5">
        <f>MEDIAN(G2:G51)</f>
        <v>18.799166666666665</v>
      </c>
      <c r="M2" s="4" t="s">
        <v>2</v>
      </c>
      <c r="N2" s="4" t="s">
        <v>62</v>
      </c>
      <c r="O2" s="4" t="s">
        <v>125</v>
      </c>
      <c r="P2" s="5" t="s">
        <v>129</v>
      </c>
    </row>
    <row r="3" spans="1:16" s="5" customFormat="1" x14ac:dyDescent="0.2">
      <c r="A3" s="22">
        <v>2015</v>
      </c>
      <c r="B3" s="23">
        <v>2</v>
      </c>
      <c r="C3" s="23"/>
      <c r="D3" s="2" t="s">
        <v>3</v>
      </c>
      <c r="E3" s="2" t="s">
        <v>4</v>
      </c>
      <c r="F3" s="2" t="s">
        <v>5</v>
      </c>
      <c r="G3" s="24">
        <f>((RIGHT(F3,LEN(F3)-3))/60)+LEFT(F3,2)</f>
        <v>17.545000000000002</v>
      </c>
    </row>
    <row r="4" spans="1:16" s="5" customFormat="1" x14ac:dyDescent="0.2">
      <c r="A4" s="22">
        <v>2015</v>
      </c>
      <c r="B4" s="23">
        <v>3</v>
      </c>
      <c r="C4" s="23"/>
      <c r="D4" s="2" t="s">
        <v>6</v>
      </c>
      <c r="E4" s="2" t="s">
        <v>4</v>
      </c>
      <c r="F4" s="2" t="s">
        <v>7</v>
      </c>
      <c r="G4" s="24">
        <f t="shared" ref="G4:G91" si="0">((RIGHT(F4,LEN(F4)-3))/60)+LEFT(F4,2)</f>
        <v>17.55</v>
      </c>
    </row>
    <row r="5" spans="1:16" s="5" customFormat="1" x14ac:dyDescent="0.2">
      <c r="A5" s="22">
        <v>2015</v>
      </c>
      <c r="B5" s="23">
        <v>4</v>
      </c>
      <c r="C5" s="23"/>
      <c r="D5" s="2" t="s">
        <v>8</v>
      </c>
      <c r="E5" s="2" t="s">
        <v>9</v>
      </c>
      <c r="F5" s="2" t="s">
        <v>10</v>
      </c>
      <c r="G5" s="24">
        <f t="shared" si="0"/>
        <v>17.671666666666667</v>
      </c>
    </row>
    <row r="6" spans="1:16" s="5" customFormat="1" x14ac:dyDescent="0.2">
      <c r="A6" s="22">
        <v>2015</v>
      </c>
      <c r="B6" s="23">
        <v>5</v>
      </c>
      <c r="C6" s="23"/>
      <c r="D6" s="2" t="s">
        <v>11</v>
      </c>
      <c r="E6" s="2" t="s">
        <v>12</v>
      </c>
      <c r="F6" s="2" t="s">
        <v>13</v>
      </c>
      <c r="G6" s="24">
        <f t="shared" si="0"/>
        <v>17.72</v>
      </c>
    </row>
    <row r="7" spans="1:16" s="5" customFormat="1" x14ac:dyDescent="0.2">
      <c r="A7" s="22">
        <v>2015</v>
      </c>
      <c r="B7" s="23">
        <v>6</v>
      </c>
      <c r="C7" s="23"/>
      <c r="D7" s="2" t="s">
        <v>14</v>
      </c>
      <c r="E7" s="2" t="s">
        <v>15</v>
      </c>
      <c r="F7" s="2" t="s">
        <v>16</v>
      </c>
      <c r="G7" s="24">
        <f t="shared" si="0"/>
        <v>17.946666666666665</v>
      </c>
    </row>
    <row r="8" spans="1:16" s="5" customFormat="1" x14ac:dyDescent="0.2">
      <c r="A8" s="22">
        <v>2015</v>
      </c>
      <c r="B8" s="23">
        <v>7</v>
      </c>
      <c r="C8" s="23"/>
      <c r="D8" s="2" t="s">
        <v>17</v>
      </c>
      <c r="E8" s="2" t="s">
        <v>15</v>
      </c>
      <c r="F8" s="2" t="s">
        <v>18</v>
      </c>
      <c r="G8" s="24">
        <f t="shared" si="0"/>
        <v>18.048333333333332</v>
      </c>
    </row>
    <row r="9" spans="1:16" s="5" customFormat="1" x14ac:dyDescent="0.2">
      <c r="A9" s="22">
        <v>2015</v>
      </c>
      <c r="B9" s="23">
        <v>8</v>
      </c>
      <c r="C9" s="23"/>
      <c r="D9" s="2" t="s">
        <v>19</v>
      </c>
      <c r="E9" s="2" t="s">
        <v>20</v>
      </c>
      <c r="F9" s="2" t="s">
        <v>21</v>
      </c>
      <c r="G9" s="24">
        <f t="shared" si="0"/>
        <v>18.096666666666668</v>
      </c>
    </row>
    <row r="10" spans="1:16" s="5" customFormat="1" x14ac:dyDescent="0.2">
      <c r="A10" s="22">
        <v>2015</v>
      </c>
      <c r="B10" s="23">
        <v>9</v>
      </c>
      <c r="C10" s="23"/>
      <c r="D10" s="2" t="s">
        <v>22</v>
      </c>
      <c r="E10" s="2" t="s">
        <v>20</v>
      </c>
      <c r="F10" s="2" t="s">
        <v>23</v>
      </c>
      <c r="G10" s="24">
        <f t="shared" si="0"/>
        <v>18.126666666666665</v>
      </c>
    </row>
    <row r="11" spans="1:16" s="5" customFormat="1" x14ac:dyDescent="0.2">
      <c r="A11" s="22">
        <v>2015</v>
      </c>
      <c r="B11" s="23">
        <v>10</v>
      </c>
      <c r="C11" s="23"/>
      <c r="D11" s="2" t="s">
        <v>24</v>
      </c>
      <c r="E11" s="2" t="s">
        <v>12</v>
      </c>
      <c r="F11" s="2" t="s">
        <v>25</v>
      </c>
      <c r="G11" s="24">
        <f t="shared" si="0"/>
        <v>18.138333333333332</v>
      </c>
    </row>
    <row r="12" spans="1:16" s="5" customFormat="1" x14ac:dyDescent="0.2">
      <c r="A12" s="22">
        <v>2015</v>
      </c>
      <c r="B12" s="23">
        <v>11</v>
      </c>
      <c r="C12" s="23"/>
      <c r="D12" s="2" t="s">
        <v>26</v>
      </c>
      <c r="E12" s="2" t="s">
        <v>4</v>
      </c>
      <c r="F12" s="2" t="s">
        <v>27</v>
      </c>
      <c r="G12" s="24">
        <f t="shared" si="0"/>
        <v>18.149999999999999</v>
      </c>
    </row>
    <row r="13" spans="1:16" s="5" customFormat="1" x14ac:dyDescent="0.2">
      <c r="A13" s="22">
        <v>2015</v>
      </c>
      <c r="B13" s="23">
        <v>12</v>
      </c>
      <c r="C13" s="23"/>
      <c r="D13" s="2" t="s">
        <v>28</v>
      </c>
      <c r="E13" s="2" t="s">
        <v>29</v>
      </c>
      <c r="F13" s="2" t="s">
        <v>30</v>
      </c>
      <c r="G13" s="24">
        <f t="shared" si="0"/>
        <v>18.211666666666666</v>
      </c>
    </row>
    <row r="14" spans="1:16" s="5" customFormat="1" x14ac:dyDescent="0.2">
      <c r="A14" s="22">
        <v>2015</v>
      </c>
      <c r="B14" s="23">
        <v>13</v>
      </c>
      <c r="C14" s="23"/>
      <c r="D14" s="2" t="s">
        <v>31</v>
      </c>
      <c r="E14" s="2" t="s">
        <v>12</v>
      </c>
      <c r="F14" s="2" t="s">
        <v>32</v>
      </c>
      <c r="G14" s="24">
        <f t="shared" si="0"/>
        <v>18.336666666666666</v>
      </c>
    </row>
    <row r="15" spans="1:16" s="5" customFormat="1" x14ac:dyDescent="0.2">
      <c r="A15" s="22">
        <v>2015</v>
      </c>
      <c r="B15" s="23">
        <v>14</v>
      </c>
      <c r="C15" s="23"/>
      <c r="D15" s="2" t="s">
        <v>33</v>
      </c>
      <c r="E15" s="2" t="s">
        <v>34</v>
      </c>
      <c r="F15" s="2" t="s">
        <v>35</v>
      </c>
      <c r="G15" s="24">
        <f t="shared" si="0"/>
        <v>18.361666666666668</v>
      </c>
    </row>
    <row r="16" spans="1:16" s="5" customFormat="1" x14ac:dyDescent="0.2">
      <c r="A16" s="22">
        <v>2015</v>
      </c>
      <c r="B16" s="23">
        <v>15</v>
      </c>
      <c r="C16" s="23"/>
      <c r="D16" s="2" t="s">
        <v>36</v>
      </c>
      <c r="E16" s="2" t="s">
        <v>34</v>
      </c>
      <c r="F16" s="2" t="s">
        <v>37</v>
      </c>
      <c r="G16" s="24">
        <f t="shared" si="0"/>
        <v>18.405000000000001</v>
      </c>
    </row>
    <row r="17" spans="1:12" s="5" customFormat="1" x14ac:dyDescent="0.2">
      <c r="A17" s="22">
        <v>2015</v>
      </c>
      <c r="B17" s="23">
        <v>16</v>
      </c>
      <c r="C17" s="23"/>
      <c r="D17" s="2" t="s">
        <v>38</v>
      </c>
      <c r="E17" s="2" t="s">
        <v>39</v>
      </c>
      <c r="F17" s="2" t="s">
        <v>40</v>
      </c>
      <c r="G17" s="24">
        <f t="shared" si="0"/>
        <v>18.493333333333332</v>
      </c>
    </row>
    <row r="18" spans="1:12" s="5" customFormat="1" x14ac:dyDescent="0.2">
      <c r="A18" s="22">
        <v>2015</v>
      </c>
      <c r="B18" s="23">
        <v>17</v>
      </c>
      <c r="C18" s="23"/>
      <c r="D18" s="2" t="s">
        <v>41</v>
      </c>
      <c r="E18" s="2" t="s">
        <v>15</v>
      </c>
      <c r="F18" s="2" t="s">
        <v>42</v>
      </c>
      <c r="G18" s="24">
        <f t="shared" si="0"/>
        <v>18.513333333333332</v>
      </c>
    </row>
    <row r="19" spans="1:12" s="5" customFormat="1" x14ac:dyDescent="0.2">
      <c r="A19" s="22">
        <v>2015</v>
      </c>
      <c r="B19" s="23">
        <v>18</v>
      </c>
      <c r="C19" s="23"/>
      <c r="D19" s="2" t="s">
        <v>43</v>
      </c>
      <c r="E19" s="2" t="s">
        <v>34</v>
      </c>
      <c r="F19" s="2" t="s">
        <v>44</v>
      </c>
      <c r="G19" s="24">
        <f t="shared" si="0"/>
        <v>18.531666666666666</v>
      </c>
    </row>
    <row r="20" spans="1:12" s="5" customFormat="1" x14ac:dyDescent="0.2">
      <c r="A20" s="22">
        <v>2015</v>
      </c>
      <c r="B20" s="23">
        <v>19</v>
      </c>
      <c r="C20" s="23"/>
      <c r="D20" s="2" t="s">
        <v>45</v>
      </c>
      <c r="E20" s="2" t="s">
        <v>46</v>
      </c>
      <c r="F20" s="2" t="s">
        <v>47</v>
      </c>
      <c r="G20" s="24">
        <f t="shared" si="0"/>
        <v>18.565000000000001</v>
      </c>
    </row>
    <row r="21" spans="1:12" s="5" customFormat="1" x14ac:dyDescent="0.2">
      <c r="A21" s="22">
        <v>2015</v>
      </c>
      <c r="B21" s="23">
        <v>20</v>
      </c>
      <c r="C21" s="23"/>
      <c r="D21" s="2" t="s">
        <v>48</v>
      </c>
      <c r="E21" s="2" t="s">
        <v>49</v>
      </c>
      <c r="F21" s="2" t="s">
        <v>50</v>
      </c>
      <c r="G21" s="24">
        <f t="shared" si="0"/>
        <v>18.585000000000001</v>
      </c>
    </row>
    <row r="22" spans="1:12" s="5" customFormat="1" x14ac:dyDescent="0.2">
      <c r="A22" s="22">
        <v>2015</v>
      </c>
      <c r="B22" s="23">
        <v>21</v>
      </c>
      <c r="C22" s="23"/>
      <c r="D22" s="2" t="s">
        <v>51</v>
      </c>
      <c r="E22" s="2" t="s">
        <v>4</v>
      </c>
      <c r="F22" s="2" t="s">
        <v>52</v>
      </c>
      <c r="G22" s="24">
        <f t="shared" si="0"/>
        <v>18.658333333333335</v>
      </c>
    </row>
    <row r="23" spans="1:12" s="5" customFormat="1" x14ac:dyDescent="0.2">
      <c r="A23" s="22">
        <v>2015</v>
      </c>
      <c r="B23" s="23">
        <v>22</v>
      </c>
      <c r="C23" s="23"/>
      <c r="D23" s="2" t="s">
        <v>53</v>
      </c>
      <c r="E23" s="2" t="s">
        <v>20</v>
      </c>
      <c r="F23" s="2" t="s">
        <v>54</v>
      </c>
      <c r="G23" s="24">
        <f t="shared" si="0"/>
        <v>18.666666666666668</v>
      </c>
    </row>
    <row r="24" spans="1:12" s="5" customFormat="1" x14ac:dyDescent="0.2">
      <c r="A24" s="22">
        <v>2015</v>
      </c>
      <c r="B24" s="23">
        <v>23</v>
      </c>
      <c r="C24" s="23"/>
      <c r="D24" s="2" t="s">
        <v>55</v>
      </c>
      <c r="E24" s="2" t="s">
        <v>56</v>
      </c>
      <c r="F24" s="2" t="s">
        <v>57</v>
      </c>
      <c r="G24" s="24">
        <f t="shared" si="0"/>
        <v>18.704999999999998</v>
      </c>
    </row>
    <row r="25" spans="1:12" s="5" customFormat="1" x14ac:dyDescent="0.2">
      <c r="A25" s="22">
        <v>2015</v>
      </c>
      <c r="B25" s="23">
        <v>24</v>
      </c>
      <c r="C25" s="23"/>
      <c r="D25" s="2" t="s">
        <v>58</v>
      </c>
      <c r="E25" s="2" t="s">
        <v>34</v>
      </c>
      <c r="F25" s="2" t="s">
        <v>59</v>
      </c>
      <c r="G25" s="24">
        <f t="shared" si="0"/>
        <v>18.753333333333334</v>
      </c>
    </row>
    <row r="26" spans="1:12" s="5" customFormat="1" x14ac:dyDescent="0.2">
      <c r="A26" s="22">
        <v>2015</v>
      </c>
      <c r="B26" s="23">
        <v>25</v>
      </c>
      <c r="C26" s="23"/>
      <c r="D26" s="2" t="s">
        <v>60</v>
      </c>
      <c r="E26" s="2" t="s">
        <v>61</v>
      </c>
      <c r="F26" s="2" t="s">
        <v>62</v>
      </c>
      <c r="G26" s="24">
        <f t="shared" si="0"/>
        <v>18.796666666666667</v>
      </c>
    </row>
    <row r="27" spans="1:12" x14ac:dyDescent="0.2">
      <c r="A27" s="22">
        <v>2015</v>
      </c>
      <c r="B27" s="23">
        <v>26</v>
      </c>
      <c r="C27" s="23"/>
      <c r="D27" s="2" t="s">
        <v>126</v>
      </c>
      <c r="E27" s="2" t="s">
        <v>73</v>
      </c>
      <c r="F27" s="2" t="s">
        <v>74</v>
      </c>
      <c r="G27" s="24">
        <f t="shared" si="0"/>
        <v>18.801666666666666</v>
      </c>
      <c r="H27" s="4"/>
      <c r="J27" s="4"/>
      <c r="K27" s="4"/>
      <c r="L27" s="4"/>
    </row>
    <row r="28" spans="1:12" x14ac:dyDescent="0.2">
      <c r="A28" s="22">
        <v>2015</v>
      </c>
      <c r="B28" s="23">
        <v>27</v>
      </c>
      <c r="C28" s="23"/>
      <c r="D28" s="2" t="s">
        <v>75</v>
      </c>
      <c r="E28" s="2" t="s">
        <v>49</v>
      </c>
      <c r="F28" s="2" t="s">
        <v>76</v>
      </c>
      <c r="G28" s="24">
        <f t="shared" si="0"/>
        <v>18.829999999999998</v>
      </c>
      <c r="H28" s="4"/>
      <c r="J28" s="4"/>
      <c r="K28" s="4"/>
      <c r="L28" s="4"/>
    </row>
    <row r="29" spans="1:12" x14ac:dyDescent="0.2">
      <c r="A29" s="22">
        <v>2015</v>
      </c>
      <c r="B29" s="23">
        <v>28</v>
      </c>
      <c r="C29" s="23"/>
      <c r="D29" s="2" t="s">
        <v>77</v>
      </c>
      <c r="E29" s="2" t="s">
        <v>78</v>
      </c>
      <c r="F29" s="2" t="s">
        <v>79</v>
      </c>
      <c r="G29" s="24">
        <f t="shared" si="0"/>
        <v>18.881666666666668</v>
      </c>
      <c r="H29" s="4"/>
      <c r="J29" s="4"/>
      <c r="K29" s="4"/>
      <c r="L29" s="4"/>
    </row>
    <row r="30" spans="1:12" x14ac:dyDescent="0.2">
      <c r="A30" s="22">
        <v>2015</v>
      </c>
      <c r="B30" s="23">
        <v>29</v>
      </c>
      <c r="C30" s="23"/>
      <c r="D30" s="2" t="s">
        <v>80</v>
      </c>
      <c r="E30" s="2" t="s">
        <v>15</v>
      </c>
      <c r="F30" s="2" t="s">
        <v>81</v>
      </c>
      <c r="G30" s="24">
        <f t="shared" si="0"/>
        <v>18.898333333333333</v>
      </c>
      <c r="H30" s="4"/>
      <c r="J30" s="4"/>
      <c r="K30" s="4"/>
      <c r="L30" s="4"/>
    </row>
    <row r="31" spans="1:12" x14ac:dyDescent="0.2">
      <c r="A31" s="22">
        <v>2015</v>
      </c>
      <c r="B31" s="23">
        <v>30</v>
      </c>
      <c r="C31" s="23"/>
      <c r="D31" s="2" t="s">
        <v>82</v>
      </c>
      <c r="E31" s="2" t="s">
        <v>12</v>
      </c>
      <c r="F31" s="2" t="s">
        <v>83</v>
      </c>
      <c r="G31" s="24">
        <f t="shared" si="0"/>
        <v>19.051666666666666</v>
      </c>
      <c r="H31" s="4"/>
      <c r="J31" s="4"/>
      <c r="K31" s="4"/>
      <c r="L31" s="4"/>
    </row>
    <row r="32" spans="1:12" x14ac:dyDescent="0.2">
      <c r="A32" s="22">
        <v>2015</v>
      </c>
      <c r="B32" s="23">
        <v>31</v>
      </c>
      <c r="C32" s="23"/>
      <c r="D32" s="2" t="s">
        <v>84</v>
      </c>
      <c r="E32" s="2" t="s">
        <v>49</v>
      </c>
      <c r="F32" s="2" t="s">
        <v>85</v>
      </c>
      <c r="G32" s="24">
        <f t="shared" si="0"/>
        <v>19.146666666666668</v>
      </c>
      <c r="H32" s="4"/>
      <c r="J32" s="4"/>
      <c r="K32" s="4"/>
      <c r="L32" s="4"/>
    </row>
    <row r="33" spans="1:12" x14ac:dyDescent="0.2">
      <c r="A33" s="22">
        <v>2015</v>
      </c>
      <c r="B33" s="23">
        <v>32</v>
      </c>
      <c r="C33" s="23"/>
      <c r="D33" s="2" t="s">
        <v>86</v>
      </c>
      <c r="E33" s="2" t="s">
        <v>20</v>
      </c>
      <c r="F33" s="2" t="s">
        <v>87</v>
      </c>
      <c r="G33" s="24">
        <f t="shared" si="0"/>
        <v>19.201666666666668</v>
      </c>
      <c r="H33" s="4"/>
      <c r="J33" s="4"/>
      <c r="K33" s="4"/>
      <c r="L33" s="4"/>
    </row>
    <row r="34" spans="1:12" x14ac:dyDescent="0.2">
      <c r="A34" s="22">
        <v>2015</v>
      </c>
      <c r="B34" s="23">
        <v>33</v>
      </c>
      <c r="C34" s="23"/>
      <c r="D34" s="2" t="s">
        <v>88</v>
      </c>
      <c r="E34" s="2" t="s">
        <v>15</v>
      </c>
      <c r="F34" s="2" t="s">
        <v>89</v>
      </c>
      <c r="G34" s="24">
        <f t="shared" si="0"/>
        <v>19.241666666666667</v>
      </c>
      <c r="H34" s="4"/>
      <c r="J34" s="4"/>
      <c r="K34" s="4"/>
      <c r="L34" s="4"/>
    </row>
    <row r="35" spans="1:12" x14ac:dyDescent="0.2">
      <c r="A35" s="22">
        <v>2015</v>
      </c>
      <c r="B35" s="23">
        <v>34</v>
      </c>
      <c r="C35" s="23"/>
      <c r="D35" s="2" t="s">
        <v>90</v>
      </c>
      <c r="E35" s="2" t="s">
        <v>4</v>
      </c>
      <c r="F35" s="2" t="s">
        <v>91</v>
      </c>
      <c r="G35" s="24">
        <f t="shared" si="0"/>
        <v>19.308333333333334</v>
      </c>
      <c r="H35" s="4"/>
      <c r="J35" s="4"/>
      <c r="K35" s="4"/>
      <c r="L35" s="4"/>
    </row>
    <row r="36" spans="1:12" x14ac:dyDescent="0.2">
      <c r="A36" s="22">
        <v>2015</v>
      </c>
      <c r="B36" s="23">
        <v>35</v>
      </c>
      <c r="C36" s="23"/>
      <c r="D36" s="2" t="s">
        <v>92</v>
      </c>
      <c r="E36" s="2" t="s">
        <v>93</v>
      </c>
      <c r="F36" s="2" t="s">
        <v>94</v>
      </c>
      <c r="G36" s="24">
        <f t="shared" si="0"/>
        <v>19.329999999999998</v>
      </c>
      <c r="H36" s="4"/>
      <c r="J36" s="4"/>
      <c r="K36" s="4"/>
      <c r="L36" s="4"/>
    </row>
    <row r="37" spans="1:12" x14ac:dyDescent="0.2">
      <c r="A37" s="22">
        <v>2015</v>
      </c>
      <c r="B37" s="23">
        <v>36</v>
      </c>
      <c r="C37" s="23"/>
      <c r="D37" s="2" t="s">
        <v>95</v>
      </c>
      <c r="E37" s="2" t="s">
        <v>46</v>
      </c>
      <c r="F37" s="2" t="s">
        <v>96</v>
      </c>
      <c r="G37" s="24">
        <f t="shared" si="0"/>
        <v>19.344999999999999</v>
      </c>
      <c r="H37" s="4"/>
      <c r="J37" s="4"/>
      <c r="K37" s="4"/>
      <c r="L37" s="4"/>
    </row>
    <row r="38" spans="1:12" x14ac:dyDescent="0.2">
      <c r="A38" s="22">
        <v>2015</v>
      </c>
      <c r="B38" s="23">
        <v>37</v>
      </c>
      <c r="C38" s="23"/>
      <c r="D38" s="2" t="s">
        <v>97</v>
      </c>
      <c r="E38" s="2" t="s">
        <v>9</v>
      </c>
      <c r="F38" s="2" t="s">
        <v>98</v>
      </c>
      <c r="G38" s="24">
        <f t="shared" si="0"/>
        <v>19.351666666666667</v>
      </c>
      <c r="H38" s="4"/>
      <c r="J38" s="4"/>
      <c r="K38" s="4"/>
      <c r="L38" s="4"/>
    </row>
    <row r="39" spans="1:12" x14ac:dyDescent="0.2">
      <c r="A39" s="22">
        <v>2015</v>
      </c>
      <c r="B39" s="23">
        <v>38</v>
      </c>
      <c r="C39" s="23"/>
      <c r="D39" s="2" t="s">
        <v>99</v>
      </c>
      <c r="E39" s="2" t="s">
        <v>49</v>
      </c>
      <c r="F39" s="2" t="s">
        <v>100</v>
      </c>
      <c r="G39" s="24">
        <f t="shared" si="0"/>
        <v>19.37</v>
      </c>
      <c r="H39" s="4"/>
      <c r="J39" s="4"/>
      <c r="K39" s="4"/>
      <c r="L39" s="4"/>
    </row>
    <row r="40" spans="1:12" x14ac:dyDescent="0.2">
      <c r="A40" s="22">
        <v>2015</v>
      </c>
      <c r="B40" s="23">
        <v>39</v>
      </c>
      <c r="C40" s="23"/>
      <c r="D40" s="2" t="s">
        <v>101</v>
      </c>
      <c r="E40" s="2" t="s">
        <v>12</v>
      </c>
      <c r="F40" s="2" t="s">
        <v>102</v>
      </c>
      <c r="G40" s="24">
        <f t="shared" si="0"/>
        <v>19.373333333333335</v>
      </c>
      <c r="H40" s="4"/>
      <c r="J40" s="4"/>
      <c r="K40" s="4"/>
      <c r="L40" s="4"/>
    </row>
    <row r="41" spans="1:12" x14ac:dyDescent="0.2">
      <c r="A41" s="22">
        <v>2015</v>
      </c>
      <c r="B41" s="23">
        <v>40</v>
      </c>
      <c r="C41" s="23"/>
      <c r="D41" s="2" t="s">
        <v>103</v>
      </c>
      <c r="E41" s="2" t="s">
        <v>49</v>
      </c>
      <c r="F41" s="2" t="s">
        <v>104</v>
      </c>
      <c r="G41" s="24">
        <f t="shared" si="0"/>
        <v>19.383333333333333</v>
      </c>
      <c r="H41" s="4"/>
      <c r="J41" s="4"/>
      <c r="K41" s="4"/>
      <c r="L41" s="4"/>
    </row>
    <row r="42" spans="1:12" x14ac:dyDescent="0.2">
      <c r="A42" s="22">
        <v>2015</v>
      </c>
      <c r="B42" s="23">
        <v>41</v>
      </c>
      <c r="C42" s="23"/>
      <c r="D42" s="2" t="s">
        <v>105</v>
      </c>
      <c r="E42" s="2" t="s">
        <v>49</v>
      </c>
      <c r="F42" s="2" t="s">
        <v>106</v>
      </c>
      <c r="G42" s="24">
        <f t="shared" si="0"/>
        <v>19.396666666666668</v>
      </c>
      <c r="H42" s="4"/>
      <c r="J42" s="4"/>
      <c r="K42" s="4"/>
      <c r="L42" s="4"/>
    </row>
    <row r="43" spans="1:12" x14ac:dyDescent="0.2">
      <c r="A43" s="22">
        <v>2015</v>
      </c>
      <c r="B43" s="23">
        <v>42</v>
      </c>
      <c r="C43" s="23"/>
      <c r="D43" s="2" t="s">
        <v>107</v>
      </c>
      <c r="E43" s="2" t="s">
        <v>34</v>
      </c>
      <c r="F43" s="2" t="s">
        <v>108</v>
      </c>
      <c r="G43" s="24">
        <f t="shared" si="0"/>
        <v>19.401666666666667</v>
      </c>
      <c r="H43" s="4"/>
      <c r="J43" s="4"/>
      <c r="K43" s="4"/>
      <c r="L43" s="4"/>
    </row>
    <row r="44" spans="1:12" x14ac:dyDescent="0.2">
      <c r="A44" s="22">
        <v>2015</v>
      </c>
      <c r="B44" s="23">
        <v>43</v>
      </c>
      <c r="C44" s="23"/>
      <c r="D44" s="2" t="s">
        <v>109</v>
      </c>
      <c r="E44" s="2" t="s">
        <v>4</v>
      </c>
      <c r="F44" s="2" t="s">
        <v>110</v>
      </c>
      <c r="G44" s="24">
        <f t="shared" si="0"/>
        <v>19.405000000000001</v>
      </c>
      <c r="H44" s="4"/>
      <c r="J44" s="4"/>
      <c r="K44" s="4"/>
      <c r="L44" s="4"/>
    </row>
    <row r="45" spans="1:12" x14ac:dyDescent="0.2">
      <c r="A45" s="22">
        <v>2015</v>
      </c>
      <c r="B45" s="23">
        <v>44</v>
      </c>
      <c r="C45" s="23"/>
      <c r="D45" s="2" t="s">
        <v>111</v>
      </c>
      <c r="E45" s="2" t="s">
        <v>1</v>
      </c>
      <c r="F45" s="2" t="s">
        <v>112</v>
      </c>
      <c r="G45" s="24">
        <f t="shared" si="0"/>
        <v>19.416666666666668</v>
      </c>
      <c r="H45" s="4"/>
      <c r="J45" s="4"/>
      <c r="K45" s="4"/>
      <c r="L45" s="4"/>
    </row>
    <row r="46" spans="1:12" x14ac:dyDescent="0.2">
      <c r="A46" s="22">
        <v>2015</v>
      </c>
      <c r="B46" s="23">
        <v>45</v>
      </c>
      <c r="C46" s="23"/>
      <c r="D46" s="2" t="s">
        <v>113</v>
      </c>
      <c r="E46" s="2" t="s">
        <v>114</v>
      </c>
      <c r="F46" s="2" t="s">
        <v>115</v>
      </c>
      <c r="G46" s="24">
        <f t="shared" si="0"/>
        <v>19.436666666666667</v>
      </c>
      <c r="H46" s="4"/>
      <c r="J46" s="4"/>
      <c r="K46" s="4"/>
      <c r="L46" s="4"/>
    </row>
    <row r="47" spans="1:12" x14ac:dyDescent="0.2">
      <c r="A47" s="22">
        <v>2015</v>
      </c>
      <c r="B47" s="23">
        <v>46</v>
      </c>
      <c r="C47" s="23"/>
      <c r="D47" s="2" t="s">
        <v>116</v>
      </c>
      <c r="E47" s="2" t="s">
        <v>15</v>
      </c>
      <c r="F47" s="2" t="s">
        <v>117</v>
      </c>
      <c r="G47" s="24">
        <f t="shared" si="0"/>
        <v>19.463333333333335</v>
      </c>
      <c r="H47" s="4"/>
      <c r="J47" s="4"/>
      <c r="K47" s="4"/>
      <c r="L47" s="4"/>
    </row>
    <row r="48" spans="1:12" x14ac:dyDescent="0.2">
      <c r="A48" s="22">
        <v>2015</v>
      </c>
      <c r="B48" s="23">
        <v>47</v>
      </c>
      <c r="C48" s="23"/>
      <c r="D48" s="2" t="s">
        <v>118</v>
      </c>
      <c r="E48" s="2" t="s">
        <v>20</v>
      </c>
      <c r="F48" s="2" t="s">
        <v>119</v>
      </c>
      <c r="G48" s="24">
        <f t="shared" si="0"/>
        <v>19.5</v>
      </c>
      <c r="H48" s="4"/>
      <c r="J48" s="4"/>
      <c r="K48" s="4"/>
      <c r="L48" s="4"/>
    </row>
    <row r="49" spans="1:12" x14ac:dyDescent="0.2">
      <c r="A49" s="22">
        <v>2015</v>
      </c>
      <c r="B49" s="23">
        <v>48</v>
      </c>
      <c r="C49" s="23"/>
      <c r="D49" s="2" t="s">
        <v>120</v>
      </c>
      <c r="E49" s="2" t="s">
        <v>73</v>
      </c>
      <c r="F49" s="2" t="s">
        <v>121</v>
      </c>
      <c r="G49" s="24">
        <f t="shared" si="0"/>
        <v>19.565000000000001</v>
      </c>
      <c r="H49" s="4"/>
      <c r="J49" s="4"/>
      <c r="K49" s="4"/>
      <c r="L49" s="4"/>
    </row>
    <row r="50" spans="1:12" x14ac:dyDescent="0.2">
      <c r="A50" s="22">
        <v>2015</v>
      </c>
      <c r="B50" s="23">
        <v>49</v>
      </c>
      <c r="C50" s="23"/>
      <c r="D50" s="2" t="s">
        <v>122</v>
      </c>
      <c r="E50" s="2" t="s">
        <v>46</v>
      </c>
      <c r="F50" s="2" t="s">
        <v>123</v>
      </c>
      <c r="G50" s="24">
        <f t="shared" si="0"/>
        <v>19.638333333333332</v>
      </c>
      <c r="H50" s="4"/>
      <c r="J50" s="4"/>
      <c r="K50" s="4"/>
      <c r="L50" s="4"/>
    </row>
    <row r="51" spans="1:12" x14ac:dyDescent="0.2">
      <c r="A51" s="22">
        <v>2015</v>
      </c>
      <c r="B51" s="23">
        <v>50</v>
      </c>
      <c r="C51" s="23"/>
      <c r="D51" s="2" t="s">
        <v>124</v>
      </c>
      <c r="E51" s="2" t="s">
        <v>29</v>
      </c>
      <c r="F51" s="2" t="s">
        <v>125</v>
      </c>
      <c r="G51" s="24">
        <f t="shared" si="0"/>
        <v>19.646666666666668</v>
      </c>
      <c r="H51" s="4"/>
      <c r="J51" s="4"/>
      <c r="K51" s="4"/>
      <c r="L51" s="4"/>
    </row>
    <row r="52" spans="1:12" x14ac:dyDescent="0.2">
      <c r="A52" s="22">
        <v>2015</v>
      </c>
      <c r="B52" s="23">
        <v>51</v>
      </c>
      <c r="C52" s="23"/>
      <c r="D52" s="2" t="s">
        <v>402</v>
      </c>
      <c r="E52" s="2" t="s">
        <v>20</v>
      </c>
      <c r="F52" s="2" t="s">
        <v>403</v>
      </c>
      <c r="G52" s="24">
        <f t="shared" si="0"/>
        <v>19.656666666666666</v>
      </c>
      <c r="H52" s="4"/>
      <c r="J52" s="4"/>
      <c r="K52" s="4"/>
      <c r="L52" s="4"/>
    </row>
    <row r="53" spans="1:12" x14ac:dyDescent="0.2">
      <c r="A53" s="22">
        <v>2015</v>
      </c>
      <c r="B53" s="23">
        <v>52</v>
      </c>
      <c r="C53" s="23"/>
      <c r="D53" s="2" t="s">
        <v>404</v>
      </c>
      <c r="E53" s="2" t="s">
        <v>73</v>
      </c>
      <c r="F53" s="2" t="s">
        <v>405</v>
      </c>
      <c r="G53" s="24">
        <f t="shared" si="0"/>
        <v>19.690000000000001</v>
      </c>
      <c r="H53" s="4"/>
      <c r="J53" s="4"/>
      <c r="K53" s="4"/>
      <c r="L53" s="4"/>
    </row>
    <row r="54" spans="1:12" x14ac:dyDescent="0.2">
      <c r="A54" s="22">
        <v>2015</v>
      </c>
      <c r="B54" s="23">
        <v>53</v>
      </c>
      <c r="C54" s="23"/>
      <c r="D54" s="2" t="s">
        <v>369</v>
      </c>
      <c r="E54" s="2" t="s">
        <v>49</v>
      </c>
      <c r="F54" s="2" t="s">
        <v>370</v>
      </c>
      <c r="G54" s="24">
        <f t="shared" si="0"/>
        <v>19.698333333333334</v>
      </c>
      <c r="H54" s="4"/>
      <c r="J54" s="4"/>
      <c r="K54" s="4"/>
      <c r="L54" s="4"/>
    </row>
    <row r="55" spans="1:12" x14ac:dyDescent="0.2">
      <c r="A55" s="22">
        <v>2015</v>
      </c>
      <c r="B55" s="23">
        <v>54</v>
      </c>
      <c r="C55" s="23"/>
      <c r="D55" s="2" t="s">
        <v>371</v>
      </c>
      <c r="E55" s="2" t="s">
        <v>1</v>
      </c>
      <c r="F55" s="2" t="s">
        <v>372</v>
      </c>
      <c r="G55" s="24">
        <f t="shared" si="0"/>
        <v>19.703333333333333</v>
      </c>
      <c r="H55" s="4"/>
      <c r="J55" s="4"/>
      <c r="K55" s="4"/>
      <c r="L55" s="4"/>
    </row>
    <row r="56" spans="1:12" x14ac:dyDescent="0.2">
      <c r="A56" s="22">
        <v>2015</v>
      </c>
      <c r="B56" s="23">
        <v>55</v>
      </c>
      <c r="C56" s="23"/>
      <c r="D56" s="2" t="s">
        <v>373</v>
      </c>
      <c r="E56" s="2" t="s">
        <v>34</v>
      </c>
      <c r="F56" s="2" t="s">
        <v>374</v>
      </c>
      <c r="G56" s="24">
        <f t="shared" si="0"/>
        <v>19.721666666666668</v>
      </c>
      <c r="H56" s="4"/>
      <c r="J56" s="4"/>
      <c r="K56" s="4"/>
      <c r="L56" s="4"/>
    </row>
    <row r="57" spans="1:12" x14ac:dyDescent="0.2">
      <c r="A57" s="22">
        <v>2015</v>
      </c>
      <c r="B57" s="23">
        <v>56</v>
      </c>
      <c r="C57" s="23"/>
      <c r="D57" s="2" t="s">
        <v>375</v>
      </c>
      <c r="E57" s="2" t="s">
        <v>114</v>
      </c>
      <c r="F57" s="2" t="s">
        <v>376</v>
      </c>
      <c r="G57" s="24">
        <f t="shared" si="0"/>
        <v>19.781666666666666</v>
      </c>
      <c r="H57" s="4"/>
      <c r="J57" s="4"/>
      <c r="K57" s="4"/>
      <c r="L57" s="4"/>
    </row>
    <row r="58" spans="1:12" x14ac:dyDescent="0.2">
      <c r="A58" s="22">
        <v>2015</v>
      </c>
      <c r="B58" s="23">
        <v>57</v>
      </c>
      <c r="C58" s="23"/>
      <c r="D58" s="2" t="s">
        <v>377</v>
      </c>
      <c r="E58" s="2" t="s">
        <v>20</v>
      </c>
      <c r="F58" s="2" t="s">
        <v>378</v>
      </c>
      <c r="G58" s="24">
        <f t="shared" si="0"/>
        <v>19.803333333333335</v>
      </c>
      <c r="H58" s="4"/>
      <c r="J58" s="4"/>
      <c r="K58" s="4"/>
      <c r="L58" s="4"/>
    </row>
    <row r="59" spans="1:12" x14ac:dyDescent="0.2">
      <c r="A59" s="22">
        <v>2015</v>
      </c>
      <c r="B59" s="23">
        <v>58</v>
      </c>
      <c r="C59" s="23"/>
      <c r="D59" s="2" t="s">
        <v>379</v>
      </c>
      <c r="E59" s="2" t="s">
        <v>61</v>
      </c>
      <c r="F59" s="2" t="s">
        <v>380</v>
      </c>
      <c r="G59" s="24">
        <f t="shared" si="0"/>
        <v>19.841666666666665</v>
      </c>
      <c r="H59" s="4"/>
      <c r="J59" s="4"/>
      <c r="K59" s="4"/>
      <c r="L59" s="4"/>
    </row>
    <row r="60" spans="1:12" x14ac:dyDescent="0.2">
      <c r="A60" s="22">
        <v>2015</v>
      </c>
      <c r="B60" s="23">
        <v>59</v>
      </c>
      <c r="C60" s="23"/>
      <c r="D60" s="2" t="s">
        <v>381</v>
      </c>
      <c r="E60" s="2" t="s">
        <v>114</v>
      </c>
      <c r="F60" s="2" t="s">
        <v>382</v>
      </c>
      <c r="G60" s="24">
        <f t="shared" si="0"/>
        <v>19.905000000000001</v>
      </c>
      <c r="H60" s="4"/>
      <c r="J60" s="4"/>
      <c r="K60" s="4"/>
      <c r="L60" s="4"/>
    </row>
    <row r="61" spans="1:12" x14ac:dyDescent="0.2">
      <c r="A61" s="22">
        <v>2015</v>
      </c>
      <c r="B61" s="23">
        <v>60</v>
      </c>
      <c r="C61" s="23"/>
      <c r="D61" s="2" t="s">
        <v>383</v>
      </c>
      <c r="E61" s="2" t="s">
        <v>46</v>
      </c>
      <c r="F61" s="2" t="s">
        <v>384</v>
      </c>
      <c r="G61" s="24">
        <f t="shared" si="0"/>
        <v>19.938333333333333</v>
      </c>
      <c r="H61" s="4"/>
      <c r="J61" s="4"/>
      <c r="K61" s="4"/>
      <c r="L61" s="4"/>
    </row>
    <row r="62" spans="1:12" x14ac:dyDescent="0.2">
      <c r="A62" s="22">
        <v>2015</v>
      </c>
      <c r="B62" s="23">
        <v>61</v>
      </c>
      <c r="C62" s="23"/>
      <c r="D62" s="2" t="s">
        <v>385</v>
      </c>
      <c r="E62" s="2" t="s">
        <v>1</v>
      </c>
      <c r="F62" s="2" t="s">
        <v>386</v>
      </c>
      <c r="G62" s="24">
        <f t="shared" si="0"/>
        <v>19.953333333333333</v>
      </c>
      <c r="H62" s="4"/>
      <c r="J62" s="4"/>
      <c r="K62" s="4"/>
      <c r="L62" s="4"/>
    </row>
    <row r="63" spans="1:12" x14ac:dyDescent="0.2">
      <c r="A63" s="22">
        <v>2015</v>
      </c>
      <c r="B63" s="23">
        <v>62</v>
      </c>
      <c r="C63" s="23"/>
      <c r="D63" s="2" t="s">
        <v>228</v>
      </c>
      <c r="E63" s="2" t="s">
        <v>46</v>
      </c>
      <c r="F63" s="2" t="s">
        <v>387</v>
      </c>
      <c r="G63" s="24">
        <f t="shared" si="0"/>
        <v>19.958333333333332</v>
      </c>
      <c r="H63" s="4"/>
      <c r="J63" s="4"/>
      <c r="K63" s="4"/>
      <c r="L63" s="4"/>
    </row>
    <row r="64" spans="1:12" x14ac:dyDescent="0.2">
      <c r="A64" s="22">
        <v>2015</v>
      </c>
      <c r="B64" s="23">
        <v>63</v>
      </c>
      <c r="C64" s="23"/>
      <c r="D64" s="1" t="s">
        <v>388</v>
      </c>
      <c r="E64" s="2" t="s">
        <v>15</v>
      </c>
      <c r="F64" s="2" t="s">
        <v>389</v>
      </c>
      <c r="G64" s="24">
        <f t="shared" si="0"/>
        <v>19.976666666666667</v>
      </c>
      <c r="H64" s="4"/>
      <c r="J64" s="4"/>
      <c r="K64" s="4"/>
      <c r="L64" s="4"/>
    </row>
    <row r="65" spans="1:15" x14ac:dyDescent="0.2">
      <c r="A65" s="22">
        <v>2015</v>
      </c>
      <c r="B65" s="23">
        <v>64</v>
      </c>
      <c r="C65" s="23"/>
      <c r="D65" s="1" t="s">
        <v>390</v>
      </c>
      <c r="E65" s="2" t="s">
        <v>29</v>
      </c>
      <c r="F65" s="2" t="s">
        <v>391</v>
      </c>
      <c r="G65" s="24">
        <f t="shared" si="0"/>
        <v>20.123333333333335</v>
      </c>
      <c r="H65" s="4"/>
      <c r="J65" s="4"/>
      <c r="K65" s="4"/>
      <c r="L65" s="4"/>
    </row>
    <row r="66" spans="1:15" x14ac:dyDescent="0.2">
      <c r="A66" s="22">
        <v>2015</v>
      </c>
      <c r="B66" s="23">
        <v>65</v>
      </c>
      <c r="C66" s="23"/>
      <c r="D66" s="2" t="s">
        <v>283</v>
      </c>
      <c r="E66" s="2" t="s">
        <v>114</v>
      </c>
      <c r="F66" s="2" t="s">
        <v>392</v>
      </c>
      <c r="G66" s="24">
        <f t="shared" si="0"/>
        <v>20.168333333333333</v>
      </c>
      <c r="H66" s="4"/>
      <c r="J66" s="4"/>
      <c r="K66" s="4"/>
      <c r="L66" s="4"/>
    </row>
    <row r="67" spans="1:15" x14ac:dyDescent="0.2">
      <c r="A67" s="22">
        <v>2015</v>
      </c>
      <c r="B67" s="23">
        <v>66</v>
      </c>
      <c r="C67" s="23"/>
      <c r="D67" s="2" t="s">
        <v>393</v>
      </c>
      <c r="E67" s="2" t="s">
        <v>114</v>
      </c>
      <c r="F67" s="2" t="s">
        <v>394</v>
      </c>
      <c r="G67" s="24">
        <f t="shared" si="0"/>
        <v>20.226666666666667</v>
      </c>
      <c r="H67" s="4"/>
      <c r="J67" s="4"/>
      <c r="K67" s="4"/>
      <c r="L67" s="4"/>
    </row>
    <row r="68" spans="1:15" x14ac:dyDescent="0.2">
      <c r="A68" s="22">
        <v>2015</v>
      </c>
      <c r="B68" s="23">
        <v>67</v>
      </c>
      <c r="C68" s="23"/>
      <c r="D68" s="2" t="s">
        <v>395</v>
      </c>
      <c r="E68" s="2" t="s">
        <v>46</v>
      </c>
      <c r="F68" s="2" t="s">
        <v>396</v>
      </c>
      <c r="G68" s="24">
        <f t="shared" si="0"/>
        <v>20.25</v>
      </c>
      <c r="H68" s="4"/>
      <c r="J68" s="4"/>
      <c r="K68" s="4"/>
      <c r="L68" s="4"/>
    </row>
    <row r="69" spans="1:15" x14ac:dyDescent="0.2">
      <c r="A69" s="22">
        <v>2015</v>
      </c>
      <c r="B69" s="23">
        <v>68</v>
      </c>
      <c r="C69" s="23"/>
      <c r="D69" s="2" t="s">
        <v>204</v>
      </c>
      <c r="E69" s="2" t="s">
        <v>205</v>
      </c>
      <c r="F69" s="2" t="s">
        <v>397</v>
      </c>
      <c r="G69" s="24">
        <f t="shared" si="0"/>
        <v>20.313333333333333</v>
      </c>
      <c r="H69" s="4"/>
      <c r="J69" s="4"/>
      <c r="K69" s="4"/>
      <c r="L69" s="4"/>
    </row>
    <row r="70" spans="1:15" x14ac:dyDescent="0.2">
      <c r="A70" s="22">
        <v>2015</v>
      </c>
      <c r="B70" s="23">
        <v>69</v>
      </c>
      <c r="C70" s="23"/>
      <c r="D70" s="2" t="s">
        <v>257</v>
      </c>
      <c r="E70" s="2" t="s">
        <v>205</v>
      </c>
      <c r="F70" s="2" t="s">
        <v>398</v>
      </c>
      <c r="G70" s="24">
        <f t="shared" si="0"/>
        <v>20.328333333333333</v>
      </c>
      <c r="H70" s="4"/>
      <c r="J70" s="4"/>
      <c r="K70" s="4"/>
      <c r="L70" s="4"/>
    </row>
    <row r="71" spans="1:15" x14ac:dyDescent="0.2">
      <c r="A71" s="22">
        <v>2015</v>
      </c>
      <c r="B71" s="23">
        <v>70</v>
      </c>
      <c r="C71" s="23"/>
      <c r="D71" s="2" t="s">
        <v>399</v>
      </c>
      <c r="E71" s="2" t="s">
        <v>1</v>
      </c>
      <c r="F71" s="2" t="s">
        <v>400</v>
      </c>
      <c r="G71" s="24">
        <f t="shared" si="0"/>
        <v>20.348333333333333</v>
      </c>
      <c r="H71" s="4"/>
      <c r="J71" s="4"/>
      <c r="K71" s="4"/>
      <c r="L71" s="4"/>
    </row>
    <row r="72" spans="1:15" x14ac:dyDescent="0.2">
      <c r="A72" s="22">
        <v>2015</v>
      </c>
      <c r="B72" s="23">
        <v>71</v>
      </c>
      <c r="C72" s="23"/>
      <c r="D72" s="2" t="s">
        <v>156</v>
      </c>
      <c r="E72" s="2" t="s">
        <v>9</v>
      </c>
      <c r="F72" s="2" t="s">
        <v>401</v>
      </c>
      <c r="G72" s="24">
        <f t="shared" si="0"/>
        <v>20.37</v>
      </c>
      <c r="H72" s="4"/>
      <c r="J72" s="4"/>
      <c r="K72" s="4"/>
      <c r="L72" s="4"/>
    </row>
    <row r="73" spans="1:15" x14ac:dyDescent="0.2">
      <c r="A73" s="22">
        <v>2015</v>
      </c>
      <c r="B73" s="23">
        <v>72</v>
      </c>
      <c r="C73" s="23"/>
      <c r="D73" s="2" t="s">
        <v>190</v>
      </c>
      <c r="E73" s="2" t="s">
        <v>56</v>
      </c>
      <c r="F73" s="25" t="s">
        <v>409</v>
      </c>
      <c r="G73" s="24">
        <f t="shared" si="0"/>
        <v>20.378333333333334</v>
      </c>
      <c r="H73" s="4"/>
      <c r="J73" s="4"/>
      <c r="K73" s="4"/>
      <c r="L73" s="4"/>
    </row>
    <row r="74" spans="1:15" x14ac:dyDescent="0.2">
      <c r="A74" s="22">
        <v>2015</v>
      </c>
      <c r="B74" s="23">
        <v>81</v>
      </c>
      <c r="C74" s="23"/>
      <c r="D74" s="2" t="s">
        <v>411</v>
      </c>
      <c r="E74" s="2" t="s">
        <v>406</v>
      </c>
      <c r="F74" s="20" t="s">
        <v>408</v>
      </c>
      <c r="G74" s="24">
        <f t="shared" si="0"/>
        <v>20.871666666666666</v>
      </c>
      <c r="H74" s="4"/>
      <c r="J74" s="4"/>
      <c r="K74" s="4"/>
      <c r="L74" s="4"/>
    </row>
    <row r="75" spans="1:15" x14ac:dyDescent="0.2">
      <c r="A75" s="22">
        <v>2015</v>
      </c>
      <c r="B75" s="23">
        <v>88</v>
      </c>
      <c r="C75" s="23"/>
      <c r="D75" s="2" t="s">
        <v>407</v>
      </c>
      <c r="E75" s="2" t="s">
        <v>406</v>
      </c>
      <c r="F75" s="25" t="s">
        <v>410</v>
      </c>
      <c r="G75" s="24">
        <f t="shared" si="0"/>
        <v>21.09</v>
      </c>
      <c r="H75" s="4"/>
      <c r="J75" s="4"/>
      <c r="K75" s="4"/>
      <c r="L75" s="4"/>
    </row>
    <row r="76" spans="1:15" x14ac:dyDescent="0.2">
      <c r="A76" s="22">
        <v>2016</v>
      </c>
      <c r="B76" s="23">
        <v>1</v>
      </c>
      <c r="C76" s="23"/>
      <c r="D76" s="2" t="s">
        <v>11</v>
      </c>
      <c r="E76" s="2" t="s">
        <v>12</v>
      </c>
      <c r="F76" s="2" t="s">
        <v>133</v>
      </c>
      <c r="G76" s="24">
        <f t="shared" si="0"/>
        <v>16.931999999999999</v>
      </c>
      <c r="H76" s="15">
        <f>AVERAGE(G76:G85)</f>
        <v>17.467233333333333</v>
      </c>
      <c r="I76" s="15">
        <f>AVERAGE(G76:G100)</f>
        <v>17.986560000000001</v>
      </c>
      <c r="J76" s="15">
        <f>MEDIAN(G76:G100)</f>
        <v>18.098333333333333</v>
      </c>
      <c r="K76" s="15">
        <f>AVERAGE(G76:G125)</f>
        <v>18.686923333333333</v>
      </c>
      <c r="L76" s="15">
        <f>MEDIAN(G76:G125)</f>
        <v>18.759083333333333</v>
      </c>
      <c r="M76" s="4" t="s">
        <v>133</v>
      </c>
      <c r="N76" s="4" t="s">
        <v>165</v>
      </c>
      <c r="O76" s="4" t="s">
        <v>212</v>
      </c>
    </row>
    <row r="77" spans="1:15" x14ac:dyDescent="0.2">
      <c r="A77" s="22">
        <v>2016</v>
      </c>
      <c r="B77" s="23">
        <v>2</v>
      </c>
      <c r="C77" s="23"/>
      <c r="D77" s="2" t="s">
        <v>38</v>
      </c>
      <c r="E77" s="2" t="s">
        <v>134</v>
      </c>
      <c r="F77" s="2" t="s">
        <v>135</v>
      </c>
      <c r="G77" s="24">
        <f t="shared" si="0"/>
        <v>16.959833333333332</v>
      </c>
      <c r="H77" s="4"/>
      <c r="I77" s="4"/>
      <c r="L77" s="4"/>
    </row>
    <row r="78" spans="1:15" x14ac:dyDescent="0.2">
      <c r="A78" s="22">
        <v>2016</v>
      </c>
      <c r="B78" s="23">
        <v>3</v>
      </c>
      <c r="C78" s="23"/>
      <c r="D78" s="2" t="s">
        <v>8</v>
      </c>
      <c r="E78" s="2" t="s">
        <v>9</v>
      </c>
      <c r="F78" s="2" t="s">
        <v>136</v>
      </c>
      <c r="G78" s="24">
        <f t="shared" si="0"/>
        <v>17.198833333333333</v>
      </c>
      <c r="H78" s="4"/>
      <c r="I78" s="4"/>
    </row>
    <row r="79" spans="1:15" x14ac:dyDescent="0.2">
      <c r="A79" s="22">
        <v>2016</v>
      </c>
      <c r="B79" s="23">
        <v>4</v>
      </c>
      <c r="C79" s="23"/>
      <c r="D79" s="2" t="s">
        <v>17</v>
      </c>
      <c r="E79" s="2" t="s">
        <v>15</v>
      </c>
      <c r="F79" s="2" t="s">
        <v>137</v>
      </c>
      <c r="G79" s="24">
        <f t="shared" si="0"/>
        <v>17.3415</v>
      </c>
      <c r="H79" s="4"/>
      <c r="I79" s="4"/>
      <c r="L79" s="4"/>
    </row>
    <row r="80" spans="1:15" x14ac:dyDescent="0.2">
      <c r="A80" s="22">
        <v>2016</v>
      </c>
      <c r="B80" s="23">
        <v>5</v>
      </c>
      <c r="C80" s="23"/>
      <c r="D80" s="2" t="s">
        <v>31</v>
      </c>
      <c r="E80" s="2" t="s">
        <v>12</v>
      </c>
      <c r="F80" s="2" t="s">
        <v>138</v>
      </c>
      <c r="G80" s="24">
        <f t="shared" si="0"/>
        <v>17.350999999999999</v>
      </c>
      <c r="H80" s="4"/>
      <c r="I80" s="4"/>
      <c r="L80" s="4"/>
    </row>
    <row r="81" spans="1:13" x14ac:dyDescent="0.2">
      <c r="A81" s="22">
        <v>2016</v>
      </c>
      <c r="B81" s="23">
        <v>6</v>
      </c>
      <c r="C81" s="23"/>
      <c r="D81" s="2" t="s">
        <v>6</v>
      </c>
      <c r="E81" s="2" t="s">
        <v>4</v>
      </c>
      <c r="F81" s="20" t="s">
        <v>213</v>
      </c>
      <c r="G81" s="24">
        <f t="shared" si="0"/>
        <v>17.428333333333335</v>
      </c>
      <c r="H81" s="4"/>
      <c r="I81" s="14"/>
      <c r="M81" s="14"/>
    </row>
    <row r="82" spans="1:13" x14ac:dyDescent="0.2">
      <c r="A82" s="22">
        <v>2016</v>
      </c>
      <c r="B82" s="23">
        <v>7</v>
      </c>
      <c r="C82" s="23"/>
      <c r="D82" s="2" t="s">
        <v>139</v>
      </c>
      <c r="E82" s="2" t="s">
        <v>140</v>
      </c>
      <c r="F82" s="2" t="s">
        <v>141</v>
      </c>
      <c r="G82" s="24">
        <f t="shared" si="0"/>
        <v>17.782</v>
      </c>
      <c r="H82" s="4"/>
      <c r="I82" s="4"/>
      <c r="L82" s="4"/>
    </row>
    <row r="83" spans="1:13" x14ac:dyDescent="0.2">
      <c r="A83" s="22">
        <v>2016</v>
      </c>
      <c r="B83" s="23">
        <v>8</v>
      </c>
      <c r="C83" s="23"/>
      <c r="D83" s="2" t="s">
        <v>26</v>
      </c>
      <c r="E83" s="2" t="s">
        <v>4</v>
      </c>
      <c r="F83" s="2" t="s">
        <v>142</v>
      </c>
      <c r="G83" s="24">
        <f t="shared" si="0"/>
        <v>17.836666666666666</v>
      </c>
      <c r="H83" s="4"/>
      <c r="I83" s="4"/>
      <c r="L83" s="4"/>
    </row>
    <row r="84" spans="1:13" x14ac:dyDescent="0.2">
      <c r="A84" s="22">
        <v>2016</v>
      </c>
      <c r="B84" s="23">
        <v>9</v>
      </c>
      <c r="C84" s="23"/>
      <c r="D84" s="2" t="s">
        <v>143</v>
      </c>
      <c r="E84" s="2" t="s">
        <v>12</v>
      </c>
      <c r="F84" s="2" t="s">
        <v>144</v>
      </c>
      <c r="G84" s="24">
        <f t="shared" si="0"/>
        <v>17.905833333333334</v>
      </c>
      <c r="H84" s="4"/>
      <c r="I84" s="4"/>
    </row>
    <row r="85" spans="1:13" x14ac:dyDescent="0.2">
      <c r="A85" s="22">
        <v>2016</v>
      </c>
      <c r="B85" s="23">
        <v>10</v>
      </c>
      <c r="C85" s="23"/>
      <c r="D85" s="2" t="s">
        <v>14</v>
      </c>
      <c r="E85" s="2" t="s">
        <v>15</v>
      </c>
      <c r="F85" s="2" t="s">
        <v>145</v>
      </c>
      <c r="G85" s="24">
        <f t="shared" si="0"/>
        <v>17.936333333333334</v>
      </c>
      <c r="H85" s="4"/>
      <c r="I85" s="4"/>
      <c r="L85" s="4"/>
    </row>
    <row r="86" spans="1:13" x14ac:dyDescent="0.2">
      <c r="A86" s="22">
        <v>2016</v>
      </c>
      <c r="B86" s="23">
        <v>11</v>
      </c>
      <c r="C86" s="23"/>
      <c r="D86" s="2" t="s">
        <v>88</v>
      </c>
      <c r="E86" s="2" t="s">
        <v>15</v>
      </c>
      <c r="F86" s="26" t="s">
        <v>215</v>
      </c>
      <c r="G86" s="24">
        <f t="shared" si="0"/>
        <v>17.945</v>
      </c>
      <c r="H86" s="4"/>
      <c r="I86" s="4"/>
      <c r="L86" s="4"/>
    </row>
    <row r="87" spans="1:13" x14ac:dyDescent="0.2">
      <c r="A87" s="22">
        <v>2016</v>
      </c>
      <c r="B87" s="23">
        <v>12</v>
      </c>
      <c r="C87" s="23"/>
      <c r="D87" s="2" t="s">
        <v>99</v>
      </c>
      <c r="E87" s="2" t="s">
        <v>49</v>
      </c>
      <c r="F87" s="2" t="s">
        <v>146</v>
      </c>
      <c r="G87" s="24">
        <f t="shared" si="0"/>
        <v>18.056833333333334</v>
      </c>
      <c r="H87" s="4"/>
      <c r="I87" s="4"/>
    </row>
    <row r="88" spans="1:13" x14ac:dyDescent="0.2">
      <c r="A88" s="22">
        <v>2016</v>
      </c>
      <c r="B88" s="23">
        <v>13</v>
      </c>
      <c r="C88" s="23"/>
      <c r="D88" s="2" t="s">
        <v>53</v>
      </c>
      <c r="E88" s="2" t="s">
        <v>20</v>
      </c>
      <c r="F88" s="2" t="s">
        <v>147</v>
      </c>
      <c r="G88" s="24">
        <f t="shared" si="0"/>
        <v>18.098333333333333</v>
      </c>
      <c r="H88" s="4"/>
      <c r="I88" s="4"/>
      <c r="L88" s="4"/>
    </row>
    <row r="89" spans="1:13" x14ac:dyDescent="0.2">
      <c r="A89" s="22">
        <v>2016</v>
      </c>
      <c r="B89" s="23">
        <v>14</v>
      </c>
      <c r="C89" s="23"/>
      <c r="D89" s="2" t="s">
        <v>36</v>
      </c>
      <c r="E89" s="2" t="s">
        <v>34</v>
      </c>
      <c r="F89" s="2" t="s">
        <v>148</v>
      </c>
      <c r="G89" s="24">
        <f t="shared" si="0"/>
        <v>18.100000000000001</v>
      </c>
      <c r="H89" s="4"/>
      <c r="I89" s="4"/>
      <c r="L89" s="4"/>
    </row>
    <row r="90" spans="1:13" x14ac:dyDescent="0.2">
      <c r="A90" s="22">
        <v>2016</v>
      </c>
      <c r="B90" s="23">
        <v>15</v>
      </c>
      <c r="C90" s="23"/>
      <c r="D90" s="2" t="s">
        <v>149</v>
      </c>
      <c r="E90" s="2" t="s">
        <v>61</v>
      </c>
      <c r="F90" s="2" t="s">
        <v>150</v>
      </c>
      <c r="G90" s="24">
        <f t="shared" si="0"/>
        <v>18.104833333333332</v>
      </c>
      <c r="H90" s="4"/>
      <c r="I90" s="4"/>
    </row>
    <row r="91" spans="1:13" x14ac:dyDescent="0.2">
      <c r="A91" s="22">
        <v>2016</v>
      </c>
      <c r="B91" s="23">
        <v>16</v>
      </c>
      <c r="C91" s="23"/>
      <c r="D91" s="2" t="s">
        <v>19</v>
      </c>
      <c r="E91" s="2" t="s">
        <v>20</v>
      </c>
      <c r="F91" s="2" t="s">
        <v>151</v>
      </c>
      <c r="G91" s="24">
        <f t="shared" si="0"/>
        <v>18.173333333333332</v>
      </c>
      <c r="H91" s="4"/>
      <c r="I91" s="4"/>
      <c r="L91" s="4"/>
    </row>
    <row r="92" spans="1:13" x14ac:dyDescent="0.2">
      <c r="A92" s="22">
        <v>2016</v>
      </c>
      <c r="B92" s="23">
        <v>17</v>
      </c>
      <c r="C92" s="23"/>
      <c r="D92" s="2" t="s">
        <v>75</v>
      </c>
      <c r="E92" s="2" t="s">
        <v>49</v>
      </c>
      <c r="F92" s="2" t="s">
        <v>152</v>
      </c>
      <c r="G92" s="24">
        <f t="shared" ref="G92:G155" si="1">((RIGHT(F92,LEN(F92)-3))/60)+LEFT(F92,2)</f>
        <v>18.198166666666665</v>
      </c>
      <c r="H92" s="4"/>
      <c r="I92" s="4"/>
      <c r="L92" s="4"/>
    </row>
    <row r="93" spans="1:13" x14ac:dyDescent="0.2">
      <c r="A93" s="22">
        <v>2016</v>
      </c>
      <c r="B93" s="23">
        <v>18</v>
      </c>
      <c r="C93" s="23"/>
      <c r="D93" s="2" t="s">
        <v>122</v>
      </c>
      <c r="E93" s="2" t="s">
        <v>46</v>
      </c>
      <c r="F93" s="2" t="s">
        <v>153</v>
      </c>
      <c r="G93" s="24">
        <f t="shared" si="1"/>
        <v>18.284833333333335</v>
      </c>
      <c r="H93" s="4"/>
      <c r="I93" s="4"/>
    </row>
    <row r="94" spans="1:13" x14ac:dyDescent="0.2">
      <c r="A94" s="22">
        <v>2016</v>
      </c>
      <c r="B94" s="23">
        <v>19</v>
      </c>
      <c r="C94" s="23"/>
      <c r="D94" s="2" t="s">
        <v>154</v>
      </c>
      <c r="E94" s="2" t="s">
        <v>49</v>
      </c>
      <c r="F94" s="2" t="s">
        <v>155</v>
      </c>
      <c r="G94" s="24">
        <f t="shared" si="1"/>
        <v>18.414833333333334</v>
      </c>
      <c r="H94" s="4"/>
      <c r="I94" s="4"/>
      <c r="L94" s="4"/>
    </row>
    <row r="95" spans="1:13" x14ac:dyDescent="0.2">
      <c r="A95" s="22">
        <v>2016</v>
      </c>
      <c r="B95" s="23">
        <v>20</v>
      </c>
      <c r="C95" s="23"/>
      <c r="D95" s="2" t="s">
        <v>156</v>
      </c>
      <c r="E95" s="2" t="s">
        <v>9</v>
      </c>
      <c r="F95" s="2" t="s">
        <v>157</v>
      </c>
      <c r="G95" s="24">
        <f t="shared" si="1"/>
        <v>18.473500000000001</v>
      </c>
      <c r="H95" s="4"/>
      <c r="I95" s="4"/>
      <c r="L95" s="4"/>
    </row>
    <row r="96" spans="1:13" x14ac:dyDescent="0.2">
      <c r="A96" s="22">
        <v>2016</v>
      </c>
      <c r="B96" s="23">
        <v>21</v>
      </c>
      <c r="C96" s="23"/>
      <c r="D96" s="2" t="s">
        <v>158</v>
      </c>
      <c r="E96" s="2" t="s">
        <v>12</v>
      </c>
      <c r="F96" s="2" t="s">
        <v>159</v>
      </c>
      <c r="G96" s="24">
        <f t="shared" si="1"/>
        <v>18.487666666666666</v>
      </c>
      <c r="H96" s="4"/>
      <c r="I96" s="4"/>
    </row>
    <row r="97" spans="1:16" x14ac:dyDescent="0.2">
      <c r="A97" s="22">
        <v>2016</v>
      </c>
      <c r="B97" s="23">
        <v>22</v>
      </c>
      <c r="C97" s="23"/>
      <c r="D97" s="2" t="s">
        <v>24</v>
      </c>
      <c r="E97" s="2" t="s">
        <v>12</v>
      </c>
      <c r="F97" s="2" t="s">
        <v>160</v>
      </c>
      <c r="G97" s="24">
        <f t="shared" si="1"/>
        <v>18.6035</v>
      </c>
      <c r="H97" s="4"/>
      <c r="I97" s="4"/>
      <c r="L97" s="4"/>
    </row>
    <row r="98" spans="1:16" x14ac:dyDescent="0.2">
      <c r="A98" s="22">
        <v>2016</v>
      </c>
      <c r="B98" s="23">
        <v>23</v>
      </c>
      <c r="C98" s="23"/>
      <c r="D98" s="2" t="s">
        <v>161</v>
      </c>
      <c r="E98" s="2" t="s">
        <v>73</v>
      </c>
      <c r="F98" s="2" t="s">
        <v>162</v>
      </c>
      <c r="G98" s="24">
        <f t="shared" si="1"/>
        <v>18.658833333333334</v>
      </c>
      <c r="H98" s="4"/>
      <c r="I98" s="4"/>
      <c r="L98" s="4"/>
    </row>
    <row r="99" spans="1:16" x14ac:dyDescent="0.2">
      <c r="A99" s="22">
        <v>2016</v>
      </c>
      <c r="B99" s="23">
        <v>24</v>
      </c>
      <c r="C99" s="23"/>
      <c r="D99" s="2" t="s">
        <v>163</v>
      </c>
      <c r="E99" s="2" t="s">
        <v>4</v>
      </c>
      <c r="F99" s="2" t="s">
        <v>164</v>
      </c>
      <c r="G99" s="24">
        <f t="shared" si="1"/>
        <v>18.691333333333333</v>
      </c>
      <c r="H99" s="4"/>
      <c r="I99" s="4"/>
    </row>
    <row r="100" spans="1:16" x14ac:dyDescent="0.2">
      <c r="A100" s="22">
        <v>2016</v>
      </c>
      <c r="B100" s="23">
        <v>25</v>
      </c>
      <c r="C100" s="23"/>
      <c r="D100" s="2" t="s">
        <v>107</v>
      </c>
      <c r="E100" s="2" t="s">
        <v>34</v>
      </c>
      <c r="F100" s="2" t="s">
        <v>165</v>
      </c>
      <c r="G100" s="24">
        <f t="shared" si="1"/>
        <v>18.700666666666667</v>
      </c>
      <c r="H100" s="4"/>
      <c r="I100" s="4"/>
      <c r="L100" s="4"/>
    </row>
    <row r="101" spans="1:16" x14ac:dyDescent="0.2">
      <c r="A101" s="22">
        <v>2016</v>
      </c>
      <c r="B101" s="23">
        <v>26</v>
      </c>
      <c r="C101" s="23"/>
      <c r="D101" s="2" t="s">
        <v>86</v>
      </c>
      <c r="E101" s="2" t="s">
        <v>20</v>
      </c>
      <c r="F101" s="2" t="s">
        <v>166</v>
      </c>
      <c r="G101" s="24">
        <f t="shared" si="1"/>
        <v>18.817499999999999</v>
      </c>
      <c r="H101" s="4"/>
      <c r="I101" s="4"/>
      <c r="L101" s="4"/>
    </row>
    <row r="102" spans="1:16" x14ac:dyDescent="0.2">
      <c r="A102" s="22">
        <v>2016</v>
      </c>
      <c r="B102" s="23">
        <v>27</v>
      </c>
      <c r="C102" s="23"/>
      <c r="D102" s="2" t="s">
        <v>103</v>
      </c>
      <c r="E102" s="2" t="s">
        <v>167</v>
      </c>
      <c r="F102" s="2" t="s">
        <v>168</v>
      </c>
      <c r="G102" s="24">
        <f t="shared" si="1"/>
        <v>18.886666666666667</v>
      </c>
      <c r="H102" s="4"/>
      <c r="I102" s="4"/>
    </row>
    <row r="103" spans="1:16" x14ac:dyDescent="0.2">
      <c r="A103" s="22">
        <v>2016</v>
      </c>
      <c r="B103" s="23">
        <v>28</v>
      </c>
      <c r="C103" s="23"/>
      <c r="D103" s="2" t="s">
        <v>48</v>
      </c>
      <c r="E103" s="2" t="s">
        <v>49</v>
      </c>
      <c r="F103" s="2" t="s">
        <v>169</v>
      </c>
      <c r="G103" s="24">
        <f t="shared" si="1"/>
        <v>18.905166666666666</v>
      </c>
      <c r="H103" s="4"/>
      <c r="I103" s="4"/>
      <c r="L103" s="4"/>
    </row>
    <row r="104" spans="1:16" x14ac:dyDescent="0.2">
      <c r="A104" s="22">
        <v>2016</v>
      </c>
      <c r="B104" s="23">
        <v>29</v>
      </c>
      <c r="C104" s="23"/>
      <c r="D104" s="2" t="s">
        <v>170</v>
      </c>
      <c r="E104" s="2" t="s">
        <v>140</v>
      </c>
      <c r="F104" s="2" t="s">
        <v>171</v>
      </c>
      <c r="G104" s="24">
        <f t="shared" si="1"/>
        <v>18.940833333333334</v>
      </c>
      <c r="H104" s="4"/>
      <c r="I104" s="4"/>
      <c r="L104" s="4"/>
    </row>
    <row r="105" spans="1:16" x14ac:dyDescent="0.2">
      <c r="A105" s="22">
        <v>2016</v>
      </c>
      <c r="B105" s="23">
        <v>30</v>
      </c>
      <c r="C105" s="23"/>
      <c r="D105" s="2" t="s">
        <v>172</v>
      </c>
      <c r="E105" s="2" t="s">
        <v>15</v>
      </c>
      <c r="F105" s="2" t="s">
        <v>173</v>
      </c>
      <c r="G105" s="24">
        <f t="shared" si="1"/>
        <v>19.104333333333333</v>
      </c>
      <c r="H105" s="4"/>
      <c r="I105" s="4"/>
    </row>
    <row r="106" spans="1:16" x14ac:dyDescent="0.2">
      <c r="A106" s="22">
        <v>2016</v>
      </c>
      <c r="B106" s="23">
        <v>31</v>
      </c>
      <c r="C106" s="23"/>
      <c r="D106" s="2" t="s">
        <v>174</v>
      </c>
      <c r="E106" s="2" t="s">
        <v>20</v>
      </c>
      <c r="F106" s="2" t="s">
        <v>175</v>
      </c>
      <c r="G106" s="24">
        <f t="shared" si="1"/>
        <v>19.213666666666668</v>
      </c>
      <c r="H106" s="4"/>
      <c r="I106" s="4"/>
      <c r="L106" s="4"/>
    </row>
    <row r="107" spans="1:16" x14ac:dyDescent="0.2">
      <c r="A107" s="22">
        <v>2016</v>
      </c>
      <c r="B107" s="23">
        <v>32</v>
      </c>
      <c r="C107" s="23"/>
      <c r="D107" s="2" t="s">
        <v>176</v>
      </c>
      <c r="E107" s="2" t="s">
        <v>61</v>
      </c>
      <c r="F107" s="2" t="s">
        <v>177</v>
      </c>
      <c r="G107" s="24">
        <f t="shared" si="1"/>
        <v>19.220833333333335</v>
      </c>
      <c r="H107" s="4"/>
      <c r="I107" s="4"/>
      <c r="L107" s="4"/>
    </row>
    <row r="108" spans="1:16" x14ac:dyDescent="0.2">
      <c r="A108" s="22">
        <v>2016</v>
      </c>
      <c r="B108" s="23">
        <v>33</v>
      </c>
      <c r="C108" s="23"/>
      <c r="D108" s="2" t="s">
        <v>95</v>
      </c>
      <c r="E108" s="2" t="s">
        <v>46</v>
      </c>
      <c r="F108" s="2" t="s">
        <v>178</v>
      </c>
      <c r="G108" s="24">
        <f t="shared" si="1"/>
        <v>19.229666666666667</v>
      </c>
      <c r="H108" s="4"/>
      <c r="I108" s="4"/>
      <c r="N108" s="3"/>
      <c r="O108" s="10"/>
      <c r="P108" s="10"/>
    </row>
    <row r="109" spans="1:16" x14ac:dyDescent="0.2">
      <c r="A109" s="22">
        <v>2016</v>
      </c>
      <c r="B109" s="23">
        <v>34</v>
      </c>
      <c r="C109" s="23"/>
      <c r="D109" s="2" t="s">
        <v>179</v>
      </c>
      <c r="E109" s="2" t="s">
        <v>140</v>
      </c>
      <c r="F109" s="2" t="s">
        <v>180</v>
      </c>
      <c r="G109" s="24">
        <f t="shared" si="1"/>
        <v>19.282166666666665</v>
      </c>
      <c r="H109" s="4"/>
      <c r="I109" s="4"/>
      <c r="N109" s="3"/>
      <c r="O109" s="10"/>
      <c r="P109" s="10"/>
    </row>
    <row r="110" spans="1:16" x14ac:dyDescent="0.2">
      <c r="A110" s="22">
        <v>2016</v>
      </c>
      <c r="B110" s="23">
        <v>35</v>
      </c>
      <c r="C110" s="23"/>
      <c r="D110" s="2" t="s">
        <v>92</v>
      </c>
      <c r="E110" s="2" t="s">
        <v>93</v>
      </c>
      <c r="F110" s="2" t="s">
        <v>181</v>
      </c>
      <c r="G110" s="24">
        <f t="shared" si="1"/>
        <v>19.288</v>
      </c>
      <c r="H110" s="4"/>
      <c r="I110" s="4"/>
      <c r="N110" s="3"/>
      <c r="O110" s="10"/>
      <c r="P110" s="10"/>
    </row>
    <row r="111" spans="1:16" x14ac:dyDescent="0.2">
      <c r="A111" s="22">
        <v>2016</v>
      </c>
      <c r="B111" s="23">
        <v>36</v>
      </c>
      <c r="C111" s="23"/>
      <c r="D111" s="2" t="s">
        <v>120</v>
      </c>
      <c r="E111" s="2" t="s">
        <v>73</v>
      </c>
      <c r="F111" s="2" t="s">
        <v>182</v>
      </c>
      <c r="G111" s="24">
        <f t="shared" si="1"/>
        <v>19.294333333333334</v>
      </c>
      <c r="H111" s="4"/>
      <c r="I111" s="4"/>
      <c r="N111" s="3"/>
      <c r="O111" s="10"/>
      <c r="P111" s="10"/>
    </row>
    <row r="112" spans="1:16" x14ac:dyDescent="0.2">
      <c r="A112" s="22">
        <v>2016</v>
      </c>
      <c r="B112" s="23">
        <v>37</v>
      </c>
      <c r="C112" s="23"/>
      <c r="D112" s="2" t="s">
        <v>183</v>
      </c>
      <c r="E112" s="2" t="s">
        <v>140</v>
      </c>
      <c r="F112" s="2" t="s">
        <v>184</v>
      </c>
      <c r="G112" s="24">
        <f t="shared" si="1"/>
        <v>19.317833333333333</v>
      </c>
      <c r="H112" s="4"/>
      <c r="I112" s="4"/>
      <c r="N112" s="3"/>
      <c r="O112" s="10"/>
      <c r="P112" s="10"/>
    </row>
    <row r="113" spans="1:16" x14ac:dyDescent="0.2">
      <c r="A113" s="22">
        <v>2016</v>
      </c>
      <c r="B113" s="23">
        <v>38</v>
      </c>
      <c r="C113" s="23"/>
      <c r="D113" s="2" t="s">
        <v>185</v>
      </c>
      <c r="E113" s="2" t="s">
        <v>186</v>
      </c>
      <c r="F113" s="2" t="s">
        <v>187</v>
      </c>
      <c r="G113" s="24">
        <f t="shared" si="1"/>
        <v>19.3355</v>
      </c>
      <c r="H113" s="4"/>
      <c r="I113" s="4"/>
      <c r="N113" s="3"/>
      <c r="O113" s="10"/>
      <c r="P113" s="10"/>
    </row>
    <row r="114" spans="1:16" x14ac:dyDescent="0.2">
      <c r="A114" s="22">
        <v>2016</v>
      </c>
      <c r="B114" s="23">
        <v>39</v>
      </c>
      <c r="C114" s="23"/>
      <c r="D114" s="2" t="s">
        <v>188</v>
      </c>
      <c r="E114" s="2" t="s">
        <v>49</v>
      </c>
      <c r="F114" s="2" t="s">
        <v>189</v>
      </c>
      <c r="G114" s="24">
        <f t="shared" si="1"/>
        <v>19.349</v>
      </c>
      <c r="H114" s="4"/>
      <c r="I114" s="4"/>
      <c r="N114" s="3"/>
      <c r="O114" s="10"/>
      <c r="P114" s="10"/>
    </row>
    <row r="115" spans="1:16" x14ac:dyDescent="0.2">
      <c r="A115" s="22">
        <v>2016</v>
      </c>
      <c r="B115" s="23">
        <v>40</v>
      </c>
      <c r="C115" s="23"/>
      <c r="D115" s="2" t="s">
        <v>190</v>
      </c>
      <c r="E115" s="2" t="s">
        <v>56</v>
      </c>
      <c r="F115" s="2" t="s">
        <v>191</v>
      </c>
      <c r="G115" s="24">
        <f t="shared" si="1"/>
        <v>19.409833333333335</v>
      </c>
      <c r="H115" s="4"/>
      <c r="I115" s="4"/>
      <c r="N115" s="3"/>
      <c r="O115" s="10"/>
      <c r="P115" s="10"/>
    </row>
    <row r="116" spans="1:16" x14ac:dyDescent="0.2">
      <c r="A116" s="22">
        <v>2016</v>
      </c>
      <c r="B116" s="23">
        <v>41</v>
      </c>
      <c r="C116" s="23"/>
      <c r="D116" s="2" t="s">
        <v>192</v>
      </c>
      <c r="E116" s="2" t="s">
        <v>4</v>
      </c>
      <c r="F116" s="2" t="s">
        <v>193</v>
      </c>
      <c r="G116" s="24">
        <f t="shared" si="1"/>
        <v>19.457333333333334</v>
      </c>
      <c r="H116" s="4"/>
      <c r="I116" s="4"/>
      <c r="N116" s="3"/>
      <c r="O116" s="10"/>
      <c r="P116" s="10"/>
    </row>
    <row r="117" spans="1:16" x14ac:dyDescent="0.2">
      <c r="A117" s="22">
        <v>2016</v>
      </c>
      <c r="B117" s="23">
        <v>42</v>
      </c>
      <c r="C117" s="23"/>
      <c r="D117" s="2" t="s">
        <v>194</v>
      </c>
      <c r="E117" s="2" t="s">
        <v>46</v>
      </c>
      <c r="F117" s="2" t="s">
        <v>195</v>
      </c>
      <c r="G117" s="24">
        <f t="shared" si="1"/>
        <v>19.613833333333332</v>
      </c>
      <c r="H117" s="4"/>
      <c r="I117" s="4"/>
      <c r="N117" s="3"/>
      <c r="O117" s="10"/>
      <c r="P117" s="10"/>
    </row>
    <row r="118" spans="1:16" x14ac:dyDescent="0.2">
      <c r="A118" s="22">
        <v>2016</v>
      </c>
      <c r="B118" s="23">
        <v>43</v>
      </c>
      <c r="C118" s="23"/>
      <c r="D118" s="2" t="s">
        <v>196</v>
      </c>
      <c r="E118" s="2" t="s">
        <v>46</v>
      </c>
      <c r="F118" s="2" t="s">
        <v>197</v>
      </c>
      <c r="G118" s="24">
        <f t="shared" si="1"/>
        <v>19.668333333333333</v>
      </c>
      <c r="H118" s="4"/>
      <c r="I118" s="4"/>
      <c r="N118" s="3"/>
      <c r="O118" s="10"/>
      <c r="P118" s="10"/>
    </row>
    <row r="119" spans="1:16" x14ac:dyDescent="0.2">
      <c r="A119" s="22">
        <v>2016</v>
      </c>
      <c r="B119" s="23">
        <v>44</v>
      </c>
      <c r="C119" s="23"/>
      <c r="D119" s="2" t="s">
        <v>198</v>
      </c>
      <c r="E119" s="2" t="s">
        <v>34</v>
      </c>
      <c r="F119" s="2" t="s">
        <v>199</v>
      </c>
      <c r="G119" s="24">
        <f t="shared" si="1"/>
        <v>19.707833333333333</v>
      </c>
      <c r="H119" s="4"/>
      <c r="I119" s="4"/>
      <c r="N119" s="3"/>
      <c r="O119" s="10"/>
      <c r="P119" s="10"/>
    </row>
    <row r="120" spans="1:16" x14ac:dyDescent="0.2">
      <c r="A120" s="22">
        <v>2016</v>
      </c>
      <c r="B120" s="23">
        <v>45</v>
      </c>
      <c r="C120" s="23"/>
      <c r="D120" s="2" t="s">
        <v>200</v>
      </c>
      <c r="E120" s="2" t="s">
        <v>20</v>
      </c>
      <c r="F120" s="2" t="s">
        <v>201</v>
      </c>
      <c r="G120" s="24">
        <f t="shared" si="1"/>
        <v>19.717500000000001</v>
      </c>
      <c r="H120" s="4"/>
      <c r="I120" s="4"/>
      <c r="N120" s="3"/>
      <c r="O120" s="10"/>
      <c r="P120" s="10"/>
    </row>
    <row r="121" spans="1:16" x14ac:dyDescent="0.2">
      <c r="A121" s="22">
        <v>2016</v>
      </c>
      <c r="B121" s="23">
        <v>46</v>
      </c>
      <c r="C121" s="23"/>
      <c r="D121" s="2" t="s">
        <v>202</v>
      </c>
      <c r="E121" s="2" t="s">
        <v>49</v>
      </c>
      <c r="F121" s="2" t="s">
        <v>203</v>
      </c>
      <c r="G121" s="24">
        <f t="shared" si="1"/>
        <v>19.727833333333333</v>
      </c>
      <c r="H121" s="4"/>
      <c r="I121" s="4"/>
      <c r="N121" s="3"/>
      <c r="O121" s="10"/>
      <c r="P121" s="10"/>
    </row>
    <row r="122" spans="1:16" x14ac:dyDescent="0.2">
      <c r="A122" s="22">
        <v>2016</v>
      </c>
      <c r="B122" s="23">
        <v>47</v>
      </c>
      <c r="C122" s="23"/>
      <c r="D122" s="2" t="s">
        <v>204</v>
      </c>
      <c r="E122" s="2" t="s">
        <v>205</v>
      </c>
      <c r="F122" s="2" t="s">
        <v>206</v>
      </c>
      <c r="G122" s="24">
        <f t="shared" si="1"/>
        <v>19.735500000000002</v>
      </c>
      <c r="H122" s="4"/>
      <c r="I122" s="4"/>
      <c r="N122" s="3"/>
      <c r="O122" s="10"/>
      <c r="P122" s="10"/>
    </row>
    <row r="123" spans="1:16" x14ac:dyDescent="0.2">
      <c r="A123" s="22">
        <v>2016</v>
      </c>
      <c r="B123" s="23">
        <v>48</v>
      </c>
      <c r="C123" s="23"/>
      <c r="D123" s="2" t="s">
        <v>207</v>
      </c>
      <c r="E123" s="2" t="s">
        <v>73</v>
      </c>
      <c r="F123" s="2" t="s">
        <v>208</v>
      </c>
      <c r="G123" s="24">
        <f t="shared" si="1"/>
        <v>19.812000000000001</v>
      </c>
      <c r="H123" s="4"/>
      <c r="I123" s="4"/>
      <c r="N123" s="3"/>
      <c r="O123" s="10"/>
      <c r="P123" s="10"/>
    </row>
    <row r="124" spans="1:16" x14ac:dyDescent="0.2">
      <c r="A124" s="22">
        <v>2016</v>
      </c>
      <c r="B124" s="23">
        <v>49</v>
      </c>
      <c r="C124" s="23"/>
      <c r="D124" s="2" t="s">
        <v>209</v>
      </c>
      <c r="E124" s="2" t="s">
        <v>73</v>
      </c>
      <c r="F124" s="2" t="s">
        <v>210</v>
      </c>
      <c r="G124" s="24">
        <f t="shared" si="1"/>
        <v>19.819833333333332</v>
      </c>
      <c r="H124" s="4"/>
      <c r="I124" s="4"/>
      <c r="N124" s="3"/>
      <c r="O124" s="10"/>
      <c r="P124" s="10"/>
    </row>
    <row r="125" spans="1:16" x14ac:dyDescent="0.2">
      <c r="A125" s="22">
        <v>2016</v>
      </c>
      <c r="B125" s="23">
        <v>50</v>
      </c>
      <c r="C125" s="23"/>
      <c r="D125" s="2" t="s">
        <v>211</v>
      </c>
      <c r="E125" s="2" t="s">
        <v>15</v>
      </c>
      <c r="F125" s="2" t="s">
        <v>212</v>
      </c>
      <c r="G125" s="24">
        <f t="shared" si="1"/>
        <v>19.826833333333333</v>
      </c>
      <c r="H125" s="4"/>
      <c r="I125" s="4"/>
      <c r="N125" s="3"/>
      <c r="O125" s="10"/>
      <c r="P125" s="10"/>
    </row>
    <row r="126" spans="1:16" x14ac:dyDescent="0.2">
      <c r="A126" s="22">
        <v>2016</v>
      </c>
      <c r="B126" s="23">
        <v>51</v>
      </c>
      <c r="C126" s="23"/>
      <c r="D126" s="2" t="s">
        <v>90</v>
      </c>
      <c r="E126" s="2" t="s">
        <v>4</v>
      </c>
      <c r="F126" s="2" t="s">
        <v>221</v>
      </c>
      <c r="G126" s="24">
        <f t="shared" si="1"/>
        <v>19.857166666666668</v>
      </c>
      <c r="H126" s="4"/>
      <c r="J126" s="4"/>
      <c r="K126" s="4"/>
      <c r="L126" s="4"/>
      <c r="N126" s="3"/>
      <c r="O126" s="10"/>
    </row>
    <row r="127" spans="1:16" x14ac:dyDescent="0.2">
      <c r="A127" s="22">
        <v>2016</v>
      </c>
      <c r="B127" s="23">
        <v>52</v>
      </c>
      <c r="C127" s="23"/>
      <c r="D127" s="2" t="s">
        <v>222</v>
      </c>
      <c r="E127" s="2" t="s">
        <v>34</v>
      </c>
      <c r="F127" s="2" t="s">
        <v>223</v>
      </c>
      <c r="G127" s="24">
        <f t="shared" si="1"/>
        <v>19.974833333333333</v>
      </c>
      <c r="H127" s="4"/>
      <c r="J127" s="4"/>
      <c r="K127" s="4"/>
      <c r="L127" s="4"/>
      <c r="N127" s="3"/>
      <c r="O127" s="10"/>
    </row>
    <row r="128" spans="1:16" x14ac:dyDescent="0.2">
      <c r="A128" s="22">
        <v>2016</v>
      </c>
      <c r="B128" s="23">
        <v>53</v>
      </c>
      <c r="C128" s="23"/>
      <c r="D128" s="2" t="s">
        <v>224</v>
      </c>
      <c r="E128" s="2" t="s">
        <v>29</v>
      </c>
      <c r="F128" s="2" t="s">
        <v>225</v>
      </c>
      <c r="G128" s="24">
        <f t="shared" si="1"/>
        <v>19.994</v>
      </c>
      <c r="H128" s="4"/>
      <c r="J128" s="4"/>
      <c r="K128" s="4"/>
      <c r="L128" s="4"/>
      <c r="N128" s="3"/>
      <c r="O128" s="10"/>
    </row>
    <row r="129" spans="1:15" x14ac:dyDescent="0.2">
      <c r="A129" s="22">
        <v>2016</v>
      </c>
      <c r="B129" s="23">
        <v>54</v>
      </c>
      <c r="C129" s="23"/>
      <c r="D129" s="2" t="s">
        <v>226</v>
      </c>
      <c r="E129" s="2" t="s">
        <v>20</v>
      </c>
      <c r="F129" s="2" t="s">
        <v>227</v>
      </c>
      <c r="G129" s="24">
        <f t="shared" si="1"/>
        <v>20.006</v>
      </c>
      <c r="H129" s="4"/>
      <c r="J129" s="4"/>
      <c r="K129" s="4"/>
      <c r="L129" s="4"/>
      <c r="N129" s="3"/>
      <c r="O129" s="10"/>
    </row>
    <row r="130" spans="1:15" x14ac:dyDescent="0.2">
      <c r="A130" s="22">
        <v>2016</v>
      </c>
      <c r="B130" s="23">
        <v>55</v>
      </c>
      <c r="C130" s="23"/>
      <c r="D130" s="2" t="s">
        <v>228</v>
      </c>
      <c r="E130" s="2" t="s">
        <v>46</v>
      </c>
      <c r="F130" s="18">
        <v>13169</v>
      </c>
      <c r="G130" s="24">
        <f t="shared" si="1"/>
        <v>14.15</v>
      </c>
      <c r="H130" s="4"/>
      <c r="J130" s="19"/>
      <c r="K130" s="19"/>
      <c r="L130" s="19"/>
      <c r="N130" s="3"/>
      <c r="O130" s="10"/>
    </row>
    <row r="131" spans="1:15" x14ac:dyDescent="0.2">
      <c r="A131" s="22">
        <v>2016</v>
      </c>
      <c r="B131" s="23">
        <v>56</v>
      </c>
      <c r="C131" s="23"/>
      <c r="D131" s="2" t="s">
        <v>229</v>
      </c>
      <c r="E131" s="2" t="s">
        <v>4</v>
      </c>
      <c r="F131" s="18">
        <v>31432</v>
      </c>
      <c r="G131" s="24">
        <f t="shared" si="1"/>
        <v>31.533333333333335</v>
      </c>
      <c r="H131" s="4"/>
      <c r="J131" s="19"/>
      <c r="K131" s="19"/>
      <c r="L131" s="19"/>
      <c r="N131" s="3"/>
      <c r="O131" s="10"/>
    </row>
    <row r="132" spans="1:15" x14ac:dyDescent="0.2">
      <c r="A132" s="22">
        <v>2016</v>
      </c>
      <c r="B132" s="23">
        <v>57</v>
      </c>
      <c r="C132" s="23"/>
      <c r="D132" s="2" t="s">
        <v>230</v>
      </c>
      <c r="E132" s="2" t="s">
        <v>114</v>
      </c>
      <c r="F132" s="18">
        <v>23062</v>
      </c>
      <c r="G132" s="24">
        <f t="shared" si="1"/>
        <v>24.033333333333335</v>
      </c>
      <c r="H132" s="4"/>
      <c r="J132" s="19"/>
      <c r="K132" s="19"/>
      <c r="L132" s="19"/>
      <c r="N132" s="3"/>
      <c r="O132" s="10"/>
    </row>
    <row r="133" spans="1:15" x14ac:dyDescent="0.2">
      <c r="A133" s="22">
        <v>2016</v>
      </c>
      <c r="B133" s="23">
        <v>58</v>
      </c>
      <c r="C133" s="23"/>
      <c r="D133" s="2" t="s">
        <v>231</v>
      </c>
      <c r="E133" s="2" t="s">
        <v>232</v>
      </c>
      <c r="F133" s="18">
        <v>37335</v>
      </c>
      <c r="G133" s="24">
        <f t="shared" si="1"/>
        <v>37.583333333333336</v>
      </c>
      <c r="H133" s="4"/>
      <c r="J133" s="19"/>
      <c r="K133" s="19"/>
      <c r="L133" s="19"/>
      <c r="N133" s="3"/>
      <c r="O133" s="10"/>
    </row>
    <row r="134" spans="1:15" x14ac:dyDescent="0.2">
      <c r="A134" s="22">
        <v>2016</v>
      </c>
      <c r="B134" s="23">
        <v>59</v>
      </c>
      <c r="C134" s="23"/>
      <c r="D134" s="2" t="s">
        <v>233</v>
      </c>
      <c r="E134" s="2" t="s">
        <v>140</v>
      </c>
      <c r="F134" s="18">
        <v>18342</v>
      </c>
      <c r="G134" s="24">
        <f t="shared" si="1"/>
        <v>18.7</v>
      </c>
      <c r="H134" s="4"/>
      <c r="J134" s="19"/>
      <c r="K134" s="19"/>
      <c r="L134" s="19"/>
      <c r="N134" s="3"/>
      <c r="O134" s="10"/>
    </row>
    <row r="135" spans="1:15" x14ac:dyDescent="0.2">
      <c r="A135" s="22">
        <v>2016</v>
      </c>
      <c r="B135" s="23">
        <v>60</v>
      </c>
      <c r="C135" s="23"/>
      <c r="D135" s="2" t="s">
        <v>234</v>
      </c>
      <c r="E135" s="2" t="s">
        <v>34</v>
      </c>
      <c r="F135" s="18">
        <v>28600</v>
      </c>
      <c r="G135" s="24">
        <f t="shared" si="1"/>
        <v>28</v>
      </c>
      <c r="H135" s="4"/>
      <c r="J135" s="19"/>
      <c r="K135" s="19"/>
      <c r="L135" s="19"/>
      <c r="N135" s="3"/>
      <c r="O135" s="10"/>
    </row>
    <row r="136" spans="1:15" x14ac:dyDescent="0.2">
      <c r="A136" s="22">
        <v>2016</v>
      </c>
      <c r="B136" s="23">
        <v>61</v>
      </c>
      <c r="C136" s="23"/>
      <c r="D136" s="2" t="s">
        <v>235</v>
      </c>
      <c r="E136" s="2" t="s">
        <v>73</v>
      </c>
      <c r="F136" s="18">
        <v>39711</v>
      </c>
      <c r="G136" s="24">
        <f t="shared" si="1"/>
        <v>39.18333333333333</v>
      </c>
      <c r="H136" s="4"/>
      <c r="J136" s="19"/>
      <c r="K136" s="19"/>
      <c r="L136" s="19"/>
      <c r="N136" s="3"/>
      <c r="O136" s="10"/>
    </row>
    <row r="137" spans="1:15" x14ac:dyDescent="0.2">
      <c r="A137" s="22">
        <v>2016</v>
      </c>
      <c r="B137" s="23">
        <v>62</v>
      </c>
      <c r="C137" s="23"/>
      <c r="D137" s="2" t="s">
        <v>236</v>
      </c>
      <c r="E137" s="2" t="s">
        <v>205</v>
      </c>
      <c r="F137" s="18">
        <v>22909</v>
      </c>
      <c r="G137" s="24">
        <f t="shared" si="1"/>
        <v>22.15</v>
      </c>
      <c r="H137" s="4"/>
      <c r="J137" s="19"/>
      <c r="K137" s="19"/>
      <c r="L137" s="19"/>
      <c r="N137" s="3"/>
      <c r="O137" s="10"/>
    </row>
    <row r="138" spans="1:15" x14ac:dyDescent="0.2">
      <c r="A138" s="22">
        <v>2016</v>
      </c>
      <c r="B138" s="23">
        <v>63</v>
      </c>
      <c r="C138" s="23"/>
      <c r="D138" s="2" t="s">
        <v>237</v>
      </c>
      <c r="E138" s="2" t="s">
        <v>12</v>
      </c>
      <c r="F138" s="18">
        <v>35389</v>
      </c>
      <c r="G138" s="24">
        <f t="shared" si="1"/>
        <v>36.483333333333334</v>
      </c>
      <c r="H138" s="4"/>
      <c r="J138" s="19"/>
      <c r="K138" s="19"/>
      <c r="L138" s="19"/>
      <c r="N138" s="3"/>
      <c r="O138" s="10"/>
    </row>
    <row r="139" spans="1:15" x14ac:dyDescent="0.2">
      <c r="A139" s="22">
        <v>2016</v>
      </c>
      <c r="B139" s="23">
        <v>64</v>
      </c>
      <c r="C139" s="23"/>
      <c r="D139" s="2" t="s">
        <v>238</v>
      </c>
      <c r="E139" s="2" t="s">
        <v>140</v>
      </c>
      <c r="F139" s="2" t="s">
        <v>239</v>
      </c>
      <c r="G139" s="24">
        <f t="shared" si="1"/>
        <v>20.243166666666667</v>
      </c>
      <c r="H139" s="4"/>
      <c r="J139" s="4"/>
      <c r="K139" s="4"/>
      <c r="L139" s="4"/>
      <c r="N139" s="3"/>
      <c r="O139" s="10"/>
    </row>
    <row r="140" spans="1:15" x14ac:dyDescent="0.2">
      <c r="A140" s="22">
        <v>2016</v>
      </c>
      <c r="B140" s="23">
        <v>65</v>
      </c>
      <c r="C140" s="23"/>
      <c r="D140" s="2" t="s">
        <v>240</v>
      </c>
      <c r="E140" s="2" t="s">
        <v>46</v>
      </c>
      <c r="F140" s="2" t="s">
        <v>241</v>
      </c>
      <c r="G140" s="24">
        <f t="shared" si="1"/>
        <v>20.263500000000001</v>
      </c>
      <c r="H140" s="4"/>
      <c r="J140" s="4"/>
      <c r="K140" s="4"/>
      <c r="L140" s="4"/>
      <c r="N140" s="3"/>
      <c r="O140" s="10"/>
    </row>
    <row r="141" spans="1:15" x14ac:dyDescent="0.2">
      <c r="A141" s="22">
        <v>2016</v>
      </c>
      <c r="B141" s="23">
        <v>66</v>
      </c>
      <c r="C141" s="23"/>
      <c r="D141" s="2" t="s">
        <v>242</v>
      </c>
      <c r="E141" s="2" t="s">
        <v>73</v>
      </c>
      <c r="F141" s="2" t="s">
        <v>243</v>
      </c>
      <c r="G141" s="24">
        <f t="shared" si="1"/>
        <v>20.354500000000002</v>
      </c>
      <c r="H141" s="4"/>
      <c r="J141" s="4"/>
      <c r="K141" s="4"/>
      <c r="L141" s="4"/>
      <c r="N141" s="3"/>
      <c r="O141" s="10"/>
    </row>
    <row r="142" spans="1:15" x14ac:dyDescent="0.2">
      <c r="A142" s="22">
        <v>2016</v>
      </c>
      <c r="B142" s="23">
        <v>67</v>
      </c>
      <c r="C142" s="23"/>
      <c r="D142" s="2" t="s">
        <v>244</v>
      </c>
      <c r="E142" s="2" t="s">
        <v>46</v>
      </c>
      <c r="F142" s="2" t="s">
        <v>245</v>
      </c>
      <c r="G142" s="24">
        <f t="shared" si="1"/>
        <v>20.378333333333334</v>
      </c>
      <c r="H142" s="4"/>
      <c r="J142" s="4"/>
      <c r="K142" s="4"/>
      <c r="L142" s="4"/>
      <c r="N142" s="3"/>
      <c r="O142" s="3"/>
    </row>
    <row r="143" spans="1:15" x14ac:dyDescent="0.2">
      <c r="A143" s="22">
        <v>2016</v>
      </c>
      <c r="B143" s="23">
        <v>68</v>
      </c>
      <c r="C143" s="23"/>
      <c r="D143" s="2" t="s">
        <v>246</v>
      </c>
      <c r="E143" s="2" t="s">
        <v>20</v>
      </c>
      <c r="F143" s="2" t="s">
        <v>247</v>
      </c>
      <c r="G143" s="24">
        <f t="shared" si="1"/>
        <v>20.401666666666667</v>
      </c>
      <c r="H143" s="4"/>
      <c r="J143" s="4"/>
      <c r="K143" s="4"/>
      <c r="L143" s="4"/>
      <c r="N143" s="3"/>
      <c r="O143" s="3"/>
    </row>
    <row r="144" spans="1:15" x14ac:dyDescent="0.2">
      <c r="A144" s="22">
        <v>2016</v>
      </c>
      <c r="B144" s="23">
        <v>69</v>
      </c>
      <c r="C144" s="23"/>
      <c r="D144" s="2" t="s">
        <v>248</v>
      </c>
      <c r="E144" s="2" t="s">
        <v>15</v>
      </c>
      <c r="F144" s="2" t="s">
        <v>249</v>
      </c>
      <c r="G144" s="24">
        <f t="shared" si="1"/>
        <v>20.408333333333335</v>
      </c>
      <c r="H144" s="4"/>
      <c r="J144" s="4"/>
      <c r="K144" s="4"/>
      <c r="L144" s="4"/>
      <c r="N144" s="3"/>
      <c r="O144" s="3"/>
    </row>
    <row r="145" spans="1:15" x14ac:dyDescent="0.2">
      <c r="A145" s="22">
        <v>2016</v>
      </c>
      <c r="B145" s="23">
        <v>70</v>
      </c>
      <c r="C145" s="23"/>
      <c r="D145" s="2" t="s">
        <v>250</v>
      </c>
      <c r="E145" s="2" t="s">
        <v>61</v>
      </c>
      <c r="F145" s="2" t="s">
        <v>251</v>
      </c>
      <c r="G145" s="24">
        <f t="shared" si="1"/>
        <v>20.450333333333333</v>
      </c>
      <c r="H145" s="4"/>
      <c r="J145" s="4"/>
      <c r="K145" s="4"/>
      <c r="L145" s="4"/>
      <c r="N145" s="3"/>
      <c r="O145" s="3"/>
    </row>
    <row r="146" spans="1:15" x14ac:dyDescent="0.2">
      <c r="A146" s="22">
        <v>2016</v>
      </c>
      <c r="B146" s="23">
        <v>71</v>
      </c>
      <c r="C146" s="23"/>
      <c r="D146" s="2" t="s">
        <v>252</v>
      </c>
      <c r="E146" s="2" t="s">
        <v>253</v>
      </c>
      <c r="F146" s="2" t="s">
        <v>254</v>
      </c>
      <c r="G146" s="24">
        <f t="shared" si="1"/>
        <v>20.501333333333335</v>
      </c>
      <c r="H146" s="4"/>
      <c r="J146" s="4"/>
      <c r="K146" s="4"/>
      <c r="L146" s="4"/>
    </row>
    <row r="147" spans="1:15" x14ac:dyDescent="0.2">
      <c r="A147" s="22">
        <v>2016</v>
      </c>
      <c r="B147" s="23">
        <v>72</v>
      </c>
      <c r="C147" s="23"/>
      <c r="D147" s="2" t="s">
        <v>255</v>
      </c>
      <c r="E147" s="2" t="s">
        <v>205</v>
      </c>
      <c r="F147" s="2" t="s">
        <v>256</v>
      </c>
      <c r="G147" s="24">
        <f t="shared" si="1"/>
        <v>20.509166666666665</v>
      </c>
      <c r="J147" s="4"/>
      <c r="K147" s="4"/>
      <c r="L147" s="4"/>
    </row>
    <row r="148" spans="1:15" x14ac:dyDescent="0.2">
      <c r="A148" s="22">
        <v>2016</v>
      </c>
      <c r="B148" s="23">
        <v>73</v>
      </c>
      <c r="C148" s="23"/>
      <c r="D148" s="2" t="s">
        <v>257</v>
      </c>
      <c r="E148" s="2" t="s">
        <v>205</v>
      </c>
      <c r="F148" s="2" t="s">
        <v>258</v>
      </c>
      <c r="G148" s="24">
        <f t="shared" si="1"/>
        <v>20.524666666666668</v>
      </c>
      <c r="J148" s="4"/>
      <c r="K148" s="4"/>
      <c r="L148" s="4"/>
    </row>
    <row r="149" spans="1:15" x14ac:dyDescent="0.2">
      <c r="A149" s="22">
        <v>2016</v>
      </c>
      <c r="B149" s="23">
        <v>74</v>
      </c>
      <c r="C149" s="23"/>
      <c r="D149" s="2" t="s">
        <v>259</v>
      </c>
      <c r="E149" s="2" t="s">
        <v>12</v>
      </c>
      <c r="F149" s="2" t="s">
        <v>260</v>
      </c>
      <c r="G149" s="24">
        <f t="shared" si="1"/>
        <v>20.552166666666668</v>
      </c>
      <c r="J149" s="4"/>
      <c r="K149" s="4"/>
      <c r="L149" s="4"/>
    </row>
    <row r="150" spans="1:15" x14ac:dyDescent="0.2">
      <c r="A150" s="22">
        <v>2016</v>
      </c>
      <c r="B150" s="23">
        <v>75</v>
      </c>
      <c r="C150" s="23"/>
      <c r="D150" s="2" t="s">
        <v>261</v>
      </c>
      <c r="E150" s="2" t="s">
        <v>56</v>
      </c>
      <c r="F150" s="2" t="s">
        <v>262</v>
      </c>
      <c r="G150" s="24">
        <f t="shared" si="1"/>
        <v>20.587499999999999</v>
      </c>
      <c r="J150" s="4"/>
      <c r="K150" s="4"/>
      <c r="L150" s="4"/>
    </row>
    <row r="151" spans="1:15" x14ac:dyDescent="0.2">
      <c r="A151" s="22">
        <v>2016</v>
      </c>
      <c r="B151" s="23">
        <v>76</v>
      </c>
      <c r="C151" s="23"/>
      <c r="D151" s="2" t="s">
        <v>263</v>
      </c>
      <c r="E151" s="2" t="s">
        <v>61</v>
      </c>
      <c r="F151" s="2" t="s">
        <v>264</v>
      </c>
      <c r="G151" s="24">
        <f t="shared" si="1"/>
        <v>20.608000000000001</v>
      </c>
      <c r="J151" s="4"/>
      <c r="K151" s="4"/>
      <c r="L151" s="4"/>
    </row>
    <row r="152" spans="1:15" x14ac:dyDescent="0.2">
      <c r="A152" s="22">
        <v>2016</v>
      </c>
      <c r="B152" s="23">
        <v>77</v>
      </c>
      <c r="C152" s="23"/>
      <c r="D152" s="2" t="s">
        <v>265</v>
      </c>
      <c r="E152" s="2" t="s">
        <v>15</v>
      </c>
      <c r="F152" s="2" t="s">
        <v>266</v>
      </c>
      <c r="G152" s="24">
        <f t="shared" si="1"/>
        <v>20.611333333333334</v>
      </c>
      <c r="J152" s="4"/>
      <c r="K152" s="4"/>
      <c r="L152" s="4"/>
    </row>
    <row r="153" spans="1:15" x14ac:dyDescent="0.2">
      <c r="A153" s="22">
        <v>2016</v>
      </c>
      <c r="B153" s="23">
        <v>78</v>
      </c>
      <c r="C153" s="23"/>
      <c r="D153" s="2" t="s">
        <v>267</v>
      </c>
      <c r="E153" s="2" t="s">
        <v>56</v>
      </c>
      <c r="F153" s="2" t="s">
        <v>268</v>
      </c>
      <c r="G153" s="24">
        <f t="shared" si="1"/>
        <v>20.650833333333335</v>
      </c>
      <c r="J153" s="4"/>
      <c r="K153" s="4"/>
      <c r="L153" s="4"/>
    </row>
    <row r="154" spans="1:15" x14ac:dyDescent="0.2">
      <c r="A154" s="22">
        <v>2016</v>
      </c>
      <c r="B154" s="23">
        <v>79</v>
      </c>
      <c r="C154" s="23"/>
      <c r="D154" s="2" t="s">
        <v>269</v>
      </c>
      <c r="E154" s="2" t="s">
        <v>205</v>
      </c>
      <c r="F154" s="2" t="s">
        <v>270</v>
      </c>
      <c r="G154" s="24">
        <f t="shared" si="1"/>
        <v>20.776</v>
      </c>
      <c r="J154" s="4"/>
      <c r="K154" s="4"/>
      <c r="L154" s="4"/>
    </row>
    <row r="155" spans="1:15" x14ac:dyDescent="0.2">
      <c r="A155" s="22">
        <v>2016</v>
      </c>
      <c r="B155" s="23">
        <v>80</v>
      </c>
      <c r="C155" s="23"/>
      <c r="D155" s="2" t="s">
        <v>271</v>
      </c>
      <c r="E155" s="2" t="s">
        <v>73</v>
      </c>
      <c r="F155" s="2" t="s">
        <v>272</v>
      </c>
      <c r="G155" s="24">
        <f t="shared" si="1"/>
        <v>20.785</v>
      </c>
      <c r="J155" s="4"/>
      <c r="K155" s="4"/>
      <c r="L155" s="4"/>
    </row>
    <row r="156" spans="1:15" x14ac:dyDescent="0.2">
      <c r="A156" s="22">
        <v>2016</v>
      </c>
      <c r="B156" s="23">
        <v>81</v>
      </c>
      <c r="C156" s="23"/>
      <c r="D156" s="2" t="s">
        <v>273</v>
      </c>
      <c r="E156" s="2" t="s">
        <v>56</v>
      </c>
      <c r="F156" s="2" t="s">
        <v>274</v>
      </c>
      <c r="G156" s="24">
        <f t="shared" ref="G156:G218" si="2">((RIGHT(F156,LEN(F156)-3))/60)+LEFT(F156,2)</f>
        <v>20.797166666666666</v>
      </c>
      <c r="J156" s="4"/>
      <c r="K156" s="4"/>
      <c r="L156" s="4"/>
    </row>
    <row r="157" spans="1:15" x14ac:dyDescent="0.2">
      <c r="A157" s="22">
        <v>2016</v>
      </c>
      <c r="B157" s="23">
        <v>82</v>
      </c>
      <c r="C157" s="23"/>
      <c r="D157" s="2" t="s">
        <v>275</v>
      </c>
      <c r="E157" s="2" t="s">
        <v>34</v>
      </c>
      <c r="F157" s="2" t="s">
        <v>276</v>
      </c>
      <c r="G157" s="24">
        <f t="shared" si="2"/>
        <v>20.921333333333333</v>
      </c>
      <c r="J157" s="4"/>
      <c r="K157" s="4"/>
      <c r="L157" s="4"/>
    </row>
    <row r="158" spans="1:15" x14ac:dyDescent="0.2">
      <c r="A158" s="22">
        <v>2016</v>
      </c>
      <c r="B158" s="23">
        <v>83</v>
      </c>
      <c r="C158" s="23"/>
      <c r="D158" s="2" t="s">
        <v>277</v>
      </c>
      <c r="E158" s="2" t="s">
        <v>29</v>
      </c>
      <c r="F158" s="2" t="s">
        <v>278</v>
      </c>
      <c r="G158" s="24">
        <f t="shared" si="2"/>
        <v>20.933</v>
      </c>
      <c r="J158" s="4"/>
      <c r="K158" s="4"/>
      <c r="L158" s="4"/>
    </row>
    <row r="159" spans="1:15" x14ac:dyDescent="0.2">
      <c r="A159" s="22">
        <v>2016</v>
      </c>
      <c r="B159" s="23">
        <v>84</v>
      </c>
      <c r="C159" s="23"/>
      <c r="D159" s="2" t="s">
        <v>279</v>
      </c>
      <c r="E159" s="2" t="s">
        <v>61</v>
      </c>
      <c r="F159" s="2" t="s">
        <v>280</v>
      </c>
      <c r="G159" s="24">
        <f t="shared" si="2"/>
        <v>20.99</v>
      </c>
      <c r="J159" s="4"/>
      <c r="K159" s="4"/>
      <c r="L159" s="4"/>
    </row>
    <row r="160" spans="1:15" x14ac:dyDescent="0.2">
      <c r="A160" s="22">
        <v>2016</v>
      </c>
      <c r="B160" s="23">
        <v>85</v>
      </c>
      <c r="C160" s="23"/>
      <c r="D160" s="2" t="s">
        <v>281</v>
      </c>
      <c r="E160" s="2" t="s">
        <v>9</v>
      </c>
      <c r="F160" s="18">
        <v>46528</v>
      </c>
      <c r="G160" s="24">
        <f t="shared" si="2"/>
        <v>46.466666666666669</v>
      </c>
      <c r="J160" s="19"/>
      <c r="K160" s="19"/>
      <c r="L160" s="19"/>
    </row>
    <row r="161" spans="1:12" x14ac:dyDescent="0.2">
      <c r="A161" s="22">
        <v>2016</v>
      </c>
      <c r="B161" s="23">
        <v>86</v>
      </c>
      <c r="C161" s="23"/>
      <c r="D161" s="2" t="s">
        <v>282</v>
      </c>
      <c r="E161" s="2" t="s">
        <v>4</v>
      </c>
      <c r="F161" s="18">
        <v>16609</v>
      </c>
      <c r="G161" s="24">
        <f t="shared" si="2"/>
        <v>16.149999999999999</v>
      </c>
      <c r="J161" s="19"/>
      <c r="K161" s="19"/>
      <c r="L161" s="19"/>
    </row>
    <row r="162" spans="1:12" x14ac:dyDescent="0.2">
      <c r="A162" s="22">
        <v>2016</v>
      </c>
      <c r="B162" s="23">
        <v>87</v>
      </c>
      <c r="C162" s="23"/>
      <c r="D162" s="2" t="s">
        <v>283</v>
      </c>
      <c r="E162" s="2" t="s">
        <v>114</v>
      </c>
      <c r="F162" s="2" t="s">
        <v>284</v>
      </c>
      <c r="G162" s="24">
        <f t="shared" si="2"/>
        <v>21.36</v>
      </c>
      <c r="J162" s="4"/>
      <c r="K162" s="4"/>
      <c r="L162" s="4"/>
    </row>
    <row r="163" spans="1:12" x14ac:dyDescent="0.2">
      <c r="A163" s="22">
        <v>2016</v>
      </c>
      <c r="B163" s="23">
        <v>88</v>
      </c>
      <c r="C163" s="23"/>
      <c r="D163" s="2" t="s">
        <v>285</v>
      </c>
      <c r="E163" s="2" t="s">
        <v>34</v>
      </c>
      <c r="F163" s="2" t="s">
        <v>286</v>
      </c>
      <c r="G163" s="24">
        <f t="shared" si="2"/>
        <v>21.365166666666667</v>
      </c>
      <c r="J163" s="4"/>
      <c r="K163" s="4"/>
      <c r="L163" s="4"/>
    </row>
    <row r="164" spans="1:12" x14ac:dyDescent="0.2">
      <c r="A164" s="22">
        <v>2016</v>
      </c>
      <c r="B164" s="23">
        <v>89</v>
      </c>
      <c r="C164" s="23"/>
      <c r="D164" s="2" t="s">
        <v>287</v>
      </c>
      <c r="E164" s="2" t="s">
        <v>253</v>
      </c>
      <c r="F164" s="2" t="s">
        <v>288</v>
      </c>
      <c r="G164" s="24">
        <f t="shared" si="2"/>
        <v>21.5045</v>
      </c>
      <c r="J164" s="4"/>
      <c r="K164" s="4"/>
      <c r="L164" s="4"/>
    </row>
    <row r="165" spans="1:12" x14ac:dyDescent="0.2">
      <c r="A165" s="22">
        <v>2016</v>
      </c>
      <c r="B165" s="23">
        <v>90</v>
      </c>
      <c r="C165" s="23"/>
      <c r="D165" s="2" t="s">
        <v>289</v>
      </c>
      <c r="E165" s="2" t="s">
        <v>290</v>
      </c>
      <c r="F165" s="2" t="s">
        <v>291</v>
      </c>
      <c r="G165" s="24">
        <f t="shared" si="2"/>
        <v>21.508166666666668</v>
      </c>
      <c r="J165" s="4"/>
      <c r="K165" s="4"/>
      <c r="L165" s="4"/>
    </row>
    <row r="166" spans="1:12" x14ac:dyDescent="0.2">
      <c r="A166" s="22">
        <v>2016</v>
      </c>
      <c r="B166" s="23">
        <v>91</v>
      </c>
      <c r="C166" s="23"/>
      <c r="D166" s="2" t="s">
        <v>292</v>
      </c>
      <c r="E166" s="2" t="s">
        <v>9</v>
      </c>
      <c r="F166" s="2" t="s">
        <v>293</v>
      </c>
      <c r="G166" s="24">
        <f t="shared" si="2"/>
        <v>21.555833333333332</v>
      </c>
      <c r="J166" s="4"/>
      <c r="K166" s="4"/>
      <c r="L166" s="4"/>
    </row>
    <row r="167" spans="1:12" x14ac:dyDescent="0.2">
      <c r="A167" s="22">
        <v>2016</v>
      </c>
      <c r="B167" s="23">
        <v>92</v>
      </c>
      <c r="C167" s="23"/>
      <c r="D167" s="2" t="s">
        <v>294</v>
      </c>
      <c r="E167" s="2" t="s">
        <v>253</v>
      </c>
      <c r="F167" s="2" t="s">
        <v>295</v>
      </c>
      <c r="G167" s="24">
        <f t="shared" si="2"/>
        <v>21.634166666666665</v>
      </c>
      <c r="J167" s="4"/>
      <c r="K167" s="4"/>
      <c r="L167" s="4"/>
    </row>
    <row r="168" spans="1:12" x14ac:dyDescent="0.2">
      <c r="A168" s="22">
        <v>2016</v>
      </c>
      <c r="B168" s="23">
        <v>93</v>
      </c>
      <c r="C168" s="23"/>
      <c r="D168" s="2" t="s">
        <v>296</v>
      </c>
      <c r="E168" s="2" t="s">
        <v>61</v>
      </c>
      <c r="F168" s="2" t="s">
        <v>297</v>
      </c>
      <c r="G168" s="24">
        <f t="shared" si="2"/>
        <v>21.72</v>
      </c>
      <c r="J168" s="4"/>
      <c r="K168" s="4"/>
      <c r="L168" s="4"/>
    </row>
    <row r="169" spans="1:12" x14ac:dyDescent="0.2">
      <c r="A169" s="22">
        <v>2016</v>
      </c>
      <c r="B169" s="23">
        <v>94</v>
      </c>
      <c r="C169" s="23"/>
      <c r="D169" s="2" t="s">
        <v>298</v>
      </c>
      <c r="E169" s="2" t="s">
        <v>290</v>
      </c>
      <c r="F169" s="2" t="s">
        <v>299</v>
      </c>
      <c r="G169" s="24">
        <f t="shared" si="2"/>
        <v>21.773333333333333</v>
      </c>
      <c r="J169" s="4"/>
      <c r="K169" s="4"/>
      <c r="L169" s="4"/>
    </row>
    <row r="170" spans="1:12" x14ac:dyDescent="0.2">
      <c r="A170" s="22">
        <v>2016</v>
      </c>
      <c r="B170" s="23">
        <v>95</v>
      </c>
      <c r="C170" s="23"/>
      <c r="D170" s="2" t="s">
        <v>300</v>
      </c>
      <c r="E170" s="2" t="s">
        <v>114</v>
      </c>
      <c r="F170" s="2" t="s">
        <v>301</v>
      </c>
      <c r="G170" s="24">
        <f t="shared" si="2"/>
        <v>21.904333333333334</v>
      </c>
      <c r="J170" s="4"/>
      <c r="K170" s="4"/>
      <c r="L170" s="4"/>
    </row>
    <row r="171" spans="1:12" x14ac:dyDescent="0.2">
      <c r="A171" s="22">
        <v>2016</v>
      </c>
      <c r="B171" s="23">
        <v>96</v>
      </c>
      <c r="C171" s="23"/>
      <c r="D171" s="2" t="s">
        <v>302</v>
      </c>
      <c r="E171" s="2" t="s">
        <v>140</v>
      </c>
      <c r="F171" s="2" t="s">
        <v>303</v>
      </c>
      <c r="G171" s="24">
        <f t="shared" si="2"/>
        <v>21.908000000000001</v>
      </c>
      <c r="J171" s="4"/>
      <c r="K171" s="4"/>
      <c r="L171" s="4"/>
    </row>
    <row r="172" spans="1:12" x14ac:dyDescent="0.2">
      <c r="A172" s="22">
        <v>2016</v>
      </c>
      <c r="B172" s="23">
        <v>97</v>
      </c>
      <c r="C172" s="23"/>
      <c r="D172" s="2" t="s">
        <v>304</v>
      </c>
      <c r="E172" s="2" t="s">
        <v>134</v>
      </c>
      <c r="F172" s="2" t="s">
        <v>305</v>
      </c>
      <c r="G172" s="24">
        <f t="shared" si="2"/>
        <v>21.970666666666666</v>
      </c>
      <c r="J172" s="4"/>
      <c r="K172" s="4"/>
      <c r="L172" s="4"/>
    </row>
    <row r="173" spans="1:12" x14ac:dyDescent="0.2">
      <c r="A173" s="22">
        <v>2016</v>
      </c>
      <c r="B173" s="2">
        <v>98</v>
      </c>
      <c r="C173" s="2"/>
      <c r="D173" s="2" t="s">
        <v>306</v>
      </c>
      <c r="E173" s="2" t="s">
        <v>114</v>
      </c>
      <c r="F173" s="18">
        <v>36607</v>
      </c>
      <c r="G173" s="24">
        <f t="shared" si="2"/>
        <v>36.116666666666667</v>
      </c>
      <c r="J173" s="19"/>
      <c r="K173" s="19"/>
      <c r="L173" s="19"/>
    </row>
    <row r="174" spans="1:12" x14ac:dyDescent="0.2">
      <c r="A174" s="22">
        <v>2016</v>
      </c>
      <c r="B174" s="23">
        <v>99</v>
      </c>
      <c r="C174" s="23"/>
      <c r="D174" s="2" t="s">
        <v>307</v>
      </c>
      <c r="E174" s="2" t="s">
        <v>61</v>
      </c>
      <c r="F174" s="20" t="s">
        <v>367</v>
      </c>
      <c r="G174" s="24">
        <f t="shared" si="2"/>
        <v>22.058333333333334</v>
      </c>
      <c r="J174" s="19"/>
      <c r="K174" s="4"/>
      <c r="L174" s="4"/>
    </row>
    <row r="175" spans="1:12" x14ac:dyDescent="0.2">
      <c r="A175" s="22">
        <v>2016</v>
      </c>
      <c r="B175" s="23">
        <v>100</v>
      </c>
      <c r="C175" s="23"/>
      <c r="D175" s="2" t="s">
        <v>308</v>
      </c>
      <c r="E175" s="2" t="s">
        <v>309</v>
      </c>
      <c r="F175" s="2" t="s">
        <v>310</v>
      </c>
      <c r="G175" s="24">
        <f t="shared" si="2"/>
        <v>22.338333333333335</v>
      </c>
      <c r="J175" s="19"/>
      <c r="K175" s="4"/>
      <c r="L175" s="4"/>
    </row>
    <row r="176" spans="1:12" x14ac:dyDescent="0.2">
      <c r="A176" s="22">
        <v>2016</v>
      </c>
      <c r="B176" s="23">
        <v>101</v>
      </c>
      <c r="C176" s="23"/>
      <c r="D176" s="2" t="s">
        <v>311</v>
      </c>
      <c r="E176" s="2" t="s">
        <v>29</v>
      </c>
      <c r="F176" s="2" t="s">
        <v>312</v>
      </c>
      <c r="G176" s="24">
        <f t="shared" si="2"/>
        <v>22.384</v>
      </c>
      <c r="J176" s="19"/>
      <c r="K176" s="4"/>
      <c r="L176" s="4"/>
    </row>
    <row r="177" spans="1:12" x14ac:dyDescent="0.2">
      <c r="A177" s="22">
        <v>2016</v>
      </c>
      <c r="B177" s="23">
        <v>102</v>
      </c>
      <c r="C177" s="23"/>
      <c r="D177" s="2" t="s">
        <v>313</v>
      </c>
      <c r="E177" s="2" t="s">
        <v>93</v>
      </c>
      <c r="F177" s="2" t="s">
        <v>314</v>
      </c>
      <c r="G177" s="24">
        <f t="shared" si="2"/>
        <v>22.390499999999999</v>
      </c>
      <c r="J177" s="19"/>
      <c r="K177" s="4"/>
      <c r="L177" s="4"/>
    </row>
    <row r="178" spans="1:12" x14ac:dyDescent="0.2">
      <c r="A178" s="22">
        <v>2016</v>
      </c>
      <c r="B178" s="23">
        <v>103</v>
      </c>
      <c r="C178" s="23"/>
      <c r="D178" s="2" t="s">
        <v>315</v>
      </c>
      <c r="E178" s="2" t="s">
        <v>29</v>
      </c>
      <c r="F178" s="2" t="s">
        <v>368</v>
      </c>
      <c r="G178" s="24">
        <f t="shared" si="2"/>
        <v>22.454666666666668</v>
      </c>
      <c r="J178" s="19"/>
      <c r="K178" s="4"/>
      <c r="L178" s="4"/>
    </row>
    <row r="179" spans="1:12" x14ac:dyDescent="0.2">
      <c r="A179" s="22">
        <v>2016</v>
      </c>
      <c r="B179" s="23">
        <v>104</v>
      </c>
      <c r="C179" s="23"/>
      <c r="D179" s="2" t="s">
        <v>316</v>
      </c>
      <c r="E179" s="2" t="s">
        <v>290</v>
      </c>
      <c r="F179" s="2" t="s">
        <v>317</v>
      </c>
      <c r="G179" s="24">
        <f t="shared" si="2"/>
        <v>22.496833333333335</v>
      </c>
      <c r="J179" s="4"/>
      <c r="K179" s="4"/>
      <c r="L179" s="4"/>
    </row>
    <row r="180" spans="1:12" x14ac:dyDescent="0.2">
      <c r="A180" s="22">
        <v>2016</v>
      </c>
      <c r="B180" s="23">
        <v>105</v>
      </c>
      <c r="C180" s="23"/>
      <c r="D180" s="2" t="s">
        <v>318</v>
      </c>
      <c r="E180" s="2" t="s">
        <v>319</v>
      </c>
      <c r="F180" s="2" t="s">
        <v>320</v>
      </c>
      <c r="G180" s="24">
        <f t="shared" si="2"/>
        <v>22.500666666666667</v>
      </c>
      <c r="J180" s="4"/>
      <c r="K180" s="4"/>
      <c r="L180" s="4"/>
    </row>
    <row r="181" spans="1:12" x14ac:dyDescent="0.2">
      <c r="A181" s="22">
        <v>2016</v>
      </c>
      <c r="B181" s="23">
        <v>106</v>
      </c>
      <c r="C181" s="23"/>
      <c r="D181" s="2" t="s">
        <v>321</v>
      </c>
      <c r="E181" s="2" t="s">
        <v>114</v>
      </c>
      <c r="F181" s="2" t="s">
        <v>322</v>
      </c>
      <c r="G181" s="24">
        <f t="shared" si="2"/>
        <v>22.845666666666666</v>
      </c>
      <c r="J181" s="4"/>
      <c r="K181" s="4"/>
      <c r="L181" s="4"/>
    </row>
    <row r="182" spans="1:12" x14ac:dyDescent="0.2">
      <c r="A182" s="22">
        <v>2016</v>
      </c>
      <c r="B182" s="23">
        <v>107</v>
      </c>
      <c r="C182" s="23"/>
      <c r="D182" s="2" t="s">
        <v>323</v>
      </c>
      <c r="E182" s="2" t="s">
        <v>324</v>
      </c>
      <c r="F182" s="2" t="s">
        <v>325</v>
      </c>
      <c r="G182" s="24">
        <f t="shared" si="2"/>
        <v>22.970500000000001</v>
      </c>
      <c r="J182" s="4"/>
      <c r="K182" s="4"/>
      <c r="L182" s="4"/>
    </row>
    <row r="183" spans="1:12" x14ac:dyDescent="0.2">
      <c r="A183" s="22">
        <v>2016</v>
      </c>
      <c r="B183" s="23">
        <v>108</v>
      </c>
      <c r="C183" s="23"/>
      <c r="D183" s="2" t="s">
        <v>326</v>
      </c>
      <c r="E183" s="2" t="s">
        <v>29</v>
      </c>
      <c r="F183" s="2" t="s">
        <v>327</v>
      </c>
      <c r="G183" s="24">
        <f t="shared" si="2"/>
        <v>23.065000000000001</v>
      </c>
      <c r="J183" s="4"/>
      <c r="K183" s="4"/>
      <c r="L183" s="4"/>
    </row>
    <row r="184" spans="1:12" x14ac:dyDescent="0.2">
      <c r="A184" s="22">
        <v>2016</v>
      </c>
      <c r="B184" s="23">
        <v>109</v>
      </c>
      <c r="C184" s="23"/>
      <c r="D184" s="2" t="s">
        <v>328</v>
      </c>
      <c r="E184" s="2" t="s">
        <v>114</v>
      </c>
      <c r="F184" s="2" t="s">
        <v>329</v>
      </c>
      <c r="G184" s="24">
        <f t="shared" si="2"/>
        <v>23.071666666666665</v>
      </c>
      <c r="J184" s="4"/>
      <c r="K184" s="4"/>
      <c r="L184" s="4"/>
    </row>
    <row r="185" spans="1:12" x14ac:dyDescent="0.2">
      <c r="A185" s="22">
        <v>2016</v>
      </c>
      <c r="B185" s="23">
        <v>110</v>
      </c>
      <c r="C185" s="23"/>
      <c r="D185" s="2" t="s">
        <v>330</v>
      </c>
      <c r="E185" s="2" t="s">
        <v>29</v>
      </c>
      <c r="F185" s="2" t="s">
        <v>331</v>
      </c>
      <c r="G185" s="24">
        <f t="shared" si="2"/>
        <v>23.141666666666666</v>
      </c>
      <c r="J185" s="4"/>
      <c r="K185" s="4"/>
      <c r="L185" s="4"/>
    </row>
    <row r="186" spans="1:12" x14ac:dyDescent="0.2">
      <c r="A186" s="22">
        <v>2016</v>
      </c>
      <c r="B186" s="23">
        <v>111</v>
      </c>
      <c r="C186" s="23"/>
      <c r="D186" s="2" t="s">
        <v>332</v>
      </c>
      <c r="E186" s="2" t="s">
        <v>253</v>
      </c>
      <c r="F186" s="2" t="s">
        <v>333</v>
      </c>
      <c r="G186" s="24">
        <f t="shared" si="2"/>
        <v>23.16</v>
      </c>
      <c r="J186" s="4"/>
      <c r="K186" s="4"/>
      <c r="L186" s="4"/>
    </row>
    <row r="187" spans="1:12" x14ac:dyDescent="0.2">
      <c r="A187" s="22">
        <v>2016</v>
      </c>
      <c r="B187" s="23">
        <v>112</v>
      </c>
      <c r="C187" s="23"/>
      <c r="D187" s="2" t="s">
        <v>334</v>
      </c>
      <c r="E187" s="2" t="s">
        <v>253</v>
      </c>
      <c r="F187" s="2" t="s">
        <v>335</v>
      </c>
      <c r="G187" s="24">
        <f t="shared" si="2"/>
        <v>23.168333333333333</v>
      </c>
      <c r="J187" s="4"/>
      <c r="K187" s="4"/>
      <c r="L187" s="4"/>
    </row>
    <row r="188" spans="1:12" x14ac:dyDescent="0.2">
      <c r="A188" s="22">
        <v>2016</v>
      </c>
      <c r="B188" s="23">
        <v>113</v>
      </c>
      <c r="C188" s="23"/>
      <c r="D188" s="2" t="s">
        <v>336</v>
      </c>
      <c r="E188" s="2" t="s">
        <v>9</v>
      </c>
      <c r="F188" s="2" t="s">
        <v>337</v>
      </c>
      <c r="G188" s="24">
        <f t="shared" si="2"/>
        <v>23.181666666666668</v>
      </c>
      <c r="J188" s="4"/>
      <c r="K188" s="4"/>
      <c r="L188" s="4"/>
    </row>
    <row r="189" spans="1:12" x14ac:dyDescent="0.2">
      <c r="A189" s="22">
        <v>2016</v>
      </c>
      <c r="B189" s="23">
        <v>114</v>
      </c>
      <c r="C189" s="23"/>
      <c r="D189" s="2" t="s">
        <v>338</v>
      </c>
      <c r="E189" s="2" t="s">
        <v>93</v>
      </c>
      <c r="F189" s="2" t="s">
        <v>339</v>
      </c>
      <c r="G189" s="24">
        <f t="shared" si="2"/>
        <v>23.273333333333333</v>
      </c>
      <c r="J189" s="4"/>
      <c r="K189" s="4"/>
      <c r="L189" s="4"/>
    </row>
    <row r="190" spans="1:12" x14ac:dyDescent="0.2">
      <c r="A190" s="22">
        <v>2016</v>
      </c>
      <c r="B190" s="23">
        <v>115</v>
      </c>
      <c r="C190" s="23"/>
      <c r="D190" s="2" t="s">
        <v>340</v>
      </c>
      <c r="E190" s="2" t="s">
        <v>56</v>
      </c>
      <c r="F190" s="2" t="s">
        <v>341</v>
      </c>
      <c r="G190" s="24">
        <f t="shared" si="2"/>
        <v>23.368333333333332</v>
      </c>
      <c r="J190" s="4"/>
      <c r="K190" s="4"/>
      <c r="L190" s="4"/>
    </row>
    <row r="191" spans="1:12" x14ac:dyDescent="0.2">
      <c r="A191" s="22">
        <v>2016</v>
      </c>
      <c r="B191" s="23">
        <v>116</v>
      </c>
      <c r="C191" s="23"/>
      <c r="D191" s="2" t="s">
        <v>342</v>
      </c>
      <c r="E191" s="2" t="s">
        <v>56</v>
      </c>
      <c r="F191" s="2" t="s">
        <v>343</v>
      </c>
      <c r="G191" s="24">
        <f t="shared" si="2"/>
        <v>23.403333333333332</v>
      </c>
      <c r="J191" s="4"/>
      <c r="K191" s="4"/>
      <c r="L191" s="4"/>
    </row>
    <row r="192" spans="1:12" x14ac:dyDescent="0.2">
      <c r="A192" s="22">
        <v>2016</v>
      </c>
      <c r="B192" s="23">
        <v>117</v>
      </c>
      <c r="C192" s="23"/>
      <c r="D192" s="2" t="s">
        <v>344</v>
      </c>
      <c r="E192" s="2" t="s">
        <v>9</v>
      </c>
      <c r="F192" s="2" t="s">
        <v>345</v>
      </c>
      <c r="G192" s="24">
        <f t="shared" si="2"/>
        <v>23.55</v>
      </c>
      <c r="J192" s="4"/>
      <c r="K192" s="4"/>
      <c r="L192" s="4"/>
    </row>
    <row r="193" spans="1:15" x14ac:dyDescent="0.2">
      <c r="A193" s="22">
        <v>2016</v>
      </c>
      <c r="B193" s="23">
        <v>118</v>
      </c>
      <c r="C193" s="23"/>
      <c r="D193" s="2" t="s">
        <v>346</v>
      </c>
      <c r="E193" s="2" t="s">
        <v>114</v>
      </c>
      <c r="F193" s="2" t="s">
        <v>347</v>
      </c>
      <c r="G193" s="24">
        <f t="shared" si="2"/>
        <v>23.651666666666667</v>
      </c>
      <c r="J193" s="4"/>
      <c r="K193" s="4"/>
      <c r="L193" s="4"/>
    </row>
    <row r="194" spans="1:15" x14ac:dyDescent="0.2">
      <c r="A194" s="22">
        <v>2016</v>
      </c>
      <c r="B194" s="23">
        <v>119</v>
      </c>
      <c r="C194" s="23"/>
      <c r="D194" s="2" t="s">
        <v>348</v>
      </c>
      <c r="E194" s="2" t="s">
        <v>9</v>
      </c>
      <c r="F194" s="2" t="s">
        <v>349</v>
      </c>
      <c r="G194" s="24">
        <f t="shared" si="2"/>
        <v>24.234999999999999</v>
      </c>
      <c r="J194" s="4"/>
      <c r="K194" s="4"/>
      <c r="L194" s="4"/>
    </row>
    <row r="195" spans="1:15" x14ac:dyDescent="0.2">
      <c r="A195" s="22">
        <v>2016</v>
      </c>
      <c r="B195" s="23">
        <v>120</v>
      </c>
      <c r="C195" s="23"/>
      <c r="D195" s="2" t="s">
        <v>350</v>
      </c>
      <c r="E195" s="2" t="s">
        <v>93</v>
      </c>
      <c r="F195" s="2" t="s">
        <v>351</v>
      </c>
      <c r="G195" s="24">
        <f t="shared" si="2"/>
        <v>24.426666666666666</v>
      </c>
      <c r="J195" s="4"/>
      <c r="K195" s="4"/>
      <c r="L195" s="4"/>
    </row>
    <row r="196" spans="1:15" x14ac:dyDescent="0.2">
      <c r="A196" s="22">
        <v>2016</v>
      </c>
      <c r="B196" s="23">
        <v>121</v>
      </c>
      <c r="C196" s="23"/>
      <c r="D196" s="2" t="s">
        <v>352</v>
      </c>
      <c r="E196" s="2" t="s">
        <v>56</v>
      </c>
      <c r="F196" s="2" t="s">
        <v>353</v>
      </c>
      <c r="G196" s="24">
        <f t="shared" si="2"/>
        <v>24.651666666666667</v>
      </c>
      <c r="J196" s="4"/>
      <c r="K196" s="4"/>
      <c r="L196" s="4"/>
    </row>
    <row r="197" spans="1:15" x14ac:dyDescent="0.2">
      <c r="A197" s="22">
        <v>2016</v>
      </c>
      <c r="B197" s="23">
        <v>122</v>
      </c>
      <c r="C197" s="23"/>
      <c r="D197" s="2" t="s">
        <v>354</v>
      </c>
      <c r="E197" s="2" t="s">
        <v>93</v>
      </c>
      <c r="F197" s="2" t="s">
        <v>355</v>
      </c>
      <c r="G197" s="24">
        <f t="shared" si="2"/>
        <v>24.79</v>
      </c>
      <c r="J197" s="4"/>
      <c r="K197" s="4"/>
      <c r="L197" s="4"/>
    </row>
    <row r="198" spans="1:15" x14ac:dyDescent="0.2">
      <c r="A198" s="22">
        <v>2016</v>
      </c>
      <c r="B198" s="23">
        <v>123</v>
      </c>
      <c r="C198" s="23"/>
      <c r="D198" s="2" t="s">
        <v>356</v>
      </c>
      <c r="E198" s="2" t="s">
        <v>186</v>
      </c>
      <c r="F198" s="2" t="s">
        <v>357</v>
      </c>
      <c r="G198" s="24">
        <f t="shared" si="2"/>
        <v>24.818333333333335</v>
      </c>
      <c r="J198" s="4"/>
      <c r="K198" s="4"/>
      <c r="L198" s="4"/>
    </row>
    <row r="199" spans="1:15" x14ac:dyDescent="0.2">
      <c r="A199" s="22">
        <v>2016</v>
      </c>
      <c r="B199" s="23">
        <v>124</v>
      </c>
      <c r="C199" s="23"/>
      <c r="D199" s="2" t="s">
        <v>358</v>
      </c>
      <c r="E199" s="2" t="s">
        <v>29</v>
      </c>
      <c r="F199" s="2" t="s">
        <v>359</v>
      </c>
      <c r="G199" s="24">
        <f t="shared" si="2"/>
        <v>25.188333333333333</v>
      </c>
      <c r="J199" s="4"/>
      <c r="K199" s="4"/>
      <c r="L199" s="4"/>
    </row>
    <row r="200" spans="1:15" x14ac:dyDescent="0.2">
      <c r="A200" s="22">
        <v>2016</v>
      </c>
      <c r="B200" s="23">
        <v>125</v>
      </c>
      <c r="C200" s="23"/>
      <c r="D200" s="2" t="s">
        <v>360</v>
      </c>
      <c r="E200" s="2" t="s">
        <v>186</v>
      </c>
      <c r="F200" s="2" t="s">
        <v>361</v>
      </c>
      <c r="G200" s="24">
        <f t="shared" si="2"/>
        <v>25.616666666666667</v>
      </c>
      <c r="J200" s="4"/>
      <c r="K200" s="4"/>
      <c r="L200" s="4"/>
    </row>
    <row r="201" spans="1:15" x14ac:dyDescent="0.2">
      <c r="A201" s="22">
        <v>2016</v>
      </c>
      <c r="B201" s="23">
        <v>126</v>
      </c>
      <c r="C201" s="23"/>
      <c r="D201" s="2" t="s">
        <v>362</v>
      </c>
      <c r="E201" s="2" t="s">
        <v>93</v>
      </c>
      <c r="F201" s="2" t="s">
        <v>363</v>
      </c>
      <c r="G201" s="24">
        <f t="shared" si="2"/>
        <v>27.473333333333333</v>
      </c>
      <c r="J201" s="4"/>
      <c r="K201" s="4"/>
      <c r="L201" s="4"/>
    </row>
    <row r="202" spans="1:15" x14ac:dyDescent="0.2">
      <c r="A202" s="22">
        <v>2016</v>
      </c>
      <c r="B202" s="23">
        <v>127</v>
      </c>
      <c r="C202" s="23"/>
      <c r="D202" s="2" t="s">
        <v>364</v>
      </c>
      <c r="E202" s="2" t="s">
        <v>290</v>
      </c>
      <c r="F202" s="2" t="s">
        <v>363</v>
      </c>
      <c r="G202" s="24">
        <f t="shared" si="2"/>
        <v>27.473333333333333</v>
      </c>
      <c r="J202" s="4"/>
      <c r="K202" s="4"/>
      <c r="L202" s="4"/>
    </row>
    <row r="203" spans="1:15" x14ac:dyDescent="0.2">
      <c r="A203" s="22">
        <v>2016</v>
      </c>
      <c r="B203" s="23">
        <v>128</v>
      </c>
      <c r="C203" s="23"/>
      <c r="D203" s="2" t="s">
        <v>365</v>
      </c>
      <c r="E203" s="2" t="s">
        <v>290</v>
      </c>
      <c r="F203" s="2" t="s">
        <v>363</v>
      </c>
      <c r="G203" s="24">
        <f t="shared" si="2"/>
        <v>27.473333333333333</v>
      </c>
      <c r="J203" s="4"/>
      <c r="K203" s="4"/>
      <c r="L203" s="4"/>
    </row>
    <row r="204" spans="1:15" x14ac:dyDescent="0.2">
      <c r="A204" s="22">
        <v>2016</v>
      </c>
      <c r="B204" s="23">
        <v>129</v>
      </c>
      <c r="C204" s="23"/>
      <c r="D204" s="2" t="s">
        <v>366</v>
      </c>
      <c r="E204" s="2" t="s">
        <v>186</v>
      </c>
      <c r="F204" s="2" t="s">
        <v>363</v>
      </c>
      <c r="G204" s="24">
        <f t="shared" si="2"/>
        <v>27.473333333333333</v>
      </c>
      <c r="J204" s="4"/>
      <c r="K204" s="4"/>
      <c r="L204" s="4"/>
    </row>
    <row r="205" spans="1:15" x14ac:dyDescent="0.2">
      <c r="A205" s="22">
        <v>2017</v>
      </c>
      <c r="B205" s="23">
        <v>1</v>
      </c>
      <c r="C205" s="23"/>
      <c r="D205" s="2" t="s">
        <v>53</v>
      </c>
      <c r="E205" s="2" t="s">
        <v>20</v>
      </c>
      <c r="F205" s="2" t="s">
        <v>412</v>
      </c>
      <c r="G205" s="24">
        <f t="shared" si="2"/>
        <v>17.536666666666665</v>
      </c>
      <c r="H205" s="15">
        <f>AVERAGE(G205:G214)</f>
        <v>18.138616666666667</v>
      </c>
      <c r="I205" s="15">
        <f>AVERAGE(G205:G229)</f>
        <v>18.69634666666667</v>
      </c>
      <c r="J205" s="15">
        <f>MEDIAN(G205:G229)</f>
        <v>18.965166666666665</v>
      </c>
      <c r="K205" s="15">
        <f>AVERAGE(G205:G254)</f>
        <v>19.215519999999998</v>
      </c>
      <c r="L205" s="15">
        <f>MEDIAN(G205:G254)</f>
        <v>19.313333333333333</v>
      </c>
      <c r="M205" s="4" t="s">
        <v>412</v>
      </c>
      <c r="N205" s="4" t="s">
        <v>449</v>
      </c>
      <c r="O205" s="4" t="s">
        <v>485</v>
      </c>
    </row>
    <row r="206" spans="1:15" x14ac:dyDescent="0.2">
      <c r="A206" s="22">
        <v>2017</v>
      </c>
      <c r="B206" s="23">
        <v>2</v>
      </c>
      <c r="C206" s="23"/>
      <c r="D206" s="2" t="s">
        <v>99</v>
      </c>
      <c r="E206" s="2" t="s">
        <v>49</v>
      </c>
      <c r="F206" s="2" t="s">
        <v>413</v>
      </c>
      <c r="G206" s="24">
        <f t="shared" si="2"/>
        <v>17.595333333333333</v>
      </c>
      <c r="I206" s="4"/>
    </row>
    <row r="207" spans="1:15" x14ac:dyDescent="0.2">
      <c r="A207" s="22">
        <v>2017</v>
      </c>
      <c r="B207" s="23">
        <v>3</v>
      </c>
      <c r="C207" s="23"/>
      <c r="D207" s="2" t="s">
        <v>122</v>
      </c>
      <c r="E207" s="2" t="s">
        <v>414</v>
      </c>
      <c r="F207" s="2" t="s">
        <v>415</v>
      </c>
      <c r="G207" s="24">
        <f t="shared" si="2"/>
        <v>17.7715</v>
      </c>
      <c r="I207" s="4"/>
    </row>
    <row r="208" spans="1:15" x14ac:dyDescent="0.2">
      <c r="A208" s="22">
        <v>2017</v>
      </c>
      <c r="B208" s="23">
        <v>4</v>
      </c>
      <c r="C208" s="23"/>
      <c r="D208" s="2" t="s">
        <v>19</v>
      </c>
      <c r="E208" s="2" t="s">
        <v>20</v>
      </c>
      <c r="F208" s="2" t="s">
        <v>416</v>
      </c>
      <c r="G208" s="24">
        <f t="shared" si="2"/>
        <v>17.874166666666667</v>
      </c>
      <c r="I208" s="4"/>
    </row>
    <row r="209" spans="1:9" x14ac:dyDescent="0.2">
      <c r="A209" s="22">
        <v>2017</v>
      </c>
      <c r="B209" s="23">
        <v>5</v>
      </c>
      <c r="C209" s="23"/>
      <c r="D209" s="2" t="s">
        <v>417</v>
      </c>
      <c r="E209" s="2" t="s">
        <v>49</v>
      </c>
      <c r="F209" s="2" t="s">
        <v>418</v>
      </c>
      <c r="G209" s="24">
        <f t="shared" si="2"/>
        <v>17.965</v>
      </c>
      <c r="I209" s="4"/>
    </row>
    <row r="210" spans="1:9" x14ac:dyDescent="0.2">
      <c r="A210" s="22">
        <v>2017</v>
      </c>
      <c r="B210" s="23">
        <v>6</v>
      </c>
      <c r="C210" s="23"/>
      <c r="D210" s="2" t="s">
        <v>156</v>
      </c>
      <c r="E210" s="2" t="s">
        <v>9</v>
      </c>
      <c r="F210" s="2" t="s">
        <v>419</v>
      </c>
      <c r="G210" s="24">
        <f t="shared" si="2"/>
        <v>18.141833333333334</v>
      </c>
      <c r="I210" s="4"/>
    </row>
    <row r="211" spans="1:9" x14ac:dyDescent="0.2">
      <c r="A211" s="22">
        <v>2017</v>
      </c>
      <c r="B211" s="23">
        <v>7</v>
      </c>
      <c r="C211" s="23"/>
      <c r="D211" s="2" t="s">
        <v>170</v>
      </c>
      <c r="E211" s="2" t="s">
        <v>140</v>
      </c>
      <c r="F211" s="2" t="s">
        <v>420</v>
      </c>
      <c r="G211" s="24">
        <f t="shared" si="2"/>
        <v>18.558</v>
      </c>
      <c r="I211" s="4"/>
    </row>
    <row r="212" spans="1:9" x14ac:dyDescent="0.2">
      <c r="A212" s="22">
        <v>2017</v>
      </c>
      <c r="B212" s="23">
        <v>8</v>
      </c>
      <c r="C212" s="23"/>
      <c r="D212" s="2" t="s">
        <v>233</v>
      </c>
      <c r="E212" s="2" t="s">
        <v>140</v>
      </c>
      <c r="F212" s="2" t="s">
        <v>421</v>
      </c>
      <c r="G212" s="24">
        <f t="shared" si="2"/>
        <v>18.569833333333332</v>
      </c>
      <c r="I212" s="4"/>
    </row>
    <row r="213" spans="1:9" x14ac:dyDescent="0.2">
      <c r="A213" s="22">
        <v>2017</v>
      </c>
      <c r="B213" s="23">
        <v>9</v>
      </c>
      <c r="C213" s="23"/>
      <c r="D213" s="2" t="s">
        <v>154</v>
      </c>
      <c r="E213" s="2" t="s">
        <v>49</v>
      </c>
      <c r="F213" s="2" t="s">
        <v>422</v>
      </c>
      <c r="G213" s="24">
        <f t="shared" si="2"/>
        <v>18.681833333333334</v>
      </c>
      <c r="I213" s="4"/>
    </row>
    <row r="214" spans="1:9" x14ac:dyDescent="0.2">
      <c r="A214" s="22">
        <v>2017</v>
      </c>
      <c r="B214" s="23">
        <v>10</v>
      </c>
      <c r="C214" s="23"/>
      <c r="D214" s="2" t="s">
        <v>423</v>
      </c>
      <c r="E214" s="2" t="s">
        <v>114</v>
      </c>
      <c r="F214" s="2" t="s">
        <v>424</v>
      </c>
      <c r="G214" s="24">
        <f t="shared" si="2"/>
        <v>18.692</v>
      </c>
      <c r="I214" s="4"/>
    </row>
    <row r="215" spans="1:9" x14ac:dyDescent="0.2">
      <c r="A215" s="22">
        <v>2017</v>
      </c>
      <c r="B215" s="23">
        <v>11</v>
      </c>
      <c r="C215" s="23"/>
      <c r="D215" s="2" t="s">
        <v>425</v>
      </c>
      <c r="E215" s="2" t="s">
        <v>49</v>
      </c>
      <c r="F215" s="2" t="s">
        <v>426</v>
      </c>
      <c r="G215" s="24">
        <f t="shared" si="2"/>
        <v>18.718499999999999</v>
      </c>
      <c r="I215" s="4"/>
    </row>
    <row r="216" spans="1:9" x14ac:dyDescent="0.2">
      <c r="A216" s="22">
        <v>2017</v>
      </c>
      <c r="B216" s="23">
        <v>12</v>
      </c>
      <c r="C216" s="23"/>
      <c r="D216" s="2" t="s">
        <v>427</v>
      </c>
      <c r="E216" s="2" t="s">
        <v>56</v>
      </c>
      <c r="F216" s="2" t="s">
        <v>428</v>
      </c>
      <c r="G216" s="24">
        <f t="shared" si="2"/>
        <v>18.883333333333333</v>
      </c>
      <c r="I216" s="4"/>
    </row>
    <row r="217" spans="1:9" x14ac:dyDescent="0.2">
      <c r="A217" s="22">
        <v>2017</v>
      </c>
      <c r="B217" s="23">
        <v>13</v>
      </c>
      <c r="C217" s="23"/>
      <c r="D217" s="2" t="s">
        <v>86</v>
      </c>
      <c r="E217" s="2" t="s">
        <v>20</v>
      </c>
      <c r="F217" s="2" t="s">
        <v>429</v>
      </c>
      <c r="G217" s="24">
        <f t="shared" si="2"/>
        <v>18.965166666666665</v>
      </c>
      <c r="I217" s="4"/>
    </row>
    <row r="218" spans="1:9" x14ac:dyDescent="0.2">
      <c r="A218" s="22">
        <v>2017</v>
      </c>
      <c r="B218" s="23">
        <v>14</v>
      </c>
      <c r="C218" s="23"/>
      <c r="D218" s="2" t="s">
        <v>161</v>
      </c>
      <c r="E218" s="2" t="s">
        <v>430</v>
      </c>
      <c r="F218" s="2" t="s">
        <v>431</v>
      </c>
      <c r="G218" s="24">
        <f t="shared" si="2"/>
        <v>18.978333333333332</v>
      </c>
      <c r="I218" s="4"/>
    </row>
    <row r="219" spans="1:9" x14ac:dyDescent="0.2">
      <c r="A219" s="22">
        <v>2017</v>
      </c>
      <c r="B219" s="23">
        <v>15</v>
      </c>
      <c r="C219" s="23"/>
      <c r="D219" s="2" t="s">
        <v>255</v>
      </c>
      <c r="E219" s="2" t="s">
        <v>432</v>
      </c>
      <c r="F219" s="2" t="s">
        <v>433</v>
      </c>
      <c r="G219" s="24">
        <f t="shared" ref="G219:G282" si="3">((RIGHT(F219,LEN(F219)-3))/60)+LEFT(F219,2)</f>
        <v>18.990500000000001</v>
      </c>
      <c r="I219" s="4"/>
    </row>
    <row r="220" spans="1:9" x14ac:dyDescent="0.2">
      <c r="A220" s="22">
        <v>2017</v>
      </c>
      <c r="B220" s="23">
        <v>16</v>
      </c>
      <c r="C220" s="23"/>
      <c r="D220" s="2" t="s">
        <v>234</v>
      </c>
      <c r="E220" s="2" t="s">
        <v>34</v>
      </c>
      <c r="F220" s="2" t="s">
        <v>434</v>
      </c>
      <c r="G220" s="24">
        <f t="shared" si="3"/>
        <v>18.994166666666665</v>
      </c>
      <c r="I220" s="4"/>
    </row>
    <row r="221" spans="1:9" x14ac:dyDescent="0.2">
      <c r="A221" s="22">
        <v>2017</v>
      </c>
      <c r="B221" s="23">
        <v>17</v>
      </c>
      <c r="C221" s="23"/>
      <c r="D221" s="2" t="s">
        <v>435</v>
      </c>
      <c r="E221" s="2" t="s">
        <v>34</v>
      </c>
      <c r="F221" s="2" t="s">
        <v>436</v>
      </c>
      <c r="G221" s="24">
        <f t="shared" si="3"/>
        <v>18.997333333333334</v>
      </c>
      <c r="I221" s="4"/>
    </row>
    <row r="222" spans="1:9" x14ac:dyDescent="0.2">
      <c r="A222" s="22">
        <v>2017</v>
      </c>
      <c r="B222" s="23">
        <v>18</v>
      </c>
      <c r="C222" s="23"/>
      <c r="D222" s="2" t="s">
        <v>196</v>
      </c>
      <c r="E222" s="2" t="s">
        <v>414</v>
      </c>
      <c r="F222" s="2" t="s">
        <v>437</v>
      </c>
      <c r="G222" s="24">
        <f t="shared" si="3"/>
        <v>19.035666666666668</v>
      </c>
      <c r="I222" s="4"/>
    </row>
    <row r="223" spans="1:9" x14ac:dyDescent="0.2">
      <c r="A223" s="22">
        <v>2017</v>
      </c>
      <c r="B223" s="23">
        <v>19</v>
      </c>
      <c r="C223" s="23"/>
      <c r="D223" s="2" t="s">
        <v>202</v>
      </c>
      <c r="E223" s="2" t="s">
        <v>49</v>
      </c>
      <c r="F223" s="2" t="s">
        <v>438</v>
      </c>
      <c r="G223" s="24">
        <f t="shared" si="3"/>
        <v>19.074833333333334</v>
      </c>
      <c r="I223" s="4"/>
    </row>
    <row r="224" spans="1:9" x14ac:dyDescent="0.2">
      <c r="A224" s="22">
        <v>2017</v>
      </c>
      <c r="B224" s="23">
        <v>20</v>
      </c>
      <c r="C224" s="23"/>
      <c r="D224" s="2" t="s">
        <v>246</v>
      </c>
      <c r="E224" s="2" t="s">
        <v>20</v>
      </c>
      <c r="F224" s="2" t="s">
        <v>439</v>
      </c>
      <c r="G224" s="24">
        <f t="shared" si="3"/>
        <v>19.153666666666666</v>
      </c>
      <c r="I224" s="4"/>
    </row>
    <row r="225" spans="1:9" x14ac:dyDescent="0.2">
      <c r="A225" s="22">
        <v>2017</v>
      </c>
      <c r="B225" s="23">
        <v>21</v>
      </c>
      <c r="C225" s="23"/>
      <c r="D225" s="2" t="s">
        <v>440</v>
      </c>
      <c r="E225" s="2" t="s">
        <v>20</v>
      </c>
      <c r="F225" s="2" t="s">
        <v>441</v>
      </c>
      <c r="G225" s="24">
        <f t="shared" si="3"/>
        <v>19.175999999999998</v>
      </c>
      <c r="I225" s="4"/>
    </row>
    <row r="226" spans="1:9" x14ac:dyDescent="0.2">
      <c r="A226" s="22">
        <v>2017</v>
      </c>
      <c r="B226" s="23">
        <v>22</v>
      </c>
      <c r="C226" s="23"/>
      <c r="D226" s="2" t="s">
        <v>442</v>
      </c>
      <c r="E226" s="2" t="s">
        <v>443</v>
      </c>
      <c r="F226" s="2" t="s">
        <v>444</v>
      </c>
      <c r="G226" s="24">
        <f t="shared" si="3"/>
        <v>19.196999999999999</v>
      </c>
      <c r="I226" s="4"/>
    </row>
    <row r="227" spans="1:9" x14ac:dyDescent="0.2">
      <c r="A227" s="22">
        <v>2017</v>
      </c>
      <c r="B227" s="23">
        <v>23</v>
      </c>
      <c r="C227" s="23"/>
      <c r="D227" s="2" t="s">
        <v>120</v>
      </c>
      <c r="E227" s="2" t="s">
        <v>430</v>
      </c>
      <c r="F227" s="2" t="s">
        <v>445</v>
      </c>
      <c r="G227" s="24">
        <f t="shared" si="3"/>
        <v>19.261833333333332</v>
      </c>
      <c r="I227" s="4"/>
    </row>
    <row r="228" spans="1:9" x14ac:dyDescent="0.2">
      <c r="A228" s="22">
        <v>2017</v>
      </c>
      <c r="B228" s="23">
        <v>24</v>
      </c>
      <c r="C228" s="23"/>
      <c r="D228" s="2" t="s">
        <v>446</v>
      </c>
      <c r="E228" s="2" t="s">
        <v>447</v>
      </c>
      <c r="F228" s="2" t="s">
        <v>448</v>
      </c>
      <c r="G228" s="24">
        <f t="shared" si="3"/>
        <v>19.296166666666668</v>
      </c>
      <c r="I228" s="4"/>
    </row>
    <row r="229" spans="1:9" x14ac:dyDescent="0.2">
      <c r="A229" s="22">
        <v>2017</v>
      </c>
      <c r="B229" s="23">
        <v>25</v>
      </c>
      <c r="C229" s="23"/>
      <c r="D229" s="2" t="s">
        <v>257</v>
      </c>
      <c r="E229" s="2" t="s">
        <v>432</v>
      </c>
      <c r="F229" s="2" t="s">
        <v>449</v>
      </c>
      <c r="G229" s="24">
        <f t="shared" si="3"/>
        <v>19.3</v>
      </c>
      <c r="I229" s="4"/>
    </row>
    <row r="230" spans="1:9" x14ac:dyDescent="0.2">
      <c r="A230" s="22">
        <v>2017</v>
      </c>
      <c r="B230" s="23">
        <v>26</v>
      </c>
      <c r="C230" s="23"/>
      <c r="D230" s="2" t="s">
        <v>209</v>
      </c>
      <c r="E230" s="2" t="s">
        <v>430</v>
      </c>
      <c r="F230" s="2" t="s">
        <v>450</v>
      </c>
      <c r="G230" s="24">
        <f t="shared" si="3"/>
        <v>19.326666666666668</v>
      </c>
      <c r="I230" s="4"/>
    </row>
    <row r="231" spans="1:9" x14ac:dyDescent="0.2">
      <c r="A231" s="22">
        <v>2017</v>
      </c>
      <c r="B231" s="23">
        <v>27</v>
      </c>
      <c r="C231" s="23"/>
      <c r="D231" s="2" t="s">
        <v>222</v>
      </c>
      <c r="E231" s="2" t="s">
        <v>34</v>
      </c>
      <c r="F231" s="2" t="s">
        <v>451</v>
      </c>
      <c r="G231" s="24">
        <f t="shared" si="3"/>
        <v>19.391666666666666</v>
      </c>
      <c r="I231" s="4"/>
    </row>
    <row r="232" spans="1:9" x14ac:dyDescent="0.2">
      <c r="A232" s="22">
        <v>2017</v>
      </c>
      <c r="B232" s="23">
        <v>28</v>
      </c>
      <c r="C232" s="23"/>
      <c r="D232" s="2" t="s">
        <v>452</v>
      </c>
      <c r="E232" s="2" t="s">
        <v>9</v>
      </c>
      <c r="F232" s="2" t="s">
        <v>453</v>
      </c>
      <c r="G232" s="24">
        <f t="shared" si="3"/>
        <v>19.396833333333333</v>
      </c>
      <c r="I232" s="4"/>
    </row>
    <row r="233" spans="1:9" x14ac:dyDescent="0.2">
      <c r="A233" s="22">
        <v>2017</v>
      </c>
      <c r="B233" s="23">
        <v>29</v>
      </c>
      <c r="C233" s="23"/>
      <c r="D233" s="2" t="s">
        <v>163</v>
      </c>
      <c r="E233" s="2" t="s">
        <v>443</v>
      </c>
      <c r="F233" s="2" t="s">
        <v>454</v>
      </c>
      <c r="G233" s="24">
        <f t="shared" si="3"/>
        <v>19.407833333333333</v>
      </c>
      <c r="I233" s="4"/>
    </row>
    <row r="234" spans="1:9" x14ac:dyDescent="0.2">
      <c r="A234" s="22">
        <v>2017</v>
      </c>
      <c r="B234" s="23">
        <v>30</v>
      </c>
      <c r="C234" s="23"/>
      <c r="D234" s="2" t="s">
        <v>455</v>
      </c>
      <c r="E234" s="2" t="s">
        <v>140</v>
      </c>
      <c r="F234" s="2" t="s">
        <v>456</v>
      </c>
      <c r="G234" s="24">
        <f t="shared" si="3"/>
        <v>19.417666666666666</v>
      </c>
      <c r="I234" s="4"/>
    </row>
    <row r="235" spans="1:9" x14ac:dyDescent="0.2">
      <c r="A235" s="22">
        <v>2017</v>
      </c>
      <c r="B235" s="23">
        <v>31</v>
      </c>
      <c r="C235" s="23"/>
      <c r="D235" s="2" t="s">
        <v>188</v>
      </c>
      <c r="E235" s="2" t="s">
        <v>49</v>
      </c>
      <c r="F235" s="2" t="s">
        <v>457</v>
      </c>
      <c r="G235" s="24">
        <f t="shared" si="3"/>
        <v>19.423333333333332</v>
      </c>
      <c r="I235" s="4"/>
    </row>
    <row r="236" spans="1:9" x14ac:dyDescent="0.2">
      <c r="A236" s="22">
        <v>2017</v>
      </c>
      <c r="B236" s="23">
        <v>32</v>
      </c>
      <c r="C236" s="23"/>
      <c r="D236" s="2" t="s">
        <v>224</v>
      </c>
      <c r="E236" s="2" t="s">
        <v>29</v>
      </c>
      <c r="F236" s="2" t="s">
        <v>458</v>
      </c>
      <c r="G236" s="24">
        <f t="shared" si="3"/>
        <v>19.4375</v>
      </c>
      <c r="I236" s="4"/>
    </row>
    <row r="237" spans="1:9" x14ac:dyDescent="0.2">
      <c r="A237" s="22">
        <v>2017</v>
      </c>
      <c r="B237" s="23">
        <v>33</v>
      </c>
      <c r="C237" s="23"/>
      <c r="D237" s="2" t="s">
        <v>95</v>
      </c>
      <c r="E237" s="2" t="s">
        <v>414</v>
      </c>
      <c r="F237" s="2" t="s">
        <v>459</v>
      </c>
      <c r="G237" s="24">
        <f t="shared" si="3"/>
        <v>19.634166666666665</v>
      </c>
      <c r="I237" s="4"/>
    </row>
    <row r="238" spans="1:9" x14ac:dyDescent="0.2">
      <c r="A238" s="22">
        <v>2017</v>
      </c>
      <c r="B238" s="23">
        <v>34</v>
      </c>
      <c r="C238" s="23"/>
      <c r="D238" s="2" t="s">
        <v>236</v>
      </c>
      <c r="E238" s="2" t="s">
        <v>432</v>
      </c>
      <c r="F238" s="2" t="s">
        <v>460</v>
      </c>
      <c r="G238" s="24">
        <f t="shared" si="3"/>
        <v>19.681833333333334</v>
      </c>
      <c r="I238" s="4"/>
    </row>
    <row r="239" spans="1:9" x14ac:dyDescent="0.2">
      <c r="A239" s="22">
        <v>2017</v>
      </c>
      <c r="B239" s="23">
        <v>35</v>
      </c>
      <c r="C239" s="23"/>
      <c r="D239" s="2" t="s">
        <v>240</v>
      </c>
      <c r="E239" s="2" t="s">
        <v>414</v>
      </c>
      <c r="F239" s="2" t="s">
        <v>461</v>
      </c>
      <c r="G239" s="24">
        <f t="shared" si="3"/>
        <v>19.689833333333333</v>
      </c>
      <c r="I239" s="4"/>
    </row>
    <row r="240" spans="1:9" x14ac:dyDescent="0.2">
      <c r="A240" s="22">
        <v>2017</v>
      </c>
      <c r="B240" s="23">
        <v>36</v>
      </c>
      <c r="C240" s="23"/>
      <c r="D240" s="2" t="s">
        <v>252</v>
      </c>
      <c r="E240" s="2" t="s">
        <v>462</v>
      </c>
      <c r="F240" s="2" t="s">
        <v>463</v>
      </c>
      <c r="G240" s="24">
        <f t="shared" si="3"/>
        <v>19.695</v>
      </c>
      <c r="I240" s="4"/>
    </row>
    <row r="241" spans="1:9" x14ac:dyDescent="0.2">
      <c r="A241" s="22">
        <v>2017</v>
      </c>
      <c r="B241" s="23">
        <v>37</v>
      </c>
      <c r="C241" s="23"/>
      <c r="D241" s="2" t="s">
        <v>464</v>
      </c>
      <c r="E241" s="2" t="s">
        <v>93</v>
      </c>
      <c r="F241" s="2" t="s">
        <v>465</v>
      </c>
      <c r="G241" s="24">
        <f t="shared" si="3"/>
        <v>19.712833333333332</v>
      </c>
      <c r="I241" s="4"/>
    </row>
    <row r="242" spans="1:9" x14ac:dyDescent="0.2">
      <c r="A242" s="22">
        <v>2017</v>
      </c>
      <c r="B242" s="23">
        <v>38</v>
      </c>
      <c r="C242" s="23"/>
      <c r="D242" s="2" t="s">
        <v>466</v>
      </c>
      <c r="E242" s="2" t="s">
        <v>443</v>
      </c>
      <c r="F242" s="2" t="s">
        <v>467</v>
      </c>
      <c r="G242" s="24">
        <f t="shared" si="3"/>
        <v>19.728666666666665</v>
      </c>
      <c r="I242" s="4"/>
    </row>
    <row r="243" spans="1:9" x14ac:dyDescent="0.2">
      <c r="A243" s="22">
        <v>2017</v>
      </c>
      <c r="B243" s="23">
        <v>39</v>
      </c>
      <c r="C243" s="23"/>
      <c r="D243" s="2" t="s">
        <v>289</v>
      </c>
      <c r="E243" s="2" t="s">
        <v>290</v>
      </c>
      <c r="F243" s="2" t="s">
        <v>468</v>
      </c>
      <c r="G243" s="24">
        <f t="shared" si="3"/>
        <v>19.744333333333334</v>
      </c>
      <c r="I243" s="4"/>
    </row>
    <row r="244" spans="1:9" x14ac:dyDescent="0.2">
      <c r="A244" s="22">
        <v>2017</v>
      </c>
      <c r="B244" s="23">
        <v>40</v>
      </c>
      <c r="C244" s="23"/>
      <c r="D244" s="2" t="s">
        <v>469</v>
      </c>
      <c r="E244" s="2" t="s">
        <v>186</v>
      </c>
      <c r="F244" s="2" t="s">
        <v>470</v>
      </c>
      <c r="G244" s="24">
        <f t="shared" si="3"/>
        <v>19.786333333333332</v>
      </c>
      <c r="I244" s="4"/>
    </row>
    <row r="245" spans="1:9" x14ac:dyDescent="0.2">
      <c r="A245" s="22">
        <v>2017</v>
      </c>
      <c r="B245" s="23">
        <v>41</v>
      </c>
      <c r="C245" s="23"/>
      <c r="D245" s="2" t="s">
        <v>103</v>
      </c>
      <c r="E245" s="2" t="s">
        <v>49</v>
      </c>
      <c r="F245" s="2" t="s">
        <v>471</v>
      </c>
      <c r="G245" s="24">
        <f t="shared" si="3"/>
        <v>19.8035</v>
      </c>
      <c r="I245" s="4"/>
    </row>
    <row r="246" spans="1:9" x14ac:dyDescent="0.2">
      <c r="A246" s="22">
        <v>2017</v>
      </c>
      <c r="B246" s="23">
        <v>42</v>
      </c>
      <c r="C246" s="23"/>
      <c r="D246" s="2" t="s">
        <v>294</v>
      </c>
      <c r="E246" s="2" t="s">
        <v>462</v>
      </c>
      <c r="F246" s="2" t="s">
        <v>472</v>
      </c>
      <c r="G246" s="24">
        <f t="shared" si="3"/>
        <v>19.895</v>
      </c>
      <c r="I246" s="4"/>
    </row>
    <row r="247" spans="1:9" x14ac:dyDescent="0.2">
      <c r="A247" s="22">
        <v>2017</v>
      </c>
      <c r="B247" s="23">
        <v>43</v>
      </c>
      <c r="C247" s="23"/>
      <c r="D247" s="2" t="s">
        <v>238</v>
      </c>
      <c r="E247" s="2" t="s">
        <v>140</v>
      </c>
      <c r="F247" s="2" t="s">
        <v>473</v>
      </c>
      <c r="G247" s="24">
        <f t="shared" si="3"/>
        <v>19.918833333333332</v>
      </c>
      <c r="I247" s="4"/>
    </row>
    <row r="248" spans="1:9" x14ac:dyDescent="0.2">
      <c r="A248" s="22">
        <v>2017</v>
      </c>
      <c r="B248" s="23">
        <v>44</v>
      </c>
      <c r="C248" s="23"/>
      <c r="D248" s="2" t="s">
        <v>190</v>
      </c>
      <c r="E248" s="2" t="s">
        <v>56</v>
      </c>
      <c r="F248" s="2" t="s">
        <v>474</v>
      </c>
      <c r="G248" s="24">
        <f t="shared" si="3"/>
        <v>19.945166666666665</v>
      </c>
      <c r="I248" s="4"/>
    </row>
    <row r="249" spans="1:9" x14ac:dyDescent="0.2">
      <c r="A249" s="22">
        <v>2017</v>
      </c>
      <c r="B249" s="23">
        <v>45</v>
      </c>
      <c r="C249" s="23"/>
      <c r="D249" s="2" t="s">
        <v>475</v>
      </c>
      <c r="E249" s="2" t="s">
        <v>61</v>
      </c>
      <c r="F249" s="2" t="s">
        <v>476</v>
      </c>
      <c r="G249" s="24">
        <f t="shared" si="3"/>
        <v>20.014833333333332</v>
      </c>
      <c r="I249" s="4"/>
    </row>
    <row r="250" spans="1:9" x14ac:dyDescent="0.2">
      <c r="A250" s="22">
        <v>2017</v>
      </c>
      <c r="B250" s="23">
        <v>46</v>
      </c>
      <c r="C250" s="23"/>
      <c r="D250" s="2" t="s">
        <v>477</v>
      </c>
      <c r="E250" s="2" t="s">
        <v>140</v>
      </c>
      <c r="F250" s="2" t="s">
        <v>478</v>
      </c>
      <c r="G250" s="24">
        <f t="shared" si="3"/>
        <v>20.02</v>
      </c>
      <c r="I250" s="4"/>
    </row>
    <row r="251" spans="1:9" x14ac:dyDescent="0.2">
      <c r="A251" s="22">
        <v>2017</v>
      </c>
      <c r="B251" s="23">
        <v>47</v>
      </c>
      <c r="C251" s="23"/>
      <c r="D251" s="2" t="s">
        <v>179</v>
      </c>
      <c r="E251" s="2" t="s">
        <v>140</v>
      </c>
      <c r="F251" s="2" t="s">
        <v>479</v>
      </c>
      <c r="G251" s="24">
        <f t="shared" si="3"/>
        <v>20.057500000000001</v>
      </c>
      <c r="I251" s="4"/>
    </row>
    <row r="252" spans="1:9" x14ac:dyDescent="0.2">
      <c r="A252" s="22">
        <v>2017</v>
      </c>
      <c r="B252" s="23">
        <v>48</v>
      </c>
      <c r="C252" s="23"/>
      <c r="D252" s="2" t="s">
        <v>480</v>
      </c>
      <c r="E252" s="2" t="s">
        <v>20</v>
      </c>
      <c r="F252" s="2" t="s">
        <v>481</v>
      </c>
      <c r="G252" s="24">
        <f t="shared" si="3"/>
        <v>20.064499999999999</v>
      </c>
      <c r="I252" s="4"/>
    </row>
    <row r="253" spans="1:9" x14ac:dyDescent="0.2">
      <c r="A253" s="22">
        <v>2017</v>
      </c>
      <c r="B253" s="23">
        <v>49</v>
      </c>
      <c r="C253" s="23"/>
      <c r="D253" s="2" t="s">
        <v>482</v>
      </c>
      <c r="E253" s="2" t="s">
        <v>414</v>
      </c>
      <c r="F253" s="2" t="s">
        <v>483</v>
      </c>
      <c r="G253" s="24">
        <f t="shared" si="3"/>
        <v>20.069166666666668</v>
      </c>
      <c r="I253" s="4"/>
    </row>
    <row r="254" spans="1:9" x14ac:dyDescent="0.2">
      <c r="A254" s="22">
        <v>2017</v>
      </c>
      <c r="B254" s="23">
        <v>50</v>
      </c>
      <c r="C254" s="23"/>
      <c r="D254" s="2" t="s">
        <v>484</v>
      </c>
      <c r="E254" s="2" t="s">
        <v>20</v>
      </c>
      <c r="F254" s="2" t="s">
        <v>485</v>
      </c>
      <c r="G254" s="24">
        <f t="shared" si="3"/>
        <v>20.104333333333333</v>
      </c>
      <c r="I254" s="4"/>
    </row>
    <row r="255" spans="1:9" x14ac:dyDescent="0.2">
      <c r="A255" s="22">
        <v>2017</v>
      </c>
      <c r="B255" s="23">
        <v>51</v>
      </c>
      <c r="C255" s="23"/>
      <c r="D255" s="2" t="s">
        <v>298</v>
      </c>
      <c r="E255" s="2" t="s">
        <v>290</v>
      </c>
      <c r="F255" s="2" t="s">
        <v>486</v>
      </c>
      <c r="G255" s="24">
        <f t="shared" si="3"/>
        <v>20.110833333333332</v>
      </c>
      <c r="I255" s="4"/>
    </row>
    <row r="256" spans="1:9" x14ac:dyDescent="0.2">
      <c r="A256" s="22">
        <v>2017</v>
      </c>
      <c r="B256" s="23">
        <v>52</v>
      </c>
      <c r="C256" s="23"/>
      <c r="D256" s="2" t="s">
        <v>487</v>
      </c>
      <c r="E256" s="2" t="s">
        <v>414</v>
      </c>
      <c r="F256" s="2" t="s">
        <v>488</v>
      </c>
      <c r="G256" s="24">
        <f t="shared" si="3"/>
        <v>20.191500000000001</v>
      </c>
      <c r="I256" s="4"/>
    </row>
    <row r="257" spans="1:9" x14ac:dyDescent="0.2">
      <c r="A257" s="22">
        <v>2017</v>
      </c>
      <c r="B257" s="23">
        <v>53</v>
      </c>
      <c r="C257" s="23"/>
      <c r="D257" s="2" t="s">
        <v>489</v>
      </c>
      <c r="E257" s="2" t="s">
        <v>443</v>
      </c>
      <c r="F257" s="2" t="s">
        <v>490</v>
      </c>
      <c r="G257" s="24">
        <f t="shared" si="3"/>
        <v>20.208833333333335</v>
      </c>
      <c r="I257" s="4"/>
    </row>
    <row r="258" spans="1:9" x14ac:dyDescent="0.2">
      <c r="A258" s="22">
        <v>2017</v>
      </c>
      <c r="B258" s="23">
        <v>54</v>
      </c>
      <c r="C258" s="23"/>
      <c r="D258" s="2" t="s">
        <v>491</v>
      </c>
      <c r="E258" s="2" t="s">
        <v>114</v>
      </c>
      <c r="F258" s="2" t="s">
        <v>492</v>
      </c>
      <c r="G258" s="24">
        <f t="shared" si="3"/>
        <v>20.230499999999999</v>
      </c>
      <c r="I258" s="4"/>
    </row>
    <row r="259" spans="1:9" x14ac:dyDescent="0.2">
      <c r="A259" s="22">
        <v>2017</v>
      </c>
      <c r="B259" s="23">
        <v>55</v>
      </c>
      <c r="C259" s="23"/>
      <c r="D259" s="2" t="s">
        <v>493</v>
      </c>
      <c r="E259" s="2" t="s">
        <v>432</v>
      </c>
      <c r="F259" s="2" t="s">
        <v>494</v>
      </c>
      <c r="G259" s="24">
        <f t="shared" si="3"/>
        <v>20.248000000000001</v>
      </c>
      <c r="I259" s="4"/>
    </row>
    <row r="260" spans="1:9" x14ac:dyDescent="0.2">
      <c r="A260" s="22">
        <v>2017</v>
      </c>
      <c r="B260" s="23">
        <v>56</v>
      </c>
      <c r="C260" s="23"/>
      <c r="D260" s="2" t="s">
        <v>495</v>
      </c>
      <c r="E260" s="2" t="s">
        <v>414</v>
      </c>
      <c r="F260" s="2" t="s">
        <v>496</v>
      </c>
      <c r="G260" s="24">
        <f t="shared" si="3"/>
        <v>20.288666666666668</v>
      </c>
      <c r="I260" s="4"/>
    </row>
    <row r="261" spans="1:9" x14ac:dyDescent="0.2">
      <c r="A261" s="22">
        <v>2017</v>
      </c>
      <c r="B261" s="23">
        <v>57</v>
      </c>
      <c r="C261" s="23"/>
      <c r="D261" s="2" t="s">
        <v>497</v>
      </c>
      <c r="E261" s="2" t="s">
        <v>114</v>
      </c>
      <c r="F261" s="2" t="s">
        <v>498</v>
      </c>
      <c r="G261" s="24">
        <f t="shared" si="3"/>
        <v>20.3675</v>
      </c>
      <c r="I261" s="4"/>
    </row>
    <row r="262" spans="1:9" x14ac:dyDescent="0.2">
      <c r="A262" s="22">
        <v>2017</v>
      </c>
      <c r="B262" s="23">
        <v>58</v>
      </c>
      <c r="C262" s="23"/>
      <c r="D262" s="2" t="s">
        <v>242</v>
      </c>
      <c r="E262" s="2" t="s">
        <v>430</v>
      </c>
      <c r="F262" s="2" t="s">
        <v>499</v>
      </c>
      <c r="G262" s="24">
        <f t="shared" si="3"/>
        <v>20.391833333333334</v>
      </c>
      <c r="I262" s="4"/>
    </row>
    <row r="263" spans="1:9" x14ac:dyDescent="0.2">
      <c r="A263" s="22">
        <v>2017</v>
      </c>
      <c r="B263" s="23">
        <v>59</v>
      </c>
      <c r="C263" s="23"/>
      <c r="D263" s="2" t="s">
        <v>267</v>
      </c>
      <c r="E263" s="2" t="s">
        <v>56</v>
      </c>
      <c r="F263" s="2" t="s">
        <v>500</v>
      </c>
      <c r="G263" s="24">
        <f t="shared" si="3"/>
        <v>20.455666666666666</v>
      </c>
      <c r="I263" s="4"/>
    </row>
    <row r="264" spans="1:9" x14ac:dyDescent="0.2">
      <c r="A264" s="22">
        <v>2017</v>
      </c>
      <c r="B264" s="23">
        <v>60</v>
      </c>
      <c r="C264" s="23"/>
      <c r="D264" s="2" t="s">
        <v>501</v>
      </c>
      <c r="E264" s="2" t="s">
        <v>447</v>
      </c>
      <c r="F264" s="2" t="s">
        <v>502</v>
      </c>
      <c r="G264" s="24">
        <f t="shared" si="3"/>
        <v>20.471666666666668</v>
      </c>
      <c r="I264" s="4"/>
    </row>
    <row r="265" spans="1:9" x14ac:dyDescent="0.2">
      <c r="A265" s="22">
        <v>2017</v>
      </c>
      <c r="B265" s="23">
        <v>61</v>
      </c>
      <c r="C265" s="23"/>
      <c r="D265" s="2" t="s">
        <v>503</v>
      </c>
      <c r="E265" s="2" t="s">
        <v>443</v>
      </c>
      <c r="F265" s="2" t="s">
        <v>504</v>
      </c>
      <c r="G265" s="24">
        <f t="shared" si="3"/>
        <v>20.584499999999998</v>
      </c>
      <c r="I265" s="4"/>
    </row>
    <row r="266" spans="1:9" x14ac:dyDescent="0.2">
      <c r="A266" s="22">
        <v>2017</v>
      </c>
      <c r="B266" s="23">
        <v>62</v>
      </c>
      <c r="C266" s="23"/>
      <c r="D266" s="2" t="s">
        <v>505</v>
      </c>
      <c r="E266" s="2" t="s">
        <v>114</v>
      </c>
      <c r="F266" s="2" t="s">
        <v>506</v>
      </c>
      <c r="G266" s="24">
        <f t="shared" si="3"/>
        <v>20.653666666666666</v>
      </c>
      <c r="I266" s="4"/>
    </row>
    <row r="267" spans="1:9" x14ac:dyDescent="0.2">
      <c r="A267" s="22">
        <v>2017</v>
      </c>
      <c r="B267" s="23">
        <v>63</v>
      </c>
      <c r="C267" s="23"/>
      <c r="D267" s="2" t="s">
        <v>507</v>
      </c>
      <c r="E267" s="2" t="s">
        <v>447</v>
      </c>
      <c r="F267" s="2" t="s">
        <v>508</v>
      </c>
      <c r="G267" s="24">
        <f t="shared" si="3"/>
        <v>20.693333333333335</v>
      </c>
      <c r="I267" s="4"/>
    </row>
    <row r="268" spans="1:9" x14ac:dyDescent="0.2">
      <c r="A268" s="22">
        <v>2017</v>
      </c>
      <c r="B268" s="23">
        <v>64</v>
      </c>
      <c r="C268" s="23"/>
      <c r="D268" s="2" t="s">
        <v>509</v>
      </c>
      <c r="E268" s="2" t="s">
        <v>34</v>
      </c>
      <c r="F268" s="2" t="s">
        <v>510</v>
      </c>
      <c r="G268" s="24">
        <f t="shared" si="3"/>
        <v>20.702166666666667</v>
      </c>
      <c r="I268" s="4"/>
    </row>
    <row r="269" spans="1:9" x14ac:dyDescent="0.2">
      <c r="A269" s="22">
        <v>2017</v>
      </c>
      <c r="B269" s="23">
        <v>65</v>
      </c>
      <c r="C269" s="23"/>
      <c r="D269" s="2" t="s">
        <v>511</v>
      </c>
      <c r="E269" s="2" t="s">
        <v>29</v>
      </c>
      <c r="F269" s="2" t="s">
        <v>512</v>
      </c>
      <c r="G269" s="24">
        <f t="shared" si="3"/>
        <v>20.713666666666668</v>
      </c>
      <c r="I269" s="4"/>
    </row>
    <row r="270" spans="1:9" x14ac:dyDescent="0.2">
      <c r="A270" s="22">
        <v>2017</v>
      </c>
      <c r="B270" s="23">
        <v>66</v>
      </c>
      <c r="C270" s="23"/>
      <c r="D270" s="2" t="s">
        <v>513</v>
      </c>
      <c r="E270" s="2" t="s">
        <v>443</v>
      </c>
      <c r="F270" s="2" t="s">
        <v>514</v>
      </c>
      <c r="G270" s="24">
        <f t="shared" si="3"/>
        <v>20.717500000000001</v>
      </c>
      <c r="I270" s="4"/>
    </row>
    <row r="271" spans="1:9" x14ac:dyDescent="0.2">
      <c r="A271" s="22">
        <v>2017</v>
      </c>
      <c r="B271" s="23">
        <v>67</v>
      </c>
      <c r="C271" s="23"/>
      <c r="D271" s="2" t="s">
        <v>515</v>
      </c>
      <c r="E271" s="2" t="s">
        <v>9</v>
      </c>
      <c r="F271" s="2" t="s">
        <v>516</v>
      </c>
      <c r="G271" s="24">
        <f t="shared" si="3"/>
        <v>20.738333333333333</v>
      </c>
      <c r="I271" s="4"/>
    </row>
    <row r="272" spans="1:9" x14ac:dyDescent="0.2">
      <c r="A272" s="22">
        <v>2017</v>
      </c>
      <c r="B272" s="23">
        <v>68</v>
      </c>
      <c r="C272" s="23"/>
      <c r="D272" s="2" t="s">
        <v>517</v>
      </c>
      <c r="E272" s="2" t="s">
        <v>447</v>
      </c>
      <c r="F272" s="2" t="s">
        <v>518</v>
      </c>
      <c r="G272" s="24">
        <f t="shared" si="3"/>
        <v>20.790666666666667</v>
      </c>
      <c r="I272" s="4"/>
    </row>
    <row r="273" spans="1:9" x14ac:dyDescent="0.2">
      <c r="A273" s="22">
        <v>2017</v>
      </c>
      <c r="B273" s="23">
        <v>69</v>
      </c>
      <c r="C273" s="23"/>
      <c r="D273" s="2" t="s">
        <v>519</v>
      </c>
      <c r="E273" s="2" t="s">
        <v>61</v>
      </c>
      <c r="F273" s="2" t="s">
        <v>520</v>
      </c>
      <c r="G273" s="24">
        <f t="shared" si="3"/>
        <v>20.841333333333335</v>
      </c>
      <c r="I273" s="4"/>
    </row>
    <row r="274" spans="1:9" x14ac:dyDescent="0.2">
      <c r="A274" s="22">
        <v>2017</v>
      </c>
      <c r="B274" s="23">
        <v>70</v>
      </c>
      <c r="C274" s="23"/>
      <c r="D274" s="2" t="s">
        <v>521</v>
      </c>
      <c r="E274" s="2" t="s">
        <v>34</v>
      </c>
      <c r="F274" s="2" t="s">
        <v>522</v>
      </c>
      <c r="G274" s="24">
        <f t="shared" si="3"/>
        <v>20.905666666666665</v>
      </c>
      <c r="I274" s="4"/>
    </row>
    <row r="275" spans="1:9" x14ac:dyDescent="0.2">
      <c r="A275" s="22">
        <v>2017</v>
      </c>
      <c r="B275" s="23">
        <v>71</v>
      </c>
      <c r="C275" s="23"/>
      <c r="D275" s="2" t="s">
        <v>523</v>
      </c>
      <c r="E275" s="2" t="s">
        <v>430</v>
      </c>
      <c r="F275" s="2" t="s">
        <v>524</v>
      </c>
      <c r="G275" s="24">
        <f t="shared" si="3"/>
        <v>20.919</v>
      </c>
      <c r="I275" s="4"/>
    </row>
    <row r="276" spans="1:9" x14ac:dyDescent="0.2">
      <c r="A276" s="22">
        <v>2017</v>
      </c>
      <c r="B276" s="23">
        <v>72</v>
      </c>
      <c r="C276" s="23"/>
      <c r="D276" s="2" t="s">
        <v>275</v>
      </c>
      <c r="E276" s="2" t="s">
        <v>34</v>
      </c>
      <c r="F276" s="2" t="s">
        <v>525</v>
      </c>
      <c r="G276" s="24">
        <f t="shared" si="3"/>
        <v>20.943166666666666</v>
      </c>
      <c r="I276" s="4"/>
    </row>
    <row r="277" spans="1:9" x14ac:dyDescent="0.2">
      <c r="A277" s="22">
        <v>2017</v>
      </c>
      <c r="B277" s="23">
        <v>73</v>
      </c>
      <c r="C277" s="23"/>
      <c r="D277" s="2" t="s">
        <v>526</v>
      </c>
      <c r="E277" s="2" t="s">
        <v>462</v>
      </c>
      <c r="F277" s="2" t="s">
        <v>527</v>
      </c>
      <c r="G277" s="24">
        <f t="shared" si="3"/>
        <v>20.983666666666668</v>
      </c>
      <c r="I277" s="4"/>
    </row>
    <row r="278" spans="1:9" x14ac:dyDescent="0.2">
      <c r="A278" s="22">
        <v>2017</v>
      </c>
      <c r="B278" s="23">
        <v>74</v>
      </c>
      <c r="C278" s="23"/>
      <c r="D278" s="2" t="s">
        <v>528</v>
      </c>
      <c r="E278" s="2" t="s">
        <v>430</v>
      </c>
      <c r="F278" s="2" t="s">
        <v>529</v>
      </c>
      <c r="G278" s="24">
        <f t="shared" si="3"/>
        <v>21.07</v>
      </c>
      <c r="I278" s="4"/>
    </row>
    <row r="279" spans="1:9" x14ac:dyDescent="0.2">
      <c r="A279" s="22">
        <v>2017</v>
      </c>
      <c r="B279" s="23">
        <v>75</v>
      </c>
      <c r="C279" s="23"/>
      <c r="D279" s="2" t="s">
        <v>530</v>
      </c>
      <c r="E279" s="2" t="s">
        <v>430</v>
      </c>
      <c r="F279" s="2" t="s">
        <v>531</v>
      </c>
      <c r="G279" s="24">
        <f t="shared" si="3"/>
        <v>21.110166666666668</v>
      </c>
      <c r="I279" s="4"/>
    </row>
    <row r="280" spans="1:9" x14ac:dyDescent="0.2">
      <c r="A280" s="22">
        <v>2017</v>
      </c>
      <c r="B280" s="23">
        <v>76</v>
      </c>
      <c r="C280" s="23"/>
      <c r="D280" s="2" t="s">
        <v>532</v>
      </c>
      <c r="E280" s="2" t="s">
        <v>140</v>
      </c>
      <c r="F280" s="2" t="s">
        <v>533</v>
      </c>
      <c r="G280" s="24">
        <f t="shared" si="3"/>
        <v>21.143999999999998</v>
      </c>
      <c r="I280" s="4"/>
    </row>
    <row r="281" spans="1:9" x14ac:dyDescent="0.2">
      <c r="A281" s="22">
        <v>2017</v>
      </c>
      <c r="B281" s="23">
        <v>77</v>
      </c>
      <c r="C281" s="23"/>
      <c r="D281" s="2" t="s">
        <v>534</v>
      </c>
      <c r="E281" s="2" t="s">
        <v>56</v>
      </c>
      <c r="F281" s="2" t="s">
        <v>535</v>
      </c>
      <c r="G281" s="24">
        <f t="shared" si="3"/>
        <v>21.178333333333335</v>
      </c>
      <c r="I281" s="4"/>
    </row>
    <row r="282" spans="1:9" x14ac:dyDescent="0.2">
      <c r="A282" s="22">
        <v>2017</v>
      </c>
      <c r="B282" s="23">
        <v>78</v>
      </c>
      <c r="C282" s="23"/>
      <c r="D282" s="2" t="s">
        <v>536</v>
      </c>
      <c r="E282" s="2" t="s">
        <v>432</v>
      </c>
      <c r="F282" s="2" t="s">
        <v>537</v>
      </c>
      <c r="G282" s="24">
        <f t="shared" si="3"/>
        <v>21.211166666666667</v>
      </c>
      <c r="I282" s="4"/>
    </row>
    <row r="283" spans="1:9" x14ac:dyDescent="0.2">
      <c r="A283" s="22">
        <v>2017</v>
      </c>
      <c r="B283" s="23">
        <v>79</v>
      </c>
      <c r="C283" s="23"/>
      <c r="D283" s="2" t="s">
        <v>287</v>
      </c>
      <c r="E283" s="2" t="s">
        <v>462</v>
      </c>
      <c r="F283" s="2" t="s">
        <v>538</v>
      </c>
      <c r="G283" s="24">
        <f t="shared" ref="G283:G345" si="4">((RIGHT(F283,LEN(F283)-3))/60)+LEFT(F283,2)</f>
        <v>21.265000000000001</v>
      </c>
      <c r="I283" s="4"/>
    </row>
    <row r="284" spans="1:9" x14ac:dyDescent="0.2">
      <c r="A284" s="22">
        <v>2017</v>
      </c>
      <c r="B284" s="23">
        <v>80</v>
      </c>
      <c r="C284" s="23"/>
      <c r="D284" s="2" t="s">
        <v>539</v>
      </c>
      <c r="E284" s="2" t="s">
        <v>34</v>
      </c>
      <c r="F284" s="2" t="s">
        <v>540</v>
      </c>
      <c r="G284" s="24">
        <f t="shared" si="4"/>
        <v>21.318333333333335</v>
      </c>
      <c r="I284" s="4"/>
    </row>
    <row r="285" spans="1:9" x14ac:dyDescent="0.2">
      <c r="A285" s="22">
        <v>2017</v>
      </c>
      <c r="B285" s="23">
        <v>81</v>
      </c>
      <c r="C285" s="23"/>
      <c r="D285" s="2" t="s">
        <v>304</v>
      </c>
      <c r="E285" s="2" t="s">
        <v>134</v>
      </c>
      <c r="F285" s="2" t="s">
        <v>541</v>
      </c>
      <c r="G285" s="24">
        <f t="shared" si="4"/>
        <v>21.464833333333335</v>
      </c>
      <c r="I285" s="4"/>
    </row>
    <row r="286" spans="1:9" x14ac:dyDescent="0.2">
      <c r="A286" s="22">
        <v>2017</v>
      </c>
      <c r="B286" s="23">
        <v>82</v>
      </c>
      <c r="C286" s="23"/>
      <c r="D286" s="2" t="s">
        <v>542</v>
      </c>
      <c r="E286" s="2" t="s">
        <v>443</v>
      </c>
      <c r="F286" s="2" t="s">
        <v>543</v>
      </c>
      <c r="G286" s="24">
        <f t="shared" si="4"/>
        <v>21.501333333333335</v>
      </c>
      <c r="I286" s="4"/>
    </row>
    <row r="287" spans="1:9" x14ac:dyDescent="0.2">
      <c r="A287" s="22">
        <v>2017</v>
      </c>
      <c r="B287" s="23">
        <v>83</v>
      </c>
      <c r="C287" s="23"/>
      <c r="D287" s="2" t="s">
        <v>316</v>
      </c>
      <c r="E287" s="2" t="s">
        <v>290</v>
      </c>
      <c r="F287" s="2" t="s">
        <v>544</v>
      </c>
      <c r="G287" s="24">
        <f t="shared" si="4"/>
        <v>21.5275</v>
      </c>
      <c r="I287" s="4"/>
    </row>
    <row r="288" spans="1:9" x14ac:dyDescent="0.2">
      <c r="A288" s="22">
        <v>2017</v>
      </c>
      <c r="B288" s="23">
        <v>84</v>
      </c>
      <c r="C288" s="23"/>
      <c r="D288" s="2" t="s">
        <v>279</v>
      </c>
      <c r="E288" s="2" t="s">
        <v>61</v>
      </c>
      <c r="F288" s="2" t="s">
        <v>545</v>
      </c>
      <c r="G288" s="24">
        <f t="shared" si="4"/>
        <v>21.616666666666667</v>
      </c>
      <c r="I288" s="4"/>
    </row>
    <row r="289" spans="1:9" x14ac:dyDescent="0.2">
      <c r="A289" s="22">
        <v>2017</v>
      </c>
      <c r="B289" s="23">
        <v>85</v>
      </c>
      <c r="C289" s="23"/>
      <c r="D289" s="2" t="s">
        <v>546</v>
      </c>
      <c r="E289" s="2" t="s">
        <v>114</v>
      </c>
      <c r="F289" s="2" t="s">
        <v>547</v>
      </c>
      <c r="G289" s="24">
        <f t="shared" si="4"/>
        <v>21.804333333333332</v>
      </c>
      <c r="I289" s="4"/>
    </row>
    <row r="290" spans="1:9" x14ac:dyDescent="0.2">
      <c r="A290" s="22">
        <v>2017</v>
      </c>
      <c r="B290" s="23">
        <v>86</v>
      </c>
      <c r="C290" s="23"/>
      <c r="D290" s="2" t="s">
        <v>548</v>
      </c>
      <c r="E290" s="2" t="s">
        <v>290</v>
      </c>
      <c r="F290" s="2" t="s">
        <v>549</v>
      </c>
      <c r="G290" s="24">
        <f t="shared" si="4"/>
        <v>21.925833333333333</v>
      </c>
      <c r="I290" s="4"/>
    </row>
    <row r="291" spans="1:9" x14ac:dyDescent="0.2">
      <c r="A291" s="22">
        <v>2017</v>
      </c>
      <c r="B291" s="23">
        <v>87</v>
      </c>
      <c r="C291" s="23"/>
      <c r="D291" s="2" t="s">
        <v>318</v>
      </c>
      <c r="E291" s="2" t="s">
        <v>186</v>
      </c>
      <c r="F291" s="2" t="s">
        <v>550</v>
      </c>
      <c r="G291" s="24">
        <f t="shared" si="4"/>
        <v>21.940166666666666</v>
      </c>
      <c r="I291" s="4"/>
    </row>
    <row r="292" spans="1:9" x14ac:dyDescent="0.2">
      <c r="A292" s="22">
        <v>2017</v>
      </c>
      <c r="B292" s="23">
        <v>88</v>
      </c>
      <c r="C292" s="23"/>
      <c r="D292" s="2" t="s">
        <v>551</v>
      </c>
      <c r="E292" s="2" t="s">
        <v>447</v>
      </c>
      <c r="F292" s="2" t="s">
        <v>552</v>
      </c>
      <c r="G292" s="24">
        <f t="shared" si="4"/>
        <v>22.018166666666666</v>
      </c>
      <c r="I292" s="4"/>
    </row>
    <row r="293" spans="1:9" x14ac:dyDescent="0.2">
      <c r="A293" s="22">
        <v>2017</v>
      </c>
      <c r="B293" s="23">
        <v>89</v>
      </c>
      <c r="C293" s="23"/>
      <c r="D293" s="2" t="s">
        <v>553</v>
      </c>
      <c r="E293" s="2" t="s">
        <v>9</v>
      </c>
      <c r="F293" s="2" t="s">
        <v>554</v>
      </c>
      <c r="G293" s="24">
        <f t="shared" si="4"/>
        <v>22.024000000000001</v>
      </c>
      <c r="I293" s="4"/>
    </row>
    <row r="294" spans="1:9" x14ac:dyDescent="0.2">
      <c r="A294" s="22">
        <v>2017</v>
      </c>
      <c r="B294" s="23">
        <v>90</v>
      </c>
      <c r="C294" s="23"/>
      <c r="D294" s="2" t="s">
        <v>555</v>
      </c>
      <c r="E294" s="2" t="s">
        <v>186</v>
      </c>
      <c r="F294" s="2" t="s">
        <v>556</v>
      </c>
      <c r="G294" s="24">
        <f t="shared" si="4"/>
        <v>22.029499999999999</v>
      </c>
      <c r="I294" s="4"/>
    </row>
    <row r="295" spans="1:9" x14ac:dyDescent="0.2">
      <c r="A295" s="22">
        <v>2017</v>
      </c>
      <c r="B295" s="23">
        <v>91</v>
      </c>
      <c r="C295" s="23"/>
      <c r="D295" s="2" t="s">
        <v>557</v>
      </c>
      <c r="E295" s="2" t="s">
        <v>447</v>
      </c>
      <c r="F295" s="2" t="s">
        <v>558</v>
      </c>
      <c r="G295" s="24">
        <f t="shared" si="4"/>
        <v>22.299166666666668</v>
      </c>
      <c r="I295" s="4"/>
    </row>
    <row r="296" spans="1:9" x14ac:dyDescent="0.2">
      <c r="A296" s="22">
        <v>2017</v>
      </c>
      <c r="B296" s="23">
        <v>92</v>
      </c>
      <c r="C296" s="23"/>
      <c r="D296" s="2" t="s">
        <v>250</v>
      </c>
      <c r="E296" s="2" t="s">
        <v>61</v>
      </c>
      <c r="F296" s="2" t="s">
        <v>559</v>
      </c>
      <c r="G296" s="24">
        <f t="shared" si="4"/>
        <v>22.325500000000002</v>
      </c>
      <c r="I296" s="4"/>
    </row>
    <row r="297" spans="1:9" x14ac:dyDescent="0.2">
      <c r="A297" s="22">
        <v>2017</v>
      </c>
      <c r="B297" s="23">
        <v>93</v>
      </c>
      <c r="C297" s="23"/>
      <c r="D297" s="2" t="s">
        <v>560</v>
      </c>
      <c r="E297" s="2" t="s">
        <v>447</v>
      </c>
      <c r="F297" s="2" t="s">
        <v>561</v>
      </c>
      <c r="G297" s="24">
        <f t="shared" si="4"/>
        <v>22.366666666666667</v>
      </c>
      <c r="I297" s="4"/>
    </row>
    <row r="298" spans="1:9" x14ac:dyDescent="0.2">
      <c r="A298" s="22">
        <v>2017</v>
      </c>
      <c r="B298" s="23">
        <v>94</v>
      </c>
      <c r="C298" s="23"/>
      <c r="D298" s="2" t="s">
        <v>562</v>
      </c>
      <c r="E298" s="2" t="s">
        <v>432</v>
      </c>
      <c r="F298" s="2" t="s">
        <v>563</v>
      </c>
      <c r="G298" s="24">
        <f t="shared" si="4"/>
        <v>22.436</v>
      </c>
      <c r="I298" s="4"/>
    </row>
    <row r="299" spans="1:9" x14ac:dyDescent="0.2">
      <c r="A299" s="22">
        <v>2017</v>
      </c>
      <c r="B299" s="23">
        <v>95</v>
      </c>
      <c r="C299" s="23"/>
      <c r="D299" s="2" t="s">
        <v>564</v>
      </c>
      <c r="E299" s="2" t="s">
        <v>56</v>
      </c>
      <c r="F299" s="2" t="s">
        <v>565</v>
      </c>
      <c r="G299" s="24">
        <f t="shared" si="4"/>
        <v>22.445</v>
      </c>
      <c r="I299" s="4"/>
    </row>
    <row r="300" spans="1:9" x14ac:dyDescent="0.2">
      <c r="A300" s="22">
        <v>2017</v>
      </c>
      <c r="B300" s="23">
        <v>96</v>
      </c>
      <c r="C300" s="23"/>
      <c r="D300" s="2" t="s">
        <v>566</v>
      </c>
      <c r="E300" s="2" t="s">
        <v>61</v>
      </c>
      <c r="F300" s="2" t="s">
        <v>567</v>
      </c>
      <c r="G300" s="24">
        <f t="shared" si="4"/>
        <v>22.508333333333333</v>
      </c>
      <c r="I300" s="4"/>
    </row>
    <row r="301" spans="1:9" x14ac:dyDescent="0.2">
      <c r="A301" s="22">
        <v>2017</v>
      </c>
      <c r="B301" s="23">
        <v>97</v>
      </c>
      <c r="C301" s="23"/>
      <c r="D301" s="2" t="s">
        <v>568</v>
      </c>
      <c r="E301" s="2" t="s">
        <v>56</v>
      </c>
      <c r="F301" s="2" t="s">
        <v>569</v>
      </c>
      <c r="G301" s="24">
        <f t="shared" si="4"/>
        <v>22.537333333333333</v>
      </c>
      <c r="I301" s="4"/>
    </row>
    <row r="302" spans="1:9" x14ac:dyDescent="0.2">
      <c r="A302" s="22">
        <v>2017</v>
      </c>
      <c r="B302" s="23">
        <v>98</v>
      </c>
      <c r="C302" s="23"/>
      <c r="D302" s="2" t="s">
        <v>570</v>
      </c>
      <c r="E302" s="2" t="s">
        <v>61</v>
      </c>
      <c r="F302" s="2" t="s">
        <v>571</v>
      </c>
      <c r="G302" s="24">
        <f t="shared" si="4"/>
        <v>22.601500000000001</v>
      </c>
      <c r="I302" s="4"/>
    </row>
    <row r="303" spans="1:9" x14ac:dyDescent="0.2">
      <c r="A303" s="22">
        <v>2017</v>
      </c>
      <c r="B303" s="23">
        <v>99</v>
      </c>
      <c r="C303" s="23"/>
      <c r="D303" s="2" t="s">
        <v>572</v>
      </c>
      <c r="E303" s="2" t="s">
        <v>29</v>
      </c>
      <c r="F303" s="2" t="s">
        <v>573</v>
      </c>
      <c r="G303" s="24">
        <f t="shared" si="4"/>
        <v>22.605333333333334</v>
      </c>
      <c r="I303" s="4"/>
    </row>
    <row r="304" spans="1:9" x14ac:dyDescent="0.2">
      <c r="A304" s="22">
        <v>2017</v>
      </c>
      <c r="B304" s="23">
        <v>100</v>
      </c>
      <c r="C304" s="23"/>
      <c r="D304" s="2" t="s">
        <v>574</v>
      </c>
      <c r="E304" s="2" t="s">
        <v>29</v>
      </c>
      <c r="F304" s="2" t="s">
        <v>575</v>
      </c>
      <c r="G304" s="24">
        <f t="shared" si="4"/>
        <v>22.62</v>
      </c>
      <c r="I304" s="4"/>
    </row>
    <row r="305" spans="1:9" x14ac:dyDescent="0.2">
      <c r="A305" s="22">
        <v>2017</v>
      </c>
      <c r="B305" s="23">
        <v>101</v>
      </c>
      <c r="C305" s="23"/>
      <c r="D305" s="2" t="s">
        <v>336</v>
      </c>
      <c r="E305" s="2" t="s">
        <v>9</v>
      </c>
      <c r="F305" s="2" t="s">
        <v>576</v>
      </c>
      <c r="G305" s="24">
        <f t="shared" si="4"/>
        <v>22.650666666666666</v>
      </c>
      <c r="I305" s="4"/>
    </row>
    <row r="306" spans="1:9" x14ac:dyDescent="0.2">
      <c r="A306" s="22">
        <v>2017</v>
      </c>
      <c r="B306" s="23">
        <v>102</v>
      </c>
      <c r="C306" s="23"/>
      <c r="D306" s="2" t="s">
        <v>577</v>
      </c>
      <c r="E306" s="2" t="s">
        <v>290</v>
      </c>
      <c r="F306" s="2" t="s">
        <v>578</v>
      </c>
      <c r="G306" s="24">
        <f t="shared" si="4"/>
        <v>22.729833333333332</v>
      </c>
      <c r="I306" s="4"/>
    </row>
    <row r="307" spans="1:9" x14ac:dyDescent="0.2">
      <c r="A307" s="22">
        <v>2017</v>
      </c>
      <c r="B307" s="23">
        <v>103</v>
      </c>
      <c r="C307" s="23"/>
      <c r="D307" s="2" t="s">
        <v>334</v>
      </c>
      <c r="E307" s="2" t="s">
        <v>462</v>
      </c>
      <c r="F307" s="2" t="s">
        <v>579</v>
      </c>
      <c r="G307" s="24">
        <f t="shared" si="4"/>
        <v>22.781333333333333</v>
      </c>
      <c r="I307" s="4"/>
    </row>
    <row r="308" spans="1:9" x14ac:dyDescent="0.2">
      <c r="A308" s="22">
        <v>2017</v>
      </c>
      <c r="B308" s="23">
        <v>104</v>
      </c>
      <c r="C308" s="23"/>
      <c r="D308" s="2" t="s">
        <v>580</v>
      </c>
      <c r="E308" s="2" t="s">
        <v>114</v>
      </c>
      <c r="F308" s="2" t="s">
        <v>581</v>
      </c>
      <c r="G308" s="24">
        <f t="shared" si="4"/>
        <v>22.795166666666667</v>
      </c>
      <c r="I308" s="4"/>
    </row>
    <row r="309" spans="1:9" x14ac:dyDescent="0.2">
      <c r="A309" s="22">
        <v>2017</v>
      </c>
      <c r="B309" s="23">
        <v>105</v>
      </c>
      <c r="C309" s="23"/>
      <c r="D309" s="2" t="s">
        <v>582</v>
      </c>
      <c r="E309" s="2" t="s">
        <v>61</v>
      </c>
      <c r="F309" s="2" t="s">
        <v>583</v>
      </c>
      <c r="G309" s="24">
        <f t="shared" si="4"/>
        <v>23.006499999999999</v>
      </c>
      <c r="I309" s="4"/>
    </row>
    <row r="310" spans="1:9" x14ac:dyDescent="0.2">
      <c r="A310" s="22">
        <v>2017</v>
      </c>
      <c r="B310" s="23">
        <v>106</v>
      </c>
      <c r="C310" s="23"/>
      <c r="D310" s="2" t="s">
        <v>584</v>
      </c>
      <c r="E310" s="2" t="s">
        <v>432</v>
      </c>
      <c r="F310" s="2" t="s">
        <v>585</v>
      </c>
      <c r="G310" s="24">
        <f t="shared" si="4"/>
        <v>23.075833333333332</v>
      </c>
      <c r="I310" s="4"/>
    </row>
    <row r="311" spans="1:9" x14ac:dyDescent="0.2">
      <c r="A311" s="22">
        <v>2017</v>
      </c>
      <c r="B311" s="23">
        <v>107</v>
      </c>
      <c r="C311" s="23"/>
      <c r="D311" s="2" t="s">
        <v>586</v>
      </c>
      <c r="E311" s="2" t="s">
        <v>114</v>
      </c>
      <c r="F311" s="2" t="s">
        <v>587</v>
      </c>
      <c r="G311" s="24">
        <f t="shared" si="4"/>
        <v>23.206833333333332</v>
      </c>
      <c r="I311" s="4"/>
    </row>
    <row r="312" spans="1:9" x14ac:dyDescent="0.2">
      <c r="A312" s="22">
        <v>2017</v>
      </c>
      <c r="B312" s="23">
        <v>108</v>
      </c>
      <c r="C312" s="23"/>
      <c r="D312" s="2" t="s">
        <v>588</v>
      </c>
      <c r="E312" s="2" t="s">
        <v>462</v>
      </c>
      <c r="F312" s="2" t="s">
        <v>589</v>
      </c>
      <c r="G312" s="24">
        <f t="shared" si="4"/>
        <v>23.280999999999999</v>
      </c>
      <c r="I312" s="4"/>
    </row>
    <row r="313" spans="1:9" x14ac:dyDescent="0.2">
      <c r="A313" s="22">
        <v>2017</v>
      </c>
      <c r="B313" s="23">
        <v>109</v>
      </c>
      <c r="C313" s="23"/>
      <c r="D313" s="2" t="s">
        <v>590</v>
      </c>
      <c r="E313" s="2" t="s">
        <v>186</v>
      </c>
      <c r="F313" s="2" t="s">
        <v>591</v>
      </c>
      <c r="G313" s="24">
        <f t="shared" si="4"/>
        <v>23.387833333333333</v>
      </c>
      <c r="I313" s="4"/>
    </row>
    <row r="314" spans="1:9" x14ac:dyDescent="0.2">
      <c r="A314" s="22">
        <v>2017</v>
      </c>
      <c r="B314" s="23">
        <v>110</v>
      </c>
      <c r="C314" s="23"/>
      <c r="D314" s="2" t="s">
        <v>592</v>
      </c>
      <c r="E314" s="2" t="s">
        <v>290</v>
      </c>
      <c r="F314" s="2" t="s">
        <v>593</v>
      </c>
      <c r="G314" s="24">
        <f t="shared" si="4"/>
        <v>23.411000000000001</v>
      </c>
      <c r="I314" s="4"/>
    </row>
    <row r="315" spans="1:9" x14ac:dyDescent="0.2">
      <c r="A315" s="22">
        <v>2017</v>
      </c>
      <c r="B315" s="23">
        <v>111</v>
      </c>
      <c r="C315" s="23"/>
      <c r="D315" s="2" t="s">
        <v>342</v>
      </c>
      <c r="E315" s="2" t="s">
        <v>56</v>
      </c>
      <c r="F315" s="2" t="s">
        <v>594</v>
      </c>
      <c r="G315" s="24">
        <f t="shared" si="4"/>
        <v>23.509499999999999</v>
      </c>
      <c r="I315" s="4"/>
    </row>
    <row r="316" spans="1:9" x14ac:dyDescent="0.2">
      <c r="A316" s="22">
        <v>2017</v>
      </c>
      <c r="B316" s="23">
        <v>112</v>
      </c>
      <c r="C316" s="23"/>
      <c r="D316" s="2" t="s">
        <v>354</v>
      </c>
      <c r="E316" s="2" t="s">
        <v>93</v>
      </c>
      <c r="F316" s="2" t="s">
        <v>595</v>
      </c>
      <c r="G316" s="24" t="b">
        <f>Sheet2!B25=((RIGHT(F316,LEN(F316)-3))/60)+LEFT(F316,2)</f>
        <v>0</v>
      </c>
      <c r="I316" s="4"/>
    </row>
    <row r="317" spans="1:9" x14ac:dyDescent="0.2">
      <c r="A317" s="22">
        <v>2017</v>
      </c>
      <c r="B317" s="23">
        <v>113</v>
      </c>
      <c r="C317" s="23"/>
      <c r="D317" s="2" t="s">
        <v>596</v>
      </c>
      <c r="E317" s="2" t="s">
        <v>9</v>
      </c>
      <c r="F317" s="2" t="s">
        <v>597</v>
      </c>
      <c r="G317" s="24">
        <f t="shared" si="4"/>
        <v>23.796166666666668</v>
      </c>
      <c r="I317" s="4"/>
    </row>
    <row r="318" spans="1:9" x14ac:dyDescent="0.2">
      <c r="A318" s="22">
        <v>2017</v>
      </c>
      <c r="B318" s="23">
        <v>114</v>
      </c>
      <c r="C318" s="23"/>
      <c r="D318" s="2" t="s">
        <v>598</v>
      </c>
      <c r="E318" s="2" t="s">
        <v>9</v>
      </c>
      <c r="F318" s="2" t="s">
        <v>599</v>
      </c>
      <c r="G318" s="24">
        <f t="shared" si="4"/>
        <v>23.828833333333332</v>
      </c>
      <c r="I318" s="4"/>
    </row>
    <row r="319" spans="1:9" x14ac:dyDescent="0.2">
      <c r="A319" s="22">
        <v>2017</v>
      </c>
      <c r="B319" s="23">
        <v>115</v>
      </c>
      <c r="C319" s="23"/>
      <c r="D319" s="2" t="s">
        <v>358</v>
      </c>
      <c r="E319" s="2" t="s">
        <v>29</v>
      </c>
      <c r="F319" s="2" t="s">
        <v>600</v>
      </c>
      <c r="G319" s="24">
        <f t="shared" si="4"/>
        <v>23.867666666666668</v>
      </c>
      <c r="I319" s="4"/>
    </row>
    <row r="320" spans="1:9" x14ac:dyDescent="0.2">
      <c r="A320" s="22">
        <v>2017</v>
      </c>
      <c r="B320" s="23">
        <v>116</v>
      </c>
      <c r="C320" s="23"/>
      <c r="D320" s="2" t="s">
        <v>601</v>
      </c>
      <c r="E320" s="2" t="s">
        <v>29</v>
      </c>
      <c r="F320" s="2" t="s">
        <v>602</v>
      </c>
      <c r="G320" s="24">
        <f t="shared" si="4"/>
        <v>24.676166666666667</v>
      </c>
      <c r="I320" s="4"/>
    </row>
    <row r="321" spans="1:16" x14ac:dyDescent="0.2">
      <c r="A321" s="22">
        <v>2017</v>
      </c>
      <c r="B321" s="23">
        <v>117</v>
      </c>
      <c r="C321" s="23"/>
      <c r="D321" s="2" t="s">
        <v>603</v>
      </c>
      <c r="E321" s="2" t="s">
        <v>29</v>
      </c>
      <c r="F321" s="2" t="s">
        <v>604</v>
      </c>
      <c r="G321" s="24">
        <f t="shared" si="4"/>
        <v>24.793500000000002</v>
      </c>
      <c r="I321" s="4"/>
    </row>
    <row r="322" spans="1:16" x14ac:dyDescent="0.2">
      <c r="A322" s="22">
        <v>2017</v>
      </c>
      <c r="B322" s="23">
        <v>118</v>
      </c>
      <c r="C322" s="23"/>
      <c r="D322" s="2" t="s">
        <v>605</v>
      </c>
      <c r="E322" s="2" t="s">
        <v>290</v>
      </c>
      <c r="F322" s="2" t="s">
        <v>606</v>
      </c>
      <c r="G322" s="24">
        <f t="shared" si="4"/>
        <v>24.818833333333334</v>
      </c>
      <c r="I322" s="4"/>
    </row>
    <row r="323" spans="1:16" x14ac:dyDescent="0.2">
      <c r="A323" s="22">
        <v>2017</v>
      </c>
      <c r="B323" s="23">
        <v>119</v>
      </c>
      <c r="C323" s="23"/>
      <c r="D323" s="2" t="s">
        <v>607</v>
      </c>
      <c r="E323" s="2" t="s">
        <v>93</v>
      </c>
      <c r="F323" s="2" t="s">
        <v>608</v>
      </c>
      <c r="G323" s="24">
        <f t="shared" si="4"/>
        <v>26.146666666666668</v>
      </c>
      <c r="I323" s="4"/>
    </row>
    <row r="324" spans="1:16" x14ac:dyDescent="0.2">
      <c r="A324" s="22">
        <v>2017</v>
      </c>
      <c r="B324" s="23">
        <v>120</v>
      </c>
      <c r="C324" s="23"/>
      <c r="D324" s="2" t="s">
        <v>609</v>
      </c>
      <c r="E324" s="2" t="s">
        <v>462</v>
      </c>
      <c r="F324" s="2" t="s">
        <v>610</v>
      </c>
      <c r="G324" s="24">
        <f t="shared" si="4"/>
        <v>26.809833333333334</v>
      </c>
      <c r="I324" s="4"/>
    </row>
    <row r="325" spans="1:16" x14ac:dyDescent="0.2">
      <c r="A325" s="22">
        <v>2018</v>
      </c>
      <c r="B325" s="23">
        <v>1</v>
      </c>
      <c r="C325" s="23"/>
      <c r="D325" s="2" t="s">
        <v>122</v>
      </c>
      <c r="E325" s="2" t="s">
        <v>414</v>
      </c>
      <c r="F325" s="2" t="s">
        <v>614</v>
      </c>
      <c r="G325" s="24">
        <f t="shared" si="4"/>
        <v>17.11</v>
      </c>
      <c r="H325" s="15">
        <f>AVERAGE(G325:G334)</f>
        <v>17.841049999999999</v>
      </c>
      <c r="I325" s="15">
        <f>AVERAGE(G325:G349)</f>
        <v>18.557173333333335</v>
      </c>
      <c r="J325" s="15">
        <f>MEDIAN(G325:G349)</f>
        <v>18.645</v>
      </c>
      <c r="K325" s="15">
        <f>AVERAGE(G325:G374)</f>
        <v>19.284319999999997</v>
      </c>
      <c r="L325" s="15">
        <f>MEDIAN(G325:G374)</f>
        <v>19.482500000000002</v>
      </c>
      <c r="M325" s="4" t="s">
        <v>614</v>
      </c>
      <c r="N325" s="4" t="s">
        <v>646</v>
      </c>
      <c r="O325" s="4" t="s">
        <v>688</v>
      </c>
      <c r="P325" s="4"/>
    </row>
    <row r="326" spans="1:16" x14ac:dyDescent="0.2">
      <c r="A326" s="22">
        <v>2018</v>
      </c>
      <c r="B326" s="23">
        <v>2</v>
      </c>
      <c r="C326" s="23"/>
      <c r="D326" s="2" t="s">
        <v>417</v>
      </c>
      <c r="E326" s="2" t="s">
        <v>49</v>
      </c>
      <c r="F326" s="2" t="s">
        <v>615</v>
      </c>
      <c r="G326" s="24">
        <f t="shared" si="4"/>
        <v>17.234833333333334</v>
      </c>
      <c r="H326" s="4"/>
      <c r="I326" s="4"/>
      <c r="J326" s="4"/>
      <c r="L326" s="4"/>
      <c r="N326" s="4"/>
      <c r="O326" s="4"/>
      <c r="P326" s="4"/>
    </row>
    <row r="327" spans="1:16" x14ac:dyDescent="0.2">
      <c r="A327" s="22">
        <v>2018</v>
      </c>
      <c r="B327" s="23">
        <v>3</v>
      </c>
      <c r="C327" s="23"/>
      <c r="D327" s="2" t="s">
        <v>616</v>
      </c>
      <c r="E327" s="2" t="s">
        <v>49</v>
      </c>
      <c r="F327" s="2" t="s">
        <v>617</v>
      </c>
      <c r="G327" s="24">
        <f t="shared" si="4"/>
        <v>17.479666666666667</v>
      </c>
      <c r="H327" s="4"/>
      <c r="I327" s="4"/>
      <c r="J327" s="4"/>
      <c r="L327" s="4"/>
      <c r="N327" s="4"/>
      <c r="O327" s="4"/>
      <c r="P327" s="4"/>
    </row>
    <row r="328" spans="1:16" x14ac:dyDescent="0.2">
      <c r="A328" s="22">
        <v>2018</v>
      </c>
      <c r="B328" s="23">
        <v>4</v>
      </c>
      <c r="C328" s="23"/>
      <c r="D328" s="2" t="s">
        <v>618</v>
      </c>
      <c r="E328" s="2" t="s">
        <v>619</v>
      </c>
      <c r="F328" s="2" t="s">
        <v>620</v>
      </c>
      <c r="G328" s="24">
        <f t="shared" si="4"/>
        <v>17.606833333333334</v>
      </c>
      <c r="H328" s="4"/>
      <c r="I328" s="4"/>
      <c r="J328" s="4"/>
      <c r="L328" s="4"/>
      <c r="N328" s="4"/>
      <c r="O328" s="4"/>
      <c r="P328" s="4"/>
    </row>
    <row r="329" spans="1:16" x14ac:dyDescent="0.2">
      <c r="A329" s="22">
        <v>2018</v>
      </c>
      <c r="B329" s="23">
        <v>5</v>
      </c>
      <c r="C329" s="23"/>
      <c r="D329" s="2" t="s">
        <v>621</v>
      </c>
      <c r="E329" s="2" t="s">
        <v>619</v>
      </c>
      <c r="F329" s="2" t="s">
        <v>622</v>
      </c>
      <c r="G329" s="24">
        <f t="shared" si="4"/>
        <v>17.833833333333335</v>
      </c>
      <c r="H329" s="4"/>
      <c r="I329" s="4"/>
      <c r="J329" s="4"/>
      <c r="L329" s="4"/>
      <c r="N329" s="4"/>
      <c r="O329" s="4"/>
      <c r="P329" s="4"/>
    </row>
    <row r="330" spans="1:16" x14ac:dyDescent="0.2">
      <c r="A330" s="22">
        <v>2018</v>
      </c>
      <c r="B330" s="23">
        <v>6</v>
      </c>
      <c r="C330" s="23"/>
      <c r="D330" s="2" t="s">
        <v>623</v>
      </c>
      <c r="E330" s="2" t="s">
        <v>619</v>
      </c>
      <c r="F330" s="2" t="s">
        <v>624</v>
      </c>
      <c r="G330" s="24">
        <f t="shared" si="4"/>
        <v>17.976666666666667</v>
      </c>
      <c r="H330" s="4"/>
      <c r="I330" s="4"/>
      <c r="J330" s="4"/>
      <c r="L330" s="4"/>
      <c r="N330" s="4"/>
      <c r="O330" s="4"/>
      <c r="P330" s="4"/>
    </row>
    <row r="331" spans="1:16" x14ac:dyDescent="0.2">
      <c r="A331" s="22">
        <v>2018</v>
      </c>
      <c r="B331" s="23">
        <v>7</v>
      </c>
      <c r="C331" s="23"/>
      <c r="D331" s="2" t="s">
        <v>625</v>
      </c>
      <c r="E331" s="2" t="s">
        <v>290</v>
      </c>
      <c r="F331" s="2" t="s">
        <v>626</v>
      </c>
      <c r="G331" s="24">
        <f t="shared" si="4"/>
        <v>18.180499999999999</v>
      </c>
      <c r="H331" s="4"/>
      <c r="I331" s="4"/>
      <c r="J331" s="4"/>
      <c r="L331" s="4"/>
      <c r="N331" s="4"/>
      <c r="O331" s="4"/>
      <c r="P331" s="4"/>
    </row>
    <row r="332" spans="1:16" x14ac:dyDescent="0.2">
      <c r="A332" s="22">
        <v>2018</v>
      </c>
      <c r="B332" s="23">
        <v>8</v>
      </c>
      <c r="C332" s="23"/>
      <c r="D332" s="2" t="s">
        <v>627</v>
      </c>
      <c r="E332" s="2" t="s">
        <v>20</v>
      </c>
      <c r="F332" s="2" t="s">
        <v>628</v>
      </c>
      <c r="G332" s="24">
        <f t="shared" si="4"/>
        <v>18.255333333333333</v>
      </c>
      <c r="H332" s="4"/>
      <c r="I332" s="4"/>
      <c r="J332" s="4"/>
      <c r="L332" s="4"/>
      <c r="N332" s="4"/>
      <c r="O332" s="4"/>
      <c r="P332" s="4"/>
    </row>
    <row r="333" spans="1:16" x14ac:dyDescent="0.2">
      <c r="A333" s="22">
        <v>2018</v>
      </c>
      <c r="B333" s="23">
        <v>9</v>
      </c>
      <c r="C333" s="23"/>
      <c r="D333" s="2" t="s">
        <v>629</v>
      </c>
      <c r="E333" s="2" t="s">
        <v>619</v>
      </c>
      <c r="F333" s="2" t="s">
        <v>630</v>
      </c>
      <c r="G333" s="24">
        <f t="shared" si="4"/>
        <v>18.342500000000001</v>
      </c>
      <c r="H333" s="4"/>
      <c r="I333" s="4"/>
      <c r="J333" s="4"/>
      <c r="L333" s="4"/>
      <c r="N333" s="4"/>
      <c r="O333" s="4"/>
      <c r="P333" s="4"/>
    </row>
    <row r="334" spans="1:16" x14ac:dyDescent="0.2">
      <c r="A334" s="22">
        <v>2018</v>
      </c>
      <c r="B334" s="23">
        <v>10</v>
      </c>
      <c r="C334" s="23"/>
      <c r="D334" s="2" t="s">
        <v>631</v>
      </c>
      <c r="E334" s="2" t="s">
        <v>93</v>
      </c>
      <c r="F334" s="2" t="s">
        <v>632</v>
      </c>
      <c r="G334" s="24">
        <f t="shared" si="4"/>
        <v>18.390333333333334</v>
      </c>
      <c r="H334" s="4"/>
      <c r="I334" s="4"/>
      <c r="J334" s="4"/>
      <c r="L334" s="4"/>
      <c r="N334" s="4"/>
      <c r="O334" s="4"/>
      <c r="P334" s="4"/>
    </row>
    <row r="335" spans="1:16" x14ac:dyDescent="0.2">
      <c r="A335" s="22">
        <v>2018</v>
      </c>
      <c r="B335" s="23">
        <v>11</v>
      </c>
      <c r="C335" s="23"/>
      <c r="D335" s="2" t="s">
        <v>423</v>
      </c>
      <c r="E335" s="2" t="s">
        <v>114</v>
      </c>
      <c r="F335" s="2" t="s">
        <v>633</v>
      </c>
      <c r="G335" s="24">
        <f t="shared" si="4"/>
        <v>18.433166666666665</v>
      </c>
      <c r="H335" s="4"/>
      <c r="I335" s="4"/>
      <c r="J335" s="4"/>
      <c r="L335" s="4"/>
      <c r="N335" s="4"/>
      <c r="O335" s="4"/>
      <c r="P335" s="4"/>
    </row>
    <row r="336" spans="1:16" x14ac:dyDescent="0.2">
      <c r="A336" s="22">
        <v>2018</v>
      </c>
      <c r="B336" s="23">
        <v>12</v>
      </c>
      <c r="C336" s="23"/>
      <c r="D336" s="2" t="s">
        <v>634</v>
      </c>
      <c r="E336" s="2" t="s">
        <v>619</v>
      </c>
      <c r="F336" s="2" t="s">
        <v>635</v>
      </c>
      <c r="G336" s="24">
        <f t="shared" si="4"/>
        <v>18.525833333333335</v>
      </c>
      <c r="H336" s="4"/>
      <c r="I336" s="4"/>
      <c r="J336" s="4"/>
      <c r="L336" s="4"/>
      <c r="N336" s="4"/>
      <c r="O336" s="4"/>
      <c r="P336" s="4"/>
    </row>
    <row r="337" spans="1:16" x14ac:dyDescent="0.2">
      <c r="A337" s="22">
        <v>2018</v>
      </c>
      <c r="B337" s="23">
        <v>13</v>
      </c>
      <c r="C337" s="23"/>
      <c r="D337" s="2" t="s">
        <v>636</v>
      </c>
      <c r="E337" s="2" t="s">
        <v>49</v>
      </c>
      <c r="F337" s="2" t="s">
        <v>637</v>
      </c>
      <c r="G337" s="24">
        <f t="shared" si="4"/>
        <v>18.645</v>
      </c>
      <c r="H337" s="4"/>
      <c r="I337" s="4"/>
      <c r="J337" s="4"/>
      <c r="L337" s="4"/>
      <c r="N337" s="4"/>
      <c r="O337" s="4"/>
      <c r="P337" s="4"/>
    </row>
    <row r="338" spans="1:16" x14ac:dyDescent="0.2">
      <c r="A338" s="22">
        <v>2018</v>
      </c>
      <c r="B338" s="23">
        <v>14</v>
      </c>
      <c r="C338" s="23"/>
      <c r="D338" s="2" t="s">
        <v>19</v>
      </c>
      <c r="E338" s="2" t="s">
        <v>20</v>
      </c>
      <c r="F338" s="2" t="s">
        <v>638</v>
      </c>
      <c r="G338" s="24">
        <f t="shared" si="4"/>
        <v>18.736000000000001</v>
      </c>
      <c r="H338" s="4"/>
      <c r="I338" s="4"/>
      <c r="J338" s="4"/>
      <c r="L338" s="4"/>
      <c r="N338" s="4"/>
      <c r="O338" s="4"/>
      <c r="P338" s="4"/>
    </row>
    <row r="339" spans="1:16" x14ac:dyDescent="0.2">
      <c r="A339" s="22">
        <v>2018</v>
      </c>
      <c r="B339" s="23">
        <v>15</v>
      </c>
      <c r="C339" s="23"/>
      <c r="D339" s="2" t="s">
        <v>639</v>
      </c>
      <c r="E339" s="2" t="s">
        <v>619</v>
      </c>
      <c r="F339" s="2" t="s">
        <v>640</v>
      </c>
      <c r="G339" s="24">
        <f t="shared" si="4"/>
        <v>18.818166666666666</v>
      </c>
      <c r="H339" s="4"/>
      <c r="I339" s="4"/>
      <c r="J339" s="4"/>
      <c r="L339" s="4"/>
      <c r="N339" s="4"/>
      <c r="O339" s="4"/>
      <c r="P339" s="4"/>
    </row>
    <row r="340" spans="1:16" x14ac:dyDescent="0.2">
      <c r="A340" s="22">
        <v>2018</v>
      </c>
      <c r="B340" s="23">
        <v>16</v>
      </c>
      <c r="C340" s="23"/>
      <c r="D340" s="2" t="s">
        <v>202</v>
      </c>
      <c r="E340" s="2" t="s">
        <v>49</v>
      </c>
      <c r="F340" s="2" t="s">
        <v>641</v>
      </c>
      <c r="G340" s="24">
        <f t="shared" si="4"/>
        <v>18.932500000000001</v>
      </c>
      <c r="H340" s="4"/>
      <c r="I340" s="4"/>
      <c r="J340" s="4"/>
      <c r="L340" s="4"/>
      <c r="N340" s="4"/>
      <c r="O340" s="4"/>
      <c r="P340" s="4"/>
    </row>
    <row r="341" spans="1:16" x14ac:dyDescent="0.2">
      <c r="A341" s="22">
        <v>2018</v>
      </c>
      <c r="B341" s="23">
        <v>17</v>
      </c>
      <c r="C341" s="23"/>
      <c r="D341" s="2" t="s">
        <v>425</v>
      </c>
      <c r="E341" s="2" t="s">
        <v>49</v>
      </c>
      <c r="F341" s="2" t="s">
        <v>642</v>
      </c>
      <c r="G341" s="24">
        <f t="shared" si="4"/>
        <v>18.993500000000001</v>
      </c>
      <c r="H341" s="4"/>
      <c r="I341" s="4"/>
      <c r="J341" s="4"/>
      <c r="L341" s="4"/>
      <c r="N341" s="4"/>
      <c r="O341" s="4"/>
      <c r="P341" s="4"/>
    </row>
    <row r="342" spans="1:16" x14ac:dyDescent="0.2">
      <c r="A342" s="22">
        <v>2018</v>
      </c>
      <c r="B342" s="23">
        <v>18</v>
      </c>
      <c r="C342" s="23"/>
      <c r="D342" s="2" t="s">
        <v>501</v>
      </c>
      <c r="E342" s="2" t="s">
        <v>12</v>
      </c>
      <c r="F342" s="2" t="s">
        <v>643</v>
      </c>
      <c r="G342" s="24">
        <f t="shared" si="4"/>
        <v>19.097999999999999</v>
      </c>
      <c r="H342" s="4"/>
      <c r="I342" s="4"/>
      <c r="J342" s="4"/>
      <c r="L342" s="4"/>
      <c r="N342" s="4"/>
      <c r="O342" s="4"/>
      <c r="P342" s="4"/>
    </row>
    <row r="343" spans="1:16" x14ac:dyDescent="0.2">
      <c r="A343" s="22">
        <v>2018</v>
      </c>
      <c r="B343" s="23">
        <v>19</v>
      </c>
      <c r="C343" s="23"/>
      <c r="D343" s="2" t="s">
        <v>644</v>
      </c>
      <c r="E343" s="2" t="s">
        <v>93</v>
      </c>
      <c r="F343" s="2" t="s">
        <v>645</v>
      </c>
      <c r="G343" s="24">
        <f t="shared" si="4"/>
        <v>19.134499999999999</v>
      </c>
      <c r="H343" s="4"/>
      <c r="I343" s="4"/>
      <c r="J343" s="4"/>
      <c r="L343" s="4"/>
      <c r="N343" s="4"/>
      <c r="O343" s="4"/>
      <c r="P343" s="4"/>
    </row>
    <row r="344" spans="1:16" x14ac:dyDescent="0.2">
      <c r="A344" s="22">
        <v>2018</v>
      </c>
      <c r="B344" s="23">
        <v>20</v>
      </c>
      <c r="C344" s="23"/>
      <c r="D344" s="2" t="s">
        <v>427</v>
      </c>
      <c r="E344" s="2" t="s">
        <v>56</v>
      </c>
      <c r="F344" s="2" t="s">
        <v>646</v>
      </c>
      <c r="G344" s="24">
        <f t="shared" si="4"/>
        <v>19.2135</v>
      </c>
      <c r="H344" s="4"/>
      <c r="I344" s="4"/>
      <c r="J344" s="4"/>
      <c r="O344" s="4"/>
      <c r="P344" s="4"/>
    </row>
    <row r="345" spans="1:16" x14ac:dyDescent="0.2">
      <c r="A345" s="22">
        <v>2018</v>
      </c>
      <c r="B345" s="23">
        <v>21</v>
      </c>
      <c r="C345" s="23"/>
      <c r="D345" s="2" t="s">
        <v>120</v>
      </c>
      <c r="E345" s="2" t="s">
        <v>430</v>
      </c>
      <c r="F345" s="2" t="s">
        <v>647</v>
      </c>
      <c r="G345" s="24">
        <f t="shared" si="4"/>
        <v>19.297833333333333</v>
      </c>
      <c r="H345" s="4"/>
      <c r="I345" s="4"/>
      <c r="J345" s="4"/>
      <c r="O345" s="4"/>
      <c r="P345" s="4"/>
    </row>
    <row r="346" spans="1:16" x14ac:dyDescent="0.2">
      <c r="A346" s="22">
        <v>2018</v>
      </c>
      <c r="B346" s="23">
        <v>22</v>
      </c>
      <c r="C346" s="23"/>
      <c r="D346" s="2" t="s">
        <v>648</v>
      </c>
      <c r="E346" s="2" t="s">
        <v>49</v>
      </c>
      <c r="F346" s="2" t="s">
        <v>649</v>
      </c>
      <c r="G346" s="24">
        <f t="shared" ref="G346:G409" si="5">((RIGHT(F346,LEN(F346)-3))/60)+LEFT(F346,2)</f>
        <v>19.373333333333335</v>
      </c>
      <c r="H346" s="4"/>
      <c r="I346" s="4"/>
      <c r="J346" s="4"/>
      <c r="O346" s="4"/>
      <c r="P346" s="4"/>
    </row>
    <row r="347" spans="1:16" x14ac:dyDescent="0.2">
      <c r="A347" s="22">
        <v>2018</v>
      </c>
      <c r="B347" s="23">
        <v>23</v>
      </c>
      <c r="C347" s="23"/>
      <c r="D347" s="2" t="s">
        <v>188</v>
      </c>
      <c r="E347" s="2" t="s">
        <v>49</v>
      </c>
      <c r="F347" s="2" t="s">
        <v>650</v>
      </c>
      <c r="G347" s="24">
        <f t="shared" si="5"/>
        <v>19.387</v>
      </c>
      <c r="H347" s="4"/>
      <c r="I347" s="4"/>
      <c r="J347" s="4"/>
      <c r="O347" s="4"/>
      <c r="P347" s="4"/>
    </row>
    <row r="348" spans="1:16" x14ac:dyDescent="0.2">
      <c r="A348" s="22">
        <v>2018</v>
      </c>
      <c r="B348" s="23">
        <v>24</v>
      </c>
      <c r="C348" s="23"/>
      <c r="D348" s="2" t="s">
        <v>252</v>
      </c>
      <c r="E348" s="2" t="s">
        <v>462</v>
      </c>
      <c r="F348" s="2" t="s">
        <v>651</v>
      </c>
      <c r="G348" s="24">
        <f t="shared" si="5"/>
        <v>19.4575</v>
      </c>
      <c r="H348" s="4"/>
      <c r="I348" s="4"/>
      <c r="J348" s="4"/>
      <c r="O348" s="4"/>
      <c r="P348" s="4"/>
    </row>
    <row r="349" spans="1:16" x14ac:dyDescent="0.2">
      <c r="A349" s="22">
        <v>2018</v>
      </c>
      <c r="B349" s="23">
        <v>25</v>
      </c>
      <c r="C349" s="23"/>
      <c r="D349" s="2" t="s">
        <v>484</v>
      </c>
      <c r="E349" s="2" t="s">
        <v>20</v>
      </c>
      <c r="F349" s="2" t="s">
        <v>652</v>
      </c>
      <c r="G349" s="24">
        <f t="shared" si="5"/>
        <v>19.472999999999999</v>
      </c>
      <c r="H349" s="4"/>
      <c r="I349" s="4"/>
      <c r="J349" s="4"/>
      <c r="O349" s="4"/>
      <c r="P349" s="4"/>
    </row>
    <row r="350" spans="1:16" x14ac:dyDescent="0.2">
      <c r="A350" s="22">
        <v>2018</v>
      </c>
      <c r="B350" s="23">
        <v>26</v>
      </c>
      <c r="C350" s="23"/>
      <c r="D350" s="2" t="s">
        <v>653</v>
      </c>
      <c r="E350" s="2" t="s">
        <v>20</v>
      </c>
      <c r="F350" s="2" t="s">
        <v>654</v>
      </c>
      <c r="G350" s="24">
        <f t="shared" si="5"/>
        <v>19.492000000000001</v>
      </c>
      <c r="H350" s="4"/>
      <c r="I350" s="4"/>
      <c r="J350" s="4"/>
      <c r="O350" s="4"/>
      <c r="P350" s="4"/>
    </row>
    <row r="351" spans="1:16" x14ac:dyDescent="0.2">
      <c r="A351" s="22">
        <v>2018</v>
      </c>
      <c r="B351" s="23">
        <v>27</v>
      </c>
      <c r="C351" s="23"/>
      <c r="D351" s="2" t="s">
        <v>655</v>
      </c>
      <c r="E351" s="2" t="s">
        <v>20</v>
      </c>
      <c r="F351" s="2" t="s">
        <v>656</v>
      </c>
      <c r="G351" s="24">
        <f t="shared" si="5"/>
        <v>19.497333333333334</v>
      </c>
      <c r="H351" s="4"/>
      <c r="I351" s="4"/>
      <c r="J351" s="4"/>
      <c r="O351" s="4"/>
      <c r="P351" s="4"/>
    </row>
    <row r="352" spans="1:16" x14ac:dyDescent="0.2">
      <c r="A352" s="22">
        <v>2018</v>
      </c>
      <c r="B352" s="23">
        <v>28</v>
      </c>
      <c r="C352" s="23"/>
      <c r="D352" s="2" t="s">
        <v>442</v>
      </c>
      <c r="E352" s="2" t="s">
        <v>443</v>
      </c>
      <c r="F352" s="2" t="s">
        <v>657</v>
      </c>
      <c r="G352" s="24">
        <f t="shared" si="5"/>
        <v>19.692833333333333</v>
      </c>
      <c r="H352" s="4"/>
      <c r="I352" s="4"/>
      <c r="J352" s="4"/>
      <c r="O352" s="4"/>
      <c r="P352" s="4"/>
    </row>
    <row r="353" spans="1:16" x14ac:dyDescent="0.2">
      <c r="A353" s="22">
        <v>2018</v>
      </c>
      <c r="B353" s="23">
        <v>29</v>
      </c>
      <c r="C353" s="23"/>
      <c r="D353" s="2" t="s">
        <v>658</v>
      </c>
      <c r="E353" s="2" t="s">
        <v>430</v>
      </c>
      <c r="F353" s="2" t="s">
        <v>659</v>
      </c>
      <c r="G353" s="24">
        <f t="shared" si="5"/>
        <v>19.741499999999998</v>
      </c>
      <c r="H353" s="4"/>
      <c r="I353" s="4"/>
      <c r="J353" s="4"/>
      <c r="O353" s="4"/>
      <c r="P353" s="4"/>
    </row>
    <row r="354" spans="1:16" x14ac:dyDescent="0.2">
      <c r="A354" s="22">
        <v>2018</v>
      </c>
      <c r="B354" s="23">
        <v>30</v>
      </c>
      <c r="C354" s="23"/>
      <c r="D354" s="2" t="s">
        <v>660</v>
      </c>
      <c r="E354" s="2" t="s">
        <v>20</v>
      </c>
      <c r="F354" s="2" t="s">
        <v>661</v>
      </c>
      <c r="G354" s="24">
        <f t="shared" si="5"/>
        <v>19.812333333333335</v>
      </c>
      <c r="H354" s="4"/>
      <c r="I354" s="4"/>
      <c r="J354" s="4"/>
      <c r="O354" s="4"/>
      <c r="P354" s="4"/>
    </row>
    <row r="355" spans="1:16" x14ac:dyDescent="0.2">
      <c r="A355" s="22">
        <v>2018</v>
      </c>
      <c r="B355" s="23">
        <v>31</v>
      </c>
      <c r="C355" s="23"/>
      <c r="D355" s="2" t="s">
        <v>662</v>
      </c>
      <c r="E355" s="2" t="s">
        <v>462</v>
      </c>
      <c r="F355" s="2" t="s">
        <v>663</v>
      </c>
      <c r="G355" s="24">
        <f t="shared" si="5"/>
        <v>19.851166666666668</v>
      </c>
      <c r="H355" s="4"/>
      <c r="I355" s="4"/>
      <c r="J355" s="4"/>
      <c r="O355" s="4"/>
      <c r="P355" s="4"/>
    </row>
    <row r="356" spans="1:16" x14ac:dyDescent="0.2">
      <c r="A356" s="22">
        <v>2018</v>
      </c>
      <c r="B356" s="23">
        <v>32</v>
      </c>
      <c r="C356" s="23"/>
      <c r="D356" s="2" t="s">
        <v>446</v>
      </c>
      <c r="E356" s="2" t="s">
        <v>12</v>
      </c>
      <c r="F356" s="2" t="s">
        <v>664</v>
      </c>
      <c r="G356" s="24">
        <f t="shared" si="5"/>
        <v>19.859333333333332</v>
      </c>
      <c r="H356" s="4"/>
      <c r="I356" s="4"/>
      <c r="J356" s="4"/>
      <c r="O356" s="4"/>
      <c r="P356" s="4"/>
    </row>
    <row r="357" spans="1:16" x14ac:dyDescent="0.2">
      <c r="A357" s="22">
        <v>2018</v>
      </c>
      <c r="B357" s="23">
        <v>33</v>
      </c>
      <c r="C357" s="23"/>
      <c r="D357" s="2" t="s">
        <v>466</v>
      </c>
      <c r="E357" s="2" t="s">
        <v>443</v>
      </c>
      <c r="F357" s="2" t="s">
        <v>665</v>
      </c>
      <c r="G357" s="24">
        <f t="shared" si="5"/>
        <v>19.900666666666666</v>
      </c>
      <c r="H357" s="4"/>
      <c r="I357" s="4"/>
      <c r="J357" s="4"/>
      <c r="O357" s="4"/>
      <c r="P357" s="4"/>
    </row>
    <row r="358" spans="1:16" x14ac:dyDescent="0.2">
      <c r="A358" s="22">
        <v>2018</v>
      </c>
      <c r="B358" s="23">
        <v>34</v>
      </c>
      <c r="C358" s="23"/>
      <c r="D358" s="2" t="s">
        <v>224</v>
      </c>
      <c r="E358" s="2" t="s">
        <v>666</v>
      </c>
      <c r="F358" s="2" t="s">
        <v>667</v>
      </c>
      <c r="G358" s="24">
        <f t="shared" si="5"/>
        <v>19.915166666666668</v>
      </c>
      <c r="H358" s="4"/>
      <c r="I358" s="4"/>
      <c r="J358" s="4"/>
      <c r="O358" s="4"/>
      <c r="P358" s="4"/>
    </row>
    <row r="359" spans="1:16" x14ac:dyDescent="0.2">
      <c r="A359" s="22">
        <v>2018</v>
      </c>
      <c r="B359" s="23">
        <v>35</v>
      </c>
      <c r="C359" s="23"/>
      <c r="D359" s="2" t="s">
        <v>668</v>
      </c>
      <c r="E359" s="2" t="s">
        <v>443</v>
      </c>
      <c r="F359" s="2" t="s">
        <v>669</v>
      </c>
      <c r="G359" s="24">
        <f t="shared" si="5"/>
        <v>19.924333333333333</v>
      </c>
      <c r="H359" s="4"/>
      <c r="I359" s="4"/>
      <c r="J359" s="4"/>
      <c r="O359" s="4"/>
      <c r="P359" s="4"/>
    </row>
    <row r="360" spans="1:16" x14ac:dyDescent="0.2">
      <c r="A360" s="22">
        <v>2018</v>
      </c>
      <c r="B360" s="23">
        <v>36</v>
      </c>
      <c r="C360" s="23"/>
      <c r="D360" s="2" t="s">
        <v>294</v>
      </c>
      <c r="E360" s="2" t="s">
        <v>462</v>
      </c>
      <c r="F360" s="2" t="s">
        <v>670</v>
      </c>
      <c r="G360" s="24">
        <f t="shared" si="5"/>
        <v>19.964666666666666</v>
      </c>
      <c r="H360" s="4"/>
      <c r="I360" s="4"/>
      <c r="J360" s="4"/>
      <c r="O360" s="4"/>
      <c r="P360" s="4"/>
    </row>
    <row r="361" spans="1:16" x14ac:dyDescent="0.2">
      <c r="A361" s="22">
        <v>2018</v>
      </c>
      <c r="B361" s="23">
        <v>37</v>
      </c>
      <c r="C361" s="23"/>
      <c r="D361" s="2" t="s">
        <v>240</v>
      </c>
      <c r="E361" s="2" t="s">
        <v>414</v>
      </c>
      <c r="F361" s="2" t="s">
        <v>671</v>
      </c>
      <c r="G361" s="24">
        <f t="shared" si="5"/>
        <v>19.969333333333335</v>
      </c>
      <c r="H361" s="4"/>
      <c r="I361" s="4"/>
      <c r="J361" s="4"/>
      <c r="O361" s="4"/>
      <c r="P361" s="4"/>
    </row>
    <row r="362" spans="1:16" x14ac:dyDescent="0.2">
      <c r="A362" s="22">
        <v>2018</v>
      </c>
      <c r="B362" s="23">
        <v>38</v>
      </c>
      <c r="C362" s="23"/>
      <c r="D362" s="2" t="s">
        <v>584</v>
      </c>
      <c r="E362" s="2" t="s">
        <v>432</v>
      </c>
      <c r="F362" s="2" t="s">
        <v>672</v>
      </c>
      <c r="G362" s="24">
        <f t="shared" si="5"/>
        <v>19.992666666666668</v>
      </c>
      <c r="H362" s="4"/>
      <c r="I362" s="4"/>
      <c r="J362" s="4"/>
      <c r="O362" s="4"/>
      <c r="P362" s="4"/>
    </row>
    <row r="363" spans="1:16" x14ac:dyDescent="0.2">
      <c r="A363" s="22">
        <v>2018</v>
      </c>
      <c r="B363" s="23">
        <v>39</v>
      </c>
      <c r="C363" s="23"/>
      <c r="D363" s="2" t="s">
        <v>238</v>
      </c>
      <c r="E363" s="2" t="s">
        <v>140</v>
      </c>
      <c r="F363" s="2" t="s">
        <v>673</v>
      </c>
      <c r="G363" s="24">
        <f t="shared" si="5"/>
        <v>20.079000000000001</v>
      </c>
      <c r="H363" s="4"/>
      <c r="I363" s="4"/>
      <c r="J363" s="4"/>
      <c r="O363" s="4"/>
      <c r="P363" s="4"/>
    </row>
    <row r="364" spans="1:16" x14ac:dyDescent="0.2">
      <c r="A364" s="22">
        <v>2018</v>
      </c>
      <c r="B364" s="23">
        <v>40</v>
      </c>
      <c r="C364" s="23"/>
      <c r="D364" s="2" t="s">
        <v>511</v>
      </c>
      <c r="E364" s="2" t="s">
        <v>666</v>
      </c>
      <c r="F364" s="2" t="s">
        <v>674</v>
      </c>
      <c r="G364" s="24">
        <f t="shared" si="5"/>
        <v>20.085999999999999</v>
      </c>
      <c r="H364" s="4"/>
      <c r="I364" s="4"/>
      <c r="J364" s="4"/>
      <c r="O364" s="4"/>
      <c r="P364" s="4"/>
    </row>
    <row r="365" spans="1:16" x14ac:dyDescent="0.2">
      <c r="A365" s="22">
        <v>2018</v>
      </c>
      <c r="B365" s="23">
        <v>41</v>
      </c>
      <c r="C365" s="23"/>
      <c r="D365" s="2" t="s">
        <v>491</v>
      </c>
      <c r="E365" s="2" t="s">
        <v>114</v>
      </c>
      <c r="F365" s="2" t="s">
        <v>675</v>
      </c>
      <c r="G365" s="24">
        <f t="shared" si="5"/>
        <v>20.100000000000001</v>
      </c>
      <c r="H365" s="4"/>
      <c r="I365" s="4"/>
      <c r="J365" s="4"/>
      <c r="O365" s="4"/>
      <c r="P365" s="4"/>
    </row>
    <row r="366" spans="1:16" x14ac:dyDescent="0.2">
      <c r="A366" s="22">
        <v>2018</v>
      </c>
      <c r="B366" s="23">
        <v>42</v>
      </c>
      <c r="C366" s="23"/>
      <c r="D366" s="2" t="s">
        <v>534</v>
      </c>
      <c r="E366" s="2" t="s">
        <v>56</v>
      </c>
      <c r="F366" s="2" t="s">
        <v>676</v>
      </c>
      <c r="G366" s="24">
        <f t="shared" si="5"/>
        <v>20.104666666666667</v>
      </c>
      <c r="H366" s="4"/>
      <c r="I366" s="4"/>
      <c r="J366" s="4"/>
      <c r="O366" s="4"/>
      <c r="P366" s="4"/>
    </row>
    <row r="367" spans="1:16" x14ac:dyDescent="0.2">
      <c r="A367" s="22">
        <v>2018</v>
      </c>
      <c r="B367" s="23">
        <v>43</v>
      </c>
      <c r="C367" s="23"/>
      <c r="D367" s="2" t="s">
        <v>267</v>
      </c>
      <c r="E367" s="2" t="s">
        <v>56</v>
      </c>
      <c r="F367" s="2" t="s">
        <v>677</v>
      </c>
      <c r="G367" s="24">
        <f t="shared" si="5"/>
        <v>20.113666666666667</v>
      </c>
      <c r="H367" s="4"/>
      <c r="I367" s="4"/>
      <c r="J367" s="4"/>
      <c r="O367" s="4"/>
      <c r="P367" s="4"/>
    </row>
    <row r="368" spans="1:16" x14ac:dyDescent="0.2">
      <c r="A368" s="22">
        <v>2018</v>
      </c>
      <c r="B368" s="23">
        <v>44</v>
      </c>
      <c r="C368" s="23"/>
      <c r="D368" s="2" t="s">
        <v>678</v>
      </c>
      <c r="E368" s="2" t="s">
        <v>114</v>
      </c>
      <c r="F368" s="2" t="s">
        <v>679</v>
      </c>
      <c r="G368" s="24">
        <f t="shared" si="5"/>
        <v>20.248666666666665</v>
      </c>
      <c r="H368" s="4"/>
      <c r="I368" s="4"/>
      <c r="J368" s="4"/>
      <c r="O368" s="4"/>
      <c r="P368" s="4"/>
    </row>
    <row r="369" spans="1:16" x14ac:dyDescent="0.2">
      <c r="A369" s="22">
        <v>2018</v>
      </c>
      <c r="B369" s="23">
        <v>45</v>
      </c>
      <c r="C369" s="23"/>
      <c r="D369" s="2" t="s">
        <v>536</v>
      </c>
      <c r="E369" s="2" t="s">
        <v>432</v>
      </c>
      <c r="F369" s="2" t="s">
        <v>680</v>
      </c>
      <c r="G369" s="24">
        <f t="shared" si="5"/>
        <v>20.287333333333333</v>
      </c>
      <c r="H369" s="4"/>
      <c r="I369" s="4"/>
      <c r="J369" s="4"/>
      <c r="O369" s="4"/>
      <c r="P369" s="4"/>
    </row>
    <row r="370" spans="1:16" x14ac:dyDescent="0.2">
      <c r="A370" s="22">
        <v>2018</v>
      </c>
      <c r="B370" s="23">
        <v>46</v>
      </c>
      <c r="C370" s="23"/>
      <c r="D370" s="2" t="s">
        <v>681</v>
      </c>
      <c r="E370" s="2" t="s">
        <v>290</v>
      </c>
      <c r="F370" s="2" t="s">
        <v>682</v>
      </c>
      <c r="G370" s="24">
        <f t="shared" si="5"/>
        <v>20.291833333333333</v>
      </c>
      <c r="H370" s="4"/>
      <c r="I370" s="4"/>
      <c r="J370" s="4"/>
      <c r="O370" s="4"/>
      <c r="P370" s="4"/>
    </row>
    <row r="371" spans="1:16" x14ac:dyDescent="0.2">
      <c r="A371" s="22">
        <v>2018</v>
      </c>
      <c r="B371" s="23">
        <v>47</v>
      </c>
      <c r="C371" s="23"/>
      <c r="D371" s="2" t="s">
        <v>482</v>
      </c>
      <c r="E371" s="2" t="s">
        <v>414</v>
      </c>
      <c r="F371" s="2" t="s">
        <v>683</v>
      </c>
      <c r="G371" s="24">
        <f t="shared" si="5"/>
        <v>20.295333333333332</v>
      </c>
      <c r="H371" s="4"/>
      <c r="I371" s="4"/>
      <c r="J371" s="4"/>
      <c r="O371" s="4"/>
      <c r="P371" s="4"/>
    </row>
    <row r="372" spans="1:16" x14ac:dyDescent="0.2">
      <c r="A372" s="22">
        <v>2018</v>
      </c>
      <c r="B372" s="23">
        <v>48</v>
      </c>
      <c r="C372" s="23"/>
      <c r="D372" s="2" t="s">
        <v>684</v>
      </c>
      <c r="E372" s="2" t="s">
        <v>414</v>
      </c>
      <c r="F372" s="2" t="s">
        <v>685</v>
      </c>
      <c r="G372" s="24">
        <f t="shared" si="5"/>
        <v>20.340499999999999</v>
      </c>
      <c r="H372" s="4"/>
      <c r="I372" s="4"/>
      <c r="J372" s="4"/>
      <c r="O372" s="4"/>
      <c r="P372" s="4"/>
    </row>
    <row r="373" spans="1:16" x14ac:dyDescent="0.2">
      <c r="A373" s="22">
        <v>2018</v>
      </c>
      <c r="B373" s="23">
        <v>49</v>
      </c>
      <c r="C373" s="23"/>
      <c r="D373" s="2" t="s">
        <v>330</v>
      </c>
      <c r="E373" s="2" t="s">
        <v>666</v>
      </c>
      <c r="F373" s="2" t="s">
        <v>686</v>
      </c>
      <c r="G373" s="24">
        <f t="shared" si="5"/>
        <v>20.352</v>
      </c>
      <c r="H373" s="4"/>
      <c r="I373" s="4"/>
      <c r="J373" s="4"/>
      <c r="O373" s="4"/>
      <c r="P373" s="4"/>
    </row>
    <row r="374" spans="1:16" x14ac:dyDescent="0.2">
      <c r="A374" s="22">
        <v>2018</v>
      </c>
      <c r="B374" s="23">
        <v>50</v>
      </c>
      <c r="C374" s="23"/>
      <c r="D374" s="2" t="s">
        <v>687</v>
      </c>
      <c r="E374" s="2" t="s">
        <v>20</v>
      </c>
      <c r="F374" s="2" t="s">
        <v>688</v>
      </c>
      <c r="G374" s="24">
        <f t="shared" si="5"/>
        <v>20.374333333333333</v>
      </c>
      <c r="H374" s="4"/>
      <c r="I374" s="4"/>
      <c r="J374" s="4"/>
      <c r="O374" s="4"/>
      <c r="P374" s="4"/>
    </row>
    <row r="375" spans="1:16" x14ac:dyDescent="0.2">
      <c r="A375" s="22">
        <v>2018</v>
      </c>
      <c r="B375" s="23">
        <v>51</v>
      </c>
      <c r="C375" s="23"/>
      <c r="D375" s="2" t="s">
        <v>487</v>
      </c>
      <c r="E375" s="2" t="s">
        <v>414</v>
      </c>
      <c r="F375" s="2" t="s">
        <v>689</v>
      </c>
      <c r="G375" s="24">
        <f t="shared" si="5"/>
        <v>20.478333333333332</v>
      </c>
      <c r="H375" s="4"/>
      <c r="I375" s="4"/>
      <c r="J375" s="4"/>
      <c r="O375" s="4"/>
      <c r="P375" s="4"/>
    </row>
    <row r="376" spans="1:16" x14ac:dyDescent="0.2">
      <c r="A376" s="22">
        <v>2018</v>
      </c>
      <c r="B376" s="23">
        <v>52</v>
      </c>
      <c r="C376" s="23"/>
      <c r="D376" s="2" t="s">
        <v>690</v>
      </c>
      <c r="E376" s="2" t="s">
        <v>443</v>
      </c>
      <c r="F376" s="2" t="s">
        <v>691</v>
      </c>
      <c r="G376" s="24">
        <f t="shared" si="5"/>
        <v>20.520666666666667</v>
      </c>
      <c r="H376" s="4"/>
      <c r="I376" s="4"/>
      <c r="J376" s="4"/>
      <c r="O376" s="4"/>
      <c r="P376" s="4"/>
    </row>
    <row r="377" spans="1:16" x14ac:dyDescent="0.2">
      <c r="A377" s="22">
        <v>2018</v>
      </c>
      <c r="B377" s="23">
        <v>53</v>
      </c>
      <c r="C377" s="23"/>
      <c r="D377" s="2" t="s">
        <v>692</v>
      </c>
      <c r="E377" s="2" t="s">
        <v>414</v>
      </c>
      <c r="F377" s="2" t="s">
        <v>693</v>
      </c>
      <c r="G377" s="24">
        <f t="shared" si="5"/>
        <v>20.657</v>
      </c>
      <c r="H377" s="4"/>
      <c r="I377" s="4"/>
      <c r="J377" s="4"/>
      <c r="O377" s="4"/>
      <c r="P377" s="4"/>
    </row>
    <row r="378" spans="1:16" x14ac:dyDescent="0.2">
      <c r="A378" s="22">
        <v>2018</v>
      </c>
      <c r="B378" s="23">
        <v>54</v>
      </c>
      <c r="C378" s="23"/>
      <c r="D378" s="2" t="s">
        <v>694</v>
      </c>
      <c r="E378" s="2" t="s">
        <v>114</v>
      </c>
      <c r="F378" s="2" t="s">
        <v>695</v>
      </c>
      <c r="G378" s="24">
        <f t="shared" si="5"/>
        <v>20.661333333333332</v>
      </c>
      <c r="H378" s="4"/>
      <c r="I378" s="4"/>
      <c r="J378" s="4"/>
      <c r="O378" s="4"/>
      <c r="P378" s="4"/>
    </row>
    <row r="379" spans="1:16" x14ac:dyDescent="0.2">
      <c r="A379" s="22">
        <v>2018</v>
      </c>
      <c r="B379" s="23">
        <v>55</v>
      </c>
      <c r="C379" s="23"/>
      <c r="D379" s="2" t="s">
        <v>696</v>
      </c>
      <c r="E379" s="2" t="s">
        <v>61</v>
      </c>
      <c r="F379" s="2" t="s">
        <v>697</v>
      </c>
      <c r="G379" s="24">
        <f t="shared" si="5"/>
        <v>20.711666666666666</v>
      </c>
      <c r="H379" s="4"/>
      <c r="I379" s="4"/>
      <c r="J379" s="4"/>
      <c r="O379" s="4"/>
      <c r="P379" s="4"/>
    </row>
    <row r="380" spans="1:16" x14ac:dyDescent="0.2">
      <c r="A380" s="22">
        <v>2018</v>
      </c>
      <c r="B380" s="23">
        <v>56</v>
      </c>
      <c r="C380" s="23"/>
      <c r="D380" s="2" t="s">
        <v>698</v>
      </c>
      <c r="E380" s="2" t="s">
        <v>462</v>
      </c>
      <c r="F380" s="2" t="s">
        <v>699</v>
      </c>
      <c r="G380" s="24">
        <f t="shared" si="5"/>
        <v>20.774333333333335</v>
      </c>
      <c r="H380" s="4"/>
      <c r="I380" s="4"/>
      <c r="J380" s="4"/>
      <c r="O380" s="4"/>
      <c r="P380" s="4"/>
    </row>
    <row r="381" spans="1:16" x14ac:dyDescent="0.2">
      <c r="A381" s="22">
        <v>2018</v>
      </c>
      <c r="B381" s="23">
        <v>57</v>
      </c>
      <c r="C381" s="23"/>
      <c r="D381" s="2" t="s">
        <v>231</v>
      </c>
      <c r="E381" s="2" t="s">
        <v>186</v>
      </c>
      <c r="F381" s="2" t="s">
        <v>700</v>
      </c>
      <c r="G381" s="24">
        <f t="shared" si="5"/>
        <v>20.7805</v>
      </c>
      <c r="H381" s="4"/>
      <c r="I381" s="4"/>
      <c r="J381" s="4"/>
      <c r="O381" s="4"/>
      <c r="P381" s="4"/>
    </row>
    <row r="382" spans="1:16" x14ac:dyDescent="0.2">
      <c r="A382" s="22">
        <v>2018</v>
      </c>
      <c r="B382" s="23">
        <v>58</v>
      </c>
      <c r="C382" s="23"/>
      <c r="D382" s="2" t="s">
        <v>287</v>
      </c>
      <c r="E382" s="2" t="s">
        <v>462</v>
      </c>
      <c r="F382" s="2" t="s">
        <v>701</v>
      </c>
      <c r="G382" s="24">
        <f t="shared" si="5"/>
        <v>20.803666666666668</v>
      </c>
      <c r="H382" s="4"/>
      <c r="I382" s="4"/>
      <c r="J382" s="4"/>
      <c r="O382" s="4"/>
      <c r="P382" s="4"/>
    </row>
    <row r="383" spans="1:16" x14ac:dyDescent="0.2">
      <c r="A383" s="22">
        <v>2018</v>
      </c>
      <c r="B383" s="23">
        <v>59</v>
      </c>
      <c r="C383" s="23"/>
      <c r="D383" s="2" t="s">
        <v>702</v>
      </c>
      <c r="E383" s="2" t="s">
        <v>114</v>
      </c>
      <c r="F383" s="2" t="s">
        <v>703</v>
      </c>
      <c r="G383" s="24">
        <f t="shared" si="5"/>
        <v>20.815333333333335</v>
      </c>
      <c r="H383" s="4"/>
      <c r="I383" s="4"/>
      <c r="J383" s="4"/>
      <c r="O383" s="4"/>
      <c r="P383" s="4"/>
    </row>
    <row r="384" spans="1:16" x14ac:dyDescent="0.2">
      <c r="A384" s="22">
        <v>2018</v>
      </c>
      <c r="B384" s="23">
        <v>60</v>
      </c>
      <c r="C384" s="23"/>
      <c r="D384" s="2" t="s">
        <v>704</v>
      </c>
      <c r="E384" s="2" t="s">
        <v>93</v>
      </c>
      <c r="F384" s="2" t="s">
        <v>705</v>
      </c>
      <c r="G384" s="24">
        <f t="shared" si="5"/>
        <v>20.821000000000002</v>
      </c>
      <c r="H384" s="4"/>
      <c r="I384" s="4"/>
      <c r="J384" s="4"/>
      <c r="O384" s="4"/>
      <c r="P384" s="4"/>
    </row>
    <row r="385" spans="1:16" x14ac:dyDescent="0.2">
      <c r="A385" s="22">
        <v>2018</v>
      </c>
      <c r="B385" s="23">
        <v>61</v>
      </c>
      <c r="C385" s="23"/>
      <c r="D385" s="2" t="s">
        <v>706</v>
      </c>
      <c r="E385" s="2" t="s">
        <v>430</v>
      </c>
      <c r="F385" s="2" t="s">
        <v>707</v>
      </c>
      <c r="G385" s="24">
        <f t="shared" si="5"/>
        <v>20.854833333333332</v>
      </c>
      <c r="H385" s="4"/>
      <c r="I385" s="4"/>
      <c r="J385" s="4"/>
      <c r="O385" s="4"/>
      <c r="P385" s="4"/>
    </row>
    <row r="386" spans="1:16" x14ac:dyDescent="0.2">
      <c r="A386" s="22">
        <v>2018</v>
      </c>
      <c r="B386" s="23">
        <v>62</v>
      </c>
      <c r="C386" s="23"/>
      <c r="D386" s="2" t="s">
        <v>495</v>
      </c>
      <c r="E386" s="2" t="s">
        <v>414</v>
      </c>
      <c r="F386" s="2" t="s">
        <v>708</v>
      </c>
      <c r="G386" s="24">
        <f t="shared" si="5"/>
        <v>20.924833333333332</v>
      </c>
      <c r="H386" s="4"/>
      <c r="I386" s="4"/>
      <c r="J386" s="4"/>
      <c r="O386" s="4"/>
      <c r="P386" s="4"/>
    </row>
    <row r="387" spans="1:16" x14ac:dyDescent="0.2">
      <c r="A387" s="22">
        <v>2018</v>
      </c>
      <c r="B387" s="23">
        <v>63</v>
      </c>
      <c r="C387" s="23"/>
      <c r="D387" s="2" t="s">
        <v>709</v>
      </c>
      <c r="E387" s="2" t="s">
        <v>34</v>
      </c>
      <c r="F387" s="2" t="s">
        <v>710</v>
      </c>
      <c r="G387" s="24">
        <f t="shared" si="5"/>
        <v>20.930833333333332</v>
      </c>
      <c r="H387" s="4"/>
      <c r="I387" s="4"/>
      <c r="J387" s="4"/>
      <c r="O387" s="4"/>
      <c r="P387" s="4"/>
    </row>
    <row r="388" spans="1:16" x14ac:dyDescent="0.2">
      <c r="A388" s="22">
        <v>2018</v>
      </c>
      <c r="B388" s="23">
        <v>64</v>
      </c>
      <c r="C388" s="23"/>
      <c r="D388" s="2" t="s">
        <v>711</v>
      </c>
      <c r="E388" s="2" t="s">
        <v>61</v>
      </c>
      <c r="F388" s="2" t="s">
        <v>712</v>
      </c>
      <c r="G388" s="24">
        <f t="shared" si="5"/>
        <v>20.934833333333334</v>
      </c>
      <c r="H388" s="4"/>
      <c r="I388" s="4"/>
      <c r="J388" s="4"/>
      <c r="O388" s="4"/>
      <c r="P388" s="4"/>
    </row>
    <row r="389" spans="1:16" x14ac:dyDescent="0.2">
      <c r="A389" s="22">
        <v>2018</v>
      </c>
      <c r="B389" s="23">
        <v>65</v>
      </c>
      <c r="C389" s="23"/>
      <c r="D389" s="2" t="s">
        <v>713</v>
      </c>
      <c r="E389" s="2" t="s">
        <v>140</v>
      </c>
      <c r="F389" s="2" t="s">
        <v>714</v>
      </c>
      <c r="G389" s="24">
        <f t="shared" si="5"/>
        <v>21.033333333333335</v>
      </c>
      <c r="H389" s="4"/>
      <c r="I389" s="4"/>
      <c r="J389" s="4"/>
      <c r="O389" s="4"/>
      <c r="P389" s="4"/>
    </row>
    <row r="390" spans="1:16" x14ac:dyDescent="0.2">
      <c r="A390" s="22">
        <v>2018</v>
      </c>
      <c r="B390" s="23">
        <v>66</v>
      </c>
      <c r="C390" s="23"/>
      <c r="D390" s="2" t="s">
        <v>562</v>
      </c>
      <c r="E390" s="2" t="s">
        <v>432</v>
      </c>
      <c r="F390" s="2" t="s">
        <v>715</v>
      </c>
      <c r="G390" s="24">
        <f t="shared" si="5"/>
        <v>21.039333333333332</v>
      </c>
      <c r="H390" s="4"/>
      <c r="I390" s="4"/>
      <c r="J390" s="4"/>
      <c r="O390" s="4"/>
      <c r="P390" s="4"/>
    </row>
    <row r="391" spans="1:16" x14ac:dyDescent="0.2">
      <c r="A391" s="22">
        <v>2018</v>
      </c>
      <c r="B391" s="23">
        <v>67</v>
      </c>
      <c r="C391" s="23"/>
      <c r="D391" s="2" t="s">
        <v>509</v>
      </c>
      <c r="E391" s="2" t="s">
        <v>34</v>
      </c>
      <c r="F391" s="2" t="s">
        <v>716</v>
      </c>
      <c r="G391" s="24">
        <f t="shared" si="5"/>
        <v>21.05</v>
      </c>
      <c r="H391" s="4"/>
      <c r="I391" s="4"/>
      <c r="J391" s="4"/>
      <c r="O391" s="4"/>
      <c r="P391" s="4"/>
    </row>
    <row r="392" spans="1:16" x14ac:dyDescent="0.2">
      <c r="A392" s="22">
        <v>2018</v>
      </c>
      <c r="B392" s="23">
        <v>68</v>
      </c>
      <c r="C392" s="23"/>
      <c r="D392" s="2" t="s">
        <v>717</v>
      </c>
      <c r="E392" s="2" t="s">
        <v>12</v>
      </c>
      <c r="F392" s="2" t="s">
        <v>718</v>
      </c>
      <c r="G392" s="24">
        <f t="shared" si="5"/>
        <v>21.094166666666666</v>
      </c>
      <c r="H392" s="4"/>
      <c r="I392" s="4"/>
      <c r="J392" s="4"/>
      <c r="O392" s="4"/>
      <c r="P392" s="4"/>
    </row>
    <row r="393" spans="1:16" x14ac:dyDescent="0.2">
      <c r="A393" s="22">
        <v>2018</v>
      </c>
      <c r="B393" s="23">
        <v>69</v>
      </c>
      <c r="C393" s="23"/>
      <c r="D393" s="2" t="s">
        <v>555</v>
      </c>
      <c r="E393" s="2" t="s">
        <v>186</v>
      </c>
      <c r="F393" s="2" t="s">
        <v>719</v>
      </c>
      <c r="G393" s="24">
        <f t="shared" si="5"/>
        <v>21.135000000000002</v>
      </c>
      <c r="H393" s="4"/>
      <c r="I393" s="4"/>
      <c r="J393" s="4"/>
      <c r="O393" s="4"/>
      <c r="P393" s="4"/>
    </row>
    <row r="394" spans="1:16" x14ac:dyDescent="0.2">
      <c r="A394" s="22">
        <v>2018</v>
      </c>
      <c r="B394" s="23">
        <v>70</v>
      </c>
      <c r="C394" s="23"/>
      <c r="D394" s="2" t="s">
        <v>720</v>
      </c>
      <c r="E394" s="2" t="s">
        <v>430</v>
      </c>
      <c r="F394" s="2" t="s">
        <v>721</v>
      </c>
      <c r="G394" s="24">
        <f t="shared" si="5"/>
        <v>21.270166666666668</v>
      </c>
      <c r="H394" s="4"/>
      <c r="I394" s="4"/>
      <c r="J394" s="4"/>
      <c r="O394" s="4"/>
      <c r="P394" s="4"/>
    </row>
    <row r="395" spans="1:16" x14ac:dyDescent="0.2">
      <c r="A395" s="22">
        <v>2018</v>
      </c>
      <c r="B395" s="23">
        <v>71</v>
      </c>
      <c r="C395" s="23"/>
      <c r="D395" s="2" t="s">
        <v>722</v>
      </c>
      <c r="E395" s="2" t="s">
        <v>34</v>
      </c>
      <c r="F395" s="2" t="s">
        <v>723</v>
      </c>
      <c r="G395" s="24">
        <f t="shared" si="5"/>
        <v>21.342500000000001</v>
      </c>
      <c r="H395" s="4"/>
      <c r="I395" s="4"/>
      <c r="J395" s="4"/>
      <c r="O395" s="4"/>
      <c r="P395" s="4"/>
    </row>
    <row r="396" spans="1:16" x14ac:dyDescent="0.2">
      <c r="A396" s="22">
        <v>2018</v>
      </c>
      <c r="B396" s="23">
        <v>72</v>
      </c>
      <c r="C396" s="23"/>
      <c r="D396" s="2" t="s">
        <v>724</v>
      </c>
      <c r="E396" s="2" t="s">
        <v>34</v>
      </c>
      <c r="F396" s="2" t="s">
        <v>725</v>
      </c>
      <c r="G396" s="24">
        <f t="shared" si="5"/>
        <v>21.359000000000002</v>
      </c>
      <c r="H396" s="4"/>
      <c r="I396" s="4"/>
      <c r="J396" s="4"/>
      <c r="O396" s="4"/>
      <c r="P396" s="4"/>
    </row>
    <row r="397" spans="1:16" x14ac:dyDescent="0.2">
      <c r="A397" s="22">
        <v>2018</v>
      </c>
      <c r="B397" s="23">
        <v>73</v>
      </c>
      <c r="C397" s="23"/>
      <c r="D397" s="2" t="s">
        <v>726</v>
      </c>
      <c r="E397" s="2" t="s">
        <v>134</v>
      </c>
      <c r="F397" s="2" t="s">
        <v>727</v>
      </c>
      <c r="G397" s="24">
        <f t="shared" si="5"/>
        <v>21.367666666666668</v>
      </c>
      <c r="H397" s="4"/>
      <c r="I397" s="4"/>
      <c r="J397" s="4"/>
      <c r="O397" s="4"/>
      <c r="P397" s="4"/>
    </row>
    <row r="398" spans="1:16" x14ac:dyDescent="0.2">
      <c r="A398" s="22">
        <v>2018</v>
      </c>
      <c r="B398" s="23">
        <v>74</v>
      </c>
      <c r="C398" s="23"/>
      <c r="D398" s="2" t="s">
        <v>728</v>
      </c>
      <c r="E398" s="2" t="s">
        <v>12</v>
      </c>
      <c r="F398" s="2" t="s">
        <v>729</v>
      </c>
      <c r="G398" s="24">
        <f t="shared" si="5"/>
        <v>21.422999999999998</v>
      </c>
      <c r="H398" s="4"/>
      <c r="I398" s="4"/>
      <c r="J398" s="4"/>
      <c r="O398" s="4"/>
      <c r="P398" s="4"/>
    </row>
    <row r="399" spans="1:16" x14ac:dyDescent="0.2">
      <c r="A399" s="22">
        <v>2018</v>
      </c>
      <c r="B399" s="23">
        <v>75</v>
      </c>
      <c r="C399" s="23"/>
      <c r="D399" s="2" t="s">
        <v>318</v>
      </c>
      <c r="E399" s="2" t="s">
        <v>186</v>
      </c>
      <c r="F399" s="2" t="s">
        <v>730</v>
      </c>
      <c r="G399" s="24">
        <f t="shared" si="5"/>
        <v>21.433</v>
      </c>
      <c r="H399" s="4"/>
      <c r="I399" s="4"/>
      <c r="J399" s="4"/>
      <c r="O399" s="4"/>
      <c r="P399" s="4"/>
    </row>
    <row r="400" spans="1:16" x14ac:dyDescent="0.2">
      <c r="A400" s="22">
        <v>2018</v>
      </c>
      <c r="B400" s="23">
        <v>76</v>
      </c>
      <c r="C400" s="23"/>
      <c r="D400" s="2" t="s">
        <v>574</v>
      </c>
      <c r="E400" s="2" t="s">
        <v>666</v>
      </c>
      <c r="F400" s="2" t="s">
        <v>731</v>
      </c>
      <c r="G400" s="24">
        <f t="shared" si="5"/>
        <v>21.448</v>
      </c>
      <c r="H400" s="4"/>
      <c r="I400" s="4"/>
      <c r="J400" s="4"/>
      <c r="O400" s="4"/>
      <c r="P400" s="4"/>
    </row>
    <row r="401" spans="1:16" x14ac:dyDescent="0.2">
      <c r="A401" s="22">
        <v>2018</v>
      </c>
      <c r="B401" s="23">
        <v>77</v>
      </c>
      <c r="C401" s="23"/>
      <c r="D401" s="2" t="s">
        <v>557</v>
      </c>
      <c r="E401" s="2" t="s">
        <v>12</v>
      </c>
      <c r="F401" s="2" t="s">
        <v>732</v>
      </c>
      <c r="G401" s="24">
        <f t="shared" si="5"/>
        <v>21.465333333333334</v>
      </c>
      <c r="H401" s="4"/>
      <c r="I401" s="4"/>
      <c r="J401" s="4"/>
      <c r="O401" s="4"/>
      <c r="P401" s="4"/>
    </row>
    <row r="402" spans="1:16" x14ac:dyDescent="0.2">
      <c r="A402" s="22">
        <v>2018</v>
      </c>
      <c r="B402" s="23">
        <v>78</v>
      </c>
      <c r="C402" s="23"/>
      <c r="D402" s="2" t="s">
        <v>733</v>
      </c>
      <c r="E402" s="2" t="s">
        <v>462</v>
      </c>
      <c r="F402" s="2" t="s">
        <v>734</v>
      </c>
      <c r="G402" s="24">
        <f t="shared" si="5"/>
        <v>21.475333333333332</v>
      </c>
      <c r="H402" s="4"/>
      <c r="I402" s="4"/>
      <c r="J402" s="4"/>
      <c r="O402" s="4"/>
      <c r="P402" s="4"/>
    </row>
    <row r="403" spans="1:16" x14ac:dyDescent="0.2">
      <c r="A403" s="22">
        <v>2018</v>
      </c>
      <c r="B403" s="23">
        <v>79</v>
      </c>
      <c r="C403" s="23"/>
      <c r="D403" s="2" t="s">
        <v>735</v>
      </c>
      <c r="E403" s="2" t="s">
        <v>114</v>
      </c>
      <c r="F403" s="2" t="s">
        <v>736</v>
      </c>
      <c r="G403" s="24">
        <f t="shared" si="5"/>
        <v>21.498166666666666</v>
      </c>
      <c r="H403" s="4"/>
      <c r="I403" s="4"/>
      <c r="J403" s="4"/>
      <c r="O403" s="4"/>
      <c r="P403" s="4"/>
    </row>
    <row r="404" spans="1:16" x14ac:dyDescent="0.2">
      <c r="A404" s="22">
        <v>2018</v>
      </c>
      <c r="B404" s="23">
        <v>80</v>
      </c>
      <c r="C404" s="23"/>
      <c r="D404" s="2" t="s">
        <v>737</v>
      </c>
      <c r="E404" s="2" t="s">
        <v>462</v>
      </c>
      <c r="F404" s="2" t="s">
        <v>738</v>
      </c>
      <c r="G404" s="24">
        <f t="shared" si="5"/>
        <v>21.5425</v>
      </c>
      <c r="H404" s="4"/>
      <c r="I404" s="4"/>
      <c r="J404" s="4"/>
      <c r="O404" s="4"/>
      <c r="P404" s="4"/>
    </row>
    <row r="405" spans="1:16" x14ac:dyDescent="0.2">
      <c r="A405" s="22">
        <v>2018</v>
      </c>
      <c r="B405" s="23">
        <v>81</v>
      </c>
      <c r="C405" s="23"/>
      <c r="D405" s="2" t="s">
        <v>739</v>
      </c>
      <c r="E405" s="2" t="s">
        <v>430</v>
      </c>
      <c r="F405" s="2" t="s">
        <v>740</v>
      </c>
      <c r="G405" s="24">
        <f t="shared" si="5"/>
        <v>21.552499999999998</v>
      </c>
      <c r="H405" s="4"/>
      <c r="I405" s="4"/>
      <c r="J405" s="4"/>
      <c r="O405" s="4"/>
      <c r="P405" s="4"/>
    </row>
    <row r="406" spans="1:16" x14ac:dyDescent="0.2">
      <c r="A406" s="22">
        <v>2018</v>
      </c>
      <c r="B406" s="23">
        <v>82</v>
      </c>
      <c r="C406" s="23"/>
      <c r="D406" s="2" t="s">
        <v>741</v>
      </c>
      <c r="E406" s="2" t="s">
        <v>140</v>
      </c>
      <c r="F406" s="2" t="s">
        <v>742</v>
      </c>
      <c r="G406" s="24">
        <f t="shared" si="5"/>
        <v>21.586166666666667</v>
      </c>
      <c r="H406" s="4"/>
      <c r="I406" s="4"/>
      <c r="J406" s="4"/>
      <c r="O406" s="4"/>
      <c r="P406" s="4"/>
    </row>
    <row r="407" spans="1:16" x14ac:dyDescent="0.2">
      <c r="A407" s="22">
        <v>2018</v>
      </c>
      <c r="B407" s="23">
        <v>83</v>
      </c>
      <c r="C407" s="23"/>
      <c r="D407" s="2" t="s">
        <v>275</v>
      </c>
      <c r="E407" s="2" t="s">
        <v>34</v>
      </c>
      <c r="F407" s="2" t="s">
        <v>743</v>
      </c>
      <c r="G407" s="24">
        <f t="shared" si="5"/>
        <v>21.593166666666665</v>
      </c>
      <c r="H407" s="4"/>
      <c r="I407" s="4"/>
      <c r="J407" s="4"/>
      <c r="O407" s="4"/>
      <c r="P407" s="4"/>
    </row>
    <row r="408" spans="1:16" x14ac:dyDescent="0.2">
      <c r="A408" s="22">
        <v>2018</v>
      </c>
      <c r="B408" s="23">
        <v>84</v>
      </c>
      <c r="C408" s="23"/>
      <c r="D408" s="2" t="s">
        <v>542</v>
      </c>
      <c r="E408" s="2" t="s">
        <v>443</v>
      </c>
      <c r="F408" s="2" t="s">
        <v>545</v>
      </c>
      <c r="G408" s="24">
        <f t="shared" si="5"/>
        <v>21.616666666666667</v>
      </c>
      <c r="H408" s="4"/>
      <c r="I408" s="4"/>
      <c r="J408" s="4"/>
      <c r="O408" s="4"/>
      <c r="P408" s="4"/>
    </row>
    <row r="409" spans="1:16" x14ac:dyDescent="0.2">
      <c r="A409" s="22">
        <v>2018</v>
      </c>
      <c r="B409" s="23">
        <v>85</v>
      </c>
      <c r="C409" s="23"/>
      <c r="D409" s="2" t="s">
        <v>744</v>
      </c>
      <c r="E409" s="2" t="s">
        <v>56</v>
      </c>
      <c r="F409" s="2" t="s">
        <v>745</v>
      </c>
      <c r="G409" s="24">
        <f t="shared" si="5"/>
        <v>21.654833333333332</v>
      </c>
      <c r="H409" s="4"/>
      <c r="I409" s="4"/>
      <c r="J409" s="4"/>
      <c r="O409" s="4"/>
      <c r="P409" s="4"/>
    </row>
    <row r="410" spans="1:16" x14ac:dyDescent="0.2">
      <c r="A410" s="22">
        <v>2018</v>
      </c>
      <c r="B410" s="23">
        <v>86</v>
      </c>
      <c r="C410" s="23"/>
      <c r="D410" s="2" t="s">
        <v>746</v>
      </c>
      <c r="E410" s="2" t="s">
        <v>34</v>
      </c>
      <c r="F410" s="2" t="s">
        <v>747</v>
      </c>
      <c r="G410" s="24">
        <f t="shared" ref="G410:G453" si="6">((RIGHT(F410,LEN(F410)-3))/60)+LEFT(F410,2)</f>
        <v>21.683</v>
      </c>
      <c r="H410" s="4"/>
      <c r="I410" s="4"/>
      <c r="J410" s="4"/>
      <c r="O410" s="4"/>
      <c r="P410" s="4"/>
    </row>
    <row r="411" spans="1:16" x14ac:dyDescent="0.2">
      <c r="A411" s="22">
        <v>2018</v>
      </c>
      <c r="B411" s="23">
        <v>87</v>
      </c>
      <c r="C411" s="23"/>
      <c r="D411" s="2" t="s">
        <v>748</v>
      </c>
      <c r="E411" s="2" t="s">
        <v>12</v>
      </c>
      <c r="F411" s="2" t="s">
        <v>749</v>
      </c>
      <c r="G411" s="24">
        <f t="shared" si="6"/>
        <v>21.691166666666668</v>
      </c>
      <c r="H411" s="4"/>
      <c r="I411" s="4"/>
      <c r="J411" s="4"/>
      <c r="O411" s="4"/>
      <c r="P411" s="4"/>
    </row>
    <row r="412" spans="1:16" x14ac:dyDescent="0.2">
      <c r="A412" s="22">
        <v>2018</v>
      </c>
      <c r="B412" s="23">
        <v>88</v>
      </c>
      <c r="C412" s="23"/>
      <c r="D412" s="2" t="s">
        <v>750</v>
      </c>
      <c r="E412" s="2" t="s">
        <v>56</v>
      </c>
      <c r="F412" s="2" t="s">
        <v>751</v>
      </c>
      <c r="G412" s="24">
        <f t="shared" si="6"/>
        <v>21.7165</v>
      </c>
      <c r="H412" s="4"/>
      <c r="I412" s="4"/>
      <c r="J412" s="4"/>
      <c r="O412" s="4"/>
      <c r="P412" s="4"/>
    </row>
    <row r="413" spans="1:16" x14ac:dyDescent="0.2">
      <c r="A413" s="22">
        <v>2018</v>
      </c>
      <c r="B413" s="23">
        <v>89</v>
      </c>
      <c r="C413" s="23"/>
      <c r="D413" s="2" t="s">
        <v>752</v>
      </c>
      <c r="E413" s="2" t="s">
        <v>114</v>
      </c>
      <c r="F413" s="2" t="s">
        <v>753</v>
      </c>
      <c r="G413" s="24">
        <f t="shared" si="6"/>
        <v>21.733000000000001</v>
      </c>
      <c r="H413" s="4"/>
      <c r="I413" s="4"/>
      <c r="J413" s="4"/>
      <c r="O413" s="4"/>
      <c r="P413" s="4"/>
    </row>
    <row r="414" spans="1:16" x14ac:dyDescent="0.2">
      <c r="A414" s="22">
        <v>2018</v>
      </c>
      <c r="B414" s="23">
        <v>90</v>
      </c>
      <c r="C414" s="23"/>
      <c r="D414" s="2" t="s">
        <v>513</v>
      </c>
      <c r="E414" s="2" t="s">
        <v>443</v>
      </c>
      <c r="F414" s="2" t="s">
        <v>754</v>
      </c>
      <c r="G414" s="24">
        <f t="shared" si="6"/>
        <v>21.753</v>
      </c>
      <c r="H414" s="4"/>
      <c r="I414" s="4"/>
      <c r="J414" s="4"/>
      <c r="O414" s="4"/>
      <c r="P414" s="4"/>
    </row>
    <row r="415" spans="1:16" x14ac:dyDescent="0.2">
      <c r="A415" s="22">
        <v>2018</v>
      </c>
      <c r="B415" s="23">
        <v>91</v>
      </c>
      <c r="C415" s="23"/>
      <c r="D415" s="2" t="s">
        <v>519</v>
      </c>
      <c r="E415" s="2" t="s">
        <v>61</v>
      </c>
      <c r="F415" s="2" t="s">
        <v>755</v>
      </c>
      <c r="G415" s="24">
        <f t="shared" si="6"/>
        <v>21.837499999999999</v>
      </c>
      <c r="H415" s="4"/>
      <c r="I415" s="4"/>
      <c r="J415" s="4"/>
      <c r="O415" s="4"/>
      <c r="P415" s="4"/>
    </row>
    <row r="416" spans="1:16" x14ac:dyDescent="0.2">
      <c r="A416" s="22">
        <v>2018</v>
      </c>
      <c r="B416" s="23">
        <v>92</v>
      </c>
      <c r="C416" s="23"/>
      <c r="D416" s="2" t="s">
        <v>756</v>
      </c>
      <c r="E416" s="2" t="s">
        <v>430</v>
      </c>
      <c r="F416" s="2" t="s">
        <v>757</v>
      </c>
      <c r="G416" s="24">
        <f t="shared" si="6"/>
        <v>21.940999999999999</v>
      </c>
      <c r="H416" s="4"/>
      <c r="I416" s="4"/>
      <c r="J416" s="4"/>
      <c r="O416" s="4"/>
      <c r="P416" s="4"/>
    </row>
    <row r="417" spans="1:16" x14ac:dyDescent="0.2">
      <c r="A417" s="22">
        <v>2018</v>
      </c>
      <c r="B417" s="23">
        <v>93</v>
      </c>
      <c r="C417" s="23"/>
      <c r="D417" s="2" t="s">
        <v>316</v>
      </c>
      <c r="E417" s="2" t="s">
        <v>290</v>
      </c>
      <c r="F417" s="2" t="s">
        <v>758</v>
      </c>
      <c r="G417" s="24">
        <f t="shared" si="6"/>
        <v>21.958166666666667</v>
      </c>
      <c r="H417" s="4"/>
      <c r="I417" s="4"/>
      <c r="J417" s="4"/>
      <c r="O417" s="4"/>
      <c r="P417" s="4"/>
    </row>
    <row r="418" spans="1:16" x14ac:dyDescent="0.2">
      <c r="A418" s="22">
        <v>2018</v>
      </c>
      <c r="B418" s="23">
        <v>94</v>
      </c>
      <c r="C418" s="23"/>
      <c r="D418" s="2" t="s">
        <v>572</v>
      </c>
      <c r="E418" s="2" t="s">
        <v>666</v>
      </c>
      <c r="F418" s="2" t="s">
        <v>759</v>
      </c>
      <c r="G418" s="24">
        <f t="shared" si="6"/>
        <v>21.9695</v>
      </c>
      <c r="H418" s="4"/>
      <c r="I418" s="4"/>
      <c r="J418" s="4"/>
      <c r="O418" s="4"/>
      <c r="P418" s="4"/>
    </row>
    <row r="419" spans="1:16" x14ac:dyDescent="0.2">
      <c r="A419" s="22">
        <v>2018</v>
      </c>
      <c r="B419" s="23">
        <v>95</v>
      </c>
      <c r="C419" s="23"/>
      <c r="D419" s="2" t="s">
        <v>760</v>
      </c>
      <c r="E419" s="2" t="s">
        <v>12</v>
      </c>
      <c r="F419" s="2" t="s">
        <v>761</v>
      </c>
      <c r="G419" s="24">
        <f t="shared" si="6"/>
        <v>22.098833333333332</v>
      </c>
      <c r="H419" s="4"/>
      <c r="I419" s="4"/>
      <c r="J419" s="4"/>
      <c r="O419" s="4"/>
      <c r="P419" s="4"/>
    </row>
    <row r="420" spans="1:16" x14ac:dyDescent="0.2">
      <c r="A420" s="22">
        <v>2018</v>
      </c>
      <c r="B420" s="23">
        <v>96</v>
      </c>
      <c r="C420" s="23"/>
      <c r="D420" s="2" t="s">
        <v>762</v>
      </c>
      <c r="E420" s="2" t="s">
        <v>290</v>
      </c>
      <c r="F420" s="2" t="s">
        <v>763</v>
      </c>
      <c r="G420" s="24">
        <f t="shared" si="6"/>
        <v>22.102333333333334</v>
      </c>
      <c r="H420" s="4"/>
      <c r="I420" s="4"/>
      <c r="J420" s="4"/>
      <c r="O420" s="4"/>
      <c r="P420" s="4"/>
    </row>
    <row r="421" spans="1:16" x14ac:dyDescent="0.2">
      <c r="A421" s="22">
        <v>2018</v>
      </c>
      <c r="B421" s="23">
        <v>97</v>
      </c>
      <c r="C421" s="23"/>
      <c r="D421" s="2" t="s">
        <v>273</v>
      </c>
      <c r="E421" s="2" t="s">
        <v>56</v>
      </c>
      <c r="F421" s="2" t="s">
        <v>764</v>
      </c>
      <c r="G421" s="24">
        <f t="shared" si="6"/>
        <v>22.329333333333334</v>
      </c>
      <c r="H421" s="4"/>
      <c r="I421" s="4"/>
      <c r="J421" s="4"/>
      <c r="O421" s="4"/>
      <c r="P421" s="4"/>
    </row>
    <row r="422" spans="1:16" x14ac:dyDescent="0.2">
      <c r="A422" s="22">
        <v>2018</v>
      </c>
      <c r="B422" s="23">
        <v>98</v>
      </c>
      <c r="C422" s="23"/>
      <c r="D422" s="2" t="s">
        <v>765</v>
      </c>
      <c r="E422" s="2" t="s">
        <v>430</v>
      </c>
      <c r="F422" s="2" t="s">
        <v>766</v>
      </c>
      <c r="G422" s="24">
        <f t="shared" si="6"/>
        <v>22.361166666666666</v>
      </c>
      <c r="H422" s="4"/>
      <c r="I422" s="4"/>
      <c r="J422" s="4"/>
      <c r="O422" s="4"/>
      <c r="P422" s="4"/>
    </row>
    <row r="423" spans="1:16" x14ac:dyDescent="0.2">
      <c r="A423" s="22">
        <v>2018</v>
      </c>
      <c r="B423" s="23">
        <v>99</v>
      </c>
      <c r="C423" s="23"/>
      <c r="D423" s="2" t="s">
        <v>767</v>
      </c>
      <c r="E423" s="2" t="s">
        <v>140</v>
      </c>
      <c r="F423" s="2" t="s">
        <v>768</v>
      </c>
      <c r="G423" s="24">
        <f t="shared" si="6"/>
        <v>22.420833333333334</v>
      </c>
      <c r="H423" s="4"/>
      <c r="I423" s="4"/>
      <c r="J423" s="4"/>
      <c r="O423" s="4"/>
      <c r="P423" s="4"/>
    </row>
    <row r="424" spans="1:16" x14ac:dyDescent="0.2">
      <c r="A424" s="22">
        <v>2018</v>
      </c>
      <c r="B424" s="23">
        <v>100</v>
      </c>
      <c r="C424" s="23"/>
      <c r="D424" s="2" t="s">
        <v>769</v>
      </c>
      <c r="E424" s="2" t="s">
        <v>290</v>
      </c>
      <c r="F424" s="2" t="s">
        <v>770</v>
      </c>
      <c r="G424" s="24">
        <f t="shared" si="6"/>
        <v>22.434000000000001</v>
      </c>
      <c r="H424" s="4"/>
      <c r="I424" s="4"/>
      <c r="J424" s="4"/>
      <c r="O424" s="4"/>
      <c r="P424" s="4"/>
    </row>
    <row r="425" spans="1:16" x14ac:dyDescent="0.2">
      <c r="A425" s="22">
        <v>2018</v>
      </c>
      <c r="B425" s="23">
        <v>101</v>
      </c>
      <c r="C425" s="23"/>
      <c r="D425" s="2" t="s">
        <v>605</v>
      </c>
      <c r="E425" s="2" t="s">
        <v>290</v>
      </c>
      <c r="F425" s="2" t="s">
        <v>771</v>
      </c>
      <c r="G425" s="24">
        <f t="shared" si="6"/>
        <v>22.459499999999998</v>
      </c>
      <c r="H425" s="4"/>
      <c r="I425" s="4"/>
      <c r="J425" s="4"/>
      <c r="O425" s="4"/>
      <c r="P425" s="4"/>
    </row>
    <row r="426" spans="1:16" x14ac:dyDescent="0.2">
      <c r="A426" s="22">
        <v>2018</v>
      </c>
      <c r="B426" s="23">
        <v>102</v>
      </c>
      <c r="C426" s="23"/>
      <c r="D426" s="2" t="s">
        <v>772</v>
      </c>
      <c r="E426" s="2" t="s">
        <v>443</v>
      </c>
      <c r="F426" s="2" t="s">
        <v>773</v>
      </c>
      <c r="G426" s="24">
        <f t="shared" si="6"/>
        <v>22.525166666666667</v>
      </c>
      <c r="H426" s="4"/>
      <c r="I426" s="4"/>
      <c r="J426" s="4"/>
      <c r="O426" s="4"/>
      <c r="P426" s="4"/>
    </row>
    <row r="427" spans="1:16" x14ac:dyDescent="0.2">
      <c r="A427" s="22">
        <v>2018</v>
      </c>
      <c r="B427" s="23">
        <v>103</v>
      </c>
      <c r="C427" s="23"/>
      <c r="D427" s="2" t="s">
        <v>250</v>
      </c>
      <c r="E427" s="2" t="s">
        <v>61</v>
      </c>
      <c r="F427" s="2" t="s">
        <v>571</v>
      </c>
      <c r="G427" s="24">
        <f t="shared" si="6"/>
        <v>22.601500000000001</v>
      </c>
      <c r="H427" s="4"/>
      <c r="I427" s="4"/>
      <c r="J427" s="4"/>
      <c r="O427" s="4"/>
      <c r="P427" s="4"/>
    </row>
    <row r="428" spans="1:16" x14ac:dyDescent="0.2">
      <c r="A428" s="22">
        <v>2018</v>
      </c>
      <c r="B428" s="23">
        <v>104</v>
      </c>
      <c r="C428" s="23"/>
      <c r="D428" s="2" t="s">
        <v>774</v>
      </c>
      <c r="E428" s="2" t="s">
        <v>290</v>
      </c>
      <c r="F428" s="2" t="s">
        <v>775</v>
      </c>
      <c r="G428" s="24">
        <f t="shared" si="6"/>
        <v>22.6905</v>
      </c>
      <c r="H428" s="4"/>
      <c r="I428" s="4"/>
      <c r="J428" s="4"/>
      <c r="O428" s="4"/>
      <c r="P428" s="4"/>
    </row>
    <row r="429" spans="1:16" x14ac:dyDescent="0.2">
      <c r="A429" s="22">
        <v>2018</v>
      </c>
      <c r="B429" s="23">
        <v>105</v>
      </c>
      <c r="C429" s="23"/>
      <c r="D429" s="2" t="s">
        <v>776</v>
      </c>
      <c r="E429" s="2" t="s">
        <v>432</v>
      </c>
      <c r="F429" s="2" t="s">
        <v>777</v>
      </c>
      <c r="G429" s="24">
        <f t="shared" si="6"/>
        <v>22.716999999999999</v>
      </c>
      <c r="H429" s="4"/>
      <c r="I429" s="4"/>
      <c r="J429" s="4"/>
      <c r="O429" s="4"/>
      <c r="P429" s="4"/>
    </row>
    <row r="430" spans="1:16" x14ac:dyDescent="0.2">
      <c r="A430" s="22">
        <v>2018</v>
      </c>
      <c r="B430" s="23">
        <v>106</v>
      </c>
      <c r="C430" s="23"/>
      <c r="D430" s="2" t="s">
        <v>778</v>
      </c>
      <c r="E430" s="2" t="s">
        <v>56</v>
      </c>
      <c r="F430" s="2" t="s">
        <v>779</v>
      </c>
      <c r="G430" s="24">
        <f t="shared" si="6"/>
        <v>22.740833333333335</v>
      </c>
      <c r="H430" s="4"/>
      <c r="I430" s="4"/>
      <c r="J430" s="4"/>
      <c r="O430" s="4"/>
      <c r="P430" s="4"/>
    </row>
    <row r="431" spans="1:16" x14ac:dyDescent="0.2">
      <c r="A431" s="22">
        <v>2018</v>
      </c>
      <c r="B431" s="23">
        <v>107</v>
      </c>
      <c r="C431" s="23"/>
      <c r="D431" s="2" t="s">
        <v>590</v>
      </c>
      <c r="E431" s="2" t="s">
        <v>186</v>
      </c>
      <c r="F431" s="2" t="s">
        <v>780</v>
      </c>
      <c r="G431" s="24">
        <f t="shared" si="6"/>
        <v>22.875</v>
      </c>
      <c r="H431" s="4"/>
      <c r="I431" s="4"/>
      <c r="J431" s="4"/>
      <c r="O431" s="4"/>
      <c r="P431" s="4"/>
    </row>
    <row r="432" spans="1:16" x14ac:dyDescent="0.2">
      <c r="A432" s="22">
        <v>2018</v>
      </c>
      <c r="B432" s="23">
        <v>108</v>
      </c>
      <c r="C432" s="23"/>
      <c r="D432" s="2" t="s">
        <v>781</v>
      </c>
      <c r="E432" s="2" t="s">
        <v>140</v>
      </c>
      <c r="F432" s="2" t="s">
        <v>782</v>
      </c>
      <c r="G432" s="24">
        <f t="shared" si="6"/>
        <v>22.888333333333332</v>
      </c>
      <c r="H432" s="4"/>
      <c r="I432" s="4"/>
      <c r="J432" s="4"/>
      <c r="O432" s="4"/>
      <c r="P432" s="4"/>
    </row>
    <row r="433" spans="1:16" x14ac:dyDescent="0.2">
      <c r="A433" s="22">
        <v>2018</v>
      </c>
      <c r="B433" s="23">
        <v>109</v>
      </c>
      <c r="C433" s="23"/>
      <c r="D433" s="2" t="s">
        <v>783</v>
      </c>
      <c r="E433" s="2" t="s">
        <v>134</v>
      </c>
      <c r="F433" s="2" t="s">
        <v>784</v>
      </c>
      <c r="G433" s="24">
        <f t="shared" si="6"/>
        <v>22.998999999999999</v>
      </c>
      <c r="H433" s="4"/>
      <c r="I433" s="4"/>
      <c r="J433" s="4"/>
      <c r="O433" s="4"/>
      <c r="P433" s="4"/>
    </row>
    <row r="434" spans="1:16" x14ac:dyDescent="0.2">
      <c r="A434" s="22">
        <v>2018</v>
      </c>
      <c r="B434" s="23">
        <v>110</v>
      </c>
      <c r="C434" s="23"/>
      <c r="D434" s="2" t="s">
        <v>358</v>
      </c>
      <c r="E434" s="2" t="s">
        <v>666</v>
      </c>
      <c r="F434" s="2" t="s">
        <v>785</v>
      </c>
      <c r="G434" s="24">
        <f t="shared" si="6"/>
        <v>23.039000000000001</v>
      </c>
      <c r="H434" s="4"/>
      <c r="I434" s="4"/>
      <c r="J434" s="4"/>
      <c r="O434" s="4"/>
      <c r="P434" s="4"/>
    </row>
    <row r="435" spans="1:16" x14ac:dyDescent="0.2">
      <c r="A435" s="22">
        <v>2018</v>
      </c>
      <c r="B435" s="23">
        <v>111</v>
      </c>
      <c r="C435" s="23"/>
      <c r="D435" s="2" t="s">
        <v>786</v>
      </c>
      <c r="E435" s="2" t="s">
        <v>61</v>
      </c>
      <c r="F435" s="2" t="s">
        <v>787</v>
      </c>
      <c r="G435" s="24">
        <f t="shared" si="6"/>
        <v>23.273833333333332</v>
      </c>
      <c r="H435" s="4"/>
      <c r="I435" s="4"/>
      <c r="J435" s="4"/>
      <c r="O435" s="4"/>
      <c r="P435" s="4"/>
    </row>
    <row r="436" spans="1:16" x14ac:dyDescent="0.2">
      <c r="A436" s="22">
        <v>2018</v>
      </c>
      <c r="B436" s="23">
        <v>112</v>
      </c>
      <c r="C436" s="23"/>
      <c r="D436" s="2" t="s">
        <v>788</v>
      </c>
      <c r="E436" s="2" t="s">
        <v>140</v>
      </c>
      <c r="F436" s="2" t="s">
        <v>789</v>
      </c>
      <c r="G436" s="24">
        <f t="shared" si="6"/>
        <v>23.513833333333334</v>
      </c>
      <c r="H436" s="4"/>
      <c r="I436" s="4"/>
      <c r="J436" s="4"/>
      <c r="O436" s="4"/>
      <c r="P436" s="4"/>
    </row>
    <row r="437" spans="1:16" x14ac:dyDescent="0.2">
      <c r="A437" s="22">
        <v>2018</v>
      </c>
      <c r="B437" s="23">
        <v>113</v>
      </c>
      <c r="C437" s="23"/>
      <c r="D437" s="2" t="s">
        <v>790</v>
      </c>
      <c r="E437" s="2" t="s">
        <v>140</v>
      </c>
      <c r="F437" s="2" t="s">
        <v>791</v>
      </c>
      <c r="G437" s="24">
        <f t="shared" si="6"/>
        <v>23.616666666666667</v>
      </c>
      <c r="H437" s="4"/>
      <c r="I437" s="4"/>
      <c r="J437" s="4"/>
      <c r="O437" s="4"/>
      <c r="P437" s="4"/>
    </row>
    <row r="438" spans="1:16" x14ac:dyDescent="0.2">
      <c r="A438" s="22">
        <v>2018</v>
      </c>
      <c r="B438" s="23">
        <v>114</v>
      </c>
      <c r="C438" s="23"/>
      <c r="D438" s="2" t="s">
        <v>792</v>
      </c>
      <c r="E438" s="2" t="s">
        <v>793</v>
      </c>
      <c r="F438" s="2" t="s">
        <v>794</v>
      </c>
      <c r="G438" s="24">
        <f t="shared" si="6"/>
        <v>23.666666666666668</v>
      </c>
      <c r="H438" s="4"/>
      <c r="I438" s="4"/>
      <c r="J438" s="4"/>
      <c r="O438" s="4"/>
      <c r="P438" s="4"/>
    </row>
    <row r="439" spans="1:16" x14ac:dyDescent="0.2">
      <c r="A439" s="22">
        <v>2018</v>
      </c>
      <c r="B439" s="23">
        <v>115</v>
      </c>
      <c r="C439" s="23"/>
      <c r="D439" s="2" t="s">
        <v>795</v>
      </c>
      <c r="E439" s="2" t="s">
        <v>134</v>
      </c>
      <c r="F439" s="2" t="s">
        <v>796</v>
      </c>
      <c r="G439" s="24">
        <f t="shared" si="6"/>
        <v>23.76</v>
      </c>
      <c r="H439" s="4"/>
      <c r="I439" s="4"/>
      <c r="J439" s="4"/>
      <c r="O439" s="4"/>
      <c r="P439" s="4"/>
    </row>
    <row r="440" spans="1:16" x14ac:dyDescent="0.2">
      <c r="A440" s="22">
        <v>2018</v>
      </c>
      <c r="B440" s="23">
        <v>116</v>
      </c>
      <c r="C440" s="23"/>
      <c r="D440" s="2" t="s">
        <v>797</v>
      </c>
      <c r="E440" s="2" t="s">
        <v>666</v>
      </c>
      <c r="F440" s="2" t="s">
        <v>798</v>
      </c>
      <c r="G440" s="24">
        <f t="shared" si="6"/>
        <v>23.824666666666666</v>
      </c>
      <c r="H440" s="4"/>
      <c r="I440" s="4"/>
      <c r="J440" s="4"/>
      <c r="O440" s="4"/>
      <c r="P440" s="4"/>
    </row>
    <row r="441" spans="1:16" x14ac:dyDescent="0.2">
      <c r="A441" s="22">
        <v>2018</v>
      </c>
      <c r="B441" s="23">
        <v>117</v>
      </c>
      <c r="C441" s="23"/>
      <c r="D441" s="2" t="s">
        <v>799</v>
      </c>
      <c r="E441" s="2" t="s">
        <v>793</v>
      </c>
      <c r="F441" s="2" t="s">
        <v>800</v>
      </c>
      <c r="G441" s="24">
        <f t="shared" si="6"/>
        <v>24.05</v>
      </c>
      <c r="H441" s="4"/>
      <c r="I441" s="4"/>
      <c r="J441" s="4"/>
      <c r="O441" s="4"/>
      <c r="P441" s="4"/>
    </row>
    <row r="442" spans="1:16" x14ac:dyDescent="0.2">
      <c r="A442" s="22">
        <v>2018</v>
      </c>
      <c r="B442" s="23">
        <v>118</v>
      </c>
      <c r="C442" s="23"/>
      <c r="D442" s="2" t="s">
        <v>801</v>
      </c>
      <c r="E442" s="2" t="s">
        <v>432</v>
      </c>
      <c r="F442" s="2" t="s">
        <v>802</v>
      </c>
      <c r="G442" s="24">
        <f t="shared" si="6"/>
        <v>24.840666666666667</v>
      </c>
      <c r="H442" s="4"/>
      <c r="I442" s="4"/>
      <c r="J442" s="4"/>
      <c r="O442" s="4"/>
      <c r="P442" s="4"/>
    </row>
    <row r="443" spans="1:16" x14ac:dyDescent="0.2">
      <c r="A443" s="22">
        <v>2018</v>
      </c>
      <c r="B443" s="23">
        <v>119</v>
      </c>
      <c r="C443" s="23"/>
      <c r="D443" s="2" t="s">
        <v>803</v>
      </c>
      <c r="E443" s="2" t="s">
        <v>432</v>
      </c>
      <c r="F443" s="2" t="s">
        <v>804</v>
      </c>
      <c r="G443" s="24">
        <f t="shared" si="6"/>
        <v>24.978166666666667</v>
      </c>
      <c r="H443" s="4"/>
      <c r="I443" s="4"/>
      <c r="J443" s="4"/>
      <c r="O443" s="4"/>
      <c r="P443" s="4"/>
    </row>
    <row r="444" spans="1:16" x14ac:dyDescent="0.2">
      <c r="A444" s="22">
        <v>2018</v>
      </c>
      <c r="B444" s="23">
        <v>120</v>
      </c>
      <c r="C444" s="23"/>
      <c r="D444" s="2" t="s">
        <v>805</v>
      </c>
      <c r="E444" s="2" t="s">
        <v>61</v>
      </c>
      <c r="F444" s="2" t="s">
        <v>806</v>
      </c>
      <c r="G444" s="24">
        <f t="shared" si="6"/>
        <v>25.064499999999999</v>
      </c>
      <c r="H444" s="4"/>
      <c r="I444" s="4"/>
      <c r="J444" s="4"/>
      <c r="O444" s="4"/>
      <c r="P444" s="4"/>
    </row>
    <row r="445" spans="1:16" x14ac:dyDescent="0.2">
      <c r="A445" s="22">
        <v>2018</v>
      </c>
      <c r="B445" s="23">
        <v>121</v>
      </c>
      <c r="C445" s="23"/>
      <c r="D445" s="2" t="s">
        <v>807</v>
      </c>
      <c r="E445" s="2" t="s">
        <v>93</v>
      </c>
      <c r="F445" s="2" t="s">
        <v>808</v>
      </c>
      <c r="G445" s="24">
        <f t="shared" si="6"/>
        <v>25.076833333333333</v>
      </c>
      <c r="H445" s="4"/>
      <c r="I445" s="4"/>
      <c r="J445" s="4"/>
      <c r="O445" s="4"/>
      <c r="P445" s="4"/>
    </row>
    <row r="446" spans="1:16" x14ac:dyDescent="0.2">
      <c r="A446" s="22">
        <v>2018</v>
      </c>
      <c r="B446" s="23">
        <v>122</v>
      </c>
      <c r="C446" s="23"/>
      <c r="D446" s="2" t="s">
        <v>809</v>
      </c>
      <c r="E446" s="2" t="s">
        <v>61</v>
      </c>
      <c r="F446" s="2" t="s">
        <v>810</v>
      </c>
      <c r="G446" s="24">
        <f t="shared" si="6"/>
        <v>25.436833333333333</v>
      </c>
      <c r="H446" s="4"/>
      <c r="I446" s="4"/>
      <c r="J446" s="4"/>
      <c r="O446" s="4"/>
      <c r="P446" s="4"/>
    </row>
    <row r="447" spans="1:16" x14ac:dyDescent="0.2">
      <c r="A447" s="22">
        <v>2018</v>
      </c>
      <c r="B447" s="23">
        <v>123</v>
      </c>
      <c r="C447" s="23"/>
      <c r="D447" s="2" t="s">
        <v>811</v>
      </c>
      <c r="E447" s="2" t="s">
        <v>432</v>
      </c>
      <c r="F447" s="2" t="s">
        <v>812</v>
      </c>
      <c r="G447" s="24">
        <f t="shared" si="6"/>
        <v>25.461666666666666</v>
      </c>
      <c r="H447" s="4"/>
      <c r="I447" s="4"/>
      <c r="J447" s="4"/>
      <c r="O447" s="4"/>
      <c r="P447" s="4"/>
    </row>
    <row r="448" spans="1:16" x14ac:dyDescent="0.2">
      <c r="A448" s="22">
        <v>2018</v>
      </c>
      <c r="B448" s="23">
        <v>124</v>
      </c>
      <c r="C448" s="23"/>
      <c r="D448" s="2" t="s">
        <v>813</v>
      </c>
      <c r="E448" s="2" t="s">
        <v>793</v>
      </c>
      <c r="F448" s="2" t="s">
        <v>814</v>
      </c>
      <c r="G448" s="24">
        <f t="shared" si="6"/>
        <v>28.420666666666666</v>
      </c>
      <c r="H448" s="4"/>
      <c r="I448" s="4"/>
      <c r="J448" s="4"/>
      <c r="O448" s="4"/>
      <c r="P448" s="4"/>
    </row>
    <row r="449" spans="1:16" x14ac:dyDescent="0.2">
      <c r="A449" s="22">
        <v>2018</v>
      </c>
      <c r="B449" s="23">
        <v>125</v>
      </c>
      <c r="C449" s="23"/>
      <c r="D449" s="2" t="s">
        <v>815</v>
      </c>
      <c r="E449" s="2" t="s">
        <v>793</v>
      </c>
      <c r="F449" s="2" t="s">
        <v>816</v>
      </c>
      <c r="G449" s="24">
        <f t="shared" si="6"/>
        <v>28.872333333333334</v>
      </c>
      <c r="H449" s="4"/>
      <c r="I449" s="4"/>
      <c r="J449" s="4"/>
      <c r="O449" s="4"/>
      <c r="P449" s="4"/>
    </row>
    <row r="450" spans="1:16" x14ac:dyDescent="0.2">
      <c r="A450" s="22">
        <v>2018</v>
      </c>
      <c r="B450" s="23">
        <v>126</v>
      </c>
      <c r="C450" s="23"/>
      <c r="D450" s="2" t="s">
        <v>817</v>
      </c>
      <c r="E450" s="2" t="s">
        <v>93</v>
      </c>
      <c r="F450" s="2" t="s">
        <v>818</v>
      </c>
      <c r="G450" s="24">
        <f t="shared" si="6"/>
        <v>29.035833333333333</v>
      </c>
      <c r="H450" s="4"/>
      <c r="I450" s="4"/>
      <c r="J450" s="4"/>
      <c r="O450" s="4"/>
      <c r="P450" s="4"/>
    </row>
    <row r="451" spans="1:16" x14ac:dyDescent="0.2">
      <c r="A451" s="22">
        <v>2018</v>
      </c>
      <c r="B451" s="23">
        <v>127</v>
      </c>
      <c r="C451" s="23"/>
      <c r="D451" s="2" t="s">
        <v>819</v>
      </c>
      <c r="E451" s="2" t="s">
        <v>186</v>
      </c>
      <c r="F451" s="2" t="s">
        <v>820</v>
      </c>
      <c r="G451" s="24">
        <f t="shared" si="6"/>
        <v>29.529166666666665</v>
      </c>
      <c r="H451" s="4"/>
      <c r="I451" s="4"/>
      <c r="J451" s="4"/>
      <c r="O451" s="4"/>
      <c r="P451" s="4"/>
    </row>
    <row r="452" spans="1:16" x14ac:dyDescent="0.2">
      <c r="A452" s="22">
        <v>2018</v>
      </c>
      <c r="B452" s="23">
        <v>128</v>
      </c>
      <c r="C452" s="23"/>
      <c r="D452" s="2" t="s">
        <v>821</v>
      </c>
      <c r="E452" s="2" t="s">
        <v>793</v>
      </c>
      <c r="F452" s="2" t="s">
        <v>822</v>
      </c>
      <c r="G452" s="24">
        <f t="shared" si="6"/>
        <v>29.533333333333335</v>
      </c>
      <c r="H452" s="4"/>
      <c r="I452" s="4"/>
      <c r="J452" s="4"/>
      <c r="O452" s="4"/>
      <c r="P452" s="4"/>
    </row>
    <row r="453" spans="1:16" x14ac:dyDescent="0.2">
      <c r="A453" s="22">
        <v>2018</v>
      </c>
      <c r="B453" s="23">
        <v>129</v>
      </c>
      <c r="C453" s="23"/>
      <c r="D453" s="2" t="s">
        <v>823</v>
      </c>
      <c r="E453" s="2" t="s">
        <v>823</v>
      </c>
      <c r="F453" s="2" t="s">
        <v>824</v>
      </c>
      <c r="G453" s="24">
        <f t="shared" si="6"/>
        <v>29.734999999999999</v>
      </c>
      <c r="H453" s="13"/>
      <c r="I453" s="13"/>
      <c r="J453" s="13"/>
      <c r="O453" s="4"/>
      <c r="P45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F7E22-24F8-D640-8CA2-D21CAFE8A439}">
  <sheetPr>
    <pageSetUpPr fitToPage="1"/>
  </sheetPr>
  <dimension ref="A3:J26"/>
  <sheetViews>
    <sheetView zoomScale="125" zoomScaleNormal="125" workbookViewId="0">
      <selection activeCell="A17" sqref="A17:I26"/>
    </sheetView>
  </sheetViews>
  <sheetFormatPr baseColWidth="10" defaultRowHeight="16" x14ac:dyDescent="0.2"/>
  <cols>
    <col min="2" max="2" width="14.5" customWidth="1"/>
    <col min="3" max="3" width="13.6640625" customWidth="1"/>
    <col min="4" max="4" width="14.33203125" customWidth="1"/>
    <col min="5" max="5" width="13.83203125" customWidth="1"/>
    <col min="6" max="6" width="15.6640625" customWidth="1"/>
  </cols>
  <sheetData>
    <row r="3" spans="1:10" x14ac:dyDescent="0.2">
      <c r="A3" s="7" t="s">
        <v>63</v>
      </c>
      <c r="B3" s="7" t="s">
        <v>127</v>
      </c>
      <c r="C3" s="7" t="s">
        <v>69</v>
      </c>
      <c r="D3" s="7" t="s">
        <v>70</v>
      </c>
      <c r="E3" s="7" t="s">
        <v>219</v>
      </c>
      <c r="F3" s="7" t="s">
        <v>220</v>
      </c>
      <c r="G3" s="7" t="s">
        <v>71</v>
      </c>
      <c r="H3" s="7" t="s">
        <v>72</v>
      </c>
      <c r="I3" s="7" t="s">
        <v>128</v>
      </c>
      <c r="J3" s="7" t="s">
        <v>214</v>
      </c>
    </row>
    <row r="4" spans="1:10" x14ac:dyDescent="0.2">
      <c r="A4">
        <v>2015</v>
      </c>
      <c r="B4" s="9">
        <v>17.830833333333334</v>
      </c>
      <c r="C4" s="9">
        <v>18.241666666666671</v>
      </c>
      <c r="D4" s="9">
        <v>18.336666666666666</v>
      </c>
      <c r="E4" s="9">
        <v>18.768533333333334</v>
      </c>
      <c r="F4" s="9">
        <v>18.799166666666665</v>
      </c>
      <c r="G4" t="s">
        <v>130</v>
      </c>
      <c r="H4" t="s">
        <v>131</v>
      </c>
      <c r="I4" t="s">
        <v>132</v>
      </c>
      <c r="J4" t="s">
        <v>129</v>
      </c>
    </row>
    <row r="5" spans="1:10" x14ac:dyDescent="0.2">
      <c r="A5">
        <v>2016</v>
      </c>
      <c r="B5" s="16">
        <v>17.467233333333333</v>
      </c>
      <c r="C5" s="16">
        <v>17.986560000000001</v>
      </c>
      <c r="D5" s="16">
        <v>18.098333333333333</v>
      </c>
      <c r="E5" s="16">
        <v>18.686923333333333</v>
      </c>
      <c r="F5" s="16">
        <v>18.759083333333333</v>
      </c>
      <c r="G5" s="17" t="s">
        <v>216</v>
      </c>
      <c r="H5" s="17" t="s">
        <v>217</v>
      </c>
      <c r="I5" s="17" t="s">
        <v>218</v>
      </c>
    </row>
    <row r="6" spans="1:10" x14ac:dyDescent="0.2">
      <c r="A6">
        <v>2017</v>
      </c>
      <c r="B6" s="9">
        <v>18.138616666666667</v>
      </c>
      <c r="C6" s="9">
        <v>18.69634666666667</v>
      </c>
      <c r="D6" s="9">
        <v>18.965166666666665</v>
      </c>
      <c r="E6" s="9">
        <v>19.215519999999998</v>
      </c>
      <c r="F6" s="9">
        <v>19.313333333333333</v>
      </c>
      <c r="G6" t="s">
        <v>611</v>
      </c>
      <c r="H6" t="s">
        <v>612</v>
      </c>
      <c r="I6" t="s">
        <v>613</v>
      </c>
    </row>
    <row r="7" spans="1:10" x14ac:dyDescent="0.2">
      <c r="A7">
        <v>2018</v>
      </c>
      <c r="B7" s="9">
        <v>17.841049999999999</v>
      </c>
      <c r="C7" s="9">
        <v>18.557173333333335</v>
      </c>
      <c r="D7" s="9">
        <v>18.645</v>
      </c>
      <c r="E7" s="9">
        <v>19.284319999999997</v>
      </c>
      <c r="F7" s="9">
        <v>19.482500000000002</v>
      </c>
      <c r="G7" t="s">
        <v>825</v>
      </c>
      <c r="H7" t="s">
        <v>826</v>
      </c>
      <c r="I7" t="s">
        <v>827</v>
      </c>
    </row>
    <row r="8" spans="1:10" x14ac:dyDescent="0.2">
      <c r="A8">
        <v>2019</v>
      </c>
    </row>
    <row r="17" spans="1:9" x14ac:dyDescent="0.2">
      <c r="A17" s="7" t="s">
        <v>828</v>
      </c>
    </row>
    <row r="19" spans="1:9" x14ac:dyDescent="0.2">
      <c r="A19" s="7" t="s">
        <v>63</v>
      </c>
      <c r="B19" s="7" t="s">
        <v>127</v>
      </c>
      <c r="C19" s="7" t="s">
        <v>69</v>
      </c>
      <c r="D19" s="7" t="s">
        <v>70</v>
      </c>
      <c r="E19" s="7" t="s">
        <v>219</v>
      </c>
      <c r="F19" s="7" t="s">
        <v>220</v>
      </c>
      <c r="G19" s="11" t="s">
        <v>71</v>
      </c>
      <c r="H19" s="11" t="s">
        <v>72</v>
      </c>
      <c r="I19" s="11" t="s">
        <v>128</v>
      </c>
    </row>
    <row r="20" spans="1:9" x14ac:dyDescent="0.2">
      <c r="A20" s="6">
        <v>2015</v>
      </c>
      <c r="B20" s="21" t="str">
        <f t="shared" ref="B20:F21" si="0">+LEFT(B4,2)&amp;":"&amp;(ROUND(((RIGHT(B4,LEN(B4)-2))*60),2))</f>
        <v>17:49.85</v>
      </c>
      <c r="C20" s="21" t="str">
        <f t="shared" si="0"/>
        <v>18:14.5</v>
      </c>
      <c r="D20" s="21" t="str">
        <f t="shared" si="0"/>
        <v>18:20.2</v>
      </c>
      <c r="E20" s="21" t="str">
        <f t="shared" si="0"/>
        <v>18:46.11</v>
      </c>
      <c r="F20" s="21" t="str">
        <f t="shared" si="0"/>
        <v>18:47.95</v>
      </c>
      <c r="G20" s="21" t="str">
        <f>G4</f>
        <v>17:27.9</v>
      </c>
      <c r="H20" s="21" t="str">
        <f t="shared" ref="H20:I21" si="1">H4</f>
        <v>18:47.8</v>
      </c>
      <c r="I20" s="21" t="str">
        <f t="shared" si="1"/>
        <v>19:38.8</v>
      </c>
    </row>
    <row r="21" spans="1:9" x14ac:dyDescent="0.2">
      <c r="A21" s="6">
        <v>2016</v>
      </c>
      <c r="B21" s="21" t="str">
        <f t="shared" si="0"/>
        <v>17:28.03</v>
      </c>
      <c r="C21" s="21" t="str">
        <f t="shared" si="0"/>
        <v>17:59.19</v>
      </c>
      <c r="D21" s="21" t="str">
        <f t="shared" si="0"/>
        <v>18:5.9</v>
      </c>
      <c r="E21" s="21" t="str">
        <f t="shared" si="0"/>
        <v>18:41.22</v>
      </c>
      <c r="F21" s="21" t="str">
        <f t="shared" si="0"/>
        <v>18:45.54</v>
      </c>
      <c r="G21" s="21" t="str">
        <f>G5</f>
        <v>16:55.92</v>
      </c>
      <c r="H21" s="21" t="str">
        <f t="shared" si="1"/>
        <v>18:42.04</v>
      </c>
      <c r="I21" s="21" t="str">
        <f t="shared" si="1"/>
        <v>19:49.61</v>
      </c>
    </row>
    <row r="22" spans="1:9" x14ac:dyDescent="0.2">
      <c r="A22" s="6">
        <v>2017</v>
      </c>
      <c r="B22" s="21" t="str">
        <f t="shared" ref="B22:F22" si="2">+LEFT(B6,2)&amp;":"&amp;(ROUND(((RIGHT(B6,LEN(B6)-2))*60),2))</f>
        <v>18:8.32</v>
      </c>
      <c r="C22" s="21" t="str">
        <f t="shared" si="2"/>
        <v>18:41.78</v>
      </c>
      <c r="D22" s="21" t="str">
        <f t="shared" si="2"/>
        <v>18:57.91</v>
      </c>
      <c r="E22" s="21" t="str">
        <f t="shared" si="2"/>
        <v>19:12.93</v>
      </c>
      <c r="F22" s="21" t="str">
        <f t="shared" si="2"/>
        <v>19:18.8</v>
      </c>
      <c r="G22" s="21" t="str">
        <f t="shared" ref="G22:I22" si="3">G6</f>
        <v>17:32.20</v>
      </c>
      <c r="H22" s="21" t="str">
        <f t="shared" si="3"/>
        <v>19:18.00</v>
      </c>
      <c r="I22" s="21" t="str">
        <f t="shared" si="3"/>
        <v>20:06.26</v>
      </c>
    </row>
    <row r="23" spans="1:9" x14ac:dyDescent="0.2">
      <c r="A23" s="6">
        <v>2018</v>
      </c>
      <c r="B23" s="21" t="str">
        <f t="shared" ref="B23:F23" si="4">+LEFT(B7,2)&amp;":"&amp;(ROUND(((RIGHT(B7,LEN(B7)-2))*60),2))</f>
        <v>17:50.46</v>
      </c>
      <c r="C23" s="21" t="str">
        <f t="shared" si="4"/>
        <v>18:33.43</v>
      </c>
      <c r="D23" s="21" t="str">
        <f t="shared" si="4"/>
        <v>18:38.7</v>
      </c>
      <c r="E23" s="21" t="str">
        <f t="shared" si="4"/>
        <v>19:17.06</v>
      </c>
      <c r="F23" s="21" t="str">
        <f t="shared" si="4"/>
        <v>19:28.95</v>
      </c>
      <c r="G23" s="21" t="str">
        <f t="shared" ref="G23:I23" si="5">G7</f>
        <v>17:06.60</v>
      </c>
      <c r="H23" s="21" t="str">
        <f t="shared" si="5"/>
        <v>19:12.81</v>
      </c>
      <c r="I23" s="21" t="str">
        <f t="shared" si="5"/>
        <v>20:22.46</v>
      </c>
    </row>
    <row r="25" spans="1:9" x14ac:dyDescent="0.2">
      <c r="A25" s="7" t="s">
        <v>214</v>
      </c>
    </row>
    <row r="26" spans="1:9" x14ac:dyDescent="0.2">
      <c r="A26" t="s">
        <v>829</v>
      </c>
    </row>
  </sheetData>
  <pageMargins left="0.25" right="0.25" top="0.75" bottom="0.75" header="0.3" footer="0.3"/>
  <pageSetup scale="5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Seeger</dc:creator>
  <cp:lastModifiedBy>Chris Seeger</cp:lastModifiedBy>
  <cp:lastPrinted>2019-09-21T13:59:05Z</cp:lastPrinted>
  <dcterms:created xsi:type="dcterms:W3CDTF">2019-09-20T20:58:16Z</dcterms:created>
  <dcterms:modified xsi:type="dcterms:W3CDTF">2019-09-21T19:36:41Z</dcterms:modified>
</cp:coreProperties>
</file>