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1120" yWindow="820" windowWidth="20240" windowHeight="168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7" i="1" l="1"/>
  <c r="J26" i="1"/>
  <c r="K24" i="1"/>
  <c r="K2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E3" i="1"/>
  <c r="G3" i="1"/>
  <c r="H3" i="1"/>
  <c r="E2" i="1"/>
  <c r="G2" i="1"/>
  <c r="H2" i="1"/>
  <c r="E4" i="1"/>
  <c r="G4" i="1"/>
  <c r="H4" i="1"/>
  <c r="E5" i="1"/>
  <c r="G5" i="1"/>
  <c r="H5" i="1"/>
  <c r="E6" i="1"/>
  <c r="G6" i="1"/>
  <c r="H6" i="1"/>
  <c r="E7" i="1"/>
  <c r="G7" i="1"/>
  <c r="H7" i="1"/>
  <c r="E8" i="1"/>
  <c r="G8" i="1"/>
  <c r="H8" i="1"/>
  <c r="E9" i="1"/>
  <c r="G9" i="1"/>
  <c r="H9" i="1"/>
  <c r="E10" i="1"/>
  <c r="G10" i="1"/>
  <c r="H10" i="1"/>
  <c r="E11" i="1"/>
  <c r="G11" i="1"/>
  <c r="H11" i="1"/>
  <c r="E12" i="1"/>
  <c r="G12" i="1"/>
  <c r="H12" i="1"/>
  <c r="E13" i="1"/>
  <c r="G13" i="1"/>
  <c r="H13" i="1"/>
  <c r="E14" i="1"/>
  <c r="G14" i="1"/>
  <c r="H14" i="1"/>
  <c r="E15" i="1"/>
  <c r="G15" i="1"/>
  <c r="H15" i="1"/>
  <c r="E16" i="1"/>
  <c r="G16" i="1"/>
  <c r="H16" i="1"/>
  <c r="E17" i="1"/>
  <c r="G17" i="1"/>
  <c r="H17" i="1"/>
  <c r="E18" i="1"/>
  <c r="G18" i="1"/>
  <c r="H18" i="1"/>
  <c r="E19" i="1"/>
  <c r="G19" i="1"/>
  <c r="H19" i="1"/>
  <c r="E20" i="1"/>
  <c r="G20" i="1"/>
  <c r="H20" i="1"/>
  <c r="E21" i="1"/>
  <c r="G21" i="1"/>
  <c r="H21" i="1"/>
  <c r="J24" i="1"/>
  <c r="J23" i="1"/>
</calcChain>
</file>

<file path=xl/sharedStrings.xml><?xml version="1.0" encoding="utf-8"?>
<sst xmlns="http://schemas.openxmlformats.org/spreadsheetml/2006/main" count="33" uniqueCount="11">
  <si>
    <t>Measurement</t>
  </si>
  <si>
    <t>scale</t>
  </si>
  <si>
    <t>Placebo</t>
  </si>
  <si>
    <t>Oxy</t>
  </si>
  <si>
    <t>Average Transfer</t>
  </si>
  <si>
    <t>N</t>
  </si>
  <si>
    <t>f</t>
  </si>
  <si>
    <t>Round</t>
  </si>
  <si>
    <t>placebo</t>
  </si>
  <si>
    <t>rel freq</t>
  </si>
  <si>
    <t>below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</si>
</sst>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showRuler="0" workbookViewId="0">
      <selection activeCell="J28" sqref="J28"/>
    </sheetView>
  </sheetViews>
  <sheetFormatPr baseColWidth="10" defaultRowHeight="15" x14ac:dyDescent="0"/>
  <cols>
    <col min="3" max="3" width="21.33203125" customWidth="1"/>
  </cols>
  <sheetData>
    <row r="1" spans="1:8">
      <c r="B1" t="s">
        <v>4</v>
      </c>
      <c r="C1" t="s">
        <v>0</v>
      </c>
      <c r="D1" t="s">
        <v>1</v>
      </c>
      <c r="F1" t="s">
        <v>5</v>
      </c>
      <c r="G1" t="s">
        <v>6</v>
      </c>
      <c r="H1" t="s">
        <v>7</v>
      </c>
    </row>
    <row r="2" spans="1:8">
      <c r="A2" t="s">
        <v>2</v>
      </c>
      <c r="B2">
        <v>3</v>
      </c>
      <c r="C2">
        <v>20</v>
      </c>
      <c r="D2">
        <f>0.5/143</f>
        <v>3.4965034965034965E-3</v>
      </c>
      <c r="E2">
        <f>C2*D2</f>
        <v>6.9930069930069935E-2</v>
      </c>
      <c r="F2">
        <v>29</v>
      </c>
      <c r="G2">
        <f>F2*E2</f>
        <v>2.0279720279720279</v>
      </c>
      <c r="H2">
        <f>ROUND(G2, 0)</f>
        <v>2</v>
      </c>
    </row>
    <row r="3" spans="1:8">
      <c r="A3" t="s">
        <v>3</v>
      </c>
      <c r="B3">
        <v>3</v>
      </c>
      <c r="C3">
        <v>10</v>
      </c>
      <c r="D3">
        <f t="shared" ref="D3:D21" si="0">0.5/143</f>
        <v>3.4965034965034965E-3</v>
      </c>
      <c r="E3">
        <f>C3*D3</f>
        <v>3.4965034965034968E-2</v>
      </c>
      <c r="F3">
        <v>29</v>
      </c>
      <c r="G3">
        <f t="shared" ref="G3:G21" si="1">F3*E3</f>
        <v>1.013986013986014</v>
      </c>
      <c r="H3">
        <f>ROUND(G3, 0)</f>
        <v>1</v>
      </c>
    </row>
    <row r="4" spans="1:8">
      <c r="A4" t="s">
        <v>2</v>
      </c>
      <c r="B4">
        <v>4</v>
      </c>
      <c r="C4">
        <v>29</v>
      </c>
      <c r="D4">
        <f t="shared" si="0"/>
        <v>3.4965034965034965E-3</v>
      </c>
      <c r="E4">
        <f t="shared" ref="E4:E21" si="2">C4*D4</f>
        <v>0.10139860139860139</v>
      </c>
      <c r="F4">
        <v>29</v>
      </c>
      <c r="G4">
        <f t="shared" si="1"/>
        <v>2.9405594405594404</v>
      </c>
      <c r="H4">
        <f t="shared" ref="H3:H21" si="3">ROUND(G4, 0)</f>
        <v>3</v>
      </c>
    </row>
    <row r="5" spans="1:8">
      <c r="A5" t="s">
        <v>3</v>
      </c>
      <c r="B5">
        <v>4</v>
      </c>
      <c r="C5">
        <v>19</v>
      </c>
      <c r="D5">
        <f t="shared" si="0"/>
        <v>3.4965034965034965E-3</v>
      </c>
      <c r="E5">
        <f t="shared" si="2"/>
        <v>6.6433566433566432E-2</v>
      </c>
      <c r="F5">
        <v>29</v>
      </c>
      <c r="G5">
        <f t="shared" si="1"/>
        <v>1.9265734265734265</v>
      </c>
      <c r="H5">
        <f t="shared" si="3"/>
        <v>2</v>
      </c>
    </row>
    <row r="6" spans="1:8">
      <c r="A6" t="s">
        <v>2</v>
      </c>
      <c r="B6">
        <v>5</v>
      </c>
      <c r="C6">
        <v>10</v>
      </c>
      <c r="D6">
        <f t="shared" si="0"/>
        <v>3.4965034965034965E-3</v>
      </c>
      <c r="E6">
        <f t="shared" si="2"/>
        <v>3.4965034965034968E-2</v>
      </c>
      <c r="F6">
        <v>29</v>
      </c>
      <c r="G6">
        <f t="shared" si="1"/>
        <v>1.013986013986014</v>
      </c>
      <c r="H6">
        <f t="shared" si="3"/>
        <v>1</v>
      </c>
    </row>
    <row r="7" spans="1:8">
      <c r="A7" t="s">
        <v>3</v>
      </c>
      <c r="B7">
        <v>5</v>
      </c>
      <c r="C7">
        <v>0</v>
      </c>
      <c r="D7">
        <f t="shared" si="0"/>
        <v>3.4965034965034965E-3</v>
      </c>
      <c r="E7">
        <f t="shared" si="2"/>
        <v>0</v>
      </c>
      <c r="F7">
        <v>29</v>
      </c>
      <c r="G7">
        <f t="shared" si="1"/>
        <v>0</v>
      </c>
      <c r="H7">
        <f t="shared" si="3"/>
        <v>0</v>
      </c>
    </row>
    <row r="8" spans="1:8">
      <c r="A8" t="s">
        <v>2</v>
      </c>
      <c r="B8">
        <v>6</v>
      </c>
      <c r="C8">
        <v>48</v>
      </c>
      <c r="D8">
        <f t="shared" si="0"/>
        <v>3.4965034965034965E-3</v>
      </c>
      <c r="E8">
        <f t="shared" si="2"/>
        <v>0.16783216783216784</v>
      </c>
      <c r="F8">
        <v>29</v>
      </c>
      <c r="G8">
        <f t="shared" si="1"/>
        <v>4.8671328671328675</v>
      </c>
      <c r="H8">
        <f t="shared" si="3"/>
        <v>5</v>
      </c>
    </row>
    <row r="9" spans="1:8">
      <c r="A9" t="s">
        <v>3</v>
      </c>
      <c r="B9">
        <v>6</v>
      </c>
      <c r="C9">
        <v>19</v>
      </c>
      <c r="D9">
        <f t="shared" si="0"/>
        <v>3.4965034965034965E-3</v>
      </c>
      <c r="E9">
        <f t="shared" si="2"/>
        <v>6.6433566433566432E-2</v>
      </c>
      <c r="F9">
        <v>29</v>
      </c>
      <c r="G9">
        <f t="shared" si="1"/>
        <v>1.9265734265734265</v>
      </c>
      <c r="H9">
        <f t="shared" si="3"/>
        <v>2</v>
      </c>
    </row>
    <row r="10" spans="1:8">
      <c r="A10" t="s">
        <v>2</v>
      </c>
      <c r="B10">
        <v>7</v>
      </c>
      <c r="C10">
        <v>19</v>
      </c>
      <c r="D10">
        <f t="shared" si="0"/>
        <v>3.4965034965034965E-3</v>
      </c>
      <c r="E10">
        <f t="shared" si="2"/>
        <v>6.6433566433566432E-2</v>
      </c>
      <c r="F10">
        <v>29</v>
      </c>
      <c r="G10">
        <f t="shared" si="1"/>
        <v>1.9265734265734265</v>
      </c>
      <c r="H10">
        <f t="shared" si="3"/>
        <v>2</v>
      </c>
    </row>
    <row r="11" spans="1:8">
      <c r="A11" t="s">
        <v>3</v>
      </c>
      <c r="B11">
        <v>7</v>
      </c>
      <c r="C11">
        <v>10</v>
      </c>
      <c r="D11">
        <f t="shared" si="0"/>
        <v>3.4965034965034965E-3</v>
      </c>
      <c r="E11">
        <f t="shared" si="2"/>
        <v>3.4965034965034968E-2</v>
      </c>
      <c r="F11">
        <v>29</v>
      </c>
      <c r="G11">
        <f t="shared" si="1"/>
        <v>1.013986013986014</v>
      </c>
      <c r="H11">
        <f t="shared" si="3"/>
        <v>1</v>
      </c>
    </row>
    <row r="12" spans="1:8">
      <c r="A12" t="s">
        <v>2</v>
      </c>
      <c r="B12">
        <v>8</v>
      </c>
      <c r="C12">
        <v>19</v>
      </c>
      <c r="D12">
        <f t="shared" si="0"/>
        <v>3.4965034965034965E-3</v>
      </c>
      <c r="E12">
        <f t="shared" si="2"/>
        <v>6.6433566433566432E-2</v>
      </c>
      <c r="F12">
        <v>29</v>
      </c>
      <c r="G12">
        <f t="shared" si="1"/>
        <v>1.9265734265734265</v>
      </c>
      <c r="H12">
        <f t="shared" si="3"/>
        <v>2</v>
      </c>
    </row>
    <row r="13" spans="1:8">
      <c r="A13" t="s">
        <v>3</v>
      </c>
      <c r="B13">
        <v>8</v>
      </c>
      <c r="C13">
        <v>39</v>
      </c>
      <c r="D13">
        <f t="shared" si="0"/>
        <v>3.4965034965034965E-3</v>
      </c>
      <c r="E13">
        <f t="shared" si="2"/>
        <v>0.13636363636363635</v>
      </c>
      <c r="F13">
        <v>29</v>
      </c>
      <c r="G13">
        <f t="shared" si="1"/>
        <v>3.9545454545454541</v>
      </c>
      <c r="H13">
        <f t="shared" si="3"/>
        <v>4</v>
      </c>
    </row>
    <row r="14" spans="1:8">
      <c r="A14" t="s">
        <v>2</v>
      </c>
      <c r="B14">
        <v>9</v>
      </c>
      <c r="C14">
        <v>19</v>
      </c>
      <c r="D14">
        <f t="shared" si="0"/>
        <v>3.4965034965034965E-3</v>
      </c>
      <c r="E14">
        <f t="shared" si="2"/>
        <v>6.6433566433566432E-2</v>
      </c>
      <c r="F14">
        <v>29</v>
      </c>
      <c r="G14">
        <f t="shared" si="1"/>
        <v>1.9265734265734265</v>
      </c>
      <c r="H14">
        <f t="shared" si="3"/>
        <v>2</v>
      </c>
    </row>
    <row r="15" spans="1:8">
      <c r="A15" t="s">
        <v>3</v>
      </c>
      <c r="B15">
        <v>9</v>
      </c>
      <c r="C15">
        <v>19</v>
      </c>
      <c r="D15">
        <f t="shared" si="0"/>
        <v>3.4965034965034965E-3</v>
      </c>
      <c r="E15">
        <f t="shared" si="2"/>
        <v>6.6433566433566432E-2</v>
      </c>
      <c r="F15">
        <v>29</v>
      </c>
      <c r="G15">
        <f t="shared" si="1"/>
        <v>1.9265734265734265</v>
      </c>
      <c r="H15">
        <f t="shared" si="3"/>
        <v>2</v>
      </c>
    </row>
    <row r="16" spans="1:8">
      <c r="A16" t="s">
        <v>2</v>
      </c>
      <c r="B16">
        <v>10</v>
      </c>
      <c r="C16">
        <v>0</v>
      </c>
      <c r="D16">
        <f t="shared" si="0"/>
        <v>3.4965034965034965E-3</v>
      </c>
      <c r="E16">
        <f t="shared" si="2"/>
        <v>0</v>
      </c>
      <c r="F16">
        <v>29</v>
      </c>
      <c r="G16">
        <f t="shared" si="1"/>
        <v>0</v>
      </c>
      <c r="H16">
        <f t="shared" si="3"/>
        <v>0</v>
      </c>
    </row>
    <row r="17" spans="1:11">
      <c r="A17" t="s">
        <v>3</v>
      </c>
      <c r="B17">
        <v>10</v>
      </c>
      <c r="C17">
        <v>29</v>
      </c>
      <c r="D17">
        <f t="shared" si="0"/>
        <v>3.4965034965034965E-3</v>
      </c>
      <c r="E17">
        <f t="shared" si="2"/>
        <v>0.10139860139860139</v>
      </c>
      <c r="F17">
        <v>29</v>
      </c>
      <c r="G17">
        <f t="shared" si="1"/>
        <v>2.9405594405594404</v>
      </c>
      <c r="H17">
        <f t="shared" si="3"/>
        <v>3</v>
      </c>
    </row>
    <row r="18" spans="1:11">
      <c r="A18" t="s">
        <v>2</v>
      </c>
      <c r="B18">
        <v>11</v>
      </c>
      <c r="C18">
        <v>29</v>
      </c>
      <c r="D18">
        <f t="shared" si="0"/>
        <v>3.4965034965034965E-3</v>
      </c>
      <c r="E18">
        <f t="shared" si="2"/>
        <v>0.10139860139860139</v>
      </c>
      <c r="F18">
        <v>29</v>
      </c>
      <c r="G18">
        <f t="shared" si="1"/>
        <v>2.9405594405594404</v>
      </c>
      <c r="H18">
        <f t="shared" si="3"/>
        <v>3</v>
      </c>
    </row>
    <row r="19" spans="1:11">
      <c r="A19" t="s">
        <v>3</v>
      </c>
      <c r="B19">
        <v>11</v>
      </c>
      <c r="C19">
        <v>10</v>
      </c>
      <c r="D19">
        <f t="shared" si="0"/>
        <v>3.4965034965034965E-3</v>
      </c>
      <c r="E19">
        <f t="shared" si="2"/>
        <v>3.4965034965034968E-2</v>
      </c>
      <c r="F19">
        <v>29</v>
      </c>
      <c r="G19">
        <f t="shared" si="1"/>
        <v>1.013986013986014</v>
      </c>
      <c r="H19">
        <f t="shared" si="3"/>
        <v>1</v>
      </c>
    </row>
    <row r="20" spans="1:11">
      <c r="A20" t="s">
        <v>2</v>
      </c>
      <c r="B20">
        <v>12</v>
      </c>
      <c r="C20">
        <v>59</v>
      </c>
      <c r="D20">
        <f t="shared" si="0"/>
        <v>3.4965034965034965E-3</v>
      </c>
      <c r="E20">
        <f t="shared" si="2"/>
        <v>0.2062937062937063</v>
      </c>
      <c r="F20">
        <v>29</v>
      </c>
      <c r="G20">
        <f t="shared" si="1"/>
        <v>5.9825174825174825</v>
      </c>
      <c r="H20">
        <f t="shared" si="3"/>
        <v>6</v>
      </c>
    </row>
    <row r="21" spans="1:11">
      <c r="A21" t="s">
        <v>3</v>
      </c>
      <c r="B21">
        <v>12</v>
      </c>
      <c r="C21">
        <v>128</v>
      </c>
      <c r="D21">
        <f t="shared" si="0"/>
        <v>3.4965034965034965E-3</v>
      </c>
      <c r="E21">
        <f t="shared" si="2"/>
        <v>0.44755244755244755</v>
      </c>
      <c r="F21">
        <v>29</v>
      </c>
      <c r="G21">
        <f t="shared" si="1"/>
        <v>12.979020979020978</v>
      </c>
      <c r="H21">
        <f t="shared" si="3"/>
        <v>13</v>
      </c>
    </row>
    <row r="22" spans="1:11">
      <c r="J22" t="s">
        <v>5</v>
      </c>
      <c r="K22" t="s">
        <v>9</v>
      </c>
    </row>
    <row r="23" spans="1:11">
      <c r="I23" t="s">
        <v>8</v>
      </c>
      <c r="J23">
        <f>SUM(H2,H4,H6,H8,H10,H12,H14,H16,H18,H20)</f>
        <v>26</v>
      </c>
      <c r="K23">
        <f>SUM(E2,E4,E6,E8,E10,E12,E14,E16,E18,E20)</f>
        <v>0.88111888111888126</v>
      </c>
    </row>
    <row r="24" spans="1:11">
      <c r="I24" t="s">
        <v>3</v>
      </c>
      <c r="J24">
        <f>SUM(H3,H5,H7,H9,H11,H13,H15,H17,H19,H21)</f>
        <v>29</v>
      </c>
      <c r="K24">
        <f>SUM(E3,E5,E7,E9,E11,E13,E15,E17,E19,E21)</f>
        <v>0.98951048951048959</v>
      </c>
    </row>
    <row r="26" spans="1:11">
      <c r="H26" t="s">
        <v>10</v>
      </c>
      <c r="I26" t="s">
        <v>8</v>
      </c>
      <c r="J26">
        <f>SUM(H2,H4,H6,H8,H10)</f>
        <v>13</v>
      </c>
    </row>
    <row r="27" spans="1:11">
      <c r="I27" t="s">
        <v>3</v>
      </c>
      <c r="J27">
        <f>SUM(H3,H5,H7,H9,H11)</f>
        <v>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 Andy Field</dc:creator>
  <cp:lastModifiedBy>Professor Andy Field</cp:lastModifiedBy>
  <dcterms:created xsi:type="dcterms:W3CDTF">2014-10-30T23:04:37Z</dcterms:created>
  <dcterms:modified xsi:type="dcterms:W3CDTF">2014-10-30T23:40:54Z</dcterms:modified>
</cp:coreProperties>
</file>