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B2B\Desktop\work space\AMANY 1.1\uploads\"/>
    </mc:Choice>
  </mc:AlternateContent>
  <xr:revisionPtr revIDLastSave="0" documentId="13_ncr:1_{3BEA037C-154F-44AD-92C1-655AF98BB3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7" i="1" l="1"/>
  <c r="CB8" i="1"/>
  <c r="CB9" i="1"/>
  <c r="CB10" i="1"/>
  <c r="CB11" i="1"/>
  <c r="CB6" i="1"/>
</calcChain>
</file>

<file path=xl/sharedStrings.xml><?xml version="1.0" encoding="utf-8"?>
<sst xmlns="http://schemas.openxmlformats.org/spreadsheetml/2006/main" count="149" uniqueCount="148">
  <si>
    <t>م</t>
  </si>
  <si>
    <t>تردد عيادة طب الأسرة</t>
  </si>
  <si>
    <t>تردد الأسنان</t>
  </si>
  <si>
    <t>تردد الطوارئ</t>
  </si>
  <si>
    <t>عيادات تخصصيه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</si>
  <si>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</si>
  <si>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</si>
  <si>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</si>
  <si>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</si>
  <si>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</si>
  <si>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</si>
  <si>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</si>
  <si>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</si>
  <si>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</si>
  <si>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</si>
  <si>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</si>
  <si>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</si>
  <si>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</si>
  <si>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</si>
  <si>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</si>
  <si>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</si>
  <si>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</si>
  <si>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</si>
  <si>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</si>
  <si>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</si>
  <si>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</si>
  <si>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</si>
  <si>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</si>
  <si>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</si>
  <si>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</si>
  <si>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</si>
  <si>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</si>
  <si>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</si>
  <si>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</si>
  <si>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</si>
  <si>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</si>
  <si>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</si>
  <si>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</si>
  <si>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</si>
  <si>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</si>
  <si>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</si>
  <si>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</si>
  <si>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</si>
  <si>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</si>
  <si>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</si>
  <si>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</si>
  <si>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</si>
  <si>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</si>
  <si>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</si>
  <si>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</si>
  <si>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</si>
  <si>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</si>
  <si>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</si>
  <si>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</si>
  <si>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</si>
  <si>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</si>
  <si>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</si>
  <si>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</si>
  <si>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</si>
  <si>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</si>
  <si>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</si>
  <si>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</si>
  <si>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</si>
  <si>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</si>
  <si>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</si>
  <si>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</si>
  <si>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</si>
  <si>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</si>
  <si>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</si>
  <si>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</si>
  <si>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</si>
  <si>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</si>
  <si>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</si>
  <si>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</si>
  <si>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</si>
  <si>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</si>
  <si>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</si>
  <si>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</si>
  <si>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</si>
  <si>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</si>
  <si>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</si>
  <si>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</si>
  <si>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</si>
  <si>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</si>
  <si>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</si>
  <si>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</si>
  <si>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</si>
  <si>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</si>
  <si>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</si>
  <si>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</si>
  <si>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</si>
  <si>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</si>
  <si>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</si>
  <si>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</si>
  <si>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</si>
  <si>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</si>
  <si>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</si>
  <si>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</si>
  <si>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</si>
  <si>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</si>
  <si>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</si>
  <si>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</si>
  <si>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</si>
  <si>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</si>
  <si>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</si>
  <si>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</si>
  <si>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</si>
  <si>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</si>
  <si>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</si>
  <si>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</si>
  <si>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</si>
  <si>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</si>
  <si>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</si>
  <si>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</si>
  <si>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</si>
  <si>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</si>
  <si>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</si>
  <si>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</si>
  <si>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>الشهر</t>
  </si>
  <si>
    <t xml:space="preserve"> يناير </t>
  </si>
  <si>
    <t xml:space="preserve">فبراير 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</si>
  <si>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</si>
  <si>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</si>
  <si>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</si>
  <si>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</si>
  <si>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</si>
  <si>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</si>
  <si>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</si>
  <si>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</si>
  <si>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</si>
  <si>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</si>
  <si>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</si>
  <si>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</si>
  <si>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 xml:space="preserve">منتفع </t>
  </si>
  <si>
    <t xml:space="preserve">غير منتفع </t>
  </si>
  <si>
    <t>مارس</t>
  </si>
  <si>
    <t xml:space="preserve">مايو </t>
  </si>
  <si>
    <t xml:space="preserve">يونيو </t>
  </si>
  <si>
    <t>تردد العظام</t>
  </si>
  <si>
    <t xml:space="preserve"> </t>
  </si>
  <si>
    <t xml:space="preserve">ابريل </t>
  </si>
  <si>
    <t xml:space="preserve">عدد مرضى السكر حالاتهم غير مستقره - uncontrolled  </t>
  </si>
  <si>
    <t xml:space="preserve">نسبة الإحالة العامة </t>
  </si>
  <si>
    <t xml:space="preserve">نسبة ما تم فحصهم </t>
  </si>
  <si>
    <t>نسبة التغذية الراجعة</t>
  </si>
  <si>
    <t xml:space="preserve">التغذية الراجعة من المستشفى الى الوحدة / المركز </t>
  </si>
  <si>
    <t xml:space="preserve">التغذية الراجعة من المركز الى الوحدة </t>
  </si>
  <si>
    <t xml:space="preserve">الإجمالي lab2lab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</si>
</sst>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raditional Arabic"/>
    </font>
    <font>
      <b/>
      <sz val="18"/>
      <color theme="1"/>
      <name val="Traditional Arabic"/>
    </font>
    <font>
      <sz val="11"/>
      <name val="Calibri"/>
    </font>
    <font>
      <b/>
      <sz val="17"/>
      <color theme="1"/>
      <name val="Traditional Arabic"/>
    </font>
    <font>
      <b/>
      <sz val="16"/>
      <color theme="1"/>
      <name val="Traditional Arabic"/>
    </font>
    <font>
      <sz val="11"/>
      <color theme="1"/>
      <name val="Calibri"/>
      <scheme val="minor"/>
    </font>
    <font>
      <b/>
      <sz val="22"/>
      <color theme="1"/>
      <name val="Traditional Arabic"/>
    </font>
    <font>
      <b/>
      <sz val="18"/>
      <color theme="1"/>
      <name val="Traditional Arabic"/>
      <family val="1"/>
    </font>
  </fonts>
  <fills count="5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DA8698"/>
        <bgColor rgb="FFDA86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BE4D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D9E2F3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E598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rgb="FFE2EFD9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rgb="FFE2EFD9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rgb="FFFEF2CB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rgb="FFE2EF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rgb="FFFF0000"/>
      </patternFill>
    </fill>
    <fill>
      <patternFill patternType="solid">
        <fgColor theme="9" tint="-0.499984740745262"/>
        <bgColor rgb="FFFFD9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rgb="FFE2EFD9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rgb="FFE2EFD9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48">
    <xf numFmtId="0" fontId="0" fillId="0" borderId="0" xfId="0"/>
    <xf numFmtId="0" fontId="5" fillId="18" borderId="12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9" borderId="1" xfId="0" applyFont="1" applyFill="1" applyBorder="1" applyAlignment="1">
      <alignment horizontal="center" vertical="center" wrapText="1" readingOrder="2"/>
    </xf>
    <xf numFmtId="0" fontId="5" fillId="20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 readingOrder="2"/>
    </xf>
    <xf numFmtId="0" fontId="2" fillId="23" borderId="21" xfId="0" applyFont="1" applyFill="1" applyBorder="1" applyAlignment="1">
      <alignment horizontal="center" vertical="center" wrapText="1"/>
    </xf>
    <xf numFmtId="0" fontId="0" fillId="27" borderId="23" xfId="0" applyFill="1" applyBorder="1"/>
    <xf numFmtId="0" fontId="2" fillId="11" borderId="24" xfId="0" applyFont="1" applyFill="1" applyBorder="1" applyAlignment="1">
      <alignment horizontal="center" vertical="center"/>
    </xf>
    <xf numFmtId="0" fontId="2" fillId="11" borderId="3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 readingOrder="2"/>
    </xf>
    <xf numFmtId="0" fontId="0" fillId="0" borderId="23" xfId="0" applyBorder="1"/>
    <xf numFmtId="0" fontId="3" fillId="2" borderId="23" xfId="0" applyFont="1" applyFill="1" applyBorder="1" applyAlignment="1">
      <alignment horizontal="center" vertical="center" wrapText="1" readingOrder="2"/>
    </xf>
    <xf numFmtId="0" fontId="2" fillId="2" borderId="23" xfId="0" applyFont="1" applyFill="1" applyBorder="1" applyAlignment="1">
      <alignment horizontal="center" vertical="center" wrapText="1" readingOrder="2"/>
    </xf>
    <xf numFmtId="0" fontId="4" fillId="0" borderId="23" xfId="0" applyFont="1" applyBorder="1"/>
    <xf numFmtId="0" fontId="3" fillId="26" borderId="23" xfId="0" applyFont="1" applyFill="1" applyBorder="1" applyAlignment="1">
      <alignment horizontal="center" vertical="center" wrapText="1" readingOrder="2"/>
    </xf>
    <xf numFmtId="0" fontId="4" fillId="27" borderId="23" xfId="0" applyFont="1" applyFill="1" applyBorder="1"/>
    <xf numFmtId="0" fontId="3" fillId="26" borderId="25" xfId="0" applyFont="1" applyFill="1" applyBorder="1" applyAlignment="1">
      <alignment horizontal="center" vertical="center" wrapText="1" readingOrder="2"/>
    </xf>
    <xf numFmtId="0" fontId="3" fillId="26" borderId="26" xfId="0" applyFont="1" applyFill="1" applyBorder="1" applyAlignment="1">
      <alignment horizontal="center" vertical="center" wrapText="1" readingOrder="2"/>
    </xf>
    <xf numFmtId="0" fontId="3" fillId="26" borderId="27" xfId="0" applyFont="1" applyFill="1" applyBorder="1" applyAlignment="1">
      <alignment horizontal="center" vertical="center" wrapText="1" readingOrder="2"/>
    </xf>
    <xf numFmtId="0" fontId="3" fillId="3" borderId="5" xfId="0" applyFont="1" applyFill="1" applyBorder="1" applyAlignment="1" applyProtection="1">
      <alignment horizontal="center" vertical="center" wrapText="1" readingOrder="2"/>
      <protection locked="0" hidden="1"/>
    </xf>
    <xf numFmtId="0" fontId="3" fillId="3" borderId="7" xfId="0" applyFont="1" applyFill="1" applyBorder="1" applyAlignment="1" applyProtection="1">
      <alignment horizontal="center" vertical="center" wrapText="1" readingOrder="2"/>
      <protection locked="0" hidden="1"/>
    </xf>
    <xf numFmtId="0" fontId="9" fillId="26" borderId="28" xfId="0" applyFont="1" applyFill="1" applyBorder="1" applyAlignment="1">
      <alignment horizontal="center" vertical="center" wrapText="1" readingOrder="2"/>
    </xf>
    <xf numFmtId="0" fontId="9" fillId="26" borderId="29" xfId="0" applyFont="1" applyFill="1" applyBorder="1" applyAlignment="1">
      <alignment horizontal="center" vertical="center" wrapText="1" readingOrder="2"/>
    </xf>
    <xf numFmtId="0" fontId="9" fillId="26" borderId="30" xfId="0" applyFont="1" applyFill="1" applyBorder="1" applyAlignment="1">
      <alignment horizontal="center" vertical="center" wrapText="1" readingOrder="2"/>
    </xf>
    <xf numFmtId="0" fontId="3" fillId="28" borderId="1" xfId="0" applyFont="1" applyFill="1" applyBorder="1" applyAlignment="1">
      <alignment horizontal="center" vertical="center" wrapText="1" readingOrder="2"/>
    </xf>
    <xf numFmtId="0" fontId="4" fillId="29" borderId="9" xfId="0" applyFont="1" applyFill="1" applyBorder="1"/>
    <xf numFmtId="0" fontId="4" fillId="29" borderId="16" xfId="0" applyFont="1" applyFill="1" applyBorder="1"/>
    <xf numFmtId="0" fontId="9" fillId="26" borderId="25" xfId="0" applyFont="1" applyFill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6" xfId="0" applyFont="1" applyBorder="1"/>
    <xf numFmtId="0" fontId="5" fillId="5" borderId="5" xfId="0" applyFont="1" applyFill="1" applyBorder="1" applyAlignment="1">
      <alignment horizontal="center" vertical="center" wrapText="1" readingOrder="2"/>
    </xf>
    <xf numFmtId="0" fontId="4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7" xfId="0" applyFont="1" applyBorder="1"/>
    <xf numFmtId="0" fontId="0" fillId="0" borderId="0" xfId="0"/>
    <xf numFmtId="0" fontId="4" fillId="0" borderId="15" xfId="0" applyFont="1" applyBorder="1"/>
    <xf numFmtId="0" fontId="5" fillId="6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 wrapText="1" readingOrder="2"/>
    </xf>
    <xf numFmtId="0" fontId="5" fillId="30" borderId="1" xfId="0" applyFont="1" applyFill="1" applyBorder="1" applyAlignment="1">
      <alignment horizontal="center" vertical="center" wrapText="1" readingOrder="2"/>
    </xf>
    <xf numFmtId="0" fontId="4" fillId="31" borderId="9" xfId="0" applyFont="1" applyFill="1" applyBorder="1"/>
    <xf numFmtId="0" fontId="4" fillId="31" borderId="16" xfId="0" applyFont="1" applyFill="1" applyBorder="1"/>
    <xf numFmtId="0" fontId="5" fillId="30" borderId="2" xfId="0" applyFont="1" applyFill="1" applyBorder="1" applyAlignment="1">
      <alignment horizontal="center" vertical="center" wrapText="1" readingOrder="2"/>
    </xf>
    <xf numFmtId="0" fontId="4" fillId="31" borderId="3" xfId="0" applyFont="1" applyFill="1" applyBorder="1"/>
    <xf numFmtId="0" fontId="4" fillId="31" borderId="4" xfId="0" applyFont="1" applyFill="1" applyBorder="1"/>
    <xf numFmtId="0" fontId="5" fillId="32" borderId="1" xfId="0" applyFont="1" applyFill="1" applyBorder="1" applyAlignment="1">
      <alignment horizontal="center" vertical="center" wrapText="1" readingOrder="2"/>
    </xf>
    <xf numFmtId="0" fontId="4" fillId="33" borderId="9" xfId="0" applyFont="1" applyFill="1" applyBorder="1"/>
    <xf numFmtId="0" fontId="4" fillId="33" borderId="16" xfId="0" applyFont="1" applyFill="1" applyBorder="1"/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34" borderId="1" xfId="0" applyFont="1" applyFill="1" applyBorder="1" applyAlignment="1">
      <alignment horizontal="center" vertical="center" wrapText="1" readingOrder="2"/>
    </xf>
    <xf numFmtId="0" fontId="4" fillId="35" borderId="9" xfId="0" applyFont="1" applyFill="1" applyBorder="1"/>
    <xf numFmtId="0" fontId="4" fillId="35" borderId="16" xfId="0" applyFont="1" applyFill="1" applyBorder="1"/>
    <xf numFmtId="0" fontId="5" fillId="19" borderId="2" xfId="0" applyFont="1" applyFill="1" applyBorder="1" applyAlignment="1">
      <alignment horizontal="center" vertical="center" wrapText="1" readingOrder="2"/>
    </xf>
    <xf numFmtId="0" fontId="2" fillId="19" borderId="20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22" xfId="0" applyFont="1" applyBorder="1"/>
    <xf numFmtId="0" fontId="5" fillId="15" borderId="8" xfId="0" applyFont="1" applyFill="1" applyBorder="1" applyAlignment="1">
      <alignment horizontal="center" vertical="center" wrapText="1" readingOrder="2"/>
    </xf>
    <xf numFmtId="0" fontId="4" fillId="0" borderId="14" xfId="0" applyFont="1" applyBorder="1"/>
    <xf numFmtId="0" fontId="4" fillId="0" borderId="17" xfId="0" applyFont="1" applyBorder="1"/>
    <xf numFmtId="0" fontId="5" fillId="13" borderId="1" xfId="0" applyFont="1" applyFill="1" applyBorder="1" applyAlignment="1">
      <alignment horizontal="center" vertical="center" wrapText="1" readingOrder="2"/>
    </xf>
    <xf numFmtId="0" fontId="5" fillId="51" borderId="1" xfId="0" applyFont="1" applyFill="1" applyBorder="1" applyAlignment="1">
      <alignment horizontal="center" vertical="center" wrapText="1" readingOrder="2"/>
    </xf>
    <xf numFmtId="0" fontId="4" fillId="52" borderId="9" xfId="0" applyFont="1" applyFill="1" applyBorder="1"/>
    <xf numFmtId="0" fontId="4" fillId="52" borderId="16" xfId="0" applyFont="1" applyFill="1" applyBorder="1"/>
    <xf numFmtId="0" fontId="5" fillId="12" borderId="1" xfId="0" applyFont="1" applyFill="1" applyBorder="1" applyAlignment="1">
      <alignment horizontal="center" vertical="center" wrapText="1" readingOrder="2"/>
    </xf>
    <xf numFmtId="0" fontId="5" fillId="15" borderId="1" xfId="0" applyFont="1" applyFill="1" applyBorder="1" applyAlignment="1">
      <alignment horizontal="center" vertical="center" wrapText="1" readingOrder="2"/>
    </xf>
    <xf numFmtId="10" fontId="5" fillId="14" borderId="1" xfId="0" applyNumberFormat="1" applyFont="1" applyFill="1" applyBorder="1" applyAlignment="1">
      <alignment horizontal="center" vertical="center" wrapText="1" readingOrder="2"/>
    </xf>
    <xf numFmtId="0" fontId="2" fillId="25" borderId="20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5" fillId="45" borderId="1" xfId="0" applyFont="1" applyFill="1" applyBorder="1" applyAlignment="1">
      <alignment horizontal="center" vertical="center" wrapText="1" readingOrder="2"/>
    </xf>
    <xf numFmtId="0" fontId="4" fillId="46" borderId="9" xfId="0" applyFont="1" applyFill="1" applyBorder="1"/>
    <xf numFmtId="0" fontId="4" fillId="46" borderId="16" xfId="0" applyFont="1" applyFill="1" applyBorder="1"/>
    <xf numFmtId="0" fontId="5" fillId="47" borderId="1" xfId="0" applyFont="1" applyFill="1" applyBorder="1" applyAlignment="1">
      <alignment horizontal="center" vertical="center" wrapText="1" readingOrder="2"/>
    </xf>
    <xf numFmtId="0" fontId="4" fillId="48" borderId="9" xfId="0" applyFont="1" applyFill="1" applyBorder="1"/>
    <xf numFmtId="0" fontId="4" fillId="48" borderId="16" xfId="0" applyFont="1" applyFill="1" applyBorder="1"/>
    <xf numFmtId="0" fontId="5" fillId="4" borderId="1" xfId="0" applyFont="1" applyFill="1" applyBorder="1" applyAlignment="1">
      <alignment horizontal="center" vertical="center" wrapText="1" readingOrder="2"/>
    </xf>
    <xf numFmtId="0" fontId="6" fillId="49" borderId="1" xfId="0" applyFont="1" applyFill="1" applyBorder="1" applyAlignment="1">
      <alignment horizontal="center" vertical="center" wrapText="1" readingOrder="2"/>
    </xf>
    <xf numFmtId="0" fontId="4" fillId="50" borderId="9" xfId="0" applyFont="1" applyFill="1" applyBorder="1"/>
    <xf numFmtId="0" fontId="4" fillId="50" borderId="16" xfId="0" applyFont="1" applyFill="1" applyBorder="1"/>
    <xf numFmtId="0" fontId="6" fillId="3" borderId="1" xfId="0" applyFont="1" applyFill="1" applyBorder="1" applyAlignment="1">
      <alignment horizontal="center" vertical="center" wrapText="1" readingOrder="2"/>
    </xf>
    <xf numFmtId="0" fontId="2" fillId="24" borderId="20" xfId="0" applyFont="1" applyFill="1" applyBorder="1" applyAlignment="1">
      <alignment horizontal="center" vertical="center" wrapText="1"/>
    </xf>
    <xf numFmtId="0" fontId="2" fillId="23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vertical="center" wrapText="1" readingOrder="2"/>
    </xf>
    <xf numFmtId="0" fontId="5" fillId="11" borderId="2" xfId="0" applyFont="1" applyFill="1" applyBorder="1" applyAlignment="1">
      <alignment horizontal="center" vertical="center" wrapText="1" readingOrder="2"/>
    </xf>
    <xf numFmtId="0" fontId="6" fillId="40" borderId="1" xfId="0" applyFont="1" applyFill="1" applyBorder="1" applyAlignment="1">
      <alignment horizontal="center" vertical="center" wrapText="1" readingOrder="2"/>
    </xf>
    <xf numFmtId="0" fontId="4" fillId="41" borderId="9" xfId="0" applyFont="1" applyFill="1" applyBorder="1"/>
    <xf numFmtId="0" fontId="4" fillId="41" borderId="16" xfId="0" applyFont="1" applyFill="1" applyBorder="1"/>
    <xf numFmtId="0" fontId="5" fillId="42" borderId="1" xfId="0" applyFont="1" applyFill="1" applyBorder="1" applyAlignment="1">
      <alignment horizontal="center" vertical="center" wrapText="1" readingOrder="2"/>
    </xf>
    <xf numFmtId="0" fontId="4" fillId="44" borderId="9" xfId="0" applyFont="1" applyFill="1" applyBorder="1"/>
    <xf numFmtId="0" fontId="4" fillId="44" borderId="16" xfId="0" applyFont="1" applyFill="1" applyBorder="1"/>
    <xf numFmtId="0" fontId="5" fillId="43" borderId="1" xfId="0" applyFont="1" applyFill="1" applyBorder="1" applyAlignment="1">
      <alignment horizontal="center" vertical="center" wrapText="1" readingOrder="2"/>
    </xf>
    <xf numFmtId="0" fontId="5" fillId="4" borderId="2" xfId="0" applyFont="1" applyFill="1" applyBorder="1" applyAlignment="1">
      <alignment horizontal="center" vertical="center" wrapText="1" readingOrder="2"/>
    </xf>
    <xf numFmtId="0" fontId="5" fillId="40" borderId="1" xfId="0" applyFont="1" applyFill="1" applyBorder="1" applyAlignment="1">
      <alignment horizontal="center" vertical="center" wrapText="1" readingOrder="2"/>
    </xf>
    <xf numFmtId="0" fontId="5" fillId="14" borderId="1" xfId="0" applyFont="1" applyFill="1" applyBorder="1" applyAlignment="1">
      <alignment horizontal="center" vertical="center" wrapText="1" readingOrder="2"/>
    </xf>
    <xf numFmtId="0" fontId="2" fillId="11" borderId="24" xfId="0" applyFont="1" applyFill="1" applyBorder="1" applyAlignment="1">
      <alignment horizontal="center" vertical="center"/>
    </xf>
    <xf numFmtId="0" fontId="4" fillId="0" borderId="24" xfId="0" applyFont="1" applyBorder="1"/>
    <xf numFmtId="0" fontId="2" fillId="21" borderId="2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 wrapText="1" readingOrder="2"/>
    </xf>
    <xf numFmtId="0" fontId="2" fillId="19" borderId="20" xfId="0" applyFont="1" applyFill="1" applyBorder="1" applyAlignment="1">
      <alignment horizontal="center" vertical="center" wrapText="1" readingOrder="2"/>
    </xf>
    <xf numFmtId="0" fontId="2" fillId="22" borderId="2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 readingOrder="2"/>
    </xf>
    <xf numFmtId="0" fontId="5" fillId="14" borderId="2" xfId="0" applyFont="1" applyFill="1" applyBorder="1" applyAlignment="1">
      <alignment horizontal="center" vertical="center" wrapText="1" readingOrder="2"/>
    </xf>
    <xf numFmtId="0" fontId="5" fillId="5" borderId="1" xfId="0" applyFont="1" applyFill="1" applyBorder="1" applyAlignment="1">
      <alignment horizontal="center" vertical="center" wrapText="1" readingOrder="2"/>
    </xf>
    <xf numFmtId="0" fontId="5" fillId="36" borderId="1" xfId="0" applyFont="1" applyFill="1" applyBorder="1" applyAlignment="1">
      <alignment horizontal="center" vertical="center" wrapText="1" readingOrder="2"/>
    </xf>
    <xf numFmtId="0" fontId="4" fillId="37" borderId="9" xfId="0" applyFont="1" applyFill="1" applyBorder="1"/>
    <xf numFmtId="0" fontId="4" fillId="37" borderId="16" xfId="0" applyFont="1" applyFill="1" applyBorder="1"/>
    <xf numFmtId="0" fontId="5" fillId="38" borderId="1" xfId="0" applyFont="1" applyFill="1" applyBorder="1" applyAlignment="1">
      <alignment horizontal="center" vertical="center" wrapText="1" readingOrder="2"/>
    </xf>
    <xf numFmtId="0" fontId="4" fillId="39" borderId="9" xfId="0" applyFont="1" applyFill="1" applyBorder="1"/>
    <xf numFmtId="0" fontId="4" fillId="39" borderId="16" xfId="0" applyFont="1" applyFill="1" applyBorder="1"/>
    <xf numFmtId="0" fontId="9" fillId="26" borderId="23" xfId="0" applyFont="1" applyFill="1" applyBorder="1" applyAlignment="1">
      <alignment horizontal="center" vertical="center" wrapText="1" readingOrder="2"/>
    </xf>
    <xf numFmtId="0" fontId="5" fillId="1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 readingOrder="2"/>
    </xf>
    <xf numFmtId="0" fontId="0" fillId="29" borderId="23" xfId="0" applyFill="1" applyBorder="1"/>
    <xf numFmtId="0" fontId="0" fillId="31" borderId="23" xfId="0" applyFill="1" applyBorder="1"/>
    <xf numFmtId="0" fontId="0" fillId="33" borderId="23" xfId="0" applyFill="1" applyBorder="1"/>
    <xf numFmtId="0" fontId="0" fillId="35" borderId="23" xfId="0" applyFill="1" applyBorder="1"/>
    <xf numFmtId="0" fontId="0" fillId="37" borderId="23" xfId="0" applyFill="1" applyBorder="1"/>
    <xf numFmtId="0" fontId="0" fillId="39" borderId="23" xfId="0" applyFill="1" applyBorder="1"/>
    <xf numFmtId="0" fontId="0" fillId="41" borderId="23" xfId="0" applyFill="1" applyBorder="1"/>
    <xf numFmtId="0" fontId="0" fillId="44" borderId="23" xfId="0" applyFill="1" applyBorder="1"/>
    <xf numFmtId="0" fontId="0" fillId="46" borderId="23" xfId="0" applyFill="1" applyBorder="1"/>
    <xf numFmtId="0" fontId="0" fillId="48" borderId="23" xfId="0" applyFill="1" applyBorder="1"/>
    <xf numFmtId="0" fontId="0" fillId="50" borderId="23" xfId="0" applyFill="1" applyBorder="1"/>
    <xf numFmtId="9" fontId="0" fillId="50" borderId="23" xfId="1" applyFont="1" applyFill="1" applyBorder="1"/>
    <xf numFmtId="9" fontId="0" fillId="0" borderId="23" xfId="1" applyFont="1" applyBorder="1"/>
    <xf numFmtId="0" fontId="0" fillId="52" borderId="23" xfId="0" applyFill="1" applyBorder="1"/>
    <xf numFmtId="0" fontId="0" fillId="0" borderId="23" xfId="1" applyNumberFormat="1" applyFont="1" applyBorder="1"/>
    <xf numFmtId="0" fontId="0" fillId="50" borderId="23" xfId="1" applyNumberFormat="1" applyFont="1" applyFill="1" applyBorder="1"/>
    <xf numFmtId="0" fontId="0" fillId="52" borderId="23" xfId="1" applyNumberFormat="1" applyFont="1" applyFill="1" applyBorder="1"/>
    <xf numFmtId="0" fontId="0" fillId="0" borderId="23" xfId="0" applyNumberFormat="1" applyBorder="1"/>
    <xf numFmtId="0" fontId="0" fillId="37" borderId="23" xfId="0" applyNumberFormat="1" applyFill="1" applyBorder="1"/>
    <xf numFmtId="9" fontId="0" fillId="50" borderId="23" xfId="0" applyNumberFormat="1" applyFill="1" applyBorder="1"/>
    <xf numFmtId="9" fontId="0" fillId="0" borderId="23" xfId="0" applyNumberFormat="1" applyBorder="1"/>
    <xf numFmtId="9" fontId="0" fillId="0" borderId="23" xfId="1" applyNumberFormat="1" applyFont="1" applyBorder="1"/>
  </cellXfs>
  <cellStyles count="4">
    <cellStyle name="Normal" xfId="0" builtinId="0"/>
    <cellStyle name="Normal 2" xfId="2" xr:uid="{D4398C7B-B123-4CCF-8B3C-8FBC7CAF4032}"/>
    <cellStyle name="Percent" xfId="1" builtinId="5"/>
    <cellStyle name="Percent 2" xfId="3" xr:uid="{173EA317-68B6-46AC-85AE-F51BF288C1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28575</xdr:rowOff>
    </xdr:from>
    <xdr:ext cx="1876425" cy="333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A9111E0-8244-4494-B25F-3BACE47FDF82}"/>
            </a:ext>
          </a:extLst>
        </xdr:cNvPr>
        <xdr:cNvSpPr txBox="1"/>
      </xdr:nvSpPr>
      <xdr:spPr>
        <a:xfrm>
          <a:off x="15730318425" y="180975"/>
          <a:ext cx="18764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2"/>
  <sheetViews>
    <sheetView rightToLeft="1" tabSelected="1" topLeftCell="AX1" workbookViewId="0">
      <selection activeCell="AR3" sqref="AR3:AR5"/>
    </sheetView>
  </sheetViews>
  <sheetFormatPr defaultRowHeight="15"/>
  <cols>
    <col min="2" max="2" width="11.7109375" customWidth="1"/>
    <col min="12" max="39" width="0" hidden="1" customWidth="1"/>
    <col min="44" max="44" width="13.140625" customWidth="1"/>
    <col min="48" max="49" width="0" hidden="1" customWidth="1"/>
    <col min="56" max="71" width="0" hidden="1" customWidth="1"/>
    <col min="72" max="72" width="11.42578125" customWidth="1"/>
    <col min="73" max="73" width="16.140625" customWidth="1"/>
    <col min="79" max="79" width="0" hidden="1" customWidth="1"/>
    <col min="80" max="80" width="21.140625" customWidth="1"/>
    <col min="81" max="81" width="19" customWidth="1"/>
    <col min="83" max="86" width="0" hidden="1" customWidth="1"/>
    <col min="88" max="88" width="0" hidden="1" customWidth="1"/>
    <col min="93" max="100" width="9.140625" customWidth="1"/>
    <col min="106" max="106" width="0" hidden="1" customWidth="1"/>
    <col min="110" max="110" width="18" bestFit="1" customWidth="1"/>
  </cols>
  <sheetData>
    <row r="1" spans="1:114" ht="33">
      <c r="A1" s="10"/>
      <c r="B1" s="9"/>
      <c r="C1" s="108" t="s">
        <v>121</v>
      </c>
      <c r="D1" s="109"/>
      <c r="E1" s="109"/>
      <c r="F1" s="67"/>
      <c r="G1" s="67"/>
      <c r="H1" s="67"/>
      <c r="I1" s="67"/>
      <c r="J1" s="67"/>
      <c r="K1" s="80"/>
      <c r="L1" s="110" t="s">
        <v>122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80"/>
      <c r="AN1" s="111" t="s">
        <v>123</v>
      </c>
      <c r="AO1" s="67"/>
      <c r="AP1" s="67"/>
      <c r="AQ1" s="67"/>
      <c r="AR1" s="80"/>
      <c r="AS1" s="111" t="s">
        <v>124</v>
      </c>
      <c r="AT1" s="67"/>
      <c r="AU1" s="67"/>
      <c r="AV1" s="67"/>
      <c r="AW1" s="67"/>
      <c r="AX1" s="80"/>
      <c r="AY1" s="112" t="s">
        <v>125</v>
      </c>
      <c r="AZ1" s="67"/>
      <c r="BA1" s="67"/>
      <c r="BB1" s="67"/>
      <c r="BC1" s="67"/>
      <c r="BD1" s="67"/>
      <c r="BE1" s="67"/>
      <c r="BF1" s="80"/>
      <c r="BG1" s="113" t="s">
        <v>126</v>
      </c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80"/>
      <c r="BS1" s="7"/>
      <c r="BT1" s="93" t="s">
        <v>127</v>
      </c>
      <c r="BU1" s="67"/>
      <c r="BV1" s="67"/>
      <c r="BW1" s="67"/>
      <c r="BX1" s="67"/>
      <c r="BY1" s="67"/>
      <c r="BZ1" s="67"/>
      <c r="CA1" s="67"/>
      <c r="CB1" s="67"/>
      <c r="CC1" s="80"/>
      <c r="CD1" s="7"/>
      <c r="CE1" s="94" t="s">
        <v>128</v>
      </c>
      <c r="CF1" s="67"/>
      <c r="CG1" s="80"/>
      <c r="CH1" s="95" t="s">
        <v>129</v>
      </c>
      <c r="CI1" s="67"/>
      <c r="CJ1" s="67"/>
      <c r="CK1" s="67"/>
      <c r="CL1" s="67"/>
      <c r="CM1" s="67"/>
      <c r="CN1" s="67"/>
      <c r="CO1" s="67"/>
      <c r="CP1" s="67"/>
      <c r="CQ1" s="67"/>
      <c r="CR1" s="92" t="s">
        <v>130</v>
      </c>
      <c r="CS1" s="67"/>
      <c r="CT1" s="67"/>
      <c r="CU1" s="67"/>
      <c r="CV1" s="80"/>
      <c r="CW1" s="79" t="s">
        <v>131</v>
      </c>
      <c r="CX1" s="67"/>
      <c r="CY1" s="67"/>
      <c r="CZ1" s="67"/>
      <c r="DA1" s="67"/>
      <c r="DB1" s="80"/>
      <c r="DC1" s="66" t="s">
        <v>132</v>
      </c>
      <c r="DD1" s="67"/>
      <c r="DE1" s="67"/>
      <c r="DF1" s="67"/>
      <c r="DG1" s="67"/>
      <c r="DH1" s="67"/>
      <c r="DI1" s="67"/>
      <c r="DJ1" s="68"/>
    </row>
    <row r="2" spans="1:114" ht="21.75" hidden="1" customHeight="1" thickBot="1">
      <c r="A2" s="14" t="s">
        <v>0</v>
      </c>
      <c r="B2" s="11" t="s">
        <v>118</v>
      </c>
      <c r="C2" s="16" t="s">
        <v>1</v>
      </c>
      <c r="D2" s="16" t="s">
        <v>2</v>
      </c>
      <c r="E2" s="18" t="s">
        <v>3</v>
      </c>
      <c r="F2" s="21" t="s">
        <v>4</v>
      </c>
      <c r="G2" s="22"/>
      <c r="H2" s="22"/>
      <c r="I2" s="23" t="s">
        <v>138</v>
      </c>
      <c r="J2" s="26" t="s">
        <v>5</v>
      </c>
      <c r="K2" s="26" t="s">
        <v>6</v>
      </c>
      <c r="L2" s="30" t="s">
        <v>7</v>
      </c>
      <c r="M2" s="33" t="s">
        <v>8</v>
      </c>
      <c r="N2" s="34"/>
      <c r="O2" s="33" t="s">
        <v>9</v>
      </c>
      <c r="P2" s="39"/>
      <c r="Q2" s="34"/>
      <c r="T2" s="42" t="s">
        <v>10</v>
      </c>
      <c r="U2" s="43"/>
      <c r="V2" s="43"/>
      <c r="W2" s="43"/>
      <c r="X2" s="43"/>
      <c r="Y2" s="43"/>
      <c r="Z2" s="43"/>
      <c r="AA2" s="43"/>
      <c r="AB2" s="43"/>
      <c r="AC2" s="44"/>
      <c r="AD2" s="46" t="s">
        <v>11</v>
      </c>
      <c r="AE2" s="43"/>
      <c r="AF2" s="43"/>
      <c r="AG2" s="43"/>
      <c r="AH2" s="43"/>
      <c r="AI2" s="43"/>
      <c r="AJ2" s="43"/>
      <c r="AK2" s="43"/>
      <c r="AL2" s="43"/>
      <c r="AM2" s="44"/>
      <c r="AN2" s="51" t="s">
        <v>12</v>
      </c>
      <c r="AO2" s="51" t="s">
        <v>13</v>
      </c>
      <c r="AP2" s="54" t="s">
        <v>14</v>
      </c>
      <c r="AQ2" s="55"/>
      <c r="AR2" s="56"/>
      <c r="AS2" s="57" t="s">
        <v>15</v>
      </c>
      <c r="AT2" s="57" t="s">
        <v>16</v>
      </c>
      <c r="AU2" s="57" t="s">
        <v>17</v>
      </c>
      <c r="AV2" s="33" t="s">
        <v>18</v>
      </c>
      <c r="AW2" s="34"/>
      <c r="AX2" s="57" t="s">
        <v>19</v>
      </c>
      <c r="AY2" s="62" t="s">
        <v>20</v>
      </c>
      <c r="AZ2" s="62" t="s">
        <v>21</v>
      </c>
      <c r="BA2" s="62" t="s">
        <v>22</v>
      </c>
      <c r="BB2" s="62" t="s">
        <v>23</v>
      </c>
      <c r="BC2" s="117" t="s">
        <v>24</v>
      </c>
      <c r="BD2" s="87" t="s">
        <v>25</v>
      </c>
      <c r="BE2" s="87" t="s">
        <v>26</v>
      </c>
      <c r="BF2" s="87" t="s">
        <v>27</v>
      </c>
      <c r="BG2" s="105" t="s">
        <v>28</v>
      </c>
      <c r="BH2" s="43"/>
      <c r="BI2" s="43"/>
      <c r="BJ2" s="43"/>
      <c r="BK2" s="43"/>
      <c r="BL2" s="43"/>
      <c r="BM2" s="44"/>
      <c r="BN2" s="105" t="s">
        <v>29</v>
      </c>
      <c r="BO2" s="43"/>
      <c r="BP2" s="43"/>
      <c r="BQ2" s="44"/>
      <c r="BR2" s="114" t="s">
        <v>30</v>
      </c>
      <c r="BS2" s="34"/>
      <c r="BT2" s="106" t="s">
        <v>31</v>
      </c>
      <c r="BU2" s="106" t="s">
        <v>32</v>
      </c>
      <c r="BV2" s="106" t="s">
        <v>33</v>
      </c>
      <c r="BW2" s="98" t="s">
        <v>34</v>
      </c>
      <c r="BX2" s="101" t="s">
        <v>35</v>
      </c>
      <c r="BY2" s="101" t="s">
        <v>36</v>
      </c>
      <c r="BZ2" s="104" t="s">
        <v>37</v>
      </c>
      <c r="CA2" s="87" t="s">
        <v>38</v>
      </c>
      <c r="CB2" s="81" t="s">
        <v>141</v>
      </c>
      <c r="CC2" s="81" t="s">
        <v>39</v>
      </c>
      <c r="CD2" s="84" t="s">
        <v>40</v>
      </c>
      <c r="CE2" s="87" t="s">
        <v>41</v>
      </c>
      <c r="CF2" s="87" t="s">
        <v>42</v>
      </c>
      <c r="CG2" s="87" t="s">
        <v>43</v>
      </c>
      <c r="CH2" s="96" t="s">
        <v>44</v>
      </c>
      <c r="CI2" s="97" t="s">
        <v>45</v>
      </c>
      <c r="CJ2" s="43"/>
      <c r="CK2" s="43"/>
      <c r="CL2" s="43"/>
      <c r="CM2" s="43"/>
      <c r="CN2" s="44"/>
      <c r="CO2" s="97" t="s">
        <v>46</v>
      </c>
      <c r="CP2" s="43"/>
      <c r="CQ2" s="43"/>
      <c r="CR2" s="76" t="s">
        <v>47</v>
      </c>
      <c r="CS2" s="76" t="s">
        <v>48</v>
      </c>
      <c r="CT2" s="76" t="s">
        <v>143</v>
      </c>
      <c r="CU2" s="72" t="s">
        <v>49</v>
      </c>
      <c r="CV2" s="72" t="s">
        <v>50</v>
      </c>
      <c r="CW2" s="73" t="s">
        <v>51</v>
      </c>
      <c r="CX2" s="73" t="s">
        <v>52</v>
      </c>
      <c r="CY2" s="73" t="s">
        <v>53</v>
      </c>
      <c r="CZ2" s="73" t="s">
        <v>54</v>
      </c>
      <c r="DA2" s="73" t="s">
        <v>55</v>
      </c>
      <c r="DB2" s="78" t="s">
        <v>56</v>
      </c>
      <c r="DC2" s="77" t="s">
        <v>57</v>
      </c>
      <c r="DD2" s="77" t="s">
        <v>58</v>
      </c>
      <c r="DE2" s="77" t="s">
        <v>59</v>
      </c>
      <c r="DF2" s="77" t="s">
        <v>60</v>
      </c>
      <c r="DG2" s="77" t="s">
        <v>61</v>
      </c>
      <c r="DH2" s="77" t="s">
        <v>62</v>
      </c>
      <c r="DI2" s="77" t="s">
        <v>63</v>
      </c>
      <c r="DJ2" s="69" t="s">
        <v>64</v>
      </c>
    </row>
    <row r="3" spans="1:114" ht="29.25" customHeight="1">
      <c r="A3" s="15"/>
      <c r="B3" s="13"/>
      <c r="C3" s="17"/>
      <c r="D3" s="17"/>
      <c r="E3" s="19"/>
      <c r="F3" s="18" t="s">
        <v>65</v>
      </c>
      <c r="G3" s="18" t="s">
        <v>66</v>
      </c>
      <c r="H3" s="29" t="s">
        <v>67</v>
      </c>
      <c r="I3" s="24"/>
      <c r="J3" s="27"/>
      <c r="K3" s="27"/>
      <c r="L3" s="31"/>
      <c r="M3" s="35"/>
      <c r="N3" s="36"/>
      <c r="O3" s="35"/>
      <c r="P3" s="40"/>
      <c r="Q3" s="36"/>
      <c r="R3" s="47" t="s">
        <v>68</v>
      </c>
      <c r="S3" s="44"/>
      <c r="T3" s="45" t="s">
        <v>69</v>
      </c>
      <c r="U3" s="45" t="s">
        <v>70</v>
      </c>
      <c r="V3" s="45" t="s">
        <v>71</v>
      </c>
      <c r="W3" s="45" t="s">
        <v>72</v>
      </c>
      <c r="X3" s="45" t="s">
        <v>73</v>
      </c>
      <c r="Y3" s="45" t="s">
        <v>74</v>
      </c>
      <c r="Z3" s="45" t="s">
        <v>75</v>
      </c>
      <c r="AA3" s="45" t="s">
        <v>76</v>
      </c>
      <c r="AB3" s="45" t="s">
        <v>77</v>
      </c>
      <c r="AC3" s="45" t="s">
        <v>78</v>
      </c>
      <c r="AD3" s="48" t="s">
        <v>79</v>
      </c>
      <c r="AE3" s="43"/>
      <c r="AF3" s="44"/>
      <c r="AG3" s="60" t="s">
        <v>80</v>
      </c>
      <c r="AH3" s="60" t="s">
        <v>81</v>
      </c>
      <c r="AI3" s="61" t="s">
        <v>82</v>
      </c>
      <c r="AJ3" s="48" t="s">
        <v>83</v>
      </c>
      <c r="AK3" s="44"/>
      <c r="AL3" s="61" t="s">
        <v>84</v>
      </c>
      <c r="AM3" s="60" t="s">
        <v>85</v>
      </c>
      <c r="AN3" s="52"/>
      <c r="AO3" s="52"/>
      <c r="AP3" s="51" t="s">
        <v>86</v>
      </c>
      <c r="AQ3" s="51" t="s">
        <v>87</v>
      </c>
      <c r="AR3" s="51" t="s">
        <v>147</v>
      </c>
      <c r="AS3" s="58"/>
      <c r="AT3" s="58"/>
      <c r="AU3" s="58"/>
      <c r="AV3" s="37"/>
      <c r="AW3" s="38"/>
      <c r="AX3" s="58"/>
      <c r="AY3" s="63"/>
      <c r="AZ3" s="63"/>
      <c r="BA3" s="63"/>
      <c r="BB3" s="63"/>
      <c r="BC3" s="118"/>
      <c r="BD3" s="31"/>
      <c r="BE3" s="31"/>
      <c r="BF3" s="31"/>
      <c r="BG3" s="115" t="s">
        <v>88</v>
      </c>
      <c r="BH3" s="43"/>
      <c r="BI3" s="43"/>
      <c r="BJ3" s="44"/>
      <c r="BK3" s="120" t="s">
        <v>89</v>
      </c>
      <c r="BL3" s="120" t="s">
        <v>90</v>
      </c>
      <c r="BM3" s="120" t="s">
        <v>91</v>
      </c>
      <c r="BN3" s="107" t="s">
        <v>92</v>
      </c>
      <c r="BO3" s="107" t="s">
        <v>93</v>
      </c>
      <c r="BP3" s="107" t="s">
        <v>94</v>
      </c>
      <c r="BQ3" s="107"/>
      <c r="BR3" s="35"/>
      <c r="BS3" s="36"/>
      <c r="BT3" s="99"/>
      <c r="BU3" s="99"/>
      <c r="BV3" s="99"/>
      <c r="BW3" s="99"/>
      <c r="BX3" s="102"/>
      <c r="BY3" s="102"/>
      <c r="BZ3" s="102"/>
      <c r="CA3" s="31"/>
      <c r="CB3" s="82"/>
      <c r="CC3" s="82"/>
      <c r="CD3" s="85"/>
      <c r="CE3" s="31"/>
      <c r="CF3" s="31"/>
      <c r="CG3" s="31"/>
      <c r="CH3" s="31"/>
      <c r="CI3" s="88" t="s">
        <v>95</v>
      </c>
      <c r="CJ3" s="91" t="s">
        <v>96</v>
      </c>
      <c r="CK3" s="88" t="s">
        <v>142</v>
      </c>
      <c r="CL3" s="88" t="s">
        <v>97</v>
      </c>
      <c r="CM3" s="88" t="s">
        <v>98</v>
      </c>
      <c r="CN3" s="91" t="s">
        <v>99</v>
      </c>
      <c r="CO3" s="91" t="s">
        <v>145</v>
      </c>
      <c r="CP3" s="91" t="s">
        <v>144</v>
      </c>
      <c r="CQ3" s="91" t="s">
        <v>146</v>
      </c>
      <c r="CR3" s="31"/>
      <c r="CS3" s="31"/>
      <c r="CT3" s="31"/>
      <c r="CU3" s="31"/>
      <c r="CV3" s="31"/>
      <c r="CW3" s="74"/>
      <c r="CX3" s="74"/>
      <c r="CY3" s="74"/>
      <c r="CZ3" s="74"/>
      <c r="DA3" s="74"/>
      <c r="DB3" s="31"/>
      <c r="DC3" s="31"/>
      <c r="DD3" s="31"/>
      <c r="DE3" s="31"/>
      <c r="DF3" s="31"/>
      <c r="DG3" s="31"/>
      <c r="DH3" s="31"/>
      <c r="DI3" s="31"/>
      <c r="DJ3" s="70"/>
    </row>
    <row r="4" spans="1:114" ht="48.75" customHeight="1">
      <c r="A4" s="15"/>
      <c r="B4" s="13"/>
      <c r="C4" s="17"/>
      <c r="D4" s="17"/>
      <c r="E4" s="19"/>
      <c r="F4" s="19"/>
      <c r="G4" s="19"/>
      <c r="H4" s="19"/>
      <c r="I4" s="24"/>
      <c r="J4" s="27"/>
      <c r="K4" s="27"/>
      <c r="L4" s="31"/>
      <c r="M4" s="37"/>
      <c r="N4" s="38"/>
      <c r="O4" s="37"/>
      <c r="P4" s="41"/>
      <c r="Q4" s="38"/>
      <c r="R4" s="1"/>
      <c r="S4" s="2"/>
      <c r="T4" s="31"/>
      <c r="U4" s="31"/>
      <c r="V4" s="31"/>
      <c r="W4" s="31"/>
      <c r="X4" s="31"/>
      <c r="Y4" s="31"/>
      <c r="Z4" s="31"/>
      <c r="AA4" s="31"/>
      <c r="AB4" s="31"/>
      <c r="AC4" s="31"/>
      <c r="AD4" s="49" t="s">
        <v>100</v>
      </c>
      <c r="AE4" s="49" t="s">
        <v>101</v>
      </c>
      <c r="AF4" s="49" t="s">
        <v>102</v>
      </c>
      <c r="AG4" s="31"/>
      <c r="AH4" s="31"/>
      <c r="AI4" s="31"/>
      <c r="AJ4" s="49" t="s">
        <v>103</v>
      </c>
      <c r="AK4" s="49" t="s">
        <v>104</v>
      </c>
      <c r="AL4" s="31"/>
      <c r="AM4" s="31"/>
      <c r="AN4" s="52"/>
      <c r="AO4" s="52"/>
      <c r="AP4" s="52"/>
      <c r="AQ4" s="52"/>
      <c r="AR4" s="52"/>
      <c r="AS4" s="58"/>
      <c r="AT4" s="58"/>
      <c r="AU4" s="58"/>
      <c r="AV4" s="50" t="s">
        <v>105</v>
      </c>
      <c r="AW4" s="50" t="s">
        <v>106</v>
      </c>
      <c r="AX4" s="58"/>
      <c r="AY4" s="63"/>
      <c r="AZ4" s="63"/>
      <c r="BA4" s="63"/>
      <c r="BB4" s="63"/>
      <c r="BC4" s="118"/>
      <c r="BD4" s="31"/>
      <c r="BE4" s="31"/>
      <c r="BF4" s="31"/>
      <c r="BG4" s="65" t="s">
        <v>107</v>
      </c>
      <c r="BH4" s="44"/>
      <c r="BI4" s="50" t="s">
        <v>108</v>
      </c>
      <c r="BJ4" s="116" t="s">
        <v>109</v>
      </c>
      <c r="BK4" s="121"/>
      <c r="BL4" s="121"/>
      <c r="BM4" s="121"/>
      <c r="BN4" s="31"/>
      <c r="BO4" s="31"/>
      <c r="BP4" s="31"/>
      <c r="BQ4" s="31"/>
      <c r="BR4" s="37"/>
      <c r="BS4" s="38"/>
      <c r="BT4" s="99"/>
      <c r="BU4" s="99"/>
      <c r="BV4" s="99"/>
      <c r="BW4" s="99"/>
      <c r="BX4" s="102"/>
      <c r="BY4" s="102"/>
      <c r="BZ4" s="102"/>
      <c r="CA4" s="31"/>
      <c r="CB4" s="82"/>
      <c r="CC4" s="82"/>
      <c r="CD4" s="85"/>
      <c r="CE4" s="31"/>
      <c r="CF4" s="31"/>
      <c r="CG4" s="31"/>
      <c r="CH4" s="31"/>
      <c r="CI4" s="89"/>
      <c r="CJ4" s="31"/>
      <c r="CK4" s="89"/>
      <c r="CL4" s="89"/>
      <c r="CM4" s="89"/>
      <c r="CN4" s="31"/>
      <c r="CO4" s="31"/>
      <c r="CP4" s="31"/>
      <c r="CQ4" s="31"/>
      <c r="CR4" s="31"/>
      <c r="CS4" s="31"/>
      <c r="CT4" s="31"/>
      <c r="CU4" s="31"/>
      <c r="CV4" s="31"/>
      <c r="CW4" s="74"/>
      <c r="CX4" s="74"/>
      <c r="CY4" s="74"/>
      <c r="CZ4" s="74"/>
      <c r="DA4" s="74"/>
      <c r="DB4" s="31"/>
      <c r="DC4" s="31"/>
      <c r="DD4" s="31"/>
      <c r="DE4" s="31"/>
      <c r="DF4" s="31"/>
      <c r="DG4" s="31"/>
      <c r="DH4" s="31"/>
      <c r="DI4" s="31"/>
      <c r="DJ4" s="70"/>
    </row>
    <row r="5" spans="1:114" ht="110.25" customHeight="1" thickBot="1">
      <c r="A5" s="15"/>
      <c r="B5" s="13"/>
      <c r="C5" s="17"/>
      <c r="D5" s="17"/>
      <c r="E5" s="20"/>
      <c r="F5" s="19"/>
      <c r="G5" s="20"/>
      <c r="H5" s="20"/>
      <c r="I5" s="25"/>
      <c r="J5" s="28"/>
      <c r="K5" s="28"/>
      <c r="L5" s="32"/>
      <c r="M5" s="3" t="s">
        <v>110</v>
      </c>
      <c r="N5" s="4" t="s">
        <v>111</v>
      </c>
      <c r="O5" s="3" t="s">
        <v>112</v>
      </c>
      <c r="P5" s="3" t="s">
        <v>113</v>
      </c>
      <c r="Q5" s="3" t="s">
        <v>85</v>
      </c>
      <c r="R5" s="5" t="s">
        <v>114</v>
      </c>
      <c r="S5" s="124" t="s">
        <v>115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53"/>
      <c r="AO5" s="53"/>
      <c r="AP5" s="53"/>
      <c r="AQ5" s="53"/>
      <c r="AR5" s="53"/>
      <c r="AS5" s="59"/>
      <c r="AT5" s="59"/>
      <c r="AU5" s="59"/>
      <c r="AV5" s="32"/>
      <c r="AW5" s="32"/>
      <c r="AX5" s="59"/>
      <c r="AY5" s="64"/>
      <c r="AZ5" s="64"/>
      <c r="BA5" s="64"/>
      <c r="BB5" s="64"/>
      <c r="BC5" s="119"/>
      <c r="BD5" s="32"/>
      <c r="BE5" s="32"/>
      <c r="BF5" s="32"/>
      <c r="BG5" s="6" t="s">
        <v>116</v>
      </c>
      <c r="BH5" s="6" t="s">
        <v>117</v>
      </c>
      <c r="BI5" s="32"/>
      <c r="BJ5" s="32"/>
      <c r="BK5" s="122"/>
      <c r="BL5" s="122"/>
      <c r="BM5" s="122"/>
      <c r="BN5" s="32"/>
      <c r="BO5" s="32"/>
      <c r="BP5" s="32"/>
      <c r="BQ5" s="32"/>
      <c r="BR5" s="125" t="s">
        <v>133</v>
      </c>
      <c r="BS5" s="125" t="s">
        <v>134</v>
      </c>
      <c r="BT5" s="100"/>
      <c r="BU5" s="100"/>
      <c r="BV5" s="100"/>
      <c r="BW5" s="100"/>
      <c r="BX5" s="103"/>
      <c r="BY5" s="103"/>
      <c r="BZ5" s="103"/>
      <c r="CA5" s="32"/>
      <c r="CB5" s="83"/>
      <c r="CC5" s="83"/>
      <c r="CD5" s="86"/>
      <c r="CE5" s="32"/>
      <c r="CF5" s="32"/>
      <c r="CG5" s="32"/>
      <c r="CH5" s="32"/>
      <c r="CI5" s="90"/>
      <c r="CJ5" s="32"/>
      <c r="CK5" s="90"/>
      <c r="CL5" s="90"/>
      <c r="CM5" s="90"/>
      <c r="CN5" s="32"/>
      <c r="CO5" s="32"/>
      <c r="CP5" s="32"/>
      <c r="CQ5" s="32"/>
      <c r="CR5" s="32"/>
      <c r="CS5" s="32"/>
      <c r="CT5" s="32"/>
      <c r="CU5" s="32"/>
      <c r="CV5" s="32"/>
      <c r="CW5" s="75"/>
      <c r="CX5" s="75"/>
      <c r="CY5" s="75"/>
      <c r="CZ5" s="75"/>
      <c r="DA5" s="75"/>
      <c r="DB5" s="32"/>
      <c r="DC5" s="32"/>
      <c r="DD5" s="32"/>
      <c r="DE5" s="32"/>
      <c r="DF5" s="32"/>
      <c r="DG5" s="32"/>
      <c r="DH5" s="32"/>
      <c r="DI5" s="32"/>
      <c r="DJ5" s="71"/>
    </row>
    <row r="6" spans="1:114" s="12" customFormat="1" ht="15" customHeight="1">
      <c r="A6" s="12">
        <v>1</v>
      </c>
      <c r="B6" s="12" t="s">
        <v>119</v>
      </c>
      <c r="C6" s="8">
        <v>19012</v>
      </c>
      <c r="D6" s="8">
        <v>3715</v>
      </c>
      <c r="E6" s="8">
        <v>809</v>
      </c>
      <c r="F6" s="8">
        <v>681</v>
      </c>
      <c r="G6" s="8">
        <v>1175</v>
      </c>
      <c r="H6" s="8">
        <v>538</v>
      </c>
      <c r="I6" s="8">
        <v>0</v>
      </c>
      <c r="J6" s="126">
        <v>25930</v>
      </c>
      <c r="K6" s="126">
        <v>23211</v>
      </c>
      <c r="L6" s="12">
        <v>736</v>
      </c>
      <c r="M6" s="12">
        <v>141</v>
      </c>
      <c r="N6" s="12">
        <v>46</v>
      </c>
      <c r="O6" s="12">
        <v>26</v>
      </c>
      <c r="P6" s="12">
        <v>19</v>
      </c>
      <c r="Q6" s="12">
        <v>149</v>
      </c>
      <c r="R6" s="12">
        <v>136</v>
      </c>
      <c r="S6" s="12">
        <v>562</v>
      </c>
      <c r="T6" s="12">
        <v>715</v>
      </c>
      <c r="U6" s="12">
        <v>79</v>
      </c>
      <c r="V6" s="12">
        <v>4</v>
      </c>
      <c r="W6" s="12">
        <v>264</v>
      </c>
      <c r="X6" s="12">
        <v>7</v>
      </c>
      <c r="Y6" s="12">
        <v>17</v>
      </c>
      <c r="Z6" s="12">
        <v>614</v>
      </c>
      <c r="AA6" s="12">
        <v>21</v>
      </c>
      <c r="AB6" s="12">
        <v>10</v>
      </c>
      <c r="AC6" s="12">
        <v>18</v>
      </c>
      <c r="AD6" s="12">
        <v>62</v>
      </c>
      <c r="AE6" s="12">
        <v>460</v>
      </c>
      <c r="AF6" s="12">
        <v>10</v>
      </c>
      <c r="AG6" s="12">
        <v>29</v>
      </c>
      <c r="AH6" s="12">
        <v>80</v>
      </c>
      <c r="AI6" s="12">
        <v>19</v>
      </c>
      <c r="AJ6" s="12">
        <v>78</v>
      </c>
      <c r="AK6" s="12">
        <v>56</v>
      </c>
      <c r="AL6" s="12">
        <v>4</v>
      </c>
      <c r="AM6" s="12">
        <v>0</v>
      </c>
      <c r="AN6" s="127">
        <v>6511</v>
      </c>
      <c r="AO6" s="127">
        <v>1275</v>
      </c>
      <c r="AP6" s="127">
        <v>320</v>
      </c>
      <c r="AQ6" s="127">
        <v>642</v>
      </c>
      <c r="AR6" s="127">
        <v>962</v>
      </c>
      <c r="AS6" s="128">
        <v>474</v>
      </c>
      <c r="AT6" s="128">
        <v>355</v>
      </c>
      <c r="AU6" s="128">
        <v>427</v>
      </c>
      <c r="AV6" s="12">
        <v>40</v>
      </c>
      <c r="AW6" s="12">
        <v>314</v>
      </c>
      <c r="AX6" s="128">
        <v>354</v>
      </c>
      <c r="AY6" s="129">
        <v>13193</v>
      </c>
      <c r="AZ6" s="129">
        <v>4470</v>
      </c>
      <c r="BA6" s="129">
        <v>143</v>
      </c>
      <c r="BB6" s="129">
        <v>17806</v>
      </c>
      <c r="BC6" s="130">
        <v>35742</v>
      </c>
      <c r="BD6" s="12">
        <v>23925</v>
      </c>
      <c r="BE6" s="12">
        <v>22399</v>
      </c>
      <c r="BF6" s="12">
        <v>1526</v>
      </c>
      <c r="BG6" s="12">
        <v>14</v>
      </c>
      <c r="BH6" s="12">
        <v>25</v>
      </c>
      <c r="BI6" s="12">
        <v>137</v>
      </c>
      <c r="BJ6" s="12">
        <v>176</v>
      </c>
      <c r="BK6" s="131">
        <v>497</v>
      </c>
      <c r="BL6" s="131">
        <v>95</v>
      </c>
      <c r="BM6" s="131">
        <v>89</v>
      </c>
      <c r="BN6" s="12">
        <v>1</v>
      </c>
      <c r="BO6" s="12">
        <v>7</v>
      </c>
      <c r="BP6" s="12">
        <v>0</v>
      </c>
      <c r="BQ6" s="12">
        <v>0</v>
      </c>
      <c r="BR6" s="12">
        <v>214</v>
      </c>
      <c r="BT6" s="132">
        <v>1484</v>
      </c>
      <c r="BU6" s="132">
        <v>1883</v>
      </c>
      <c r="BV6" s="132">
        <v>1084</v>
      </c>
      <c r="BW6" s="132">
        <v>732</v>
      </c>
      <c r="BX6" s="133">
        <v>5910</v>
      </c>
      <c r="BY6" s="133">
        <v>4554</v>
      </c>
      <c r="BZ6" s="133">
        <v>5183</v>
      </c>
      <c r="CA6" s="12">
        <v>0</v>
      </c>
      <c r="CB6" s="134">
        <f>BU6-CC6</f>
        <v>306</v>
      </c>
      <c r="CC6" s="134">
        <v>1577</v>
      </c>
      <c r="CD6" s="135">
        <v>700</v>
      </c>
      <c r="CE6" s="12">
        <v>3</v>
      </c>
      <c r="CF6" s="12">
        <v>50</v>
      </c>
      <c r="CG6" s="12">
        <v>0</v>
      </c>
      <c r="CH6" s="12">
        <v>25930</v>
      </c>
      <c r="CI6" s="136">
        <v>3243</v>
      </c>
      <c r="CJ6" s="12">
        <v>19012</v>
      </c>
      <c r="CK6" s="137">
        <v>0.23922097956035501</v>
      </c>
      <c r="CL6" s="136">
        <v>398</v>
      </c>
      <c r="CM6" s="136">
        <v>6203</v>
      </c>
      <c r="CN6" s="138">
        <v>0.9397061051355855</v>
      </c>
      <c r="CO6" s="12">
        <v>2641</v>
      </c>
      <c r="CP6" s="147">
        <v>0.42576172819603419</v>
      </c>
      <c r="CQ6" s="12">
        <v>528</v>
      </c>
      <c r="CR6" s="12">
        <v>9148</v>
      </c>
      <c r="CS6" s="12">
        <v>6069</v>
      </c>
      <c r="CT6" s="138">
        <v>0.66342369916921728</v>
      </c>
      <c r="CU6" s="12">
        <v>23754</v>
      </c>
      <c r="CV6" s="12">
        <v>0</v>
      </c>
      <c r="CW6" s="139">
        <v>26056</v>
      </c>
      <c r="CX6" s="139">
        <v>15907</v>
      </c>
      <c r="CY6" s="139">
        <v>1405</v>
      </c>
      <c r="CZ6" s="139">
        <v>8744</v>
      </c>
      <c r="DA6" s="139">
        <v>90</v>
      </c>
      <c r="DB6" s="138">
        <v>5.7092400007106525E-2</v>
      </c>
    </row>
    <row r="7" spans="1:114" s="12" customFormat="1" ht="15" customHeight="1">
      <c r="A7" s="12">
        <v>2</v>
      </c>
      <c r="B7" s="12" t="s">
        <v>120</v>
      </c>
      <c r="C7" s="8">
        <v>19719</v>
      </c>
      <c r="D7" s="8">
        <v>4074</v>
      </c>
      <c r="E7" s="8">
        <v>630</v>
      </c>
      <c r="F7" s="8">
        <v>693</v>
      </c>
      <c r="G7" s="8">
        <v>1332</v>
      </c>
      <c r="H7" s="8">
        <v>683</v>
      </c>
      <c r="I7" s="8">
        <v>132</v>
      </c>
      <c r="J7" s="126">
        <v>27263</v>
      </c>
      <c r="K7" s="126">
        <v>23290</v>
      </c>
      <c r="L7" s="12">
        <v>737</v>
      </c>
      <c r="M7" s="12">
        <v>110</v>
      </c>
      <c r="N7" s="12">
        <v>34</v>
      </c>
      <c r="O7" s="12">
        <v>20</v>
      </c>
      <c r="P7" s="12">
        <v>22</v>
      </c>
      <c r="Q7" s="12">
        <v>224</v>
      </c>
      <c r="R7" s="12">
        <v>150</v>
      </c>
      <c r="S7" s="12">
        <v>578</v>
      </c>
      <c r="T7" s="12">
        <v>719</v>
      </c>
      <c r="U7" s="12">
        <v>42</v>
      </c>
      <c r="V7" s="12">
        <v>7</v>
      </c>
      <c r="W7" s="12">
        <v>233</v>
      </c>
      <c r="X7" s="12">
        <v>12</v>
      </c>
      <c r="Y7" s="12">
        <v>35</v>
      </c>
      <c r="Z7" s="12">
        <v>686</v>
      </c>
      <c r="AA7" s="12">
        <v>1</v>
      </c>
      <c r="AB7" s="12">
        <v>2</v>
      </c>
      <c r="AC7" s="12">
        <v>13</v>
      </c>
      <c r="AD7" s="12">
        <v>47</v>
      </c>
      <c r="AE7" s="12">
        <v>497</v>
      </c>
      <c r="AF7" s="12">
        <v>0</v>
      </c>
      <c r="AG7" s="12">
        <v>21</v>
      </c>
      <c r="AH7" s="12">
        <v>121</v>
      </c>
      <c r="AI7" s="12">
        <v>22</v>
      </c>
      <c r="AJ7" s="12">
        <v>99</v>
      </c>
      <c r="AK7" s="12">
        <v>32</v>
      </c>
      <c r="AL7" s="12">
        <v>1</v>
      </c>
      <c r="AM7" s="12">
        <v>0</v>
      </c>
      <c r="AN7" s="127">
        <v>9687</v>
      </c>
      <c r="AO7" s="127">
        <v>1315</v>
      </c>
      <c r="AP7" s="127">
        <v>516</v>
      </c>
      <c r="AQ7" s="127">
        <v>671</v>
      </c>
      <c r="AR7" s="127">
        <v>1187</v>
      </c>
      <c r="AS7" s="128">
        <v>641</v>
      </c>
      <c r="AT7" s="128">
        <v>354</v>
      </c>
      <c r="AU7" s="128">
        <v>579</v>
      </c>
      <c r="AV7" s="12">
        <v>51</v>
      </c>
      <c r="AW7" s="12">
        <v>313</v>
      </c>
      <c r="AX7" s="128">
        <v>364</v>
      </c>
      <c r="AY7" s="129">
        <v>16166</v>
      </c>
      <c r="AZ7" s="129">
        <v>5016</v>
      </c>
      <c r="BA7" s="129">
        <v>189</v>
      </c>
      <c r="BB7" s="129">
        <v>21371</v>
      </c>
      <c r="BC7" s="130">
        <v>42993</v>
      </c>
      <c r="BD7" s="12">
        <v>30321</v>
      </c>
      <c r="BE7" s="12">
        <v>29029</v>
      </c>
      <c r="BF7" s="12">
        <v>1292</v>
      </c>
      <c r="BG7" s="12">
        <v>17</v>
      </c>
      <c r="BH7" s="12">
        <v>17</v>
      </c>
      <c r="BI7" s="12">
        <v>138</v>
      </c>
      <c r="BJ7" s="12">
        <v>172</v>
      </c>
      <c r="BK7" s="131">
        <v>522</v>
      </c>
      <c r="BL7" s="131">
        <v>96</v>
      </c>
      <c r="BM7" s="131">
        <v>90</v>
      </c>
      <c r="BN7" s="12">
        <v>2</v>
      </c>
      <c r="BO7" s="12">
        <v>7</v>
      </c>
      <c r="BP7" s="12">
        <v>0</v>
      </c>
      <c r="BQ7" s="12">
        <v>0</v>
      </c>
      <c r="BR7" s="12">
        <v>194</v>
      </c>
      <c r="BS7" s="12">
        <v>13</v>
      </c>
      <c r="BT7" s="132">
        <v>1576</v>
      </c>
      <c r="BU7" s="132">
        <v>2043</v>
      </c>
      <c r="BV7" s="132">
        <v>1180</v>
      </c>
      <c r="BW7" s="132">
        <v>642</v>
      </c>
      <c r="BX7" s="133">
        <v>6029</v>
      </c>
      <c r="BY7" s="133">
        <v>4798</v>
      </c>
      <c r="BZ7" s="133">
        <v>5441</v>
      </c>
      <c r="CA7" s="12">
        <v>0</v>
      </c>
      <c r="CB7" s="134">
        <f t="shared" ref="CB7:CB11" si="0">BU7-CC7</f>
        <v>811</v>
      </c>
      <c r="CC7" s="134">
        <v>1232</v>
      </c>
      <c r="CD7" s="135">
        <v>898</v>
      </c>
      <c r="CE7" s="12">
        <v>4</v>
      </c>
      <c r="CF7" s="12">
        <v>60</v>
      </c>
      <c r="CG7" s="12">
        <v>0</v>
      </c>
      <c r="CH7" s="12">
        <v>27263</v>
      </c>
      <c r="CI7" s="136">
        <v>3705</v>
      </c>
      <c r="CJ7" s="140">
        <v>19719</v>
      </c>
      <c r="CK7" s="137">
        <v>0.24311337710450059</v>
      </c>
      <c r="CL7" s="136">
        <v>377</v>
      </c>
      <c r="CM7" s="141">
        <v>6628</v>
      </c>
      <c r="CN7" s="138">
        <v>0.94618129907209136</v>
      </c>
      <c r="CO7" s="140">
        <v>2585</v>
      </c>
      <c r="CP7" s="147">
        <v>0.39001207000603499</v>
      </c>
      <c r="CQ7" s="140">
        <v>469</v>
      </c>
      <c r="CR7" s="12">
        <v>9148</v>
      </c>
      <c r="CS7" s="140">
        <v>6073</v>
      </c>
      <c r="CT7" s="138">
        <v>0.66386095321381722</v>
      </c>
      <c r="CU7" s="12">
        <v>23768</v>
      </c>
      <c r="CV7" s="12">
        <v>0</v>
      </c>
      <c r="CW7" s="139">
        <v>26995</v>
      </c>
      <c r="CX7" s="139">
        <v>17348</v>
      </c>
      <c r="CY7" s="139">
        <v>1533</v>
      </c>
      <c r="CZ7" s="139">
        <v>8114</v>
      </c>
      <c r="DA7" s="142">
        <v>222</v>
      </c>
      <c r="DB7" s="138">
        <v>1.2796864191837676E-2</v>
      </c>
      <c r="DC7" s="12">
        <v>27263</v>
      </c>
      <c r="DD7" s="12">
        <v>26865</v>
      </c>
      <c r="DE7" s="12">
        <v>43417</v>
      </c>
      <c r="DF7" s="143">
        <v>288845024.04300004</v>
      </c>
      <c r="DG7" s="12">
        <v>2384</v>
      </c>
      <c r="DH7" s="12">
        <v>485</v>
      </c>
      <c r="DI7" s="12">
        <v>4913</v>
      </c>
      <c r="DJ7" s="12">
        <v>0</v>
      </c>
    </row>
    <row r="8" spans="1:114" s="12" customFormat="1" ht="15" customHeight="1">
      <c r="A8" s="12">
        <v>3</v>
      </c>
      <c r="B8" s="12" t="s">
        <v>135</v>
      </c>
      <c r="C8" s="8">
        <v>16523</v>
      </c>
      <c r="D8" s="8">
        <v>2678</v>
      </c>
      <c r="E8" s="8">
        <v>549</v>
      </c>
      <c r="F8" s="8">
        <v>315</v>
      </c>
      <c r="G8" s="8">
        <v>936</v>
      </c>
      <c r="H8" s="8">
        <v>379</v>
      </c>
      <c r="I8" s="8">
        <v>135</v>
      </c>
      <c r="J8" s="126">
        <v>21515</v>
      </c>
      <c r="K8" s="126">
        <v>18831</v>
      </c>
      <c r="L8" s="12">
        <v>630</v>
      </c>
      <c r="M8" s="12">
        <v>133</v>
      </c>
      <c r="N8" s="12">
        <v>22</v>
      </c>
      <c r="O8" s="12">
        <v>8</v>
      </c>
      <c r="P8" s="12">
        <v>12</v>
      </c>
      <c r="Q8" s="12">
        <v>152</v>
      </c>
      <c r="R8" s="12">
        <v>85</v>
      </c>
      <c r="S8" s="12">
        <v>529</v>
      </c>
      <c r="T8" s="12">
        <v>612</v>
      </c>
      <c r="U8" s="12">
        <v>21</v>
      </c>
      <c r="V8" s="12">
        <v>3</v>
      </c>
      <c r="W8" s="12">
        <v>160</v>
      </c>
      <c r="X8" s="12">
        <v>3</v>
      </c>
      <c r="Y8" s="12">
        <v>31</v>
      </c>
      <c r="Z8" s="12">
        <v>578</v>
      </c>
      <c r="AA8" s="12">
        <v>0</v>
      </c>
      <c r="AB8" s="12">
        <v>5</v>
      </c>
      <c r="AC8" s="12">
        <v>5</v>
      </c>
      <c r="AD8" s="12">
        <v>50</v>
      </c>
      <c r="AE8" s="12">
        <v>432</v>
      </c>
      <c r="AF8" s="12">
        <v>0</v>
      </c>
      <c r="AG8" s="12">
        <v>8</v>
      </c>
      <c r="AH8" s="12">
        <v>29</v>
      </c>
      <c r="AI8" s="12">
        <v>12</v>
      </c>
      <c r="AJ8" s="12">
        <v>72</v>
      </c>
      <c r="AK8" s="12">
        <v>27</v>
      </c>
      <c r="AL8" s="12">
        <v>1</v>
      </c>
      <c r="AM8" s="12">
        <v>0</v>
      </c>
      <c r="AN8" s="127">
        <v>7424</v>
      </c>
      <c r="AO8" s="127">
        <v>974</v>
      </c>
      <c r="AP8" s="127">
        <v>289</v>
      </c>
      <c r="AQ8" s="127">
        <v>512</v>
      </c>
      <c r="AR8" s="127">
        <v>801</v>
      </c>
      <c r="AS8" s="128">
        <v>449</v>
      </c>
      <c r="AT8" s="128">
        <v>271</v>
      </c>
      <c r="AU8" s="128">
        <v>436</v>
      </c>
      <c r="AV8" s="12">
        <v>61</v>
      </c>
      <c r="AW8" s="12">
        <v>191</v>
      </c>
      <c r="AX8" s="128">
        <v>252</v>
      </c>
      <c r="AY8" s="129">
        <v>10750</v>
      </c>
      <c r="AZ8" s="129">
        <v>4724</v>
      </c>
      <c r="BA8" s="129">
        <v>123</v>
      </c>
      <c r="BB8" s="129">
        <v>15597</v>
      </c>
      <c r="BC8" s="144">
        <v>29201</v>
      </c>
      <c r="BD8" s="12">
        <v>26448</v>
      </c>
      <c r="BE8" s="12">
        <v>20940</v>
      </c>
      <c r="BF8" s="12">
        <v>5508</v>
      </c>
      <c r="BG8" s="12">
        <v>14</v>
      </c>
      <c r="BH8" s="12">
        <v>14</v>
      </c>
      <c r="BI8" s="12">
        <v>85</v>
      </c>
      <c r="BJ8" s="12">
        <v>113</v>
      </c>
      <c r="BK8" s="131">
        <v>644</v>
      </c>
      <c r="BL8" s="131">
        <v>79</v>
      </c>
      <c r="BM8" s="131">
        <v>85</v>
      </c>
      <c r="BN8" s="12">
        <v>2</v>
      </c>
      <c r="BO8" s="12">
        <v>3</v>
      </c>
      <c r="BP8" s="12">
        <v>0</v>
      </c>
      <c r="BQ8" s="12">
        <v>8</v>
      </c>
      <c r="BR8" s="12">
        <v>146</v>
      </c>
      <c r="BT8" s="132">
        <v>1499</v>
      </c>
      <c r="BU8" s="132">
        <v>1963</v>
      </c>
      <c r="BV8" s="132">
        <v>943</v>
      </c>
      <c r="BW8" s="132">
        <v>461</v>
      </c>
      <c r="BX8" s="133">
        <v>6337</v>
      </c>
      <c r="BY8" s="133">
        <v>4730</v>
      </c>
      <c r="BZ8" s="133">
        <v>4866</v>
      </c>
      <c r="CA8" s="12">
        <v>0</v>
      </c>
      <c r="CB8" s="134">
        <f t="shared" si="0"/>
        <v>700</v>
      </c>
      <c r="CC8" s="134">
        <v>1263</v>
      </c>
      <c r="CD8" s="135">
        <v>366</v>
      </c>
      <c r="CE8" s="12">
        <v>1</v>
      </c>
      <c r="CF8" s="12">
        <v>35</v>
      </c>
      <c r="CG8" s="12">
        <v>0</v>
      </c>
      <c r="CH8" s="12">
        <v>21515</v>
      </c>
      <c r="CI8" s="136">
        <v>1705</v>
      </c>
      <c r="CJ8" s="12">
        <v>16523</v>
      </c>
      <c r="CK8" s="145">
        <v>0.24011155008133861</v>
      </c>
      <c r="CL8" s="136">
        <v>172</v>
      </c>
      <c r="CM8" s="136">
        <v>5166</v>
      </c>
      <c r="CN8" s="146">
        <v>0.96777819408017984</v>
      </c>
      <c r="CO8" s="12">
        <v>4754</v>
      </c>
      <c r="CP8" s="147">
        <v>0.92024777390631052</v>
      </c>
      <c r="CQ8" s="12">
        <v>185</v>
      </c>
      <c r="CR8" s="12">
        <v>9722</v>
      </c>
      <c r="CS8" s="12">
        <v>6076</v>
      </c>
      <c r="CT8" s="146">
        <v>0.6249742851265172</v>
      </c>
      <c r="CU8" s="12">
        <v>23774</v>
      </c>
      <c r="CV8" s="12">
        <v>0</v>
      </c>
      <c r="CW8" s="139">
        <v>21050</v>
      </c>
      <c r="CX8" s="139">
        <v>11534</v>
      </c>
      <c r="CY8" s="139">
        <v>1233</v>
      </c>
      <c r="CZ8" s="139">
        <v>8283</v>
      </c>
      <c r="DA8" s="139">
        <v>435</v>
      </c>
      <c r="DB8" s="146">
        <v>3.7714582972082536E-2</v>
      </c>
      <c r="DC8" s="12">
        <v>21515</v>
      </c>
      <c r="DD8" s="12">
        <v>12380</v>
      </c>
      <c r="DE8" s="12">
        <v>42028</v>
      </c>
      <c r="DF8" s="143">
        <v>10445686.545</v>
      </c>
      <c r="DG8" s="12">
        <v>1284</v>
      </c>
      <c r="DH8" s="12">
        <v>390</v>
      </c>
      <c r="DI8" s="12">
        <v>3000</v>
      </c>
      <c r="DJ8" s="12">
        <v>203</v>
      </c>
    </row>
    <row r="9" spans="1:114" s="12" customFormat="1" ht="15" customHeight="1">
      <c r="A9" s="12">
        <v>4</v>
      </c>
      <c r="B9" s="12" t="s">
        <v>140</v>
      </c>
      <c r="C9" s="8">
        <v>21143</v>
      </c>
      <c r="D9" s="8">
        <v>3898</v>
      </c>
      <c r="E9" s="8">
        <v>682</v>
      </c>
      <c r="F9" s="8">
        <v>517</v>
      </c>
      <c r="G9" s="8">
        <v>1141</v>
      </c>
      <c r="H9" s="8">
        <v>438</v>
      </c>
      <c r="I9" s="8">
        <v>144</v>
      </c>
      <c r="J9" s="126">
        <v>27963</v>
      </c>
      <c r="K9" s="126">
        <v>23221</v>
      </c>
      <c r="L9" s="12">
        <v>731</v>
      </c>
      <c r="M9" s="12">
        <v>97</v>
      </c>
      <c r="N9" s="12">
        <v>56</v>
      </c>
      <c r="O9" s="12">
        <v>19</v>
      </c>
      <c r="P9" s="12">
        <v>14</v>
      </c>
      <c r="Q9" s="12">
        <v>668</v>
      </c>
      <c r="R9" s="12">
        <v>133</v>
      </c>
      <c r="S9" s="12">
        <v>599</v>
      </c>
      <c r="T9" s="12">
        <v>721</v>
      </c>
      <c r="U9" s="12">
        <v>35</v>
      </c>
      <c r="V9" s="12">
        <v>5</v>
      </c>
      <c r="W9" s="12">
        <v>312</v>
      </c>
      <c r="X9" s="12">
        <v>13</v>
      </c>
      <c r="Y9" s="12">
        <v>11</v>
      </c>
      <c r="Z9" s="12">
        <v>697</v>
      </c>
      <c r="AA9" s="12">
        <v>0</v>
      </c>
      <c r="AB9" s="12">
        <v>3</v>
      </c>
      <c r="AC9" s="12">
        <v>16</v>
      </c>
      <c r="AD9" s="12">
        <v>60</v>
      </c>
      <c r="AE9" s="12">
        <v>511</v>
      </c>
      <c r="AF9" s="12">
        <v>3</v>
      </c>
      <c r="AG9" s="12">
        <v>20</v>
      </c>
      <c r="AH9" s="12">
        <v>69</v>
      </c>
      <c r="AI9" s="12">
        <v>14</v>
      </c>
      <c r="AJ9" s="12">
        <v>85</v>
      </c>
      <c r="AK9" s="12">
        <v>26</v>
      </c>
      <c r="AL9" s="12">
        <v>2</v>
      </c>
      <c r="AM9" s="12">
        <v>0</v>
      </c>
      <c r="AN9" s="127">
        <v>11920</v>
      </c>
      <c r="AO9" s="127">
        <v>1625</v>
      </c>
      <c r="AP9" s="127">
        <v>549</v>
      </c>
      <c r="AQ9" s="127">
        <v>468</v>
      </c>
      <c r="AR9" s="127">
        <v>1017</v>
      </c>
      <c r="AS9" s="128">
        <v>885</v>
      </c>
      <c r="AT9" s="128">
        <v>459</v>
      </c>
      <c r="AU9" s="128">
        <v>637</v>
      </c>
      <c r="AV9" s="12">
        <v>73</v>
      </c>
      <c r="AW9" s="12">
        <v>266</v>
      </c>
      <c r="AX9" s="128">
        <v>339</v>
      </c>
      <c r="AY9" s="129">
        <v>13524</v>
      </c>
      <c r="AZ9" s="129">
        <v>5083</v>
      </c>
      <c r="BA9" s="129">
        <v>171</v>
      </c>
      <c r="BB9" s="129">
        <v>18778</v>
      </c>
      <c r="BC9" s="130">
        <v>38401</v>
      </c>
      <c r="BD9" s="12">
        <v>29613</v>
      </c>
      <c r="BE9" s="12">
        <v>29384</v>
      </c>
      <c r="BF9" s="12">
        <v>229</v>
      </c>
      <c r="BG9" s="12">
        <v>36</v>
      </c>
      <c r="BH9" s="12">
        <v>16</v>
      </c>
      <c r="BI9" s="12">
        <v>161</v>
      </c>
      <c r="BJ9" s="12">
        <v>213</v>
      </c>
      <c r="BK9" s="131">
        <v>474</v>
      </c>
      <c r="BL9" s="131">
        <v>98</v>
      </c>
      <c r="BM9" s="131">
        <v>75</v>
      </c>
      <c r="BN9" s="12">
        <v>1</v>
      </c>
      <c r="BO9" s="12">
        <v>13</v>
      </c>
      <c r="BP9" s="12">
        <v>0</v>
      </c>
      <c r="BQ9" s="12">
        <v>0</v>
      </c>
      <c r="BR9" s="12">
        <v>184</v>
      </c>
      <c r="BT9" s="132">
        <v>1547</v>
      </c>
      <c r="BU9" s="132">
        <v>2044</v>
      </c>
      <c r="BV9" s="132">
        <v>1071</v>
      </c>
      <c r="BW9" s="132">
        <v>689</v>
      </c>
      <c r="BX9" s="133">
        <v>6667</v>
      </c>
      <c r="BY9" s="133">
        <v>5168</v>
      </c>
      <c r="BZ9" s="133">
        <v>5351</v>
      </c>
      <c r="CA9" s="12">
        <v>0</v>
      </c>
      <c r="CB9" s="134">
        <f t="shared" si="0"/>
        <v>602</v>
      </c>
      <c r="CC9" s="134">
        <v>1442</v>
      </c>
      <c r="CD9" s="135">
        <v>934</v>
      </c>
      <c r="CE9" s="12">
        <v>0</v>
      </c>
      <c r="CF9" s="12">
        <v>49</v>
      </c>
      <c r="CG9" s="12">
        <v>0</v>
      </c>
      <c r="CH9" s="12">
        <v>27963</v>
      </c>
      <c r="CI9" s="136">
        <v>2221</v>
      </c>
      <c r="CJ9" s="12">
        <v>21143</v>
      </c>
      <c r="CK9" s="145">
        <v>0.25959303365161107</v>
      </c>
      <c r="CL9" s="136">
        <v>2347</v>
      </c>
      <c r="CM9" s="136">
        <v>7259</v>
      </c>
      <c r="CN9" s="146">
        <v>0.75567353737247556</v>
      </c>
      <c r="CO9" s="12">
        <v>2912</v>
      </c>
      <c r="CP9" s="147">
        <v>0.40115718418514945</v>
      </c>
      <c r="CQ9" s="12">
        <v>1011</v>
      </c>
      <c r="CR9" s="12">
        <v>9722</v>
      </c>
      <c r="CS9" s="12">
        <v>6080</v>
      </c>
      <c r="CT9" s="146">
        <v>0.62538572310224239</v>
      </c>
      <c r="CU9" s="12">
        <v>23786</v>
      </c>
      <c r="CV9" s="12">
        <v>207</v>
      </c>
      <c r="CW9" s="139">
        <v>16318</v>
      </c>
      <c r="CX9" s="139">
        <v>16318</v>
      </c>
      <c r="CY9" s="139">
        <v>3529</v>
      </c>
      <c r="CZ9" s="139">
        <v>9155</v>
      </c>
      <c r="DA9" s="139">
        <v>61</v>
      </c>
      <c r="DB9" s="12" t="e">
        <v>#DIV/0!</v>
      </c>
      <c r="DC9" s="12">
        <v>27963</v>
      </c>
      <c r="DD9" s="12">
        <v>24445</v>
      </c>
      <c r="DE9" s="12">
        <v>44593</v>
      </c>
      <c r="DF9" s="12">
        <v>39531280.110000007</v>
      </c>
      <c r="DG9" s="12">
        <v>69826</v>
      </c>
      <c r="DH9" s="12">
        <v>518</v>
      </c>
      <c r="DI9" s="12">
        <v>3613</v>
      </c>
      <c r="DJ9" s="12">
        <v>0</v>
      </c>
    </row>
    <row r="10" spans="1:114" s="12" customFormat="1" ht="15" customHeight="1">
      <c r="A10" s="12">
        <v>5</v>
      </c>
      <c r="B10" s="12" t="s">
        <v>136</v>
      </c>
      <c r="C10" s="8">
        <v>24893</v>
      </c>
      <c r="D10" s="8">
        <v>5304</v>
      </c>
      <c r="E10" s="8">
        <v>986</v>
      </c>
      <c r="F10" s="8">
        <v>697</v>
      </c>
      <c r="G10" s="8">
        <v>1261</v>
      </c>
      <c r="H10" s="8">
        <v>643</v>
      </c>
      <c r="I10" s="8">
        <v>324</v>
      </c>
      <c r="J10" s="126">
        <v>34108</v>
      </c>
      <c r="K10" s="126">
        <v>31236</v>
      </c>
      <c r="L10" s="12">
        <v>708</v>
      </c>
      <c r="M10" s="12">
        <v>157</v>
      </c>
      <c r="N10" s="12">
        <v>54</v>
      </c>
      <c r="O10" s="12">
        <v>22</v>
      </c>
      <c r="P10" s="12">
        <v>13</v>
      </c>
      <c r="Q10" s="12">
        <v>195</v>
      </c>
      <c r="R10" s="12">
        <v>137</v>
      </c>
      <c r="S10" s="12">
        <v>598</v>
      </c>
      <c r="T10" s="12">
        <v>707</v>
      </c>
      <c r="U10" s="12">
        <v>47</v>
      </c>
      <c r="V10" s="12">
        <v>4</v>
      </c>
      <c r="W10" s="12">
        <v>94</v>
      </c>
      <c r="X10" s="12">
        <v>9</v>
      </c>
      <c r="Y10" s="12">
        <v>10</v>
      </c>
      <c r="Z10" s="12">
        <v>707</v>
      </c>
      <c r="AA10" s="12">
        <v>0</v>
      </c>
      <c r="AB10" s="12">
        <v>3</v>
      </c>
      <c r="AC10" s="12">
        <v>20</v>
      </c>
      <c r="AD10" s="12">
        <v>63</v>
      </c>
      <c r="AE10" s="12">
        <v>516</v>
      </c>
      <c r="AF10" s="12">
        <v>0</v>
      </c>
      <c r="AG10" s="12">
        <v>22</v>
      </c>
      <c r="AH10" s="12">
        <v>364</v>
      </c>
      <c r="AI10" s="12">
        <v>13</v>
      </c>
      <c r="AJ10" s="12">
        <v>91</v>
      </c>
      <c r="AK10" s="12">
        <v>38</v>
      </c>
      <c r="AL10" s="12">
        <v>10</v>
      </c>
      <c r="AM10" s="12">
        <v>0</v>
      </c>
      <c r="AN10" s="127">
        <v>12499</v>
      </c>
      <c r="AO10" s="127">
        <v>2117</v>
      </c>
      <c r="AP10" s="127">
        <v>390</v>
      </c>
      <c r="AQ10" s="127">
        <v>95</v>
      </c>
      <c r="AR10" s="127">
        <v>485</v>
      </c>
      <c r="AS10" s="128">
        <v>845</v>
      </c>
      <c r="AT10" s="128">
        <v>407</v>
      </c>
      <c r="AU10" s="128">
        <v>809</v>
      </c>
      <c r="AV10" s="12">
        <v>47</v>
      </c>
      <c r="AW10" s="12">
        <v>338</v>
      </c>
      <c r="AX10" s="128">
        <v>385</v>
      </c>
      <c r="AY10" s="129">
        <v>14578</v>
      </c>
      <c r="AZ10" s="129">
        <v>5547</v>
      </c>
      <c r="BA10" s="129">
        <v>203</v>
      </c>
      <c r="BB10" s="129">
        <v>20328</v>
      </c>
      <c r="BC10" s="144">
        <v>52520</v>
      </c>
      <c r="BD10" s="12">
        <v>35463</v>
      </c>
      <c r="BE10" s="12">
        <v>33939</v>
      </c>
      <c r="BF10" s="12">
        <v>1524</v>
      </c>
      <c r="BG10" s="12">
        <v>19</v>
      </c>
      <c r="BH10" s="12">
        <v>25</v>
      </c>
      <c r="BI10" s="12">
        <v>175</v>
      </c>
      <c r="BJ10" s="12">
        <v>219</v>
      </c>
      <c r="BK10" s="131">
        <v>861</v>
      </c>
      <c r="BL10" s="131">
        <v>108</v>
      </c>
      <c r="BM10" s="131">
        <v>93</v>
      </c>
      <c r="BN10" s="12">
        <v>1</v>
      </c>
      <c r="BO10" s="12">
        <v>11</v>
      </c>
      <c r="BP10" s="12">
        <v>0</v>
      </c>
      <c r="BQ10" s="12">
        <v>0</v>
      </c>
      <c r="BR10" s="12">
        <v>75</v>
      </c>
      <c r="BT10" s="132">
        <v>1682</v>
      </c>
      <c r="BU10" s="132">
        <v>2088</v>
      </c>
      <c r="BV10" s="132">
        <v>1297</v>
      </c>
      <c r="BW10" s="132">
        <v>658</v>
      </c>
      <c r="BX10" s="133">
        <v>6750</v>
      </c>
      <c r="BY10" s="133">
        <v>5866</v>
      </c>
      <c r="BZ10" s="133">
        <v>5725</v>
      </c>
      <c r="CA10" s="12">
        <v>0</v>
      </c>
      <c r="CB10" s="134">
        <f t="shared" si="0"/>
        <v>815</v>
      </c>
      <c r="CC10" s="134">
        <v>1273</v>
      </c>
      <c r="CD10" s="135">
        <v>782</v>
      </c>
      <c r="CE10" s="12">
        <v>2</v>
      </c>
      <c r="CF10" s="12">
        <v>18</v>
      </c>
      <c r="CG10" s="12">
        <v>0</v>
      </c>
      <c r="CH10" s="12">
        <v>34108</v>
      </c>
      <c r="CI10" s="136">
        <v>3169</v>
      </c>
      <c r="CJ10" s="12">
        <v>24893</v>
      </c>
      <c r="CK10" s="145">
        <v>0.23</v>
      </c>
      <c r="CL10" s="136">
        <v>3272</v>
      </c>
      <c r="CM10" s="136">
        <v>7837</v>
      </c>
      <c r="CN10" s="146">
        <v>0.71</v>
      </c>
      <c r="CO10" s="12">
        <v>3721</v>
      </c>
      <c r="CP10" s="147">
        <v>0.47</v>
      </c>
      <c r="CQ10" s="12">
        <v>360</v>
      </c>
      <c r="CR10" s="12">
        <v>9289</v>
      </c>
      <c r="CS10" s="12">
        <v>14</v>
      </c>
      <c r="CT10" s="146">
        <v>0</v>
      </c>
      <c r="CU10" s="12">
        <v>42</v>
      </c>
      <c r="CV10" s="12">
        <v>0</v>
      </c>
      <c r="CW10" s="139">
        <v>31649</v>
      </c>
      <c r="CX10" s="139">
        <v>18411</v>
      </c>
      <c r="CY10" s="139">
        <v>1704</v>
      </c>
      <c r="CZ10" s="139">
        <v>11534</v>
      </c>
      <c r="DA10" s="139">
        <v>154</v>
      </c>
      <c r="DB10" s="146">
        <v>0.01</v>
      </c>
      <c r="DC10" s="12">
        <v>34108</v>
      </c>
      <c r="DD10" s="12">
        <v>26494</v>
      </c>
      <c r="DE10" s="12">
        <v>49050</v>
      </c>
      <c r="DF10" s="12">
        <v>4384475.22</v>
      </c>
      <c r="DG10" s="12">
        <v>1997</v>
      </c>
      <c r="DH10" s="12">
        <v>646</v>
      </c>
      <c r="DI10" s="12">
        <v>3851</v>
      </c>
      <c r="DJ10" s="12">
        <v>0</v>
      </c>
    </row>
    <row r="11" spans="1:114" s="12" customFormat="1" ht="15" customHeight="1">
      <c r="A11" s="12">
        <v>6</v>
      </c>
      <c r="B11" s="12" t="s">
        <v>137</v>
      </c>
      <c r="C11" s="8">
        <v>21467</v>
      </c>
      <c r="D11" s="8">
        <v>4058</v>
      </c>
      <c r="E11" s="8">
        <v>1002</v>
      </c>
      <c r="F11" s="8">
        <v>482</v>
      </c>
      <c r="G11" s="8">
        <v>1032</v>
      </c>
      <c r="H11" s="8">
        <v>316</v>
      </c>
      <c r="I11" s="123">
        <v>0</v>
      </c>
      <c r="J11" s="126">
        <v>28357</v>
      </c>
      <c r="K11" s="126">
        <v>26025</v>
      </c>
      <c r="L11" s="12">
        <v>665</v>
      </c>
      <c r="M11" s="12">
        <v>123</v>
      </c>
      <c r="N11" s="12">
        <v>48</v>
      </c>
      <c r="O11" s="12">
        <v>20</v>
      </c>
      <c r="P11" s="12">
        <v>6</v>
      </c>
      <c r="Q11" s="12">
        <v>303</v>
      </c>
      <c r="R11" s="12">
        <v>92</v>
      </c>
      <c r="S11" s="12">
        <v>502</v>
      </c>
      <c r="T11" s="12">
        <v>617</v>
      </c>
      <c r="U11" s="12">
        <v>35</v>
      </c>
      <c r="V11" s="12">
        <v>4</v>
      </c>
      <c r="W11" s="12">
        <v>240</v>
      </c>
      <c r="X11" s="12">
        <v>7</v>
      </c>
      <c r="Y11" s="12">
        <v>12</v>
      </c>
      <c r="Z11" s="12">
        <v>621</v>
      </c>
      <c r="AA11" s="12">
        <v>8</v>
      </c>
      <c r="AB11" s="12">
        <v>5</v>
      </c>
      <c r="AC11" s="12">
        <v>12</v>
      </c>
      <c r="AD11" s="12">
        <v>52</v>
      </c>
      <c r="AE11" s="12">
        <v>473</v>
      </c>
      <c r="AF11" s="12">
        <v>6</v>
      </c>
      <c r="AG11" s="12">
        <v>19</v>
      </c>
      <c r="AH11" s="12">
        <v>81</v>
      </c>
      <c r="AI11" s="12">
        <v>16</v>
      </c>
      <c r="AJ11" s="12">
        <v>54</v>
      </c>
      <c r="AK11" s="12">
        <v>34</v>
      </c>
      <c r="AL11" s="12">
        <v>2</v>
      </c>
      <c r="AM11" s="12">
        <v>1</v>
      </c>
      <c r="AN11" s="127">
        <v>12225</v>
      </c>
      <c r="AO11" s="127">
        <v>2233</v>
      </c>
      <c r="AP11" s="127">
        <v>419</v>
      </c>
      <c r="AQ11" s="127">
        <v>150</v>
      </c>
      <c r="AR11" s="127">
        <v>569</v>
      </c>
      <c r="AS11" s="128">
        <v>494</v>
      </c>
      <c r="AT11" s="128">
        <v>120</v>
      </c>
      <c r="AU11" s="128">
        <v>355</v>
      </c>
      <c r="AV11" s="12">
        <v>50</v>
      </c>
      <c r="AW11" s="12">
        <v>299</v>
      </c>
      <c r="AX11" s="128">
        <v>349</v>
      </c>
      <c r="AY11" s="129">
        <v>12576</v>
      </c>
      <c r="AZ11" s="129">
        <v>5242</v>
      </c>
      <c r="BA11" s="129">
        <v>168</v>
      </c>
      <c r="BB11" s="129">
        <v>17986</v>
      </c>
      <c r="BC11" s="130">
        <v>35703</v>
      </c>
      <c r="BD11" s="12">
        <v>28208</v>
      </c>
      <c r="BE11" s="12">
        <v>27123</v>
      </c>
      <c r="BF11" s="12">
        <v>1085</v>
      </c>
      <c r="BG11" s="12">
        <v>14</v>
      </c>
      <c r="BH11" s="12">
        <v>15</v>
      </c>
      <c r="BI11" s="12">
        <v>108</v>
      </c>
      <c r="BJ11" s="12">
        <v>137</v>
      </c>
      <c r="BK11" s="131">
        <v>381</v>
      </c>
      <c r="BL11" s="131">
        <v>84</v>
      </c>
      <c r="BM11" s="131">
        <v>74</v>
      </c>
      <c r="BN11" s="12">
        <v>1</v>
      </c>
      <c r="BO11" s="12">
        <v>10</v>
      </c>
      <c r="BP11" s="12">
        <v>1</v>
      </c>
      <c r="BQ11" s="12">
        <v>0</v>
      </c>
      <c r="BR11" s="12">
        <v>107</v>
      </c>
      <c r="BS11" s="12">
        <v>6</v>
      </c>
      <c r="BT11" s="132">
        <v>1612</v>
      </c>
      <c r="BU11" s="132">
        <v>1927</v>
      </c>
      <c r="BV11" s="132">
        <v>1136</v>
      </c>
      <c r="BW11" s="132">
        <v>669</v>
      </c>
      <c r="BX11" s="133">
        <v>7478</v>
      </c>
      <c r="BY11" s="133">
        <v>5942</v>
      </c>
      <c r="BZ11" s="133">
        <v>5344</v>
      </c>
      <c r="CA11" s="12">
        <v>0</v>
      </c>
      <c r="CB11" s="134">
        <f t="shared" si="0"/>
        <v>718</v>
      </c>
      <c r="CC11" s="134">
        <v>1209</v>
      </c>
      <c r="CD11" s="135">
        <v>1021</v>
      </c>
      <c r="CE11" s="12">
        <v>6</v>
      </c>
      <c r="CF11" s="12">
        <v>63</v>
      </c>
      <c r="CG11" s="12">
        <v>0</v>
      </c>
      <c r="CH11" s="12">
        <v>28357</v>
      </c>
      <c r="CI11" s="136">
        <v>2148</v>
      </c>
      <c r="CJ11" s="12">
        <v>21467</v>
      </c>
      <c r="CK11" s="145">
        <v>0.21</v>
      </c>
      <c r="CL11" s="136">
        <v>2178</v>
      </c>
      <c r="CM11" s="136">
        <v>6029</v>
      </c>
      <c r="CN11" s="146">
        <v>0.73</v>
      </c>
      <c r="CO11" s="12">
        <v>3648</v>
      </c>
      <c r="CP11" s="147">
        <v>0.61</v>
      </c>
      <c r="CQ11" s="12">
        <v>225</v>
      </c>
      <c r="CR11" s="12">
        <v>9289</v>
      </c>
      <c r="CS11" s="12">
        <v>336</v>
      </c>
      <c r="CT11" s="146">
        <v>0.04</v>
      </c>
      <c r="CU11" s="12">
        <v>1351</v>
      </c>
      <c r="CV11" s="12">
        <v>0</v>
      </c>
      <c r="CW11" s="139">
        <v>26242</v>
      </c>
      <c r="CX11" s="139">
        <v>15378</v>
      </c>
      <c r="CY11" s="139">
        <v>1283</v>
      </c>
      <c r="CZ11" s="139">
        <v>9581</v>
      </c>
      <c r="DA11" s="139">
        <v>96</v>
      </c>
      <c r="DB11" s="12" t="e">
        <v>#DIV/0!</v>
      </c>
      <c r="DC11" s="12">
        <v>28357</v>
      </c>
      <c r="DD11" s="12">
        <v>22161</v>
      </c>
      <c r="DE11" s="12">
        <v>40329</v>
      </c>
      <c r="DF11" s="12">
        <v>16919162.199999999</v>
      </c>
      <c r="DG11" s="12">
        <v>1717</v>
      </c>
      <c r="DH11" s="12">
        <v>450</v>
      </c>
      <c r="DI11" s="12">
        <v>4828</v>
      </c>
      <c r="DJ11" s="12">
        <v>0</v>
      </c>
    </row>
    <row r="12" spans="1:114">
      <c r="B12" t="s">
        <v>139</v>
      </c>
    </row>
  </sheetData>
  <mergeCells count="132">
    <mergeCell ref="C1:K1"/>
    <mergeCell ref="L1:AM1"/>
    <mergeCell ref="AN1:AR1"/>
    <mergeCell ref="AS1:AX1"/>
    <mergeCell ref="AY1:BF1"/>
    <mergeCell ref="BG1:BR1"/>
    <mergeCell ref="BR2:BS4"/>
    <mergeCell ref="AL3:AL5"/>
    <mergeCell ref="AM3:AM5"/>
    <mergeCell ref="AP3:AP5"/>
    <mergeCell ref="AQ3:AQ5"/>
    <mergeCell ref="AR3:AR5"/>
    <mergeCell ref="BG3:BJ3"/>
    <mergeCell ref="BJ4:BJ5"/>
    <mergeCell ref="BQ3:BQ5"/>
    <mergeCell ref="BB2:BB5"/>
    <mergeCell ref="BC2:BC5"/>
    <mergeCell ref="BD2:BD5"/>
    <mergeCell ref="BE2:BE5"/>
    <mergeCell ref="BF2:BF5"/>
    <mergeCell ref="BG2:BM2"/>
    <mergeCell ref="BK3:BK5"/>
    <mergeCell ref="BL3:BL5"/>
    <mergeCell ref="BM3:BM5"/>
    <mergeCell ref="BY2:BY5"/>
    <mergeCell ref="BZ2:BZ5"/>
    <mergeCell ref="CA2:CA5"/>
    <mergeCell ref="CB2:CB5"/>
    <mergeCell ref="BN2:BQ2"/>
    <mergeCell ref="BT2:BT5"/>
    <mergeCell ref="BU2:BU5"/>
    <mergeCell ref="BV2:BV5"/>
    <mergeCell ref="BN3:BN5"/>
    <mergeCell ref="BO3:BO5"/>
    <mergeCell ref="BP3:BP5"/>
    <mergeCell ref="CC2:CC5"/>
    <mergeCell ref="CD2:CD5"/>
    <mergeCell ref="CE2:CE5"/>
    <mergeCell ref="CF2:CF5"/>
    <mergeCell ref="CG2:CG5"/>
    <mergeCell ref="CI3:CI5"/>
    <mergeCell ref="CJ3:CJ5"/>
    <mergeCell ref="CK3:CK5"/>
    <mergeCell ref="CR1:CV1"/>
    <mergeCell ref="CL3:CL5"/>
    <mergeCell ref="CM3:CM5"/>
    <mergeCell ref="CN3:CN5"/>
    <mergeCell ref="CO3:CO5"/>
    <mergeCell ref="CP3:CP5"/>
    <mergeCell ref="CQ3:CQ5"/>
    <mergeCell ref="BT1:CC1"/>
    <mergeCell ref="CE1:CG1"/>
    <mergeCell ref="CH1:CQ1"/>
    <mergeCell ref="CH2:CH5"/>
    <mergeCell ref="CI2:CN2"/>
    <mergeCell ref="CO2:CQ2"/>
    <mergeCell ref="BW2:BW5"/>
    <mergeCell ref="BX2:BX5"/>
    <mergeCell ref="DC1:DJ1"/>
    <mergeCell ref="DJ2:DJ5"/>
    <mergeCell ref="CV2:CV5"/>
    <mergeCell ref="CW2:CW5"/>
    <mergeCell ref="CX2:CX5"/>
    <mergeCell ref="CY2:CY5"/>
    <mergeCell ref="CZ2:CZ5"/>
    <mergeCell ref="DA2:DA5"/>
    <mergeCell ref="CR2:CR5"/>
    <mergeCell ref="CS2:CS5"/>
    <mergeCell ref="CT2:CT5"/>
    <mergeCell ref="CU2:CU5"/>
    <mergeCell ref="DH2:DH5"/>
    <mergeCell ref="DI2:DI5"/>
    <mergeCell ref="DB2:DB5"/>
    <mergeCell ref="DC2:DC5"/>
    <mergeCell ref="DD2:DD5"/>
    <mergeCell ref="DE2:DE5"/>
    <mergeCell ref="DF2:DF5"/>
    <mergeCell ref="DG2:DG5"/>
    <mergeCell ref="CW1:DB1"/>
    <mergeCell ref="BI4:BI5"/>
    <mergeCell ref="AN2:AN5"/>
    <mergeCell ref="AO2:AO5"/>
    <mergeCell ref="AP2:AR2"/>
    <mergeCell ref="AS2:AS5"/>
    <mergeCell ref="AT2:AT5"/>
    <mergeCell ref="AG3:AG5"/>
    <mergeCell ref="AH3:AH5"/>
    <mergeCell ref="AI3:AI5"/>
    <mergeCell ref="AJ3:AK3"/>
    <mergeCell ref="AJ4:AJ5"/>
    <mergeCell ref="AK4:AK5"/>
    <mergeCell ref="AU2:AU5"/>
    <mergeCell ref="AV2:AW3"/>
    <mergeCell ref="AX2:AX5"/>
    <mergeCell ref="AY2:AY5"/>
    <mergeCell ref="AZ2:AZ5"/>
    <mergeCell ref="BA2:BA5"/>
    <mergeCell ref="AV4:AV5"/>
    <mergeCell ref="AW4:AW5"/>
    <mergeCell ref="BG4:BH4"/>
    <mergeCell ref="L2:L5"/>
    <mergeCell ref="M2:N4"/>
    <mergeCell ref="O2:Q4"/>
    <mergeCell ref="T2:AC2"/>
    <mergeCell ref="U3:U5"/>
    <mergeCell ref="V3:V5"/>
    <mergeCell ref="W3:W5"/>
    <mergeCell ref="X3:X5"/>
    <mergeCell ref="AD2:AM2"/>
    <mergeCell ref="R3:S3"/>
    <mergeCell ref="T3:T5"/>
    <mergeCell ref="Y3:Y5"/>
    <mergeCell ref="Z3:Z5"/>
    <mergeCell ref="AA3:AA5"/>
    <mergeCell ref="AB3:AB5"/>
    <mergeCell ref="AC3:AC5"/>
    <mergeCell ref="AD3:AF3"/>
    <mergeCell ref="AD4:AD5"/>
    <mergeCell ref="AE4:AE5"/>
    <mergeCell ref="AF4:AF5"/>
    <mergeCell ref="B3:B5"/>
    <mergeCell ref="A2:A5"/>
    <mergeCell ref="C2:C5"/>
    <mergeCell ref="D2:D5"/>
    <mergeCell ref="E2:E5"/>
    <mergeCell ref="F2:H2"/>
    <mergeCell ref="I2:I5"/>
    <mergeCell ref="J2:J5"/>
    <mergeCell ref="K2:K5"/>
    <mergeCell ref="F3:F5"/>
    <mergeCell ref="G3:G5"/>
    <mergeCell ref="H3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B2B</dc:creator>
  <cp:lastModifiedBy>B2B</cp:lastModifiedBy>
  <dcterms:created xsi:type="dcterms:W3CDTF">2015-06-05T18:17:20Z</dcterms:created>
  <dcterms:modified xsi:type="dcterms:W3CDTF">2025-07-28T09:48:12Z</dcterms:modified>
</cp:coreProperties>
</file>