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clem\Desktop\personal\UCSAR\2025\III\Contabilidad IV\Tema 2- Ventas a Largo Plazo\"/>
    </mc:Choice>
  </mc:AlternateContent>
  <bookViews>
    <workbookView xWindow="0" yWindow="0" windowWidth="23040" windowHeight="9072"/>
  </bookViews>
  <sheets>
    <sheet name="Ejercicio Explicativo" sheetId="1" r:id="rId1"/>
  </sheets>
  <calcPr calcId="162913"/>
</workbook>
</file>

<file path=xl/calcChain.xml><?xml version="1.0" encoding="utf-8"?>
<calcChain xmlns="http://schemas.openxmlformats.org/spreadsheetml/2006/main">
  <c r="Q63" i="1" l="1"/>
  <c r="P63" i="1"/>
</calcChain>
</file>

<file path=xl/sharedStrings.xml><?xml version="1.0" encoding="utf-8"?>
<sst xmlns="http://schemas.openxmlformats.org/spreadsheetml/2006/main" count="81" uniqueCount="52">
  <si>
    <t>Años</t>
  </si>
  <si>
    <t>Venta</t>
  </si>
  <si>
    <t xml:space="preserve">Costo </t>
  </si>
  <si>
    <t>Ganacia bruta</t>
  </si>
  <si>
    <t>Utilidad Diferida</t>
  </si>
  <si>
    <t>FECHA</t>
  </si>
  <si>
    <t>CUENTAS</t>
  </si>
  <si>
    <t>DEBE</t>
  </si>
  <si>
    <t>HABER</t>
  </si>
  <si>
    <t>- 1 -</t>
  </si>
  <si>
    <t>VENTA A PLAZO</t>
  </si>
  <si>
    <t>P/R VENTA A PLAZO</t>
  </si>
  <si>
    <t>- 2 -</t>
  </si>
  <si>
    <t>INVENTARIO</t>
  </si>
  <si>
    <t>P/R COSTO DE VENTA A PLAZO</t>
  </si>
  <si>
    <t>- 3 -</t>
  </si>
  <si>
    <t>P/R COBRO DE CUOTAS MENSALES</t>
  </si>
  <si>
    <t>- 4 -</t>
  </si>
  <si>
    <t>UTILIDAD DIFERIDA</t>
  </si>
  <si>
    <t>P/R CIERRE DE CUENTA</t>
  </si>
  <si>
    <t xml:space="preserve">- 5- </t>
  </si>
  <si>
    <t>- 6 -</t>
  </si>
  <si>
    <t>- 7 -</t>
  </si>
  <si>
    <t>- 8 -</t>
  </si>
  <si>
    <t>- 9 -</t>
  </si>
  <si>
    <t>- 10 -</t>
  </si>
  <si>
    <t>TOTAL</t>
  </si>
  <si>
    <t>P/R COBRO DE CUOTAS MENSUALES</t>
  </si>
  <si>
    <t>Método de Recuperación del Costo y Utilidad o Método Porcentual</t>
  </si>
  <si>
    <t>Venta: Bs 100.000</t>
  </si>
  <si>
    <t>Costo de Venta (70%)</t>
  </si>
  <si>
    <t xml:space="preserve">Utilidad Bruta Realizada </t>
  </si>
  <si>
    <t>Cobros</t>
  </si>
  <si>
    <t xml:space="preserve">C.I+ 3 meses </t>
  </si>
  <si>
    <t>Cuota Inicial (C.I): Bs 10.000</t>
  </si>
  <si>
    <t>Cuotas: Bs 2.500 c/u</t>
  </si>
  <si>
    <t>Costo: Bs 70.000</t>
  </si>
  <si>
    <t>Empresa ABC, S.A.
DESDE 2022 AL 2025
LIBRO DIARIO</t>
  </si>
  <si>
    <t>12 meses</t>
  </si>
  <si>
    <t>9 meses</t>
  </si>
  <si>
    <t>BANCO</t>
  </si>
  <si>
    <t>EFECTOS POR COBRAR A PLAZO</t>
  </si>
  <si>
    <t>COSTO DE VENTA A PLAZO</t>
  </si>
  <si>
    <t xml:space="preserve">EFECTO POR COBRAR A PLAZO </t>
  </si>
  <si>
    <t xml:space="preserve">COSTO DE VENTA A PLAZO </t>
  </si>
  <si>
    <t xml:space="preserve">UTILIDAD BRUTA REALIZADA </t>
  </si>
  <si>
    <t xml:space="preserve">Cuotas </t>
  </si>
  <si>
    <t>La Empresa ABC, S.A. se dedica a la venta de muebles. En fecha 30/09/2022 vende a plazoun mueble por Bs 100.000 con una inicial de Bs 10.000. El valor restante, se financia al cliente en 36 cuotas (3años). El costo del mueble es de Bs 70.000. El costo de venta representa el 70% y la utilidad un 30%.</t>
  </si>
  <si>
    <t>PERDIDA 2022</t>
  </si>
  <si>
    <t>- 11 -</t>
  </si>
  <si>
    <t>- 13 -</t>
  </si>
  <si>
    <t>- 12 -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</si>
</sst>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name val="Arial"/>
    </font>
    <font>
      <sz val="11"/>
      <name val="Arial"/>
    </font>
    <font>
      <sz val="11"/>
      <name val="Arial"/>
    </font>
    <font>
      <b/>
      <sz val="11"/>
      <color indexed="0"/>
      <name val="Calibri"/>
    </font>
    <font>
      <sz val="11"/>
      <name val="Arial"/>
    </font>
    <font>
      <sz val="11"/>
      <color indexed="0"/>
      <name val="Calibri"/>
    </font>
    <font>
      <sz val="11"/>
      <name val="Arial"/>
    </font>
  </fonts>
  <fills count="4">
    <fill>
      <patternFill patternType="none"/>
    </fill>
    <fill>
      <patternFill patternType="gray125"/>
    </fill>
    <fill>
      <patternFill patternType="solid">
        <fgColor rgb="FF808080"/>
      </patternFill>
    </fill>
    <fill>
      <patternFill patternType="solid">
        <fgColor rgb="FFC0C0C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51">
    <xf numFmtId="0" fontId="0" fillId="0" borderId="0" xfId="0">
      <alignment vertical="center"/>
    </xf>
    <xf numFmtId="0" fontId="2" fillId="0" borderId="0" xfId="0" applyFont="1" applyBorder="1" applyAlignment="1">
      <alignment horizontal="center" vertical="top" wrapText="1"/>
    </xf>
    <xf numFmtId="0" fontId="3" fillId="2" borderId="1" xfId="0" applyFont="1" applyFill="1" applyBorder="1" applyAlignment="1"/>
    <xf numFmtId="0" fontId="2" fillId="0" borderId="0" xfId="0" applyFont="1" applyFill="1">
      <alignment vertical="center"/>
    </xf>
    <xf numFmtId="0" fontId="5" fillId="3" borderId="1" xfId="0" applyFont="1" applyFill="1" applyBorder="1" applyAlignment="1"/>
    <xf numFmtId="0" fontId="5" fillId="0" borderId="1" xfId="0" applyFont="1" applyBorder="1" applyAlignment="1"/>
    <xf numFmtId="3" fontId="5" fillId="0" borderId="1" xfId="0" applyNumberFormat="1" applyFont="1" applyBorder="1" applyAlignment="1"/>
    <xf numFmtId="0" fontId="1" fillId="0" borderId="0" xfId="0" applyFont="1" applyBorder="1">
      <alignment vertical="center"/>
    </xf>
    <xf numFmtId="3" fontId="5" fillId="3" borderId="1" xfId="0" applyNumberFormat="1" applyFont="1" applyFill="1" applyBorder="1" applyAlignment="1"/>
    <xf numFmtId="17" fontId="5" fillId="0" borderId="1" xfId="0" applyNumberFormat="1" applyFont="1" applyBorder="1" applyAlignment="1"/>
    <xf numFmtId="0" fontId="5" fillId="0" borderId="1" xfId="0" applyFont="1" applyFill="1" applyBorder="1" applyAlignment="1"/>
    <xf numFmtId="3" fontId="5" fillId="0" borderId="1" xfId="0" applyNumberFormat="1" applyFont="1" applyFill="1" applyBorder="1" applyAlignment="1"/>
    <xf numFmtId="49" fontId="5" fillId="3" borderId="2" xfId="0" applyNumberFormat="1" applyFont="1" applyFill="1" applyBorder="1" applyAlignment="1">
      <alignment horizontal="left" vertical="center"/>
    </xf>
    <xf numFmtId="0" fontId="4" fillId="3" borderId="3" xfId="0" applyFont="1" applyFill="1" applyBorder="1" applyAlignment="1">
      <alignment horizontal="left" vertical="center"/>
    </xf>
    <xf numFmtId="0" fontId="4" fillId="3" borderId="4" xfId="0" applyFont="1" applyFill="1" applyBorder="1" applyAlignment="1">
      <alignment horizontal="left" vertical="center"/>
    </xf>
    <xf numFmtId="49" fontId="3" fillId="0" borderId="2" xfId="0" applyNumberFormat="1" applyFont="1" applyBorder="1" applyAlignment="1">
      <alignment horizontal="right" vertical="center"/>
    </xf>
    <xf numFmtId="0" fontId="4" fillId="0" borderId="3" xfId="0" applyFont="1" applyBorder="1" applyAlignment="1">
      <alignment horizontal="right" vertical="center"/>
    </xf>
    <xf numFmtId="0" fontId="4" fillId="0" borderId="4" xfId="0" applyFont="1" applyBorder="1" applyAlignment="1">
      <alignment horizontal="right" vertical="center"/>
    </xf>
    <xf numFmtId="49" fontId="5" fillId="0" borderId="2" xfId="0" applyNumberFormat="1"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49" fontId="5" fillId="3" borderId="2" xfId="0" applyNumberFormat="1" applyFont="1" applyFill="1" applyBorder="1" applyAlignment="1">
      <alignment horizontal="center"/>
    </xf>
    <xf numFmtId="0" fontId="4" fillId="3" borderId="3" xfId="0" applyFont="1" applyFill="1" applyBorder="1" applyAlignment="1"/>
    <xf numFmtId="0" fontId="4" fillId="3" borderId="4" xfId="0" applyFont="1" applyFill="1" applyBorder="1" applyAlignment="1"/>
    <xf numFmtId="49" fontId="3" fillId="0" borderId="5" xfId="0" applyNumberFormat="1" applyFont="1" applyBorder="1" applyAlignment="1">
      <alignment horizontal="left"/>
    </xf>
    <xf numFmtId="0" fontId="6" fillId="0" borderId="6" xfId="0" applyFont="1" applyBorder="1" applyAlignment="1"/>
    <xf numFmtId="0" fontId="6" fillId="0" borderId="7" xfId="0" applyFont="1" applyBorder="1" applyAlignment="1"/>
    <xf numFmtId="49" fontId="3" fillId="0" borderId="2" xfId="0" applyNumberFormat="1" applyFont="1" applyBorder="1" applyAlignment="1">
      <alignment horizontal="left"/>
    </xf>
    <xf numFmtId="0" fontId="6" fillId="0" borderId="3" xfId="0" applyFont="1" applyBorder="1" applyAlignment="1"/>
    <xf numFmtId="0" fontId="6" fillId="0" borderId="4" xfId="0" applyFont="1" applyBorder="1" applyAlignment="1"/>
    <xf numFmtId="49" fontId="5" fillId="0" borderId="2" xfId="0" applyNumberFormat="1" applyFont="1" applyBorder="1" applyAlignment="1">
      <alignment horizontal="center"/>
    </xf>
    <xf numFmtId="0" fontId="3" fillId="2" borderId="8" xfId="0" applyFont="1" applyFill="1" applyBorder="1" applyAlignment="1">
      <alignment horizontal="center" vertical="center" wrapText="1"/>
    </xf>
    <xf numFmtId="0" fontId="1" fillId="2" borderId="9" xfId="0" applyFont="1" applyFill="1" applyBorder="1" applyAlignment="1"/>
    <xf numFmtId="0" fontId="3" fillId="2" borderId="8" xfId="0" applyFont="1" applyFill="1" applyBorder="1" applyAlignment="1">
      <alignment horizontal="center" vertical="center"/>
    </xf>
    <xf numFmtId="0" fontId="1" fillId="3" borderId="0" xfId="0" applyFont="1" applyFill="1" applyBorder="1" applyAlignment="1">
      <alignment horizontal="center" vertical="top" wrapText="1"/>
    </xf>
    <xf numFmtId="0" fontId="1" fillId="2" borderId="0" xfId="0" applyFont="1" applyFill="1" applyBorder="1" applyAlignment="1">
      <alignment horizontal="center" vertical="top" wrapText="1"/>
    </xf>
    <xf numFmtId="0" fontId="3" fillId="2" borderId="2" xfId="0" applyFont="1" applyFill="1" applyBorder="1" applyAlignment="1">
      <alignment horizontal="center"/>
    </xf>
    <xf numFmtId="0" fontId="4" fillId="2" borderId="3" xfId="0" applyFont="1" applyFill="1" applyBorder="1" applyAlignment="1"/>
    <xf numFmtId="0" fontId="4" fillId="2" borderId="4" xfId="0" applyFont="1" applyFill="1" applyBorder="1" applyAlignment="1"/>
    <xf numFmtId="0" fontId="1" fillId="3" borderId="1" xfId="0" applyFont="1" applyFill="1" applyBorder="1" applyAlignment="1">
      <alignment horizontal="center" vertical="center"/>
    </xf>
    <xf numFmtId="49" fontId="3" fillId="0" borderId="2" xfId="0" applyNumberFormat="1" applyFont="1" applyFill="1" applyBorder="1" applyAlignment="1">
      <alignment horizontal="left"/>
    </xf>
    <xf numFmtId="0" fontId="4" fillId="0" borderId="3" xfId="0" applyFont="1" applyFill="1" applyBorder="1" applyAlignment="1"/>
    <xf numFmtId="0" fontId="4" fillId="0" borderId="4" xfId="0" applyFont="1" applyFill="1" applyBorder="1" applyAlignment="1"/>
    <xf numFmtId="49" fontId="5"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3" fillId="0" borderId="0" xfId="0" applyFont="1" applyAlignment="1">
      <alignment horizontal="center" vertical="top" wrapText="1"/>
    </xf>
    <xf numFmtId="0" fontId="0" fillId="0" borderId="0" xfId="0">
      <alignment vertical="center"/>
    </xf>
    <xf numFmtId="49" fontId="5" fillId="3" borderId="3"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3" borderId="1"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www.wps.cn/officeDocument/2020/cellImage" Target="NUL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abSelected="1" zoomScale="60" workbookViewId="0">
      <selection activeCell="F29" sqref="F29"/>
    </sheetView>
  </sheetViews>
  <sheetFormatPr baseColWidth="10" defaultColWidth="14" defaultRowHeight="15" customHeight="1" x14ac:dyDescent="0.25"/>
  <cols>
    <col min="1" max="11" width="10.69921875" customWidth="1"/>
  </cols>
  <sheetData>
    <row r="1" spans="1:18" ht="13.8" x14ac:dyDescent="0.25">
      <c r="A1" s="35" t="s">
        <v>28</v>
      </c>
      <c r="B1" s="35"/>
      <c r="C1" s="35"/>
      <c r="D1" s="35"/>
      <c r="E1" s="35"/>
      <c r="F1" s="35"/>
      <c r="G1" s="1"/>
      <c r="H1" s="1"/>
      <c r="I1" s="1"/>
      <c r="M1" s="46" t="s">
        <v>37</v>
      </c>
      <c r="N1" s="47"/>
      <c r="O1" s="47"/>
      <c r="P1" s="47"/>
    </row>
    <row r="2" spans="1:18" ht="15" customHeight="1" x14ac:dyDescent="0.25">
      <c r="A2" s="34" t="s">
        <v>47</v>
      </c>
      <c r="B2" s="34"/>
      <c r="C2" s="34"/>
      <c r="D2" s="34"/>
      <c r="E2" s="34"/>
      <c r="F2" s="34"/>
      <c r="G2" s="1"/>
      <c r="H2" s="1"/>
      <c r="I2" s="1"/>
      <c r="M2" s="47"/>
      <c r="N2" s="47"/>
      <c r="O2" s="47"/>
      <c r="P2" s="47"/>
    </row>
    <row r="3" spans="1:18" ht="15" customHeight="1" x14ac:dyDescent="0.25">
      <c r="A3" s="34"/>
      <c r="B3" s="34"/>
      <c r="C3" s="34"/>
      <c r="D3" s="34"/>
      <c r="E3" s="34"/>
      <c r="F3" s="34"/>
      <c r="G3" s="1"/>
      <c r="H3" s="1"/>
      <c r="I3" s="1"/>
      <c r="M3" s="47"/>
      <c r="N3" s="47"/>
      <c r="O3" s="47"/>
      <c r="P3" s="47"/>
    </row>
    <row r="4" spans="1:18" ht="15" customHeight="1" x14ac:dyDescent="0.25">
      <c r="A4" s="34"/>
      <c r="B4" s="34"/>
      <c r="C4" s="34"/>
      <c r="D4" s="34"/>
      <c r="E4" s="34"/>
      <c r="F4" s="34"/>
      <c r="G4" s="1"/>
      <c r="H4" s="1"/>
      <c r="I4" s="1"/>
      <c r="M4" s="47"/>
      <c r="N4" s="47"/>
      <c r="O4" s="47"/>
      <c r="P4" s="47"/>
    </row>
    <row r="5" spans="1:18" ht="15" customHeight="1" x14ac:dyDescent="0.25">
      <c r="A5" s="34"/>
      <c r="B5" s="34"/>
      <c r="C5" s="34"/>
      <c r="D5" s="34"/>
      <c r="E5" s="34"/>
      <c r="F5" s="34"/>
      <c r="G5" s="1"/>
      <c r="H5" s="1"/>
      <c r="I5" s="1"/>
    </row>
    <row r="6" spans="1:18" ht="14.4" x14ac:dyDescent="0.3">
      <c r="A6" s="34"/>
      <c r="B6" s="34"/>
      <c r="C6" s="34"/>
      <c r="D6" s="34"/>
      <c r="E6" s="34"/>
      <c r="F6" s="34"/>
      <c r="G6" s="1"/>
      <c r="H6" s="1"/>
      <c r="I6" s="1"/>
      <c r="L6" s="2" t="s">
        <v>5</v>
      </c>
      <c r="M6" s="36" t="s">
        <v>6</v>
      </c>
      <c r="N6" s="37"/>
      <c r="O6" s="38"/>
      <c r="P6" s="2" t="s">
        <v>7</v>
      </c>
      <c r="Q6" s="2" t="s">
        <v>8</v>
      </c>
      <c r="R6" s="3"/>
    </row>
    <row r="7" spans="1:18" ht="15" customHeight="1" x14ac:dyDescent="0.3">
      <c r="A7" s="34"/>
      <c r="B7" s="34"/>
      <c r="C7" s="34"/>
      <c r="D7" s="34"/>
      <c r="E7" s="34"/>
      <c r="F7" s="34"/>
      <c r="L7" s="4">
        <v>2022</v>
      </c>
      <c r="M7" s="21" t="s">
        <v>9</v>
      </c>
      <c r="N7" s="22"/>
      <c r="O7" s="23"/>
      <c r="P7" s="4"/>
      <c r="Q7" s="4"/>
    </row>
    <row r="8" spans="1:18" ht="14.4" x14ac:dyDescent="0.3">
      <c r="L8" s="5"/>
      <c r="M8" s="24" t="s">
        <v>40</v>
      </c>
      <c r="N8" s="25"/>
      <c r="O8" s="26"/>
      <c r="P8" s="6">
        <v>10000</v>
      </c>
      <c r="Q8" s="6"/>
    </row>
    <row r="9" spans="1:18" ht="14.4" x14ac:dyDescent="0.3">
      <c r="B9" s="7" t="s">
        <v>29</v>
      </c>
      <c r="C9" s="7"/>
      <c r="L9" s="5"/>
      <c r="M9" s="27" t="s">
        <v>41</v>
      </c>
      <c r="N9" s="28"/>
      <c r="O9" s="29"/>
      <c r="P9" s="6">
        <v>90000</v>
      </c>
      <c r="Q9" s="6"/>
    </row>
    <row r="10" spans="1:18" ht="14.4" x14ac:dyDescent="0.3">
      <c r="B10" s="7" t="s">
        <v>36</v>
      </c>
      <c r="C10" s="7"/>
      <c r="L10" s="5"/>
      <c r="M10" s="15" t="s">
        <v>10</v>
      </c>
      <c r="N10" s="16"/>
      <c r="O10" s="17"/>
      <c r="P10" s="6"/>
      <c r="Q10" s="6">
        <v>100000</v>
      </c>
    </row>
    <row r="11" spans="1:18" ht="14.4" x14ac:dyDescent="0.3">
      <c r="B11" s="7" t="s">
        <v>35</v>
      </c>
      <c r="C11" s="7"/>
      <c r="L11" s="5"/>
      <c r="M11" s="18" t="s">
        <v>11</v>
      </c>
      <c r="N11" s="19"/>
      <c r="O11" s="20"/>
      <c r="P11" s="6"/>
      <c r="Q11" s="6"/>
    </row>
    <row r="12" spans="1:18" ht="14.4" x14ac:dyDescent="0.3">
      <c r="B12" s="7" t="s">
        <v>34</v>
      </c>
      <c r="C12" s="7"/>
      <c r="L12" s="4">
        <v>2022</v>
      </c>
      <c r="M12" s="21" t="s">
        <v>12</v>
      </c>
      <c r="N12" s="22"/>
      <c r="O12" s="23"/>
      <c r="P12" s="8"/>
      <c r="Q12" s="8"/>
    </row>
    <row r="13" spans="1:18" ht="14.4" x14ac:dyDescent="0.3">
      <c r="L13" s="5"/>
      <c r="M13" s="27" t="s">
        <v>42</v>
      </c>
      <c r="N13" s="28"/>
      <c r="O13" s="29"/>
      <c r="P13" s="6">
        <v>70000</v>
      </c>
      <c r="Q13" s="6"/>
    </row>
    <row r="14" spans="1:18" ht="14.4" x14ac:dyDescent="0.3">
      <c r="L14" s="5"/>
      <c r="M14" s="15" t="s">
        <v>13</v>
      </c>
      <c r="N14" s="16"/>
      <c r="O14" s="17"/>
      <c r="P14" s="6"/>
      <c r="Q14" s="6">
        <v>70000</v>
      </c>
    </row>
    <row r="15" spans="1:18" ht="14.4" x14ac:dyDescent="0.3">
      <c r="A15" s="31" t="s">
        <v>46</v>
      </c>
      <c r="B15" s="33" t="s">
        <v>0</v>
      </c>
      <c r="C15" s="33" t="s">
        <v>1</v>
      </c>
      <c r="D15" s="33" t="s">
        <v>2</v>
      </c>
      <c r="E15" s="31" t="s">
        <v>3</v>
      </c>
      <c r="F15" s="33" t="s">
        <v>32</v>
      </c>
      <c r="G15" s="31" t="s">
        <v>30</v>
      </c>
      <c r="H15" s="31" t="s">
        <v>31</v>
      </c>
      <c r="I15" s="31" t="s">
        <v>4</v>
      </c>
      <c r="L15" s="5"/>
      <c r="M15" s="43" t="s">
        <v>14</v>
      </c>
      <c r="N15" s="44"/>
      <c r="O15" s="45"/>
      <c r="P15" s="6"/>
      <c r="Q15" s="6"/>
    </row>
    <row r="16" spans="1:18" ht="14.4" x14ac:dyDescent="0.3">
      <c r="A16" s="32"/>
      <c r="B16" s="32"/>
      <c r="C16" s="32"/>
      <c r="D16" s="32"/>
      <c r="E16" s="32"/>
      <c r="F16" s="32"/>
      <c r="G16" s="32"/>
      <c r="H16" s="32"/>
      <c r="I16" s="32"/>
      <c r="L16" s="4">
        <v>2022</v>
      </c>
      <c r="M16" s="21" t="s">
        <v>15</v>
      </c>
      <c r="N16" s="22"/>
      <c r="O16" s="23"/>
      <c r="P16" s="8"/>
      <c r="Q16" s="8"/>
    </row>
    <row r="17" spans="1:17" ht="14.4" x14ac:dyDescent="0.3">
      <c r="A17" s="5" t="s">
        <v>33</v>
      </c>
      <c r="B17" s="9">
        <v>44805</v>
      </c>
      <c r="C17" s="6">
        <v>100000</v>
      </c>
      <c r="D17" s="6">
        <v>70000</v>
      </c>
      <c r="E17" s="6">
        <v>30000</v>
      </c>
      <c r="F17" s="6">
        <v>17500</v>
      </c>
      <c r="G17" s="6">
        <v>12250</v>
      </c>
      <c r="H17" s="6">
        <v>5250</v>
      </c>
      <c r="I17" s="6">
        <v>24750</v>
      </c>
      <c r="L17" s="5"/>
      <c r="M17" s="24" t="s">
        <v>40</v>
      </c>
      <c r="N17" s="25"/>
      <c r="O17" s="26"/>
      <c r="P17" s="6">
        <v>7500</v>
      </c>
      <c r="Q17" s="6"/>
    </row>
    <row r="18" spans="1:17" ht="14.4" x14ac:dyDescent="0.3">
      <c r="A18" s="5" t="s">
        <v>38</v>
      </c>
      <c r="B18" s="5">
        <v>2023</v>
      </c>
      <c r="C18" s="6"/>
      <c r="D18" s="6"/>
      <c r="E18" s="6"/>
      <c r="F18" s="6">
        <v>30000</v>
      </c>
      <c r="G18" s="6">
        <v>21000</v>
      </c>
      <c r="H18" s="6">
        <v>9000</v>
      </c>
      <c r="I18" s="6">
        <v>15750</v>
      </c>
      <c r="L18" s="5"/>
      <c r="M18" s="15" t="s">
        <v>43</v>
      </c>
      <c r="N18" s="16"/>
      <c r="O18" s="17"/>
      <c r="P18" s="6"/>
      <c r="Q18" s="6">
        <v>7500</v>
      </c>
    </row>
    <row r="19" spans="1:17" ht="14.4" x14ac:dyDescent="0.3">
      <c r="A19" s="5" t="s">
        <v>38</v>
      </c>
      <c r="B19" s="5">
        <v>2024</v>
      </c>
      <c r="C19" s="6"/>
      <c r="D19" s="6"/>
      <c r="E19" s="6"/>
      <c r="F19" s="6">
        <v>30000</v>
      </c>
      <c r="G19" s="6">
        <v>21000</v>
      </c>
      <c r="H19" s="6">
        <v>9000</v>
      </c>
      <c r="I19" s="6">
        <v>6750</v>
      </c>
      <c r="L19" s="5"/>
      <c r="M19" s="30" t="s">
        <v>16</v>
      </c>
      <c r="N19" s="28"/>
      <c r="O19" s="29"/>
      <c r="P19" s="6"/>
      <c r="Q19" s="6"/>
    </row>
    <row r="20" spans="1:17" ht="14.4" x14ac:dyDescent="0.3">
      <c r="A20" s="5" t="s">
        <v>39</v>
      </c>
      <c r="B20" s="5">
        <v>2025</v>
      </c>
      <c r="C20" s="6"/>
      <c r="D20" s="6"/>
      <c r="E20" s="6"/>
      <c r="F20" s="6">
        <v>22500</v>
      </c>
      <c r="G20" s="6">
        <v>15750</v>
      </c>
      <c r="H20" s="6">
        <v>6750</v>
      </c>
      <c r="I20" s="6">
        <v>0</v>
      </c>
      <c r="L20" s="4"/>
      <c r="M20" s="21" t="s">
        <v>17</v>
      </c>
      <c r="N20" s="22"/>
      <c r="O20" s="23"/>
      <c r="P20" s="8"/>
      <c r="Q20" s="8"/>
    </row>
    <row r="21" spans="1:17" ht="15.75" customHeight="1" x14ac:dyDescent="0.3">
      <c r="L21" s="10">
        <v>2022</v>
      </c>
      <c r="M21" s="40" t="s">
        <v>10</v>
      </c>
      <c r="N21" s="41"/>
      <c r="O21" s="42"/>
      <c r="P21" s="11">
        <v>100000</v>
      </c>
      <c r="Q21" s="11"/>
    </row>
    <row r="22" spans="1:17" ht="15.75" customHeight="1" x14ac:dyDescent="0.3">
      <c r="L22" s="5"/>
      <c r="M22" s="15" t="s">
        <v>44</v>
      </c>
      <c r="N22" s="16"/>
      <c r="O22" s="17"/>
      <c r="P22" s="6"/>
      <c r="Q22" s="6">
        <v>12250</v>
      </c>
    </row>
    <row r="23" spans="1:17" ht="15.75" customHeight="1" x14ac:dyDescent="0.3">
      <c r="L23" s="5"/>
      <c r="M23" s="15" t="s">
        <v>45</v>
      </c>
      <c r="N23" s="16"/>
      <c r="O23" s="17"/>
      <c r="P23" s="6"/>
      <c r="Q23" s="6">
        <v>5250</v>
      </c>
    </row>
    <row r="24" spans="1:17" ht="15.75" customHeight="1" x14ac:dyDescent="0.3">
      <c r="L24" s="5"/>
      <c r="M24" s="15" t="s">
        <v>18</v>
      </c>
      <c r="N24" s="16"/>
      <c r="O24" s="17"/>
      <c r="P24" s="6"/>
      <c r="Q24" s="6">
        <v>24750</v>
      </c>
    </row>
    <row r="25" spans="1:17" ht="15.6" customHeight="1" x14ac:dyDescent="0.3">
      <c r="L25" s="5"/>
      <c r="M25" s="15" t="s">
        <v>48</v>
      </c>
      <c r="N25" s="16"/>
      <c r="O25" s="17"/>
      <c r="P25" s="6"/>
      <c r="Q25" s="6">
        <v>57750</v>
      </c>
    </row>
    <row r="26" spans="1:17" ht="15.75" customHeight="1" x14ac:dyDescent="0.3">
      <c r="L26" s="5"/>
      <c r="M26" s="30" t="s">
        <v>19</v>
      </c>
      <c r="N26" s="28"/>
      <c r="O26" s="29"/>
      <c r="P26" s="6"/>
      <c r="Q26" s="6"/>
    </row>
    <row r="27" spans="1:17" ht="15.75" customHeight="1" x14ac:dyDescent="0.3">
      <c r="L27" s="4">
        <v>2023</v>
      </c>
      <c r="M27" s="21" t="s">
        <v>20</v>
      </c>
      <c r="N27" s="22"/>
      <c r="O27" s="23"/>
      <c r="P27" s="8"/>
      <c r="Q27" s="8"/>
    </row>
    <row r="28" spans="1:17" ht="15.75" customHeight="1" x14ac:dyDescent="0.3">
      <c r="L28" s="5"/>
      <c r="M28" s="24" t="s">
        <v>40</v>
      </c>
      <c r="N28" s="25"/>
      <c r="O28" s="26"/>
      <c r="P28" s="6">
        <v>30000</v>
      </c>
      <c r="Q28" s="6"/>
    </row>
    <row r="29" spans="1:17" ht="15.75" customHeight="1" x14ac:dyDescent="0.3">
      <c r="L29" s="5"/>
      <c r="M29" s="15" t="s">
        <v>43</v>
      </c>
      <c r="N29" s="16"/>
      <c r="O29" s="17"/>
      <c r="P29" s="6"/>
      <c r="Q29" s="6">
        <v>30000</v>
      </c>
    </row>
    <row r="30" spans="1:17" ht="15.75" customHeight="1" x14ac:dyDescent="0.3">
      <c r="L30" s="5"/>
      <c r="M30" s="30" t="s">
        <v>16</v>
      </c>
      <c r="N30" s="28"/>
      <c r="O30" s="29"/>
      <c r="P30" s="6"/>
      <c r="Q30" s="6"/>
    </row>
    <row r="31" spans="1:17" ht="15.75" customHeight="1" x14ac:dyDescent="0.3">
      <c r="L31" s="4">
        <v>2023</v>
      </c>
      <c r="M31" s="21" t="s">
        <v>21</v>
      </c>
      <c r="N31" s="22"/>
      <c r="O31" s="23"/>
      <c r="P31" s="8"/>
      <c r="Q31" s="8"/>
    </row>
    <row r="32" spans="1:17" ht="15.75" customHeight="1" x14ac:dyDescent="0.3">
      <c r="L32" s="5"/>
      <c r="M32" s="27" t="s">
        <v>18</v>
      </c>
      <c r="N32" s="28"/>
      <c r="O32" s="29"/>
      <c r="P32" s="6">
        <v>9000</v>
      </c>
      <c r="Q32" s="6"/>
    </row>
    <row r="33" spans="12:17" ht="15.75" customHeight="1" x14ac:dyDescent="0.3">
      <c r="L33" s="5"/>
      <c r="M33" s="15" t="s">
        <v>45</v>
      </c>
      <c r="N33" s="16"/>
      <c r="O33" s="17"/>
      <c r="P33" s="6"/>
      <c r="Q33" s="6">
        <v>9000</v>
      </c>
    </row>
    <row r="34" spans="12:17" ht="15.75" customHeight="1" x14ac:dyDescent="0.3">
      <c r="L34" s="5"/>
      <c r="M34" s="30" t="s">
        <v>19</v>
      </c>
      <c r="N34" s="28"/>
      <c r="O34" s="29"/>
      <c r="P34" s="6"/>
      <c r="Q34" s="6"/>
    </row>
    <row r="35" spans="12:17" ht="15.75" customHeight="1" x14ac:dyDescent="0.3">
      <c r="L35" s="4">
        <v>2023</v>
      </c>
      <c r="M35" s="21" t="s">
        <v>22</v>
      </c>
      <c r="N35" s="22"/>
      <c r="O35" s="23"/>
      <c r="P35" s="8"/>
      <c r="Q35" s="8"/>
    </row>
    <row r="36" spans="12:17" ht="15.75" customHeight="1" x14ac:dyDescent="0.3">
      <c r="L36" s="5"/>
      <c r="M36" s="27" t="s">
        <v>48</v>
      </c>
      <c r="N36" s="28"/>
      <c r="O36" s="29"/>
      <c r="P36" s="6">
        <v>21000</v>
      </c>
      <c r="Q36" s="6"/>
    </row>
    <row r="37" spans="12:17" ht="15.75" customHeight="1" x14ac:dyDescent="0.3">
      <c r="L37" s="5"/>
      <c r="M37" s="15" t="s">
        <v>42</v>
      </c>
      <c r="N37" s="16"/>
      <c r="O37" s="17"/>
      <c r="P37" s="6"/>
      <c r="Q37" s="6">
        <v>21000</v>
      </c>
    </row>
    <row r="38" spans="12:17" ht="15.75" customHeight="1" x14ac:dyDescent="0.3">
      <c r="L38" s="5"/>
      <c r="M38" s="30" t="s">
        <v>19</v>
      </c>
      <c r="N38" s="28"/>
      <c r="O38" s="29"/>
      <c r="P38" s="6"/>
      <c r="Q38" s="6"/>
    </row>
    <row r="39" spans="12:17" ht="15.75" customHeight="1" x14ac:dyDescent="0.3">
      <c r="L39" s="4">
        <v>2024</v>
      </c>
      <c r="M39" s="21" t="s">
        <v>23</v>
      </c>
      <c r="N39" s="48"/>
      <c r="O39" s="49"/>
      <c r="P39" s="8"/>
      <c r="Q39" s="8"/>
    </row>
    <row r="40" spans="12:17" ht="15.75" customHeight="1" x14ac:dyDescent="0.3">
      <c r="L40" s="5"/>
      <c r="M40" s="24" t="s">
        <v>40</v>
      </c>
      <c r="N40" s="25"/>
      <c r="O40" s="26"/>
      <c r="P40" s="6">
        <v>30000</v>
      </c>
      <c r="Q40" s="6"/>
    </row>
    <row r="41" spans="12:17" ht="15.75" customHeight="1" x14ac:dyDescent="0.3">
      <c r="L41" s="5"/>
      <c r="M41" s="15" t="s">
        <v>43</v>
      </c>
      <c r="N41" s="16"/>
      <c r="O41" s="17"/>
      <c r="P41" s="6"/>
      <c r="Q41" s="6">
        <v>30000</v>
      </c>
    </row>
    <row r="42" spans="12:17" ht="15.75" customHeight="1" x14ac:dyDescent="0.3">
      <c r="L42" s="5"/>
      <c r="M42" s="30" t="s">
        <v>27</v>
      </c>
      <c r="N42" s="28"/>
      <c r="O42" s="29"/>
      <c r="P42" s="6"/>
      <c r="Q42" s="6"/>
    </row>
    <row r="43" spans="12:17" ht="15.75" customHeight="1" x14ac:dyDescent="0.3">
      <c r="L43" s="4">
        <v>2024</v>
      </c>
      <c r="M43" s="21" t="s">
        <v>24</v>
      </c>
      <c r="N43" s="48"/>
      <c r="O43" s="49"/>
      <c r="P43" s="8"/>
      <c r="Q43" s="8"/>
    </row>
    <row r="44" spans="12:17" ht="15.75" customHeight="1" x14ac:dyDescent="0.3">
      <c r="L44" s="5"/>
      <c r="M44" s="27" t="s">
        <v>18</v>
      </c>
      <c r="N44" s="28"/>
      <c r="O44" s="29"/>
      <c r="P44" s="6">
        <v>9000</v>
      </c>
      <c r="Q44" s="6"/>
    </row>
    <row r="45" spans="12:17" ht="15.75" customHeight="1" x14ac:dyDescent="0.3">
      <c r="L45" s="5"/>
      <c r="M45" s="15" t="s">
        <v>45</v>
      </c>
      <c r="N45" s="16"/>
      <c r="O45" s="17"/>
      <c r="P45" s="6"/>
      <c r="Q45" s="6">
        <v>9000</v>
      </c>
    </row>
    <row r="46" spans="12:17" ht="15.75" customHeight="1" x14ac:dyDescent="0.3">
      <c r="L46" s="5"/>
      <c r="M46" s="30" t="s">
        <v>19</v>
      </c>
      <c r="N46" s="28"/>
      <c r="O46" s="29"/>
      <c r="P46" s="6"/>
      <c r="Q46" s="6"/>
    </row>
    <row r="47" spans="12:17" ht="15.75" customHeight="1" x14ac:dyDescent="0.3">
      <c r="L47" s="4">
        <v>2024</v>
      </c>
      <c r="M47" s="21" t="s">
        <v>25</v>
      </c>
      <c r="N47" s="22"/>
      <c r="O47" s="23"/>
      <c r="P47" s="8"/>
      <c r="Q47" s="8"/>
    </row>
    <row r="48" spans="12:17" ht="15.75" customHeight="1" x14ac:dyDescent="0.3">
      <c r="L48" s="5"/>
      <c r="M48" s="27" t="s">
        <v>48</v>
      </c>
      <c r="N48" s="28"/>
      <c r="O48" s="29"/>
      <c r="P48" s="6">
        <v>21000</v>
      </c>
      <c r="Q48" s="6"/>
    </row>
    <row r="49" spans="12:17" ht="15.75" customHeight="1" x14ac:dyDescent="0.3">
      <c r="L49" s="5"/>
      <c r="M49" s="15" t="s">
        <v>42</v>
      </c>
      <c r="N49" s="16"/>
      <c r="O49" s="17"/>
      <c r="P49" s="6"/>
      <c r="Q49" s="6">
        <v>21000</v>
      </c>
    </row>
    <row r="50" spans="12:17" ht="15.75" customHeight="1" x14ac:dyDescent="0.3">
      <c r="L50" s="5"/>
      <c r="M50" s="30" t="s">
        <v>19</v>
      </c>
      <c r="N50" s="28"/>
      <c r="O50" s="29"/>
      <c r="P50" s="6"/>
      <c r="Q50" s="6"/>
    </row>
    <row r="51" spans="12:17" ht="15.75" customHeight="1" x14ac:dyDescent="0.3">
      <c r="L51" s="4">
        <v>2025</v>
      </c>
      <c r="M51" s="50" t="s">
        <v>49</v>
      </c>
      <c r="N51" s="39"/>
      <c r="O51" s="39"/>
      <c r="P51" s="8"/>
      <c r="Q51" s="8"/>
    </row>
    <row r="52" spans="12:17" ht="15.75" customHeight="1" x14ac:dyDescent="0.3">
      <c r="L52" s="5"/>
      <c r="M52" s="24" t="s">
        <v>40</v>
      </c>
      <c r="N52" s="25"/>
      <c r="O52" s="26"/>
      <c r="P52" s="6">
        <v>22500</v>
      </c>
      <c r="Q52" s="6"/>
    </row>
    <row r="53" spans="12:17" ht="15.75" customHeight="1" x14ac:dyDescent="0.3">
      <c r="L53" s="5"/>
      <c r="M53" s="15" t="s">
        <v>43</v>
      </c>
      <c r="N53" s="16"/>
      <c r="O53" s="17"/>
      <c r="P53" s="6"/>
      <c r="Q53" s="6">
        <v>22500</v>
      </c>
    </row>
    <row r="54" spans="12:17" ht="15.75" customHeight="1" x14ac:dyDescent="0.3">
      <c r="L54" s="5"/>
      <c r="M54" s="30" t="s">
        <v>27</v>
      </c>
      <c r="N54" s="28"/>
      <c r="O54" s="29"/>
      <c r="P54" s="6"/>
      <c r="Q54" s="6"/>
    </row>
    <row r="55" spans="12:17" ht="15.75" customHeight="1" x14ac:dyDescent="0.3">
      <c r="L55" s="4">
        <v>2025</v>
      </c>
      <c r="M55" s="50" t="s">
        <v>51</v>
      </c>
      <c r="N55" s="39"/>
      <c r="O55" s="39"/>
      <c r="P55" s="8"/>
      <c r="Q55" s="8"/>
    </row>
    <row r="56" spans="12:17" ht="15.75" customHeight="1" x14ac:dyDescent="0.3">
      <c r="L56" s="5"/>
      <c r="M56" s="27" t="s">
        <v>18</v>
      </c>
      <c r="N56" s="28"/>
      <c r="O56" s="29"/>
      <c r="P56" s="6">
        <v>6750</v>
      </c>
      <c r="Q56" s="6"/>
    </row>
    <row r="57" spans="12:17" ht="15.75" customHeight="1" x14ac:dyDescent="0.3">
      <c r="L57" s="5"/>
      <c r="M57" s="15" t="s">
        <v>45</v>
      </c>
      <c r="N57" s="16"/>
      <c r="O57" s="17"/>
      <c r="P57" s="6"/>
      <c r="Q57" s="6">
        <v>6750</v>
      </c>
    </row>
    <row r="58" spans="12:17" ht="15.75" customHeight="1" x14ac:dyDescent="0.3">
      <c r="L58" s="5"/>
      <c r="M58" s="30" t="s">
        <v>19</v>
      </c>
      <c r="N58" s="28"/>
      <c r="O58" s="29"/>
      <c r="P58" s="6"/>
      <c r="Q58" s="6"/>
    </row>
    <row r="59" spans="12:17" ht="15.75" customHeight="1" x14ac:dyDescent="0.3">
      <c r="L59" s="4">
        <v>2024</v>
      </c>
      <c r="M59" s="50" t="s">
        <v>50</v>
      </c>
      <c r="N59" s="39"/>
      <c r="O59" s="39"/>
      <c r="P59" s="8"/>
      <c r="Q59" s="8"/>
    </row>
    <row r="60" spans="12:17" ht="15.75" customHeight="1" x14ac:dyDescent="0.3">
      <c r="L60" s="5"/>
      <c r="M60" s="27" t="s">
        <v>48</v>
      </c>
      <c r="N60" s="28"/>
      <c r="O60" s="29"/>
      <c r="P60" s="6">
        <v>15750</v>
      </c>
      <c r="Q60" s="6"/>
    </row>
    <row r="61" spans="12:17" ht="15.75" customHeight="1" x14ac:dyDescent="0.3">
      <c r="L61" s="5"/>
      <c r="M61" s="15" t="s">
        <v>42</v>
      </c>
      <c r="N61" s="16"/>
      <c r="O61" s="17"/>
      <c r="P61" s="6"/>
      <c r="Q61" s="6">
        <v>15750</v>
      </c>
    </row>
    <row r="62" spans="12:17" ht="15.75" customHeight="1" x14ac:dyDescent="0.3">
      <c r="L62" s="5"/>
      <c r="M62" s="30" t="s">
        <v>19</v>
      </c>
      <c r="N62" s="28"/>
      <c r="O62" s="29"/>
      <c r="P62" s="6"/>
      <c r="Q62" s="6"/>
    </row>
    <row r="63" spans="12:17" ht="15.6" customHeight="1" x14ac:dyDescent="0.3">
      <c r="L63" s="4"/>
      <c r="M63" s="12" t="s">
        <v>26</v>
      </c>
      <c r="N63" s="13"/>
      <c r="O63" s="14"/>
      <c r="P63" s="8">
        <f>P8+P9+P13+P17+P21+P28+P32+P40+P44+P52+P56</f>
        <v>384750</v>
      </c>
      <c r="Q63" s="8">
        <f>Q10+Q14+Q18+Q22+Q23+Q25+Q29+Q33+Q41+Q45+Q53+Q57</f>
        <v>360000</v>
      </c>
    </row>
    <row r="64" spans="12: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sheetData>
  <mergeCells count="70">
    <mergeCell ref="M59:O59"/>
    <mergeCell ref="M60:O60"/>
    <mergeCell ref="M61:O61"/>
    <mergeCell ref="M62:O62"/>
    <mergeCell ref="M1:P4"/>
    <mergeCell ref="M24:O24"/>
    <mergeCell ref="M35:O35"/>
    <mergeCell ref="M36:O36"/>
    <mergeCell ref="M37:O37"/>
    <mergeCell ref="I15:I16"/>
    <mergeCell ref="H15:H16"/>
    <mergeCell ref="M15:O15"/>
    <mergeCell ref="M16:O16"/>
    <mergeCell ref="G15:G16"/>
    <mergeCell ref="M34:O34"/>
    <mergeCell ref="M53:O53"/>
    <mergeCell ref="M30:O30"/>
    <mergeCell ref="M6:O6"/>
    <mergeCell ref="M42:O42"/>
    <mergeCell ref="M43:O43"/>
    <mergeCell ref="M51:O51"/>
    <mergeCell ref="M25:O25"/>
    <mergeCell ref="M21:O21"/>
    <mergeCell ref="M19:O19"/>
    <mergeCell ref="M41:O41"/>
    <mergeCell ref="M13:O13"/>
    <mergeCell ref="M10:O10"/>
    <mergeCell ref="M38:O38"/>
    <mergeCell ref="M47:O47"/>
    <mergeCell ref="M48:O48"/>
    <mergeCell ref="M44:O44"/>
    <mergeCell ref="M52:O52"/>
    <mergeCell ref="M45:O45"/>
    <mergeCell ref="M46:O46"/>
    <mergeCell ref="M58:O58"/>
    <mergeCell ref="M57:O57"/>
    <mergeCell ref="M56:O56"/>
    <mergeCell ref="M54:O54"/>
    <mergeCell ref="M49:O49"/>
    <mergeCell ref="M50:O50"/>
    <mergeCell ref="A15:A16"/>
    <mergeCell ref="C15:C16"/>
    <mergeCell ref="B15:B16"/>
    <mergeCell ref="A2:F7"/>
    <mergeCell ref="A1:F1"/>
    <mergeCell ref="F15:F16"/>
    <mergeCell ref="E15:E16"/>
    <mergeCell ref="D15:D16"/>
    <mergeCell ref="M29:O29"/>
    <mergeCell ref="M26:O26"/>
    <mergeCell ref="M27:O27"/>
    <mergeCell ref="M9:O9"/>
    <mergeCell ref="M8:O8"/>
    <mergeCell ref="M20:O20"/>
    <mergeCell ref="M63:O63"/>
    <mergeCell ref="M18:O18"/>
    <mergeCell ref="M11:O11"/>
    <mergeCell ref="M33:O33"/>
    <mergeCell ref="M7:O7"/>
    <mergeCell ref="M17:O17"/>
    <mergeCell ref="M39:O39"/>
    <mergeCell ref="M14:O14"/>
    <mergeCell ref="M23:O23"/>
    <mergeCell ref="M40:O40"/>
    <mergeCell ref="M31:O31"/>
    <mergeCell ref="M55:O55"/>
    <mergeCell ref="M32:O32"/>
    <mergeCell ref="M12:O12"/>
    <mergeCell ref="M22:O22"/>
    <mergeCell ref="M28:O28"/>
  </mergeCells>
  <pageMargins left="0.7" right="0.7" top="0.75" bottom="0.75" header="0" footer="0"/>
  <pageSetup paperSize="9"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Ejercicio Explicativo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 CARMEN</dc:creator>
  <cp:lastModifiedBy>FRANK CLEMENTE</cp:lastModifiedBy>
  <dcterms:created xsi:type="dcterms:W3CDTF">2024-10-23T21:09:26Z</dcterms:created>
  <dcterms:modified xsi:type="dcterms:W3CDTF">2025-10-08T14:54:49Z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3bd4330bb0bf44229e1d3d8a6098df5f</vt:lpwstr>
  </property>
</Properties>
</file>