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ritz Egger\projects\personal\professor-explains\static\files\freelancer\"/>
    </mc:Choice>
  </mc:AlternateContent>
  <xr:revisionPtr revIDLastSave="0" documentId="8_{7332D05B-779A-40A6-9FA7-506C1D768907}" xr6:coauthVersionLast="45" xr6:coauthVersionMax="45" xr10:uidLastSave="{00000000-0000-0000-0000-000000000000}"/>
  <bookViews>
    <workbookView xWindow="57480" yWindow="-120" windowWidth="29040" windowHeight="15840" xr2:uid="{2482F08E-D53B-4B78-8FDD-C51E61FF6E80}"/>
  </bookViews>
  <sheets>
    <sheet name="Rechnu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G2" i="1"/>
  <c r="F2" i="1"/>
  <c r="I2" i="1" s="1"/>
  <c r="F3" i="1"/>
  <c r="H2" i="1" l="1"/>
  <c r="I3" i="1"/>
  <c r="J3" i="1" l="1"/>
  <c r="G3" i="1" l="1"/>
  <c r="H3" i="1" s="1"/>
</calcChain>
</file>

<file path=xl/sharedStrings.xml><?xml version="1.0" encoding="utf-8"?>
<sst xmlns="http://schemas.openxmlformats.org/spreadsheetml/2006/main" count="16" uniqueCount="16">
  <si>
    <t>Netto</t>
  </si>
  <si>
    <t>Ust</t>
  </si>
  <si>
    <t>Ust fällig</t>
  </si>
  <si>
    <t>Fällig am</t>
  </si>
  <si>
    <t>Bezahlt am</t>
  </si>
  <si>
    <t>-</t>
  </si>
  <si>
    <t>RNr</t>
  </si>
  <si>
    <t>Rechnungsdatum</t>
  </si>
  <si>
    <t>1.12.2019</t>
  </si>
  <si>
    <t>Zahlungseingang</t>
  </si>
  <si>
    <t>Brutto</t>
  </si>
  <si>
    <t>2020-01</t>
  </si>
  <si>
    <t>1.2.2020</t>
  </si>
  <si>
    <t>Ust %</t>
  </si>
  <si>
    <t>2020-02</t>
  </si>
  <si>
    <t>12.03.2020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</si>
</sst>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10" fontId="0" fillId="0" borderId="0" xfId="1" applyNumberFormat="1" applyFont="1"/>
    <xf numFmtId="14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left"/>
    </xf>
    <xf numFmtId="2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1CC9-B5A6-44AA-AB00-B3FF70C3D02F}">
  <sheetPr codeName="Sheet2"/>
  <dimension ref="A1:K3"/>
  <sheetViews>
    <sheetView tabSelected="1" workbookViewId="0">
      <selection activeCell="D11" sqref="D11"/>
    </sheetView>
  </sheetViews>
  <sheetFormatPr defaultRowHeight="14.4" x14ac:dyDescent="0.55000000000000004"/>
  <cols>
    <col min="1" max="1" width="10.20703125" style="1" customWidth="1"/>
    <col min="2" max="2" width="15.05078125" style="5" bestFit="1" customWidth="1"/>
    <col min="3" max="3" width="14.3671875" style="6" customWidth="1"/>
    <col min="4" max="4" width="12.734375" style="1" customWidth="1"/>
    <col min="5" max="5" width="12.734375" style="8" customWidth="1"/>
    <col min="6" max="6" width="10.20703125" style="1" bestFit="1" customWidth="1"/>
    <col min="7" max="7" width="8.83984375" style="1"/>
    <col min="8" max="8" width="10.20703125" style="1" bestFit="1" customWidth="1"/>
    <col min="9" max="9" width="11.15625" style="1" customWidth="1"/>
    <col min="10" max="10" width="10.15625" style="7" bestFit="1" customWidth="1"/>
    <col min="11" max="11" width="10.68359375" style="3" customWidth="1"/>
  </cols>
  <sheetData>
    <row r="1" spans="1:11" x14ac:dyDescent="0.55000000000000004">
      <c r="A1" s="1" t="s">
        <v>6</v>
      </c>
      <c r="B1" s="5" t="s">
        <v>7</v>
      </c>
      <c r="C1" s="6" t="s">
        <v>9</v>
      </c>
      <c r="D1" s="1" t="s">
        <v>0</v>
      </c>
      <c r="E1" s="8" t="s">
        <v>13</v>
      </c>
      <c r="F1" s="1" t="s">
        <v>1</v>
      </c>
      <c r="G1" s="2">
        <v>1.7999999999999999E-2</v>
      </c>
      <c r="H1" s="1" t="s">
        <v>2</v>
      </c>
      <c r="I1" s="1" t="s">
        <v>10</v>
      </c>
      <c r="J1" s="6" t="s">
        <v>3</v>
      </c>
      <c r="K1" s="4" t="s">
        <v>4</v>
      </c>
    </row>
    <row r="2" spans="1:11" x14ac:dyDescent="0.55000000000000004">
      <c r="A2" s="1" t="s">
        <v>11</v>
      </c>
      <c r="B2" s="5" t="s">
        <v>8</v>
      </c>
      <c r="C2" s="6">
        <v>43831</v>
      </c>
      <c r="D2" s="1">
        <v>10000</v>
      </c>
      <c r="E2" s="8">
        <v>0.2</v>
      </c>
      <c r="F2" s="1">
        <f>D2*E2</f>
        <v>2000</v>
      </c>
      <c r="G2" s="1">
        <f>D2*1.8%</f>
        <v>180.00000000000003</v>
      </c>
      <c r="H2" s="1">
        <f t="shared" ref="H2" si="0">F2-G2</f>
        <v>1820</v>
      </c>
      <c r="I2" s="1">
        <f>SUM(D2:F2)</f>
        <v>12000.2</v>
      </c>
      <c r="J2" s="7">
        <f>IF(C2&lt;&gt;"",(DATE(YEAR(EDATE(C2,2)),MONTH(EDATE(C2,2)),15)),"-")</f>
        <v>43905</v>
      </c>
      <c r="K2" s="3" t="s">
        <v>15</v>
      </c>
    </row>
    <row r="3" spans="1:11" x14ac:dyDescent="0.55000000000000004">
      <c r="A3" s="1" t="s">
        <v>14</v>
      </c>
      <c r="B3" s="5" t="s">
        <v>12</v>
      </c>
      <c r="C3" s="6">
        <v>43891</v>
      </c>
      <c r="D3" s="1">
        <v>10000</v>
      </c>
      <c r="E3" s="8">
        <v>0.2</v>
      </c>
      <c r="F3" s="1">
        <f>D3*E3</f>
        <v>2000</v>
      </c>
      <c r="G3" s="1">
        <f>D3*1.8%</f>
        <v>180.00000000000003</v>
      </c>
      <c r="H3" s="1">
        <f t="shared" ref="H3" si="1">F3-G3</f>
        <v>1820</v>
      </c>
      <c r="I3" s="1">
        <f>SUM(D3:F3)</f>
        <v>12000.2</v>
      </c>
      <c r="J3" s="7">
        <f>IF(C3&lt;&gt;"",(DATE(YEAR(EDATE(C3,2)),MONTH(EDATE(C3,2)),15)),"-")</f>
        <v>43966</v>
      </c>
      <c r="K3" s="3" t="s">
        <v>5</v>
      </c>
    </row>
  </sheetData>
  <conditionalFormatting sqref="A1:K1048576">
    <cfRule type="expression" dxfId="2" priority="3">
      <formula>$K1="-"</formula>
    </cfRule>
  </conditionalFormatting>
  <conditionalFormatting sqref="A3:K323">
    <cfRule type="expression" dxfId="1" priority="2">
      <formula>AND($K3&lt;&gt;"-",$K3&lt;&gt;"")</formula>
    </cfRule>
  </conditionalFormatting>
  <conditionalFormatting sqref="A2:K2">
    <cfRule type="expression" dxfId="0" priority="1">
      <formula>AND($K2&lt;&gt;"-",$K2&lt;&gt;"")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Rechnungen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2019-12-02T17:45:54Z</dcterms:created>
  <dcterms:modified xsi:type="dcterms:W3CDTF">2020-04-08T17:46:18Z</dcterms:modified>
</cp:coreProperties>
</file>