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ose.afilho3\Desktop\excel\"/>
    </mc:Choice>
  </mc:AlternateContent>
  <xr:revisionPtr revIDLastSave="0" documentId="13_ncr:1_{506C0A44-7537-4AA1-B649-77F14EE8501F}" xr6:coauthVersionLast="36" xr6:coauthVersionMax="36" xr10:uidLastSave="{00000000-0000-0000-0000-000000000000}"/>
  <bookViews>
    <workbookView xWindow="0" yWindow="0" windowWidth="15360" windowHeight="7620" activeTab="1" xr2:uid="{00000000-000D-0000-FFFF-FFFF00000000}"/>
  </bookViews>
  <sheets>
    <sheet name="produtos" sheetId="2" r:id="rId1"/>
    <sheet name="Curso" sheetId="3" r:id="rId2"/>
  </sheets>
  <definedNames>
    <definedName name="COD._VENDEDOR">produtos!$G$2:$J$2</definedName>
    <definedName name="Código_da_oficina">Curso!$B$2:$E$4</definedName>
    <definedName name="código_vendedor">produtos!$G$8:$J$9</definedName>
    <definedName name="tabela">produtos!$A$1:$D$27</definedName>
    <definedName name="vendedor">produtos!$G$2:$J$2</definedName>
    <definedName name="vendedores">produtos!$G$3:$J$4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7" i="3"/>
  <c r="F14" i="3"/>
  <c r="F15" i="3"/>
  <c r="F16" i="3"/>
  <c r="F17" i="3"/>
  <c r="F18" i="3"/>
  <c r="F19" i="3"/>
  <c r="F9" i="3"/>
  <c r="F10" i="3"/>
  <c r="F11" i="3"/>
  <c r="F12" i="3"/>
  <c r="F13" i="3"/>
  <c r="F8" i="3"/>
  <c r="D3" i="2"/>
  <c r="D4" i="2"/>
  <c r="D5" i="2"/>
  <c r="D6" i="2"/>
  <c r="D7" i="2"/>
  <c r="D8" i="2"/>
  <c r="D9" i="2"/>
  <c r="D10" i="2"/>
  <c r="D11" i="2"/>
  <c r="D2" i="2"/>
  <c r="F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DE ASSIS FILHO</author>
  </authors>
  <commentList>
    <comment ref="F7" authorId="0" shapeId="0" xr:uid="{7F483DE4-9BE0-4A30-AA87-28ECD1D555CA}">
      <text>
        <r>
          <rPr>
            <b/>
            <sz val="9"/>
            <color indexed="81"/>
            <rFont val="Segoe UI"/>
            <charset val="1"/>
          </rPr>
          <t>JOSE DE ASSIS FILHO:</t>
        </r>
        <r>
          <rPr>
            <sz val="9"/>
            <color indexed="81"/>
            <rFont val="Segoe UI"/>
            <charset val="1"/>
          </rPr>
          <t xml:space="preserve">
Função PRI.MAIÚSCULA</t>
        </r>
      </text>
    </comment>
  </commentList>
</comments>
</file>

<file path=xl/sharedStrings.xml><?xml version="1.0" encoding="utf-8"?>
<sst xmlns="http://schemas.openxmlformats.org/spreadsheetml/2006/main" count="45" uniqueCount="43">
  <si>
    <t>calça jeans</t>
  </si>
  <si>
    <t>saia longa</t>
  </si>
  <si>
    <t>calça sarja</t>
  </si>
  <si>
    <t>calça leg</t>
  </si>
  <si>
    <t>saia jeans</t>
  </si>
  <si>
    <t>camiseta</t>
  </si>
  <si>
    <t>camisa</t>
  </si>
  <si>
    <t>regata</t>
  </si>
  <si>
    <t>meia de algodão</t>
  </si>
  <si>
    <t>gravata setim</t>
  </si>
  <si>
    <t>vendedor</t>
  </si>
  <si>
    <t>Preço</t>
  </si>
  <si>
    <t>Produto</t>
  </si>
  <si>
    <t>Código</t>
  </si>
  <si>
    <t>Excel</t>
  </si>
  <si>
    <t>PowerPoint</t>
  </si>
  <si>
    <t>Valor da Oficina</t>
  </si>
  <si>
    <t>Aluno</t>
  </si>
  <si>
    <t>Código da Oficina</t>
  </si>
  <si>
    <t>Nome da Oficina</t>
  </si>
  <si>
    <t>luis enrico pereira</t>
  </si>
  <si>
    <t>andré pinheiro</t>
  </si>
  <si>
    <t>daniel mendes rodrigues</t>
  </si>
  <si>
    <t>davi pereira da silva</t>
  </si>
  <si>
    <t>josé nelson de araújo</t>
  </si>
  <si>
    <t>lucas camargo</t>
  </si>
  <si>
    <t>luis gabriel santos</t>
  </si>
  <si>
    <t>marcelo de carvalho</t>
  </si>
  <si>
    <t>mariana ferreira mendonça</t>
  </si>
  <si>
    <t>pedro ricardo martelli</t>
  </si>
  <si>
    <t>simone ferla</t>
  </si>
  <si>
    <t>fernando da silva</t>
  </si>
  <si>
    <t>márcia de oliveira</t>
  </si>
  <si>
    <t>Maria</t>
  </si>
  <si>
    <t>José</t>
  </si>
  <si>
    <t>João</t>
  </si>
  <si>
    <t>Oficinas de Férias</t>
  </si>
  <si>
    <t>Código da oficina</t>
  </si>
  <si>
    <t>Nome da oficina</t>
  </si>
  <si>
    <t>Paula</t>
  </si>
  <si>
    <t>Vendedor</t>
  </si>
  <si>
    <t>Word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</si>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</sst>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1" applyFont="1" applyBorder="1"/>
    <xf numFmtId="164" fontId="0" fillId="0" borderId="0" xfId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1" xfId="1" applyFont="1" applyBorder="1" applyAlignment="1">
      <alignment horizontal="right"/>
    </xf>
    <xf numFmtId="164" fontId="0" fillId="0" borderId="1" xfId="1" applyFont="1" applyBorder="1" applyAlignment="1">
      <alignment horizontal="center"/>
    </xf>
    <xf numFmtId="164" fontId="3" fillId="0" borderId="2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4" fontId="0" fillId="0" borderId="1" xfId="1" applyNumberFormat="1" applyFont="1" applyBorder="1"/>
    <xf numFmtId="44" fontId="0" fillId="0" borderId="2" xfId="0" applyNumberFormat="1" applyBorder="1"/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7" fillId="2" borderId="1" xfId="0" applyFont="1" applyFill="1" applyBorder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18102</xdr:colOff>
      <xdr:row>1</xdr:row>
      <xdr:rowOff>4323</xdr:rowOff>
    </xdr:from>
    <xdr:to>
      <xdr:col>9</xdr:col>
      <xdr:colOff>103374</xdr:colOff>
      <xdr:row>3</xdr:row>
      <xdr:rowOff>28015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04352" y="245249"/>
          <a:ext cx="2371272" cy="40469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=PROCH</a:t>
          </a:r>
          <a:r>
            <a:rPr lang="pt-BR" sz="1100" baseline="0"/>
            <a:t> (mesmo raciocínio do procv)</a:t>
          </a:r>
        </a:p>
        <a:p>
          <a:pPr algn="l"/>
          <a:endParaRPr lang="pt-B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="170" zoomScaleNormal="170" workbookViewId="0">
      <selection activeCell="D13" sqref="D13"/>
    </sheetView>
  </sheetViews>
  <sheetFormatPr defaultRowHeight="15" x14ac:dyDescent="0.25"/>
  <cols>
    <col min="1" max="1" width="15.7109375" bestFit="1" customWidth="1"/>
    <col min="2" max="2" width="10.5703125" style="3" bestFit="1" customWidth="1"/>
    <col min="3" max="3" width="12.42578125" bestFit="1" customWidth="1"/>
    <col min="4" max="4" width="10.42578125" bestFit="1" customWidth="1"/>
    <col min="5" max="5" width="7" customWidth="1"/>
    <col min="6" max="6" width="10.42578125" customWidth="1"/>
    <col min="7" max="7" width="6.7109375" customWidth="1"/>
    <col min="8" max="8" width="6.140625" customWidth="1"/>
    <col min="9" max="9" width="6" customWidth="1"/>
    <col min="10" max="10" width="6.7109375" customWidth="1"/>
  </cols>
  <sheetData>
    <row r="1" spans="1:10" ht="15.75" x14ac:dyDescent="0.25">
      <c r="A1" s="21" t="s">
        <v>12</v>
      </c>
      <c r="B1" s="21" t="s">
        <v>11</v>
      </c>
      <c r="C1" s="21" t="s">
        <v>13</v>
      </c>
      <c r="D1" s="21" t="s">
        <v>40</v>
      </c>
    </row>
    <row r="2" spans="1:10" x14ac:dyDescent="0.25">
      <c r="A2" s="1" t="s">
        <v>0</v>
      </c>
      <c r="B2" s="2">
        <v>280</v>
      </c>
      <c r="C2" s="5">
        <v>100</v>
      </c>
      <c r="D2" s="5" t="str">
        <f>HLOOKUP(C2,código_vendedor,2,FALSE)</f>
        <v>José</v>
      </c>
    </row>
    <row r="3" spans="1:10" x14ac:dyDescent="0.25">
      <c r="A3" s="1" t="s">
        <v>1</v>
      </c>
      <c r="B3" s="2">
        <v>45</v>
      </c>
      <c r="C3" s="5">
        <v>300</v>
      </c>
      <c r="D3" s="5" t="str">
        <f>HLOOKUP(C3,código_vendedor,2,FALSE)</f>
        <v>João</v>
      </c>
    </row>
    <row r="4" spans="1:10" x14ac:dyDescent="0.25">
      <c r="A4" s="1" t="s">
        <v>2</v>
      </c>
      <c r="B4" s="2">
        <v>95</v>
      </c>
      <c r="C4" s="5">
        <v>100</v>
      </c>
      <c r="D4" s="5" t="str">
        <f>HLOOKUP(C4,código_vendedor,2,FALSE)</f>
        <v>José</v>
      </c>
    </row>
    <row r="5" spans="1:10" x14ac:dyDescent="0.25">
      <c r="A5" s="1" t="s">
        <v>3</v>
      </c>
      <c r="B5" s="2">
        <v>80</v>
      </c>
      <c r="C5" s="5">
        <v>200</v>
      </c>
      <c r="D5" s="5" t="str">
        <f>HLOOKUP(C5,código_vendedor,2,FALSE)</f>
        <v>Maria</v>
      </c>
    </row>
    <row r="6" spans="1:10" x14ac:dyDescent="0.25">
      <c r="A6" s="1" t="s">
        <v>4</v>
      </c>
      <c r="B6" s="2">
        <v>40</v>
      </c>
      <c r="C6" s="5">
        <v>200</v>
      </c>
      <c r="D6" s="5" t="str">
        <f>HLOOKUP(C6,código_vendedor,2,FALSE)</f>
        <v>Maria</v>
      </c>
    </row>
    <row r="7" spans="1:10" x14ac:dyDescent="0.25">
      <c r="A7" s="1" t="s">
        <v>5</v>
      </c>
      <c r="B7" s="2">
        <v>35</v>
      </c>
      <c r="C7" s="5">
        <v>400</v>
      </c>
      <c r="D7" s="5" t="str">
        <f>HLOOKUP(C7,código_vendedor,2,FALSE)</f>
        <v>Paula</v>
      </c>
    </row>
    <row r="8" spans="1:10" x14ac:dyDescent="0.25">
      <c r="A8" s="1" t="s">
        <v>6</v>
      </c>
      <c r="B8" s="2">
        <v>55</v>
      </c>
      <c r="C8" s="5">
        <v>100</v>
      </c>
      <c r="D8" s="5" t="str">
        <f>HLOOKUP(C8,código_vendedor,2,FALSE)</f>
        <v>José</v>
      </c>
      <c r="F8" s="19" t="s">
        <v>13</v>
      </c>
      <c r="G8" s="5">
        <v>100</v>
      </c>
      <c r="H8" s="5">
        <v>200</v>
      </c>
      <c r="I8" s="5">
        <v>300</v>
      </c>
      <c r="J8" s="5">
        <v>400</v>
      </c>
    </row>
    <row r="9" spans="1:10" x14ac:dyDescent="0.25">
      <c r="A9" s="1" t="s">
        <v>9</v>
      </c>
      <c r="B9" s="2">
        <v>45</v>
      </c>
      <c r="C9" s="5">
        <v>300</v>
      </c>
      <c r="D9" s="5" t="str">
        <f>HLOOKUP(C9,código_vendedor,2,FALSE)</f>
        <v>João</v>
      </c>
      <c r="F9" s="19" t="s">
        <v>10</v>
      </c>
      <c r="G9" s="5" t="s">
        <v>34</v>
      </c>
      <c r="H9" s="5" t="s">
        <v>33</v>
      </c>
      <c r="I9" s="5" t="s">
        <v>35</v>
      </c>
      <c r="J9" s="5" t="s">
        <v>39</v>
      </c>
    </row>
    <row r="10" spans="1:10" x14ac:dyDescent="0.25">
      <c r="A10" s="1" t="s">
        <v>7</v>
      </c>
      <c r="B10" s="2">
        <v>30</v>
      </c>
      <c r="C10" s="5">
        <v>200</v>
      </c>
      <c r="D10" s="5" t="str">
        <f>HLOOKUP(C10,código_vendedor,2,FALSE)</f>
        <v>Maria</v>
      </c>
    </row>
    <row r="11" spans="1:10" x14ac:dyDescent="0.25">
      <c r="A11" s="1" t="s">
        <v>8</v>
      </c>
      <c r="B11" s="2">
        <v>30</v>
      </c>
      <c r="C11" s="5">
        <v>400</v>
      </c>
      <c r="D11" s="5" t="str">
        <f>HLOOKUP(C11,código_vendedor,2,FALSE)</f>
        <v>Paula</v>
      </c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zoomScaleNormal="100" workbookViewId="0">
      <selection activeCell="G10" sqref="G10"/>
    </sheetView>
  </sheetViews>
  <sheetFormatPr defaultRowHeight="15" x14ac:dyDescent="0.25"/>
  <cols>
    <col min="1" max="1" width="27.28515625" customWidth="1"/>
    <col min="2" max="2" width="12.7109375" bestFit="1" customWidth="1"/>
    <col min="3" max="3" width="13.5703125" customWidth="1"/>
    <col min="4" max="4" width="13.28515625" customWidth="1"/>
    <col min="5" max="5" width="13.7109375" customWidth="1"/>
    <col min="6" max="6" width="25.85546875" bestFit="1" customWidth="1"/>
    <col min="11" max="11" width="25.5703125" bestFit="1" customWidth="1"/>
  </cols>
  <sheetData>
    <row r="1" spans="1:6" ht="28.5" customHeight="1" x14ac:dyDescent="0.25">
      <c r="A1" s="20" t="s">
        <v>36</v>
      </c>
      <c r="B1" s="20"/>
      <c r="C1" s="20"/>
      <c r="D1" s="20"/>
      <c r="E1" s="20"/>
    </row>
    <row r="2" spans="1:6" x14ac:dyDescent="0.25">
      <c r="A2" s="14" t="s">
        <v>37</v>
      </c>
      <c r="B2" s="6">
        <v>1</v>
      </c>
      <c r="C2" s="6">
        <v>2</v>
      </c>
      <c r="D2" s="6">
        <v>3</v>
      </c>
      <c r="E2" s="6">
        <v>4</v>
      </c>
    </row>
    <row r="3" spans="1:6" x14ac:dyDescent="0.25">
      <c r="A3" s="15" t="s">
        <v>38</v>
      </c>
      <c r="B3" s="6" t="s">
        <v>42</v>
      </c>
      <c r="C3" s="6" t="s">
        <v>41</v>
      </c>
      <c r="D3" s="7" t="s">
        <v>14</v>
      </c>
      <c r="E3" s="7" t="s">
        <v>15</v>
      </c>
    </row>
    <row r="4" spans="1:6" x14ac:dyDescent="0.25">
      <c r="A4" s="15" t="s">
        <v>16</v>
      </c>
      <c r="B4" s="8">
        <v>40</v>
      </c>
      <c r="C4" s="8">
        <v>25</v>
      </c>
      <c r="D4" s="8">
        <v>85</v>
      </c>
      <c r="E4" s="8">
        <v>30</v>
      </c>
    </row>
    <row r="6" spans="1:6" ht="25.5" x14ac:dyDescent="0.25">
      <c r="A6" s="16" t="s">
        <v>17</v>
      </c>
      <c r="B6" s="17" t="s">
        <v>18</v>
      </c>
      <c r="C6" s="17" t="s">
        <v>19</v>
      </c>
      <c r="D6" s="18" t="s">
        <v>16</v>
      </c>
    </row>
    <row r="7" spans="1:6" x14ac:dyDescent="0.25">
      <c r="A7" s="11" t="s">
        <v>21</v>
      </c>
      <c r="B7" s="5">
        <v>3</v>
      </c>
      <c r="C7" s="9" t="str">
        <f>HLOOKUP(B7,Código_da_oficina,2,FALSE)</f>
        <v>Excel</v>
      </c>
      <c r="D7" s="12">
        <f>HLOOKUP(B7,Código_da_oficina,3,FALSE)</f>
        <v>85</v>
      </c>
      <c r="F7" t="str">
        <f>PROPER(A7:A19)</f>
        <v>André Pinheiro</v>
      </c>
    </row>
    <row r="8" spans="1:6" x14ac:dyDescent="0.25">
      <c r="A8" s="11" t="s">
        <v>22</v>
      </c>
      <c r="B8" s="5">
        <v>3</v>
      </c>
      <c r="C8" s="9" t="str">
        <f>HLOOKUP(B8,Código_da_oficina,2,FALSE)</f>
        <v>Excel</v>
      </c>
      <c r="D8" s="12">
        <f>HLOOKUP(B8,Código_da_oficina,3,FALSE)</f>
        <v>85</v>
      </c>
      <c r="E8" s="10"/>
      <c r="F8" t="str">
        <f>PROPER(A8:A20)</f>
        <v>Daniel Mendes Rodrigues</v>
      </c>
    </row>
    <row r="9" spans="1:6" x14ac:dyDescent="0.25">
      <c r="A9" s="11" t="s">
        <v>23</v>
      </c>
      <c r="B9" s="5">
        <v>1</v>
      </c>
      <c r="C9" s="9" t="str">
        <f>HLOOKUP(B9,Código_da_oficina,2,FALSE)</f>
        <v>Windows</v>
      </c>
      <c r="D9" s="12">
        <f>HLOOKUP(B9,Código_da_oficina,3,FALSE)</f>
        <v>40</v>
      </c>
      <c r="E9" s="13"/>
      <c r="F9" t="str">
        <f t="shared" ref="F9:F13" si="0">PROPER(A9:A21)</f>
        <v>Davi Pereira Da Silva</v>
      </c>
    </row>
    <row r="10" spans="1:6" x14ac:dyDescent="0.25">
      <c r="A10" s="11" t="s">
        <v>24</v>
      </c>
      <c r="B10" s="5">
        <v>2</v>
      </c>
      <c r="C10" s="9" t="str">
        <f>HLOOKUP(B10,Código_da_oficina,2,FALSE)</f>
        <v>Word</v>
      </c>
      <c r="D10" s="12">
        <f>HLOOKUP(B10,Código_da_oficina,3,FALSE)</f>
        <v>25</v>
      </c>
      <c r="E10" s="13"/>
      <c r="F10" t="str">
        <f t="shared" si="0"/>
        <v>José Nelson De Araújo</v>
      </c>
    </row>
    <row r="11" spans="1:6" x14ac:dyDescent="0.25">
      <c r="A11" s="11" t="s">
        <v>25</v>
      </c>
      <c r="B11" s="5">
        <v>2</v>
      </c>
      <c r="C11" s="9" t="str">
        <f>HLOOKUP(B11,Código_da_oficina,2,FALSE)</f>
        <v>Word</v>
      </c>
      <c r="D11" s="12">
        <f>HLOOKUP(B11,Código_da_oficina,3,FALSE)</f>
        <v>25</v>
      </c>
      <c r="E11" s="13"/>
      <c r="F11" t="str">
        <f t="shared" si="0"/>
        <v>Lucas Camargo</v>
      </c>
    </row>
    <row r="12" spans="1:6" x14ac:dyDescent="0.25">
      <c r="A12" s="11" t="s">
        <v>20</v>
      </c>
      <c r="B12" s="5">
        <v>3</v>
      </c>
      <c r="C12" s="9" t="str">
        <f>HLOOKUP(B12,Código_da_oficina,2,FALSE)</f>
        <v>Excel</v>
      </c>
      <c r="D12" s="12">
        <f>HLOOKUP(B12,Código_da_oficina,3,FALSE)</f>
        <v>85</v>
      </c>
      <c r="E12" s="13"/>
      <c r="F12" t="str">
        <f t="shared" si="0"/>
        <v>Luis Enrico Pereira</v>
      </c>
    </row>
    <row r="13" spans="1:6" x14ac:dyDescent="0.25">
      <c r="A13" s="11" t="s">
        <v>26</v>
      </c>
      <c r="B13" s="5">
        <v>1</v>
      </c>
      <c r="C13" s="9" t="str">
        <f>HLOOKUP(B13,Código_da_oficina,2,FALSE)</f>
        <v>Windows</v>
      </c>
      <c r="D13" s="12">
        <f>HLOOKUP(B13,Código_da_oficina,3,FALSE)</f>
        <v>40</v>
      </c>
      <c r="E13" s="13"/>
      <c r="F13" t="str">
        <f t="shared" si="0"/>
        <v>Luis Gabriel Santos</v>
      </c>
    </row>
    <row r="14" spans="1:6" x14ac:dyDescent="0.25">
      <c r="A14" s="11" t="s">
        <v>27</v>
      </c>
      <c r="B14" s="5">
        <v>4</v>
      </c>
      <c r="C14" s="9" t="str">
        <f>HLOOKUP(B14,Código_da_oficina,2,FALSE)</f>
        <v>PowerPoint</v>
      </c>
      <c r="D14" s="12">
        <f>HLOOKUP(B14,Código_da_oficina,3,FALSE)</f>
        <v>30</v>
      </c>
      <c r="E14" s="13"/>
      <c r="F14" t="str">
        <f>PROPER(A14:A26)</f>
        <v>Marcelo De Carvalho</v>
      </c>
    </row>
    <row r="15" spans="1:6" x14ac:dyDescent="0.25">
      <c r="A15" s="11" t="s">
        <v>28</v>
      </c>
      <c r="B15" s="5">
        <v>4</v>
      </c>
      <c r="C15" s="9" t="str">
        <f>HLOOKUP(B15,Código_da_oficina,2,FALSE)</f>
        <v>PowerPoint</v>
      </c>
      <c r="D15" s="12">
        <f>HLOOKUP(B15,Código_da_oficina,3,FALSE)</f>
        <v>30</v>
      </c>
      <c r="E15" s="13"/>
      <c r="F15" t="str">
        <f>PROPER(A15:A27)</f>
        <v>Mariana Ferreira Mendonça</v>
      </c>
    </row>
    <row r="16" spans="1:6" x14ac:dyDescent="0.25">
      <c r="A16" s="11" t="s">
        <v>29</v>
      </c>
      <c r="B16" s="5">
        <v>2</v>
      </c>
      <c r="C16" s="9" t="str">
        <f>HLOOKUP(B16,Código_da_oficina,2,FALSE)</f>
        <v>Word</v>
      </c>
      <c r="D16" s="12">
        <f>HLOOKUP(B16,Código_da_oficina,3,FALSE)</f>
        <v>25</v>
      </c>
      <c r="E16" s="13"/>
      <c r="F16" t="str">
        <f t="shared" ref="F16:F19" si="1">PROPER(A16:A28)</f>
        <v>Pedro Ricardo Martelli</v>
      </c>
    </row>
    <row r="17" spans="1:6" x14ac:dyDescent="0.25">
      <c r="A17" s="11" t="s">
        <v>30</v>
      </c>
      <c r="B17" s="5">
        <v>2</v>
      </c>
      <c r="C17" s="9" t="str">
        <f>HLOOKUP(B17,Código_da_oficina,2,FALSE)</f>
        <v>Word</v>
      </c>
      <c r="D17" s="12">
        <f>HLOOKUP(B17,Código_da_oficina,3,FALSE)</f>
        <v>25</v>
      </c>
      <c r="E17" s="13"/>
      <c r="F17" t="str">
        <f t="shared" si="1"/>
        <v>Simone Ferla</v>
      </c>
    </row>
    <row r="18" spans="1:6" x14ac:dyDescent="0.25">
      <c r="A18" s="11" t="s">
        <v>31</v>
      </c>
      <c r="B18" s="5">
        <v>1</v>
      </c>
      <c r="C18" s="9" t="str">
        <f>HLOOKUP(B18,Código_da_oficina,2,FALSE)</f>
        <v>Windows</v>
      </c>
      <c r="D18" s="12">
        <f>HLOOKUP(B18,Código_da_oficina,3,FALSE)</f>
        <v>40</v>
      </c>
      <c r="E18" s="13"/>
      <c r="F18" t="str">
        <f t="shared" si="1"/>
        <v>Fernando Da Silva</v>
      </c>
    </row>
    <row r="19" spans="1:6" x14ac:dyDescent="0.25">
      <c r="A19" s="11" t="s">
        <v>32</v>
      </c>
      <c r="B19" s="5">
        <v>3</v>
      </c>
      <c r="C19" s="9" t="str">
        <f>HLOOKUP(B19,Código_da_oficina,2,FALSE)</f>
        <v>Excel</v>
      </c>
      <c r="D19" s="12">
        <f>HLOOKUP(B19,Código_da_oficina,3,FALSE)</f>
        <v>85</v>
      </c>
      <c r="E19" s="13"/>
      <c r="F19" t="str">
        <f t="shared" si="1"/>
        <v>Márcia De Oliveira</v>
      </c>
    </row>
    <row r="22" spans="1:6" x14ac:dyDescent="0.25">
      <c r="E22" s="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produtos</vt:lpstr>
      <vt:lpstr>Curso</vt:lpstr>
      <vt:lpstr>COD._VENDEDOR</vt:lpstr>
      <vt:lpstr>Código_da_oficina</vt:lpstr>
      <vt:lpstr>código_vendedor</vt:lpstr>
      <vt:lpstr>tabela</vt:lpstr>
      <vt:lpstr>vendedor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CRISTINA SOUZA</dc:creator>
  <cp:lastModifiedBy>JOSE DE ASSIS FILHO</cp:lastModifiedBy>
  <dcterms:created xsi:type="dcterms:W3CDTF">2017-11-21T14:49:46Z</dcterms:created>
  <dcterms:modified xsi:type="dcterms:W3CDTF">2021-06-18T19:23:20Z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89fabc6c-5bb4-4ad8-8079-8af265d0aaba</vt:lpwstr>
  </property>
</Properties>
</file>