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jose.afilho3\Desktop\excel\"/>
    </mc:Choice>
  </mc:AlternateContent>
  <xr:revisionPtr revIDLastSave="0" documentId="13_ncr:1_{0ECEF315-9BED-41E2-B1A6-5E9D0B93480A}" xr6:coauthVersionLast="36" xr6:coauthVersionMax="36" xr10:uidLastSave="{00000000-0000-0000-0000-000000000000}"/>
  <bookViews>
    <workbookView xWindow="0" yWindow="0" windowWidth="24000" windowHeight="9600" xr2:uid="{00000000-000D-0000-FFFF-FFFF00000000}"/>
  </bookViews>
  <sheets>
    <sheet name="Função SE" sheetId="1" r:id="rId1"/>
    <sheet name="Vendas" sheetId="2" r:id="rId2"/>
    <sheet name="premiação" sheetId="3" r:id="rId3"/>
    <sheet name="PDV 2" sheetId="4" r:id="rId4"/>
    <sheet name="alc x ga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B9" i="4"/>
  <c r="C3" i="2"/>
  <c r="C4" i="2"/>
  <c r="C5" i="2"/>
  <c r="C6" i="2"/>
  <c r="C2" i="2"/>
  <c r="C3" i="3"/>
  <c r="C4" i="3"/>
  <c r="C5" i="3"/>
  <c r="C6" i="3"/>
  <c r="C2" i="3"/>
  <c r="C9" i="5" l="1"/>
  <c r="B10" i="4"/>
  <c r="B12" i="4" s="1"/>
</calcChain>
</file>

<file path=xl/sharedStrings.xml><?xml version="1.0" encoding="utf-8"?>
<sst xmlns="http://schemas.openxmlformats.org/spreadsheetml/2006/main" count="39" uniqueCount="33">
  <si>
    <t xml:space="preserve">Nome </t>
  </si>
  <si>
    <t>idade</t>
  </si>
  <si>
    <t>status</t>
  </si>
  <si>
    <t>José de Assis</t>
  </si>
  <si>
    <t>Pedro Henrique Assis</t>
  </si>
  <si>
    <t>Victor Assis</t>
  </si>
  <si>
    <t>Matuzalem</t>
  </si>
  <si>
    <t>Joãozinho da Silva</t>
  </si>
  <si>
    <t>Vendedor</t>
  </si>
  <si>
    <t>Total</t>
  </si>
  <si>
    <t>Comissão</t>
  </si>
  <si>
    <t>Sirlene Sanches</t>
  </si>
  <si>
    <t>Sandra Moraes</t>
  </si>
  <si>
    <t>Pedro Henrique</t>
  </si>
  <si>
    <t>Silvio Santos</t>
  </si>
  <si>
    <t>premiação</t>
  </si>
  <si>
    <t>Andreza</t>
  </si>
  <si>
    <t>Monaliza</t>
  </si>
  <si>
    <t>Taiala</t>
  </si>
  <si>
    <t>Jadza</t>
  </si>
  <si>
    <t>Thainá</t>
  </si>
  <si>
    <t>total</t>
  </si>
  <si>
    <t>Desconto</t>
  </si>
  <si>
    <t>Total com desconto</t>
  </si>
  <si>
    <t>Valor pago</t>
  </si>
  <si>
    <t>Troco</t>
  </si>
  <si>
    <t>PDV versão 2</t>
  </si>
  <si>
    <t>Até</t>
  </si>
  <si>
    <t>Acima de</t>
  </si>
  <si>
    <t xml:space="preserve">Abastecer com: </t>
  </si>
  <si>
    <t>Meta</t>
  </si>
  <si>
    <t>Prêmio</t>
  </si>
  <si>
    <t>Taxa de 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</si>
</sst>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0" fillId="0" borderId="1" xfId="0" applyNumberFormat="1" applyBorder="1"/>
    <xf numFmtId="9" fontId="0" fillId="0" borderId="1" xfId="0" applyNumberFormat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4" xfId="0" applyBorder="1" applyAlignment="1">
      <alignment horizontal="right"/>
    </xf>
    <xf numFmtId="44" fontId="0" fillId="0" borderId="4" xfId="0" applyNumberFormat="1" applyBorder="1"/>
    <xf numFmtId="0" fontId="0" fillId="0" borderId="1" xfId="0" applyBorder="1" applyAlignment="1">
      <alignment horizontal="right"/>
    </xf>
    <xf numFmtId="44" fontId="0" fillId="6" borderId="1" xfId="0" applyNumberFormat="1" applyFill="1" applyBorder="1"/>
    <xf numFmtId="0" fontId="2" fillId="0" borderId="1" xfId="0" applyFont="1" applyBorder="1" applyAlignment="1">
      <alignment horizontal="right"/>
    </xf>
    <xf numFmtId="44" fontId="0" fillId="0" borderId="5" xfId="0" applyNumberFormat="1" applyBorder="1"/>
    <xf numFmtId="0" fontId="4" fillId="0" borderId="3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right"/>
    </xf>
    <xf numFmtId="0" fontId="7" fillId="8" borderId="1" xfId="0" applyFon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168438</xdr:colOff>
      <xdr:row>0</xdr:row>
      <xdr:rowOff>25913</xdr:rowOff>
    </xdr:from>
    <xdr:to>
      <xdr:col>10</xdr:col>
      <xdr:colOff>303609</xdr:colOff>
      <xdr:row>13</xdr:row>
      <xdr:rowOff>126767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54501" y="25913"/>
          <a:ext cx="4385702" cy="258926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Função SE</a:t>
          </a:r>
        </a:p>
        <a:p>
          <a:pPr algn="l"/>
          <a:endParaRPr lang="pt-BR" sz="1100" b="1"/>
        </a:p>
        <a:p>
          <a:pPr algn="l"/>
          <a:r>
            <a:rPr lang="pt-BR" sz="1100" b="1"/>
            <a:t>SE (condição "teste lógico")</a:t>
          </a:r>
          <a:r>
            <a:rPr lang="pt-BR" sz="1100" b="1" baseline="0"/>
            <a:t> </a:t>
          </a:r>
        </a:p>
        <a:p>
          <a:pPr algn="l"/>
          <a:r>
            <a:rPr lang="pt-BR" sz="1100" b="1"/>
            <a:t> valor se condição for verdadeira </a:t>
          </a:r>
        </a:p>
        <a:p>
          <a:pPr algn="l"/>
          <a:r>
            <a:rPr lang="pt-BR" sz="1100" b="1"/>
            <a:t>SENÃO</a:t>
          </a:r>
        </a:p>
        <a:p>
          <a:pPr algn="l"/>
          <a:r>
            <a:rPr lang="pt-BR" sz="1100" b="1"/>
            <a:t> </a:t>
          </a:r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valor se condição for falsa </a:t>
          </a:r>
          <a:endParaRPr lang="pt-BR" sz="1100" b="1"/>
        </a:p>
        <a:p>
          <a:pPr algn="l"/>
          <a:endParaRPr lang="pt-BR" sz="1100" b="1"/>
        </a:p>
        <a:p>
          <a:pPr algn="l"/>
          <a:r>
            <a:rPr lang="pt-BR" sz="1100" b="1"/>
            <a:t>=SE(teste lógico; valor_se_verdadeiro; valor_se_falso)</a:t>
          </a:r>
        </a:p>
        <a:p>
          <a:pPr algn="l"/>
          <a:endParaRPr lang="pt-BR" sz="1100" b="1"/>
        </a:p>
        <a:p>
          <a:pPr algn="l"/>
          <a:r>
            <a:rPr lang="pt-BR" sz="1100" b="1">
              <a:solidFill>
                <a:srgbClr val="FFFF00"/>
              </a:solidFill>
            </a:rPr>
            <a:t>OSERVAÇÕES:</a:t>
          </a:r>
        </a:p>
        <a:p>
          <a:pPr algn="l"/>
          <a:r>
            <a:rPr lang="pt-BR" sz="1100" b="1"/>
            <a:t>* Uma</a:t>
          </a:r>
          <a:r>
            <a:rPr lang="pt-BR" sz="1100" b="1" baseline="0"/>
            <a:t> condição nunca pode ser verdadeira e falsa simultaneamente.</a:t>
          </a:r>
        </a:p>
        <a:p>
          <a:pPr algn="l"/>
          <a:r>
            <a:rPr lang="pt-BR" sz="1100" b="1" baseline="0"/>
            <a:t>* Nos valores verdadeiro e falso podemos escrever um texto, fazer</a:t>
          </a:r>
        </a:p>
        <a:p>
          <a:pPr algn="l"/>
          <a:r>
            <a:rPr lang="pt-BR" sz="1100" b="1" baseline="0"/>
            <a:t>   um cálculo ou simplesmente copiar o conteúdo de outra célula</a:t>
          </a:r>
        </a:p>
        <a:p>
          <a:pPr algn="l"/>
          <a:r>
            <a:rPr lang="pt-BR" sz="1100" b="1" baseline="0"/>
            <a:t>* Para escrever um texto é necessário usar " aspas "</a:t>
          </a:r>
        </a:p>
        <a:p>
          <a:pPr algn="l"/>
          <a:endParaRPr lang="pt-B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138393</xdr:colOff>
      <xdr:row>0</xdr:row>
      <xdr:rowOff>43703</xdr:rowOff>
    </xdr:from>
    <xdr:to>
      <xdr:col>1</xdr:col>
      <xdr:colOff>567760</xdr:colOff>
      <xdr:row>5</xdr:row>
      <xdr:rowOff>167529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393" y="43703"/>
          <a:ext cx="1656411" cy="10763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0</xdr:row>
      <xdr:rowOff>100541</xdr:rowOff>
    </xdr:from>
    <xdr:to>
      <xdr:col>2</xdr:col>
      <xdr:colOff>391584</xdr:colOff>
      <xdr:row>4</xdr:row>
      <xdr:rowOff>153459</xdr:rowOff>
    </xdr:to>
    <xdr:sp macro="" textlink="">
      <xdr:nvSpPr>
        <xdr:cNvPr id="2" name="Seta para Baix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22250" y="100541"/>
          <a:ext cx="1386417" cy="814918"/>
        </a:xfrm>
        <a:prstGeom prst="downArrow">
          <a:avLst>
            <a:gd name="adj1" fmla="val 68841"/>
            <a:gd name="adj2" fmla="val 57891"/>
          </a:avLst>
        </a:prstGeom>
        <a:solidFill>
          <a:schemeClr val="accent6">
            <a:lumMod val="5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100" b="1"/>
            <a:t>PREÇO DO</a:t>
          </a:r>
        </a:p>
        <a:p>
          <a:pPr algn="ctr"/>
          <a:r>
            <a:rPr lang="pt-BR" sz="1400" b="1"/>
            <a:t>ÁLCOOL</a:t>
          </a:r>
        </a:p>
      </xdr:txBody>
    </xdr:sp>
    <xdr:clientData/>
  </xdr:twoCellAnchor>
  <xdr:twoCellAnchor>
    <xdr:from>
      <xdr:col>2</xdr:col>
      <xdr:colOff>549277</xdr:colOff>
      <xdr:row>0</xdr:row>
      <xdr:rowOff>99483</xdr:rowOff>
    </xdr:from>
    <xdr:to>
      <xdr:col>4</xdr:col>
      <xdr:colOff>385235</xdr:colOff>
      <xdr:row>4</xdr:row>
      <xdr:rowOff>152401</xdr:rowOff>
    </xdr:to>
    <xdr:sp macro="" textlink="">
      <xdr:nvSpPr>
        <xdr:cNvPr id="3" name="Seta para Baix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66360" y="99483"/>
          <a:ext cx="1386417" cy="814918"/>
        </a:xfrm>
        <a:prstGeom prst="downArrow">
          <a:avLst>
            <a:gd name="adj1" fmla="val 68841"/>
            <a:gd name="adj2" fmla="val 57891"/>
          </a:avLst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100" b="1"/>
            <a:t>PREÇO DA</a:t>
          </a:r>
        </a:p>
        <a:p>
          <a:pPr algn="ctr"/>
          <a:r>
            <a:rPr lang="pt-BR" sz="1200" b="1"/>
            <a:t>GASOLINA</a:t>
          </a:r>
        </a:p>
      </xdr:txBody>
    </xdr:sp>
    <xdr:clientData/>
  </xdr:twoCellAnchor>
  <xdr:twoCellAnchor editAs="oneCell">
    <xdr:from>
      <xdr:col>3</xdr:col>
      <xdr:colOff>593121</xdr:colOff>
      <xdr:row>0</xdr:row>
      <xdr:rowOff>31750</xdr:rowOff>
    </xdr:from>
    <xdr:to>
      <xdr:col>6</xdr:col>
      <xdr:colOff>222250</xdr:colOff>
      <xdr:row>11</xdr:row>
      <xdr:rowOff>131021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2121" y="31750"/>
          <a:ext cx="1454754" cy="2247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6"/>
  <sheetViews>
    <sheetView tabSelected="1" zoomScale="160" zoomScaleNormal="160" workbookViewId="0">
      <selection activeCell="C10" sqref="C10"/>
    </sheetView>
  </sheetViews>
  <sheetFormatPr defaultRowHeight="15" x14ac:dyDescent="0.25"/>
  <cols>
    <col min="1" max="1" width="20.140625" bestFit="1" customWidth="1"/>
    <col min="2" max="2" width="6.42578125" bestFit="1" customWidth="1"/>
    <col min="3" max="3" width="15.140625" bestFit="1" customWidth="1"/>
  </cols>
  <sheetData>
    <row r="1" spans="1:3" ht="15.75" x14ac:dyDescent="0.25">
      <c r="A1" s="3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s="2">
        <v>51</v>
      </c>
      <c r="C2" s="2" t="str">
        <f>IF(B2&lt;18,"menor de idade","maior de idade")</f>
        <v>maior de idade</v>
      </c>
    </row>
    <row r="3" spans="1:3" x14ac:dyDescent="0.25">
      <c r="A3" s="1" t="s">
        <v>4</v>
      </c>
      <c r="B3" s="2">
        <v>9</v>
      </c>
      <c r="C3" s="2" t="str">
        <f t="shared" ref="C3:C6" si="0">IF(B3&lt;18,"menor de idade","maior de idade")</f>
        <v>menor de idade</v>
      </c>
    </row>
    <row r="4" spans="1:3" x14ac:dyDescent="0.25">
      <c r="A4" s="1" t="s">
        <v>5</v>
      </c>
      <c r="B4" s="2">
        <v>18</v>
      </c>
      <c r="C4" s="2" t="str">
        <f t="shared" si="0"/>
        <v>maior de idade</v>
      </c>
    </row>
    <row r="5" spans="1:3" x14ac:dyDescent="0.25">
      <c r="A5" s="1" t="s">
        <v>6</v>
      </c>
      <c r="B5" s="2">
        <v>97</v>
      </c>
      <c r="C5" s="2" t="str">
        <f t="shared" si="0"/>
        <v>maior de idade</v>
      </c>
    </row>
    <row r="6" spans="1:3" x14ac:dyDescent="0.25">
      <c r="A6" s="1" t="s">
        <v>7</v>
      </c>
      <c r="B6" s="2">
        <v>5</v>
      </c>
      <c r="C6" s="2" t="str">
        <f t="shared" si="0"/>
        <v>menor de idade</v>
      </c>
    </row>
  </sheetData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G6"/>
  <sheetViews>
    <sheetView zoomScale="170" zoomScaleNormal="170" workbookViewId="0">
      <selection activeCell="E9" sqref="E9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15.140625" customWidth="1"/>
    <col min="4" max="4" width="11.5703125" customWidth="1"/>
    <col min="5" max="5" width="10" customWidth="1"/>
    <col min="6" max="6" width="13.7109375" bestFit="1" customWidth="1"/>
  </cols>
  <sheetData>
    <row r="1" spans="1:7" x14ac:dyDescent="0.25">
      <c r="A1" s="5" t="s">
        <v>8</v>
      </c>
      <c r="B1" s="5" t="s">
        <v>9</v>
      </c>
      <c r="C1" s="5" t="s">
        <v>10</v>
      </c>
      <c r="E1" s="26" t="s">
        <v>32</v>
      </c>
      <c r="F1" s="26"/>
      <c r="G1" s="26"/>
    </row>
    <row r="2" spans="1:7" x14ac:dyDescent="0.25">
      <c r="A2" s="1" t="s">
        <v>3</v>
      </c>
      <c r="B2" s="6">
        <v>7000</v>
      </c>
      <c r="C2" s="6">
        <f>IF(B2&lt;$F$2,B2*$G$2,B2*$G$3)</f>
        <v>140</v>
      </c>
      <c r="E2" s="17" t="s">
        <v>27</v>
      </c>
      <c r="F2" s="6">
        <v>10000</v>
      </c>
      <c r="G2" s="7">
        <v>0.02</v>
      </c>
    </row>
    <row r="3" spans="1:7" x14ac:dyDescent="0.25">
      <c r="A3" s="1" t="s">
        <v>11</v>
      </c>
      <c r="B3" s="6">
        <v>13000</v>
      </c>
      <c r="C3" s="6">
        <f t="shared" ref="C3:C6" si="0">IF(B3&lt;$F$2,B3*$G$2,B3*$G$3)</f>
        <v>650</v>
      </c>
      <c r="E3" s="17" t="s">
        <v>28</v>
      </c>
      <c r="F3" s="6">
        <v>10000</v>
      </c>
      <c r="G3" s="7">
        <v>0.05</v>
      </c>
    </row>
    <row r="4" spans="1:7" x14ac:dyDescent="0.25">
      <c r="A4" s="1" t="s">
        <v>12</v>
      </c>
      <c r="B4" s="6">
        <v>10000</v>
      </c>
      <c r="C4" s="6">
        <f t="shared" si="0"/>
        <v>500</v>
      </c>
    </row>
    <row r="5" spans="1:7" x14ac:dyDescent="0.25">
      <c r="A5" s="1" t="s">
        <v>13</v>
      </c>
      <c r="B5" s="6">
        <v>5000</v>
      </c>
      <c r="C5" s="6">
        <f t="shared" si="0"/>
        <v>100</v>
      </c>
    </row>
    <row r="6" spans="1:7" x14ac:dyDescent="0.25">
      <c r="A6" s="1" t="s">
        <v>14</v>
      </c>
      <c r="B6" s="6">
        <v>19000</v>
      </c>
      <c r="C6" s="6">
        <f t="shared" si="0"/>
        <v>950</v>
      </c>
    </row>
  </sheetData>
  <mergeCells count="1">
    <mergeCell ref="E1:G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zoomScale="170" zoomScaleNormal="170" workbookViewId="0">
      <selection activeCell="D9" sqref="D9"/>
    </sheetView>
  </sheetViews>
  <sheetFormatPr defaultRowHeight="15" x14ac:dyDescent="0.25"/>
  <cols>
    <col min="1" max="1" width="14.85546875" bestFit="1" customWidth="1"/>
    <col min="2" max="2" width="15.5703125" bestFit="1" customWidth="1"/>
    <col min="3" max="3" width="18.5703125" customWidth="1"/>
    <col min="5" max="5" width="13.7109375" bestFit="1" customWidth="1"/>
  </cols>
  <sheetData>
    <row r="1" spans="1:5" x14ac:dyDescent="0.25">
      <c r="A1" s="8" t="s">
        <v>8</v>
      </c>
      <c r="B1" s="9" t="s">
        <v>21</v>
      </c>
      <c r="C1" s="9" t="s">
        <v>15</v>
      </c>
      <c r="E1" s="12" t="s">
        <v>30</v>
      </c>
    </row>
    <row r="2" spans="1:5" x14ac:dyDescent="0.25">
      <c r="A2" s="1" t="s">
        <v>16</v>
      </c>
      <c r="B2" s="6">
        <v>19000</v>
      </c>
      <c r="C2" s="10" t="str">
        <f>IF(B2&gt;=$E$2,$E$5,"Não atingiu a meta")</f>
        <v>Não atingiu a meta</v>
      </c>
      <c r="E2" s="11">
        <v>25000</v>
      </c>
    </row>
    <row r="3" spans="1:5" x14ac:dyDescent="0.25">
      <c r="A3" s="1" t="s">
        <v>17</v>
      </c>
      <c r="B3" s="6">
        <v>22000</v>
      </c>
      <c r="C3" s="10" t="str">
        <f t="shared" ref="C3:C6" si="0">IF(B3&gt;=$E$2,$E$5,"Não atingiu a meta")</f>
        <v>Não atingiu a meta</v>
      </c>
    </row>
    <row r="4" spans="1:5" x14ac:dyDescent="0.25">
      <c r="A4" s="1" t="s">
        <v>18</v>
      </c>
      <c r="B4" s="6">
        <v>27000</v>
      </c>
      <c r="C4" s="10">
        <f t="shared" si="0"/>
        <v>500</v>
      </c>
      <c r="E4" s="9" t="s">
        <v>31</v>
      </c>
    </row>
    <row r="5" spans="1:5" x14ac:dyDescent="0.25">
      <c r="A5" s="1" t="s">
        <v>19</v>
      </c>
      <c r="B5" s="6">
        <v>28000</v>
      </c>
      <c r="C5" s="10">
        <f t="shared" si="0"/>
        <v>500</v>
      </c>
      <c r="E5" s="11">
        <v>500</v>
      </c>
    </row>
    <row r="6" spans="1:5" x14ac:dyDescent="0.25">
      <c r="A6" s="1" t="s">
        <v>20</v>
      </c>
      <c r="B6" s="6">
        <v>21900</v>
      </c>
      <c r="C6" s="10" t="str">
        <f t="shared" si="0"/>
        <v>Não atingiu a meta</v>
      </c>
    </row>
    <row r="9" spans="1:5" x14ac:dyDescent="0.25">
      <c r="B9" s="13"/>
    </row>
    <row r="10" spans="1:5" x14ac:dyDescent="0.25">
      <c r="B10" s="14"/>
    </row>
  </sheetData>
  <conditionalFormatting sqref="C2:C6">
    <cfRule type="containsText" dxfId="0" priority="1" operator="containsText" text="não">
      <formula>NOT(ISERROR(SEARCH("não",C2)))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2"/>
  <sheetViews>
    <sheetView zoomScale="160" zoomScaleNormal="160" workbookViewId="0">
      <selection activeCell="C11" sqref="C11"/>
    </sheetView>
  </sheetViews>
  <sheetFormatPr defaultRowHeight="15" x14ac:dyDescent="0.25"/>
  <cols>
    <col min="1" max="1" width="18.42578125" bestFit="1" customWidth="1"/>
    <col min="2" max="2" width="12.140625" bestFit="1" customWidth="1"/>
    <col min="5" max="5" width="11" bestFit="1" customWidth="1"/>
  </cols>
  <sheetData>
    <row r="2" spans="1:6" x14ac:dyDescent="0.25">
      <c r="D2" s="24" t="s">
        <v>22</v>
      </c>
      <c r="E2" s="24"/>
      <c r="F2" s="24"/>
    </row>
    <row r="3" spans="1:6" x14ac:dyDescent="0.25">
      <c r="D3" s="19" t="s">
        <v>27</v>
      </c>
      <c r="E3" s="6">
        <v>500</v>
      </c>
      <c r="F3" s="7">
        <v>0.05</v>
      </c>
    </row>
    <row r="4" spans="1:6" x14ac:dyDescent="0.25">
      <c r="D4" s="19" t="s">
        <v>28</v>
      </c>
      <c r="E4" s="6">
        <v>500</v>
      </c>
      <c r="F4" s="7">
        <v>0.1</v>
      </c>
    </row>
    <row r="6" spans="1:6" ht="15.75" thickBot="1" x14ac:dyDescent="0.3"/>
    <row r="7" spans="1:6" ht="15.75" thickBot="1" x14ac:dyDescent="0.3">
      <c r="A7" s="22" t="s">
        <v>26</v>
      </c>
      <c r="B7" s="23"/>
    </row>
    <row r="8" spans="1:6" x14ac:dyDescent="0.25">
      <c r="A8" s="15" t="s">
        <v>9</v>
      </c>
      <c r="B8" s="16">
        <v>390</v>
      </c>
    </row>
    <row r="9" spans="1:6" x14ac:dyDescent="0.25">
      <c r="A9" s="17" t="s">
        <v>22</v>
      </c>
      <c r="B9" s="27">
        <f>IF(B8&lt;E3,F3,F4)</f>
        <v>0.05</v>
      </c>
    </row>
    <row r="10" spans="1:6" x14ac:dyDescent="0.25">
      <c r="A10" s="17" t="s">
        <v>23</v>
      </c>
      <c r="B10" s="18">
        <f>B8-(B8*B9)</f>
        <v>370.5</v>
      </c>
    </row>
    <row r="11" spans="1:6" x14ac:dyDescent="0.25">
      <c r="A11" s="17" t="s">
        <v>24</v>
      </c>
      <c r="B11" s="6">
        <v>400</v>
      </c>
    </row>
    <row r="12" spans="1:6" x14ac:dyDescent="0.25">
      <c r="A12" s="17" t="s">
        <v>25</v>
      </c>
      <c r="B12" s="18">
        <f>B11-B10</f>
        <v>29.5</v>
      </c>
    </row>
  </sheetData>
  <mergeCells count="2">
    <mergeCell ref="A7:B7"/>
    <mergeCell ref="D2:F2"/>
  </mergeCells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D9"/>
  <sheetViews>
    <sheetView zoomScale="180" zoomScaleNormal="180" workbookViewId="0">
      <selection activeCell="C9" sqref="C9"/>
    </sheetView>
  </sheetViews>
  <sheetFormatPr defaultRowHeight="15" x14ac:dyDescent="0.25"/>
  <cols>
    <col min="3" max="3" width="14.140625" customWidth="1"/>
  </cols>
  <sheetData>
    <row r="5" spans="1:4" ht="15.75" thickBot="1" x14ac:dyDescent="0.3"/>
    <row r="6" spans="1:4" ht="15.75" thickBot="1" x14ac:dyDescent="0.3">
      <c r="B6" s="20">
        <v>2</v>
      </c>
      <c r="D6" s="20">
        <v>5</v>
      </c>
    </row>
    <row r="8" spans="1:4" ht="15.75" thickBot="1" x14ac:dyDescent="0.3"/>
    <row r="9" spans="1:4" ht="16.5" thickBot="1" x14ac:dyDescent="0.3">
      <c r="A9" s="25" t="s">
        <v>29</v>
      </c>
      <c r="B9" s="25"/>
      <c r="C9" s="21" t="str">
        <f>IF(B6 &lt; D6*70%,"álcool","gasolina")</f>
        <v>álcool</v>
      </c>
    </row>
  </sheetData>
  <mergeCells count="1">
    <mergeCell ref="A9:B9"/>
  </mergeCells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Função SE</vt:lpstr>
      <vt:lpstr>Vendas</vt:lpstr>
      <vt:lpstr>premiação</vt:lpstr>
      <vt:lpstr>PDV 2</vt:lpstr>
      <vt:lpstr>alc x 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DE ASSIS FILHO</dc:creator>
  <cp:lastModifiedBy>JOSE DE ASSIS FILHO</cp:lastModifiedBy>
  <dcterms:created xsi:type="dcterms:W3CDTF">2019-08-17T16:39:18Z</dcterms:created>
  <dcterms:modified xsi:type="dcterms:W3CDTF">2021-06-18T16:49:41Z</dcterms:modified>
</cp:coreProperties>
</file>