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tikmore/Documents/BAPM /Spring 24/Data mining &amp; BI/Project 1/"/>
    </mc:Choice>
  </mc:AlternateContent>
  <xr:revisionPtr revIDLastSave="0" documentId="8_{1AF95DAB-D508-F443-8685-97AD36385264}" xr6:coauthVersionLast="47" xr6:coauthVersionMax="47" xr10:uidLastSave="{00000000-0000-0000-0000-000000000000}"/>
  <bookViews>
    <workbookView xWindow="680" yWindow="740" windowWidth="28040" windowHeight="17260" xr2:uid="{CE361E4D-7027-E14F-AFB2-7AF06DD4EAD9}"/>
  </bookViews>
  <sheets>
    <sheet name="Sheet1" sheetId="1" r:id="rId1"/>
    <sheet name="MA" sheetId="2" r:id="rId2"/>
    <sheet name="ARIMAX" sheetId="3" r:id="rId3"/>
    <sheet name="ARIMA (BAD)" sheetId="4" r:id="rId4"/>
    <sheet name="ARIMA BES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K2" i="2"/>
  <c r="K2" i="3"/>
  <c r="L2" i="4"/>
</calcChain>
</file>

<file path=xl/sharedStrings.xml><?xml version="1.0" encoding="utf-8"?>
<sst xmlns="http://schemas.openxmlformats.org/spreadsheetml/2006/main" count="1444" uniqueCount="124">
  <si>
    <t>SBC</t>
  </si>
  <si>
    <t>AIC</t>
  </si>
  <si>
    <t>MAPE</t>
  </si>
  <si>
    <t>MA Model</t>
  </si>
  <si>
    <t>Exponential Additive</t>
  </si>
  <si>
    <t>R Square</t>
  </si>
  <si>
    <t>RMSE</t>
  </si>
  <si>
    <t>26/10/2012</t>
  </si>
  <si>
    <t>19/10/2012</t>
  </si>
  <si>
    <t>28/09/2012</t>
  </si>
  <si>
    <t>21/09/2012</t>
  </si>
  <si>
    <t>14/09/2012</t>
  </si>
  <si>
    <t>31/08/2012</t>
  </si>
  <si>
    <t>24/08/2012</t>
  </si>
  <si>
    <t>17/08/2012</t>
  </si>
  <si>
    <t>27/07/2012</t>
  </si>
  <si>
    <t>20/07/2012</t>
  </si>
  <si>
    <t>13/07/2012</t>
  </si>
  <si>
    <t>29/06/2012</t>
  </si>
  <si>
    <t>22/06/2012</t>
  </si>
  <si>
    <t>15/06/2012</t>
  </si>
  <si>
    <t>25/05/2012</t>
  </si>
  <si>
    <t>18/05/2012</t>
  </si>
  <si>
    <t>27/04/2012</t>
  </si>
  <si>
    <t>20/04/2012</t>
  </si>
  <si>
    <t>13/04/2012</t>
  </si>
  <si>
    <t>30/03/2012</t>
  </si>
  <si>
    <t>23/03/2012</t>
  </si>
  <si>
    <t>16/03/2012</t>
  </si>
  <si>
    <t>24/02/2012</t>
  </si>
  <si>
    <t>17/02/2012</t>
  </si>
  <si>
    <t>27/01/2012</t>
  </si>
  <si>
    <t>20/01/2012</t>
  </si>
  <si>
    <t>13/01/2012</t>
  </si>
  <si>
    <t>30/12/2011</t>
  </si>
  <si>
    <t>23/12/2011</t>
  </si>
  <si>
    <t>16/12/2011</t>
  </si>
  <si>
    <t>25/11/2011</t>
  </si>
  <si>
    <t>18/11/2011</t>
  </si>
  <si>
    <t>28/10/2011</t>
  </si>
  <si>
    <t>21/10/2011</t>
  </si>
  <si>
    <t>14/10/2011</t>
  </si>
  <si>
    <t>30/09/2011</t>
  </si>
  <si>
    <t>23/09/2011</t>
  </si>
  <si>
    <t>16/09/2011</t>
  </si>
  <si>
    <t>26/08/2011</t>
  </si>
  <si>
    <t>19/08/2011</t>
  </si>
  <si>
    <t>29/07/2011</t>
  </si>
  <si>
    <t>22/07/2011</t>
  </si>
  <si>
    <t>15/07/2011</t>
  </si>
  <si>
    <t>24/06/2011</t>
  </si>
  <si>
    <t>17/06/2011</t>
  </si>
  <si>
    <t>27/05/2011</t>
  </si>
  <si>
    <t>20/05/2011</t>
  </si>
  <si>
    <t>13/05/2011</t>
  </si>
  <si>
    <t>29/04/2011</t>
  </si>
  <si>
    <t>22/04/2011</t>
  </si>
  <si>
    <t>15/04/2011</t>
  </si>
  <si>
    <t>25/03/2011</t>
  </si>
  <si>
    <t>18/03/2011</t>
  </si>
  <si>
    <t>25/02/2011</t>
  </si>
  <si>
    <t>18/02/2011</t>
  </si>
  <si>
    <t>28/01/2011</t>
  </si>
  <si>
    <t>21/01/2011</t>
  </si>
  <si>
    <t>14/01/2011</t>
  </si>
  <si>
    <t>31/12/2010</t>
  </si>
  <si>
    <t>24/12/2010</t>
  </si>
  <si>
    <t>17/12/2010</t>
  </si>
  <si>
    <t>Obs</t>
  </si>
  <si>
    <t>Date</t>
  </si>
  <si>
    <t>Weekly_Sales</t>
  </si>
  <si>
    <t>FORECAST</t>
  </si>
  <si>
    <t>STD</t>
  </si>
  <si>
    <t>L95</t>
  </si>
  <si>
    <t>U95</t>
  </si>
  <si>
    <t>RESIDUAL</t>
  </si>
  <si>
    <t>26/11/2010</t>
  </si>
  <si>
    <t>19/11/2010</t>
  </si>
  <si>
    <t>29/10/2010</t>
  </si>
  <si>
    <t>22/10/2010</t>
  </si>
  <si>
    <t>15/10/2010</t>
  </si>
  <si>
    <t>24/09/2010</t>
  </si>
  <si>
    <t>17/09/2010</t>
  </si>
  <si>
    <t>27/08/2010</t>
  </si>
  <si>
    <t>20/08/2010</t>
  </si>
  <si>
    <t>13/08/2010</t>
  </si>
  <si>
    <t>30/07/2010</t>
  </si>
  <si>
    <t>23/07/2010</t>
  </si>
  <si>
    <t>16/07/2010</t>
  </si>
  <si>
    <t>25/06/2010</t>
  </si>
  <si>
    <t>18/06/2010</t>
  </si>
  <si>
    <t>28/05/2010</t>
  </si>
  <si>
    <t>21/05/2010</t>
  </si>
  <si>
    <t>14/05/2010</t>
  </si>
  <si>
    <t>30/04/2010</t>
  </si>
  <si>
    <t>23/04/2010</t>
  </si>
  <si>
    <t>16/04/2010</t>
  </si>
  <si>
    <t>26/03/2010</t>
  </si>
  <si>
    <t>19/03/2010</t>
  </si>
  <si>
    <t>26/02/2010</t>
  </si>
  <si>
    <t>19/02/2010</t>
  </si>
  <si>
    <t>.</t>
  </si>
  <si>
    <t>Models</t>
  </si>
  <si>
    <t>ARIMAX (1,1,3)</t>
  </si>
  <si>
    <t>ARIMA (1,1,3)</t>
  </si>
  <si>
    <t>ARIMA (2,2,3)</t>
  </si>
  <si>
    <r>
      <t>MODELS</t>
    </r>
    <r>
      <rPr>
        <sz val="9"/>
        <color rgb="FF000000"/>
        <rFont val="Arial"/>
        <family val="2"/>
      </rPr>
      <t>​</t>
    </r>
  </si>
  <si>
    <r>
      <t>SBC</t>
    </r>
    <r>
      <rPr>
        <sz val="9"/>
        <color rgb="FF000000"/>
        <rFont val="Arial"/>
        <family val="2"/>
      </rPr>
      <t>​</t>
    </r>
  </si>
  <si>
    <r>
      <t>AIC</t>
    </r>
    <r>
      <rPr>
        <sz val="9"/>
        <color rgb="FF000000"/>
        <rFont val="Arial"/>
        <family val="2"/>
      </rPr>
      <t>​</t>
    </r>
  </si>
  <si>
    <r>
      <t>MA Model</t>
    </r>
    <r>
      <rPr>
        <sz val="9"/>
        <color rgb="FF000000"/>
        <rFont val="Arial"/>
        <family val="2"/>
      </rPr>
      <t>​</t>
    </r>
  </si>
  <si>
    <r>
      <t>4172.83</t>
    </r>
    <r>
      <rPr>
        <sz val="9"/>
        <color rgb="FF000000"/>
        <rFont val="Arial"/>
        <family val="2"/>
      </rPr>
      <t>​</t>
    </r>
  </si>
  <si>
    <r>
      <t>4169.87</t>
    </r>
    <r>
      <rPr>
        <sz val="9"/>
        <color rgb="FF000000"/>
        <rFont val="Arial"/>
        <family val="2"/>
      </rPr>
      <t>​</t>
    </r>
  </si>
  <si>
    <r>
      <t>EXPONENTIAL ADDITIVE</t>
    </r>
    <r>
      <rPr>
        <sz val="9"/>
        <color rgb="FF000000"/>
        <rFont val="Arial"/>
        <family val="2"/>
      </rPr>
      <t>​</t>
    </r>
  </si>
  <si>
    <r>
      <t>2700.79</t>
    </r>
    <r>
      <rPr>
        <sz val="9"/>
        <color rgb="FF000000"/>
        <rFont val="Arial"/>
        <family val="2"/>
      </rPr>
      <t>​</t>
    </r>
  </si>
  <si>
    <r>
      <t>2695.06</t>
    </r>
    <r>
      <rPr>
        <sz val="9"/>
        <color rgb="FF000000"/>
        <rFont val="Arial"/>
        <family val="2"/>
      </rPr>
      <t>​</t>
    </r>
  </si>
  <si>
    <r>
      <t>ARIMAX (1,1,3)</t>
    </r>
    <r>
      <rPr>
        <sz val="9"/>
        <color rgb="FF000000"/>
        <rFont val="Arial"/>
        <family val="2"/>
      </rPr>
      <t>​</t>
    </r>
  </si>
  <si>
    <r>
      <t>2229.95</t>
    </r>
    <r>
      <rPr>
        <sz val="9"/>
        <color rgb="FF000000"/>
        <rFont val="Arial"/>
        <family val="2"/>
      </rPr>
      <t>​</t>
    </r>
  </si>
  <si>
    <r>
      <t>2207.45</t>
    </r>
    <r>
      <rPr>
        <sz val="9"/>
        <color rgb="FF000000"/>
        <rFont val="Arial"/>
        <family val="2"/>
      </rPr>
      <t>​</t>
    </r>
  </si>
  <si>
    <r>
      <t>ARIMA (1,1,3)</t>
    </r>
    <r>
      <rPr>
        <sz val="9"/>
        <color rgb="FF000000"/>
        <rFont val="Arial"/>
        <family val="2"/>
      </rPr>
      <t>​</t>
    </r>
  </si>
  <si>
    <r>
      <t>2222.38</t>
    </r>
    <r>
      <rPr>
        <sz val="9"/>
        <color rgb="FF000000"/>
        <rFont val="Arial"/>
        <family val="2"/>
      </rPr>
      <t>​</t>
    </r>
  </si>
  <si>
    <r>
      <t>2209.88</t>
    </r>
    <r>
      <rPr>
        <sz val="9"/>
        <color rgb="FF000000"/>
        <rFont val="Arial"/>
        <family val="2"/>
      </rPr>
      <t>​</t>
    </r>
  </si>
  <si>
    <r>
      <t>ARIMA (2,2,3)</t>
    </r>
    <r>
      <rPr>
        <sz val="9"/>
        <color rgb="FF000000"/>
        <rFont val="Arial"/>
        <family val="2"/>
      </rPr>
      <t>​</t>
    </r>
  </si>
  <si>
    <r>
      <t>976.17</t>
    </r>
    <r>
      <rPr>
        <sz val="9"/>
        <color rgb="FF000000"/>
        <rFont val="Arial"/>
        <family val="2"/>
      </rPr>
      <t>​</t>
    </r>
  </si>
  <si>
    <r>
      <t>969.62</t>
    </r>
    <r>
      <rPr>
        <sz val="9"/>
        <color rgb="FF000000"/>
        <rFont val="Arial"/>
        <family val="2"/>
      </rPr>
      <t>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</si>
</sst>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8"/>
      <color rgb="FF112277"/>
      <name val="Helvetica"/>
      <family val="2"/>
    </font>
    <font>
      <sz val="12"/>
      <color rgb="FF000000"/>
      <name val="Aptos Narrow"/>
      <family val="2"/>
      <scheme val="minor"/>
    </font>
    <font>
      <sz val="14"/>
      <color rgb="FF000000"/>
      <name val="Times"/>
    </font>
    <font>
      <b/>
      <sz val="9"/>
      <color rgb="FFFF6B03"/>
      <name val="Arial"/>
      <family val="2"/>
    </font>
    <font>
      <sz val="9"/>
      <color rgb="FF000000"/>
      <name val="Arial"/>
      <family val="2"/>
    </font>
    <font>
      <sz val="9"/>
      <color rgb="FF002060"/>
      <name val="Arial"/>
      <family val="2"/>
    </font>
    <font>
      <b/>
      <sz val="9"/>
      <color rgb="FF0097A7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7" fillId="0" borderId="3" xfId="0" applyFont="1" applyBorder="1"/>
    <xf numFmtId="0" fontId="7" fillId="0" borderId="5" xfId="0" applyFont="1" applyBorder="1"/>
    <xf numFmtId="0" fontId="6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0" fontId="6" fillId="0" borderId="1" xfId="0" applyFont="1" applyBorder="1"/>
    <xf numFmtId="0" fontId="4" fillId="0" borderId="8" xfId="0" applyFont="1" applyBorder="1"/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C86A-5429-F649-8F31-731E5A410C42}">
  <dimension ref="A3:K25"/>
  <sheetViews>
    <sheetView tabSelected="1" workbookViewId="0">
      <selection activeCell="I14" sqref="I14:K25"/>
    </sheetView>
  </sheetViews>
  <sheetFormatPr baseColWidth="10" defaultRowHeight="16"/>
  <cols>
    <col min="1" max="1" width="17.6640625" bestFit="1" customWidth="1"/>
  </cols>
  <sheetData>
    <row r="3" spans="1:11">
      <c r="A3" t="s">
        <v>102</v>
      </c>
      <c r="B3" t="s">
        <v>0</v>
      </c>
      <c r="C3" t="s">
        <v>1</v>
      </c>
      <c r="D3" t="s">
        <v>2</v>
      </c>
      <c r="E3" t="s">
        <v>5</v>
      </c>
      <c r="F3" t="s">
        <v>6</v>
      </c>
    </row>
    <row r="4" spans="1:11">
      <c r="A4" t="s">
        <v>3</v>
      </c>
      <c r="B4">
        <v>4172.83</v>
      </c>
      <c r="C4">
        <v>4169.8739999999998</v>
      </c>
    </row>
    <row r="5" spans="1:11">
      <c r="A5" t="s">
        <v>4</v>
      </c>
      <c r="B5">
        <v>2700.7971653</v>
      </c>
      <c r="C5">
        <v>2695.0620964</v>
      </c>
      <c r="D5">
        <v>2.3371388315999999</v>
      </c>
      <c r="E5">
        <v>0.93540769899999998</v>
      </c>
      <c r="F5">
        <v>31264.508905999999</v>
      </c>
    </row>
    <row r="6" spans="1:11">
      <c r="A6" t="s">
        <v>103</v>
      </c>
      <c r="B6">
        <v>2229.951</v>
      </c>
      <c r="C6">
        <v>2207.453</v>
      </c>
    </row>
    <row r="7" spans="1:11">
      <c r="A7" t="s">
        <v>104</v>
      </c>
      <c r="B7">
        <v>2222.3829999999998</v>
      </c>
      <c r="C7">
        <v>2209.884</v>
      </c>
    </row>
    <row r="8" spans="1:11">
      <c r="A8" t="s">
        <v>105</v>
      </c>
      <c r="B8">
        <v>976.17039999999997</v>
      </c>
      <c r="C8">
        <v>969.62</v>
      </c>
    </row>
    <row r="13" spans="1:11" ht="18">
      <c r="I13" s="4"/>
    </row>
    <row r="14" spans="1:11">
      <c r="I14" s="5" t="s">
        <v>106</v>
      </c>
      <c r="J14" s="16" t="s">
        <v>107</v>
      </c>
      <c r="K14" s="16" t="s">
        <v>108</v>
      </c>
    </row>
    <row r="15" spans="1:11">
      <c r="I15" s="6"/>
      <c r="J15" s="17"/>
      <c r="K15" s="17"/>
    </row>
    <row r="16" spans="1:11">
      <c r="I16" s="14" t="s">
        <v>109</v>
      </c>
      <c r="J16" s="14" t="s">
        <v>110</v>
      </c>
      <c r="K16" s="14" t="s">
        <v>111</v>
      </c>
    </row>
    <row r="17" spans="9:11">
      <c r="I17" s="12"/>
      <c r="J17" s="12"/>
      <c r="K17" s="12"/>
    </row>
    <row r="18" spans="9:11">
      <c r="I18" s="14" t="s">
        <v>112</v>
      </c>
      <c r="J18" s="15" t="s">
        <v>113</v>
      </c>
      <c r="K18" s="14" t="s">
        <v>114</v>
      </c>
    </row>
    <row r="19" spans="9:11">
      <c r="I19" s="12"/>
      <c r="J19" s="13"/>
      <c r="K19" s="12"/>
    </row>
    <row r="20" spans="9:11">
      <c r="I20" s="9" t="s">
        <v>115</v>
      </c>
      <c r="J20" s="9" t="s">
        <v>116</v>
      </c>
      <c r="K20" s="14" t="s">
        <v>117</v>
      </c>
    </row>
    <row r="21" spans="9:11">
      <c r="I21" s="12"/>
      <c r="J21" s="12"/>
      <c r="K21" s="12"/>
    </row>
    <row r="22" spans="9:11">
      <c r="I22" s="9" t="s">
        <v>118</v>
      </c>
      <c r="J22" s="9" t="s">
        <v>119</v>
      </c>
      <c r="K22" s="9" t="s">
        <v>120</v>
      </c>
    </row>
    <row r="23" spans="9:11">
      <c r="I23" s="9"/>
      <c r="J23" s="12"/>
      <c r="K23" s="12"/>
    </row>
    <row r="24" spans="9:11">
      <c r="I24" s="11" t="s">
        <v>121</v>
      </c>
      <c r="J24" s="7" t="s">
        <v>122</v>
      </c>
      <c r="K24" s="7" t="s">
        <v>123</v>
      </c>
    </row>
    <row r="25" spans="9:11">
      <c r="I25" s="10"/>
      <c r="J25" s="8"/>
      <c r="K25" s="8"/>
    </row>
  </sheetData>
  <mergeCells count="18">
    <mergeCell ref="I22:I23"/>
    <mergeCell ref="J22:J23"/>
    <mergeCell ref="K22:K23"/>
    <mergeCell ref="I24:I25"/>
    <mergeCell ref="J24:J25"/>
    <mergeCell ref="K24:K25"/>
    <mergeCell ref="I18:I19"/>
    <mergeCell ref="J18:J19"/>
    <mergeCell ref="K18:K19"/>
    <mergeCell ref="I20:I21"/>
    <mergeCell ref="J20:J21"/>
    <mergeCell ref="K20:K21"/>
    <mergeCell ref="I14:I15"/>
    <mergeCell ref="J14:J15"/>
    <mergeCell ref="K14:K15"/>
    <mergeCell ref="I16:I17"/>
    <mergeCell ref="J16:J17"/>
    <mergeCell ref="K16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AC42-2E52-1146-A689-474686AE0C56}">
  <dimension ref="B1:K143"/>
  <sheetViews>
    <sheetView workbookViewId="0">
      <selection activeCell="M10" sqref="M10"/>
    </sheetView>
  </sheetViews>
  <sheetFormatPr baseColWidth="10" defaultRowHeight="16"/>
  <sheetData>
    <row r="1" spans="2:11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2:11">
      <c r="B2">
        <v>1</v>
      </c>
      <c r="C2" t="s">
        <v>7</v>
      </c>
      <c r="D2">
        <v>921264.52</v>
      </c>
      <c r="E2">
        <v>0</v>
      </c>
      <c r="F2">
        <v>749501.81</v>
      </c>
      <c r="G2">
        <v>-1468996.56</v>
      </c>
      <c r="H2">
        <v>1468996.56</v>
      </c>
      <c r="I2">
        <v>921264.52</v>
      </c>
      <c r="K2">
        <f>((SUM(D2:D143) - SUM(E2:E143)) / SUM(D2:D143))*100</f>
        <v>58.006575058886099</v>
      </c>
    </row>
    <row r="3" spans="2:11">
      <c r="B3">
        <v>2</v>
      </c>
      <c r="C3" t="s">
        <v>8</v>
      </c>
      <c r="D3">
        <v>918170.5</v>
      </c>
      <c r="E3">
        <v>0</v>
      </c>
      <c r="F3">
        <v>749501.81</v>
      </c>
      <c r="G3">
        <v>-1468996.56</v>
      </c>
      <c r="H3">
        <v>1468996.56</v>
      </c>
      <c r="I3">
        <v>918170.5</v>
      </c>
    </row>
    <row r="4" spans="2:11">
      <c r="B4">
        <v>3</v>
      </c>
      <c r="C4" s="1">
        <v>41253</v>
      </c>
      <c r="D4">
        <v>982523.26</v>
      </c>
      <c r="E4">
        <v>0</v>
      </c>
      <c r="F4">
        <v>749501.81</v>
      </c>
      <c r="G4">
        <v>-1468996.56</v>
      </c>
      <c r="H4">
        <v>1468996.56</v>
      </c>
      <c r="I4">
        <v>982523.26</v>
      </c>
    </row>
    <row r="5" spans="2:11">
      <c r="B5">
        <v>4</v>
      </c>
      <c r="C5" s="1">
        <v>41039</v>
      </c>
      <c r="D5">
        <v>1069112</v>
      </c>
      <c r="E5">
        <v>0</v>
      </c>
      <c r="F5">
        <v>749501.81</v>
      </c>
      <c r="G5">
        <v>-1468996.56</v>
      </c>
      <c r="H5">
        <v>1468996.56</v>
      </c>
      <c r="I5">
        <v>1069112</v>
      </c>
    </row>
    <row r="6" spans="2:11">
      <c r="B6">
        <v>5</v>
      </c>
      <c r="C6" s="1" t="s">
        <v>9</v>
      </c>
      <c r="D6">
        <v>919595.44</v>
      </c>
      <c r="E6">
        <v>0</v>
      </c>
      <c r="F6">
        <v>749501.81</v>
      </c>
      <c r="G6">
        <v>-1468996.56</v>
      </c>
      <c r="H6">
        <v>1468996.56</v>
      </c>
      <c r="I6">
        <v>919595.44</v>
      </c>
    </row>
    <row r="7" spans="2:11">
      <c r="B7">
        <v>6</v>
      </c>
      <c r="C7" s="1" t="s">
        <v>10</v>
      </c>
      <c r="D7">
        <v>899768.4</v>
      </c>
      <c r="E7">
        <v>0</v>
      </c>
      <c r="F7">
        <v>749501.81</v>
      </c>
      <c r="G7">
        <v>-1468996.56</v>
      </c>
      <c r="H7">
        <v>1468996.56</v>
      </c>
      <c r="I7">
        <v>899768.4</v>
      </c>
    </row>
    <row r="8" spans="2:11">
      <c r="B8">
        <v>7</v>
      </c>
      <c r="C8" s="1" t="s">
        <v>11</v>
      </c>
      <c r="D8">
        <v>901709.82</v>
      </c>
      <c r="E8">
        <v>0</v>
      </c>
      <c r="F8">
        <v>749501.81</v>
      </c>
      <c r="G8">
        <v>-1468996.56</v>
      </c>
      <c r="H8">
        <v>1468996.56</v>
      </c>
      <c r="I8">
        <v>901709.82</v>
      </c>
    </row>
    <row r="9" spans="2:11">
      <c r="B9">
        <v>8</v>
      </c>
      <c r="C9" s="1">
        <v>41099</v>
      </c>
      <c r="D9">
        <v>1088248.3999999999</v>
      </c>
      <c r="E9">
        <v>0</v>
      </c>
      <c r="F9">
        <v>749501.81</v>
      </c>
      <c r="G9">
        <v>-1468996.56</v>
      </c>
      <c r="H9">
        <v>1468996.56</v>
      </c>
      <c r="I9">
        <v>1088248.3999999999</v>
      </c>
    </row>
    <row r="10" spans="2:11">
      <c r="B10">
        <v>9</v>
      </c>
      <c r="C10" s="1" t="s">
        <v>12</v>
      </c>
      <c r="D10">
        <v>987264.67</v>
      </c>
      <c r="E10">
        <v>0</v>
      </c>
      <c r="F10">
        <v>749501.81</v>
      </c>
      <c r="G10">
        <v>-1468996.56</v>
      </c>
      <c r="H10">
        <v>1468996.56</v>
      </c>
      <c r="I10">
        <v>987264.67</v>
      </c>
    </row>
    <row r="11" spans="2:11">
      <c r="B11">
        <v>10</v>
      </c>
      <c r="C11" s="1" t="s">
        <v>13</v>
      </c>
      <c r="D11">
        <v>945318.47</v>
      </c>
      <c r="E11">
        <v>0</v>
      </c>
      <c r="F11">
        <v>749501.81</v>
      </c>
      <c r="G11">
        <v>-1468996.56</v>
      </c>
      <c r="H11">
        <v>1468996.56</v>
      </c>
      <c r="I11">
        <v>945318.47</v>
      </c>
    </row>
    <row r="12" spans="2:11">
      <c r="B12">
        <v>11</v>
      </c>
      <c r="C12" s="1" t="s">
        <v>14</v>
      </c>
      <c r="D12">
        <v>969387.48</v>
      </c>
      <c r="E12">
        <v>0</v>
      </c>
      <c r="F12">
        <v>749501.81</v>
      </c>
      <c r="G12">
        <v>-1468996.56</v>
      </c>
      <c r="H12">
        <v>1468996.56</v>
      </c>
      <c r="I12">
        <v>969387.48</v>
      </c>
    </row>
    <row r="13" spans="2:11">
      <c r="B13">
        <v>12</v>
      </c>
      <c r="C13" s="1">
        <v>41190</v>
      </c>
      <c r="D13">
        <v>1007906.43</v>
      </c>
      <c r="E13">
        <v>637729.67000000004</v>
      </c>
      <c r="F13">
        <v>573898.49</v>
      </c>
      <c r="G13">
        <v>-487090.7</v>
      </c>
      <c r="H13">
        <v>1762550.05</v>
      </c>
      <c r="I13">
        <v>370176.76</v>
      </c>
    </row>
    <row r="14" spans="2:11">
      <c r="B14">
        <v>13</v>
      </c>
      <c r="C14" s="1">
        <v>40976</v>
      </c>
      <c r="D14">
        <v>1068346.76</v>
      </c>
      <c r="E14">
        <v>309140.58</v>
      </c>
      <c r="F14">
        <v>573898.49</v>
      </c>
      <c r="G14">
        <v>-815679.79</v>
      </c>
      <c r="H14">
        <v>1433960.96</v>
      </c>
      <c r="I14">
        <v>759206.18</v>
      </c>
    </row>
    <row r="15" spans="2:11">
      <c r="B15">
        <v>14</v>
      </c>
      <c r="C15" s="1" t="s">
        <v>15</v>
      </c>
      <c r="D15">
        <v>954396.85</v>
      </c>
      <c r="E15">
        <v>586370.31999999995</v>
      </c>
      <c r="F15">
        <v>573898.49</v>
      </c>
      <c r="G15">
        <v>-538450.06000000006</v>
      </c>
      <c r="H15">
        <v>1711190.69</v>
      </c>
      <c r="I15">
        <v>368026.53</v>
      </c>
    </row>
    <row r="16" spans="2:11">
      <c r="B16">
        <v>15</v>
      </c>
      <c r="C16" s="1" t="s">
        <v>16</v>
      </c>
      <c r="D16">
        <v>968502.38</v>
      </c>
      <c r="E16">
        <v>270438.63</v>
      </c>
      <c r="F16">
        <v>573898.49</v>
      </c>
      <c r="G16">
        <v>-854381.75</v>
      </c>
      <c r="H16">
        <v>1395259</v>
      </c>
      <c r="I16">
        <v>698063.75</v>
      </c>
    </row>
    <row r="17" spans="2:9">
      <c r="B17">
        <v>16</v>
      </c>
      <c r="C17" s="1" t="s">
        <v>17</v>
      </c>
      <c r="D17">
        <v>979848.71</v>
      </c>
      <c r="E17">
        <v>657896.18999999994</v>
      </c>
      <c r="F17">
        <v>573898.49</v>
      </c>
      <c r="G17">
        <v>-466924.19</v>
      </c>
      <c r="H17">
        <v>1782716.56</v>
      </c>
      <c r="I17">
        <v>321952.52</v>
      </c>
    </row>
    <row r="18" spans="2:9">
      <c r="B18">
        <v>17</v>
      </c>
      <c r="C18" s="1">
        <v>41067</v>
      </c>
      <c r="D18">
        <v>1182901.56</v>
      </c>
      <c r="E18">
        <v>399687.5</v>
      </c>
      <c r="F18">
        <v>573898.49</v>
      </c>
      <c r="G18">
        <v>-725132.88</v>
      </c>
      <c r="H18">
        <v>1524507.87</v>
      </c>
      <c r="I18">
        <v>783214.06</v>
      </c>
    </row>
    <row r="19" spans="2:9">
      <c r="B19">
        <v>18</v>
      </c>
      <c r="C19" s="1" t="s">
        <v>18</v>
      </c>
      <c r="D19">
        <v>988764.84</v>
      </c>
      <c r="E19">
        <v>512943.77</v>
      </c>
      <c r="F19">
        <v>573898.49</v>
      </c>
      <c r="G19">
        <v>-611876.61</v>
      </c>
      <c r="H19">
        <v>1637764.14</v>
      </c>
      <c r="I19">
        <v>475821.07</v>
      </c>
    </row>
    <row r="20" spans="2:9">
      <c r="B20">
        <v>19</v>
      </c>
      <c r="C20" s="1" t="s">
        <v>19</v>
      </c>
      <c r="D20">
        <v>1033552.18</v>
      </c>
      <c r="E20">
        <v>422901.47</v>
      </c>
      <c r="F20">
        <v>573898.49</v>
      </c>
      <c r="G20">
        <v>-701918.9</v>
      </c>
      <c r="H20">
        <v>1547721.85</v>
      </c>
      <c r="I20">
        <v>610650.71</v>
      </c>
    </row>
    <row r="21" spans="2:9">
      <c r="B21">
        <v>20</v>
      </c>
      <c r="C21" s="1" t="s">
        <v>20</v>
      </c>
      <c r="D21">
        <v>977950.28</v>
      </c>
      <c r="E21">
        <v>474493.37</v>
      </c>
      <c r="F21">
        <v>573898.49</v>
      </c>
      <c r="G21">
        <v>-650327</v>
      </c>
      <c r="H21">
        <v>1599313.75</v>
      </c>
      <c r="I21">
        <v>503456.91</v>
      </c>
    </row>
    <row r="22" spans="2:9">
      <c r="B22">
        <v>21</v>
      </c>
      <c r="C22" s="1">
        <v>41127</v>
      </c>
      <c r="D22">
        <v>1079386.8799999999</v>
      </c>
      <c r="E22">
        <v>514510.7</v>
      </c>
      <c r="F22">
        <v>573898.49</v>
      </c>
      <c r="G22">
        <v>-610309.67000000004</v>
      </c>
      <c r="H22">
        <v>1639331.08</v>
      </c>
      <c r="I22">
        <v>564876.18000000005</v>
      </c>
    </row>
    <row r="23" spans="2:9">
      <c r="B23">
        <v>22</v>
      </c>
      <c r="C23" s="1">
        <v>40914</v>
      </c>
      <c r="D23">
        <v>1037464.27</v>
      </c>
      <c r="E23">
        <v>424948.15</v>
      </c>
      <c r="F23">
        <v>573898.49</v>
      </c>
      <c r="G23">
        <v>-699872.22</v>
      </c>
      <c r="H23">
        <v>1549768.53</v>
      </c>
      <c r="I23">
        <v>612516.12</v>
      </c>
    </row>
    <row r="24" spans="2:9">
      <c r="B24">
        <v>23</v>
      </c>
      <c r="C24" s="1" t="s">
        <v>21</v>
      </c>
      <c r="D24">
        <v>991054.49</v>
      </c>
      <c r="E24">
        <v>485161.05</v>
      </c>
      <c r="F24">
        <v>573898.49</v>
      </c>
      <c r="G24">
        <v>-639659.32999999996</v>
      </c>
      <c r="H24">
        <v>1609981.42</v>
      </c>
      <c r="I24">
        <v>505893.44</v>
      </c>
    </row>
    <row r="25" spans="2:9">
      <c r="B25">
        <v>24</v>
      </c>
      <c r="C25" s="1" t="s">
        <v>22</v>
      </c>
      <c r="D25">
        <v>896295.41</v>
      </c>
      <c r="E25">
        <v>318719.55</v>
      </c>
      <c r="F25">
        <v>573898.49</v>
      </c>
      <c r="G25">
        <v>-806100.82</v>
      </c>
      <c r="H25">
        <v>1443539.93</v>
      </c>
      <c r="I25">
        <v>577575.86</v>
      </c>
    </row>
    <row r="26" spans="2:9">
      <c r="B26">
        <v>25</v>
      </c>
      <c r="C26" s="1">
        <v>41218</v>
      </c>
      <c r="D26">
        <v>967729.35</v>
      </c>
      <c r="E26">
        <v>588299.22</v>
      </c>
      <c r="F26">
        <v>573898.49</v>
      </c>
      <c r="G26">
        <v>-536521.16</v>
      </c>
      <c r="H26">
        <v>1713119.59</v>
      </c>
      <c r="I26">
        <v>379430.13</v>
      </c>
    </row>
    <row r="27" spans="2:9">
      <c r="B27">
        <v>26</v>
      </c>
      <c r="C27" s="1">
        <v>41004</v>
      </c>
      <c r="D27">
        <v>993311.59</v>
      </c>
      <c r="E27">
        <v>292951.52</v>
      </c>
      <c r="F27">
        <v>573898.49</v>
      </c>
      <c r="G27">
        <v>-831868.86</v>
      </c>
      <c r="H27">
        <v>1417771.89</v>
      </c>
      <c r="I27">
        <v>700360.07</v>
      </c>
    </row>
    <row r="28" spans="2:9">
      <c r="B28">
        <v>27</v>
      </c>
      <c r="C28" s="1" t="s">
        <v>23</v>
      </c>
      <c r="D28">
        <v>875372.91</v>
      </c>
      <c r="E28">
        <v>526619.18000000005</v>
      </c>
      <c r="F28">
        <v>573898.49</v>
      </c>
      <c r="G28">
        <v>-598201.18999999994</v>
      </c>
      <c r="H28">
        <v>1651439.56</v>
      </c>
      <c r="I28">
        <v>348753.73</v>
      </c>
    </row>
    <row r="29" spans="2:9">
      <c r="B29">
        <v>28</v>
      </c>
      <c r="C29" s="1" t="s">
        <v>24</v>
      </c>
      <c r="D29">
        <v>896979.93</v>
      </c>
      <c r="E29">
        <v>270048.88</v>
      </c>
      <c r="F29">
        <v>573898.49</v>
      </c>
      <c r="G29">
        <v>-854771.5</v>
      </c>
      <c r="H29">
        <v>1394869.25</v>
      </c>
      <c r="I29">
        <v>626931.05000000005</v>
      </c>
    </row>
    <row r="30" spans="2:9">
      <c r="B30">
        <v>29</v>
      </c>
      <c r="C30" s="1" t="s">
        <v>25</v>
      </c>
      <c r="D30">
        <v>857811.17</v>
      </c>
      <c r="E30">
        <v>536322.64</v>
      </c>
      <c r="F30">
        <v>573898.49</v>
      </c>
      <c r="G30">
        <v>-588497.73</v>
      </c>
      <c r="H30">
        <v>1661143.02</v>
      </c>
      <c r="I30">
        <v>321488.53000000003</v>
      </c>
    </row>
    <row r="31" spans="2:9">
      <c r="B31">
        <v>30</v>
      </c>
      <c r="C31" s="1">
        <v>41064</v>
      </c>
      <c r="D31">
        <v>1132064.23</v>
      </c>
      <c r="E31">
        <v>493581.38</v>
      </c>
      <c r="F31">
        <v>573898.49</v>
      </c>
      <c r="G31">
        <v>-631239</v>
      </c>
      <c r="H31">
        <v>1618401.75</v>
      </c>
      <c r="I31">
        <v>638482.85</v>
      </c>
    </row>
    <row r="32" spans="2:9">
      <c r="B32">
        <v>31</v>
      </c>
      <c r="C32" s="1" t="s">
        <v>26</v>
      </c>
      <c r="D32">
        <v>871945.64</v>
      </c>
      <c r="E32">
        <v>284345.52</v>
      </c>
      <c r="F32">
        <v>573898.49</v>
      </c>
      <c r="G32">
        <v>-840474.85</v>
      </c>
      <c r="H32">
        <v>1409165.9</v>
      </c>
      <c r="I32">
        <v>587600.12</v>
      </c>
    </row>
    <row r="33" spans="2:9">
      <c r="B33">
        <v>32</v>
      </c>
      <c r="C33" s="1" t="s">
        <v>27</v>
      </c>
      <c r="D33">
        <v>844490.86</v>
      </c>
      <c r="E33">
        <v>505982.42</v>
      </c>
      <c r="F33">
        <v>573898.49</v>
      </c>
      <c r="G33">
        <v>-618837.96</v>
      </c>
      <c r="H33">
        <v>1630802.79</v>
      </c>
      <c r="I33">
        <v>338508.44</v>
      </c>
    </row>
    <row r="34" spans="2:9">
      <c r="B34">
        <v>33</v>
      </c>
      <c r="C34" s="1" t="s">
        <v>28</v>
      </c>
      <c r="D34">
        <v>891154.18</v>
      </c>
      <c r="E34">
        <v>288790.84000000003</v>
      </c>
      <c r="F34">
        <v>573898.49</v>
      </c>
      <c r="G34">
        <v>-836029.54</v>
      </c>
      <c r="H34">
        <v>1413611.21</v>
      </c>
      <c r="I34">
        <v>602363.34</v>
      </c>
    </row>
    <row r="35" spans="2:9">
      <c r="B35">
        <v>34</v>
      </c>
      <c r="C35" s="1">
        <v>41155</v>
      </c>
      <c r="D35">
        <v>954233.87</v>
      </c>
      <c r="E35">
        <v>610433.36</v>
      </c>
      <c r="F35">
        <v>573898.49</v>
      </c>
      <c r="G35">
        <v>-514387.02</v>
      </c>
      <c r="H35">
        <v>1735253.73</v>
      </c>
      <c r="I35">
        <v>343800.51</v>
      </c>
    </row>
    <row r="36" spans="2:9">
      <c r="B36">
        <v>35</v>
      </c>
      <c r="C36" s="1">
        <v>40942</v>
      </c>
      <c r="D36">
        <v>927732.02</v>
      </c>
      <c r="E36">
        <v>201021.64</v>
      </c>
      <c r="F36">
        <v>573898.49</v>
      </c>
      <c r="G36">
        <v>-923798.74</v>
      </c>
      <c r="H36">
        <v>1325842.01</v>
      </c>
      <c r="I36">
        <v>726710.38</v>
      </c>
    </row>
    <row r="37" spans="2:9">
      <c r="B37">
        <v>36</v>
      </c>
      <c r="C37" s="1" t="s">
        <v>29</v>
      </c>
      <c r="D37">
        <v>919301.81</v>
      </c>
      <c r="E37">
        <v>679989.02</v>
      </c>
      <c r="F37">
        <v>573898.49</v>
      </c>
      <c r="G37">
        <v>-444831.36</v>
      </c>
      <c r="H37">
        <v>1804809.39</v>
      </c>
      <c r="I37">
        <v>239312.79</v>
      </c>
    </row>
    <row r="38" spans="2:9">
      <c r="B38">
        <v>37</v>
      </c>
      <c r="C38" s="1" t="s">
        <v>30</v>
      </c>
      <c r="D38">
        <v>975500.87</v>
      </c>
      <c r="E38">
        <v>165985.67000000001</v>
      </c>
      <c r="F38">
        <v>573898.49</v>
      </c>
      <c r="G38">
        <v>-958834.7</v>
      </c>
      <c r="H38">
        <v>1290806.05</v>
      </c>
      <c r="I38">
        <v>809515.2</v>
      </c>
    </row>
    <row r="39" spans="2:9">
      <c r="B39">
        <v>38</v>
      </c>
      <c r="C39" s="1">
        <v>41184</v>
      </c>
      <c r="D39">
        <v>999785.48</v>
      </c>
      <c r="E39">
        <v>802182.4</v>
      </c>
      <c r="F39">
        <v>573898.49</v>
      </c>
      <c r="G39">
        <v>-322637.98</v>
      </c>
      <c r="H39">
        <v>1927002.78</v>
      </c>
      <c r="I39">
        <v>197603.08</v>
      </c>
    </row>
    <row r="40" spans="2:9">
      <c r="B40">
        <v>39</v>
      </c>
      <c r="C40" s="1">
        <v>40970</v>
      </c>
      <c r="D40">
        <v>979552.34</v>
      </c>
      <c r="E40">
        <v>24568.03</v>
      </c>
      <c r="F40">
        <v>573898.49</v>
      </c>
      <c r="G40">
        <v>-1100252.3500000001</v>
      </c>
      <c r="H40">
        <v>1149388.3999999999</v>
      </c>
      <c r="I40">
        <v>954984.31</v>
      </c>
    </row>
    <row r="41" spans="2:9">
      <c r="B41">
        <v>40</v>
      </c>
      <c r="C41" s="1" t="s">
        <v>31</v>
      </c>
      <c r="D41">
        <v>770157.29</v>
      </c>
      <c r="E41">
        <v>740909.48</v>
      </c>
      <c r="F41">
        <v>573898.49</v>
      </c>
      <c r="G41">
        <v>-383910.9</v>
      </c>
      <c r="H41">
        <v>1865729.85</v>
      </c>
      <c r="I41">
        <v>29247.81</v>
      </c>
    </row>
    <row r="42" spans="2:9">
      <c r="B42">
        <v>41</v>
      </c>
      <c r="C42" s="1" t="s">
        <v>32</v>
      </c>
      <c r="D42">
        <v>811365.42</v>
      </c>
      <c r="E42">
        <v>-70674.53</v>
      </c>
      <c r="F42">
        <v>573898.49</v>
      </c>
      <c r="G42">
        <v>-1195494.9099999999</v>
      </c>
      <c r="H42">
        <v>1054145.8400000001</v>
      </c>
      <c r="I42">
        <v>882039.95</v>
      </c>
    </row>
    <row r="43" spans="2:9">
      <c r="B43">
        <v>42</v>
      </c>
      <c r="C43" s="1" t="s">
        <v>33</v>
      </c>
      <c r="D43">
        <v>780607.52</v>
      </c>
      <c r="E43">
        <v>864744.33</v>
      </c>
      <c r="F43">
        <v>573898.49</v>
      </c>
      <c r="G43">
        <v>-260076.04</v>
      </c>
      <c r="H43">
        <v>1989564.71</v>
      </c>
      <c r="I43">
        <v>-84136.81</v>
      </c>
    </row>
    <row r="44" spans="2:9">
      <c r="B44">
        <v>43</v>
      </c>
      <c r="C44" s="1">
        <v>41061</v>
      </c>
      <c r="D44">
        <v>954576.86</v>
      </c>
      <c r="E44">
        <v>-74886.350000000006</v>
      </c>
      <c r="F44">
        <v>573898.49</v>
      </c>
      <c r="G44">
        <v>-1199706.73</v>
      </c>
      <c r="H44">
        <v>1049934.02</v>
      </c>
      <c r="I44">
        <v>1029463.21</v>
      </c>
    </row>
    <row r="45" spans="2:9">
      <c r="B45">
        <v>44</v>
      </c>
      <c r="C45" s="1" t="s">
        <v>34</v>
      </c>
      <c r="D45">
        <v>908853.15</v>
      </c>
      <c r="E45">
        <v>998004.06</v>
      </c>
      <c r="F45">
        <v>573898.49</v>
      </c>
      <c r="G45">
        <v>-126816.32000000001</v>
      </c>
      <c r="H45">
        <v>2122824.44</v>
      </c>
      <c r="I45">
        <v>-89150.91</v>
      </c>
    </row>
    <row r="46" spans="2:9">
      <c r="B46">
        <v>45</v>
      </c>
      <c r="C46" s="1" t="s">
        <v>35</v>
      </c>
      <c r="D46">
        <v>1601585.7</v>
      </c>
      <c r="E46">
        <v>413479.08</v>
      </c>
      <c r="F46">
        <v>573898.49</v>
      </c>
      <c r="G46">
        <v>-711341.3</v>
      </c>
      <c r="H46">
        <v>1538299.46</v>
      </c>
      <c r="I46">
        <v>1188106.6200000001</v>
      </c>
    </row>
    <row r="47" spans="2:9">
      <c r="B47">
        <v>46</v>
      </c>
      <c r="C47" s="1" t="s">
        <v>36</v>
      </c>
      <c r="D47">
        <v>1198670.19</v>
      </c>
      <c r="E47">
        <v>706430.48</v>
      </c>
      <c r="F47">
        <v>573898.49</v>
      </c>
      <c r="G47">
        <v>-418389.9</v>
      </c>
      <c r="H47">
        <v>1831250.85</v>
      </c>
      <c r="I47">
        <v>492239.71</v>
      </c>
    </row>
    <row r="48" spans="2:9">
      <c r="B48">
        <v>47</v>
      </c>
      <c r="C48" s="1">
        <v>40798</v>
      </c>
      <c r="D48">
        <v>1158708.98</v>
      </c>
      <c r="E48">
        <v>317715.68</v>
      </c>
      <c r="F48">
        <v>573898.49</v>
      </c>
      <c r="G48">
        <v>-807104.69</v>
      </c>
      <c r="H48">
        <v>1442536.06</v>
      </c>
      <c r="I48">
        <v>840993.3</v>
      </c>
    </row>
    <row r="49" spans="2:9">
      <c r="B49">
        <v>48</v>
      </c>
      <c r="C49" s="1">
        <v>40586</v>
      </c>
      <c r="D49">
        <v>1059676.6200000001</v>
      </c>
      <c r="E49">
        <v>681441.58</v>
      </c>
      <c r="F49">
        <v>573898.49</v>
      </c>
      <c r="G49">
        <v>-443378.79</v>
      </c>
      <c r="H49">
        <v>1806261.96</v>
      </c>
      <c r="I49">
        <v>378235.04</v>
      </c>
    </row>
    <row r="50" spans="2:9">
      <c r="B50">
        <v>49</v>
      </c>
      <c r="C50" s="1" t="s">
        <v>37</v>
      </c>
      <c r="D50">
        <v>1230011.95</v>
      </c>
      <c r="E50">
        <v>418767.5</v>
      </c>
      <c r="F50">
        <v>573898.49</v>
      </c>
      <c r="G50">
        <v>-706052.87</v>
      </c>
      <c r="H50">
        <v>1543587.88</v>
      </c>
      <c r="I50">
        <v>811244.45</v>
      </c>
    </row>
    <row r="51" spans="2:9">
      <c r="B51">
        <v>50</v>
      </c>
      <c r="C51" s="1" t="s">
        <v>38</v>
      </c>
      <c r="D51">
        <v>905399.99</v>
      </c>
      <c r="E51">
        <v>406864.5</v>
      </c>
      <c r="F51">
        <v>573898.49</v>
      </c>
      <c r="G51">
        <v>-717955.87</v>
      </c>
      <c r="H51">
        <v>1531684.88</v>
      </c>
      <c r="I51">
        <v>498535.49</v>
      </c>
    </row>
    <row r="52" spans="2:9">
      <c r="B52">
        <v>51</v>
      </c>
      <c r="C52" s="1">
        <v>40858</v>
      </c>
      <c r="D52">
        <v>1037687.07</v>
      </c>
      <c r="E52">
        <v>553321.9</v>
      </c>
      <c r="F52">
        <v>573898.49</v>
      </c>
      <c r="G52">
        <v>-571498.48</v>
      </c>
      <c r="H52">
        <v>1678142.27</v>
      </c>
      <c r="I52">
        <v>484365.17</v>
      </c>
    </row>
    <row r="53" spans="2:9">
      <c r="B53">
        <v>52</v>
      </c>
      <c r="C53" s="1">
        <v>40644</v>
      </c>
      <c r="D53">
        <v>1011321.18</v>
      </c>
      <c r="E53">
        <v>352601.01</v>
      </c>
      <c r="F53">
        <v>573898.49</v>
      </c>
      <c r="G53">
        <v>-772219.37</v>
      </c>
      <c r="H53">
        <v>1477421.38</v>
      </c>
      <c r="I53">
        <v>658720.17000000004</v>
      </c>
    </row>
    <row r="54" spans="2:9">
      <c r="B54">
        <v>53</v>
      </c>
      <c r="C54" s="1" t="s">
        <v>39</v>
      </c>
      <c r="D54">
        <v>941675.95</v>
      </c>
      <c r="E54">
        <v>521910.53</v>
      </c>
      <c r="F54">
        <v>573898.49</v>
      </c>
      <c r="G54">
        <v>-602909.84</v>
      </c>
      <c r="H54">
        <v>1646730.91</v>
      </c>
      <c r="I54">
        <v>419765.42</v>
      </c>
    </row>
    <row r="55" spans="2:9">
      <c r="B55">
        <v>54</v>
      </c>
      <c r="C55" s="1" t="s">
        <v>40</v>
      </c>
      <c r="D55">
        <v>942319.65</v>
      </c>
      <c r="E55">
        <v>320994.15999999997</v>
      </c>
      <c r="F55">
        <v>573898.49</v>
      </c>
      <c r="G55">
        <v>-803826.21</v>
      </c>
      <c r="H55">
        <v>1445814.54</v>
      </c>
      <c r="I55">
        <v>621325.49</v>
      </c>
    </row>
    <row r="56" spans="2:9">
      <c r="B56">
        <v>55</v>
      </c>
      <c r="C56" s="1" t="s">
        <v>41</v>
      </c>
      <c r="D56">
        <v>936751.68</v>
      </c>
      <c r="E56">
        <v>554613.67000000004</v>
      </c>
      <c r="F56">
        <v>573898.49</v>
      </c>
      <c r="G56">
        <v>-570206.71</v>
      </c>
      <c r="H56">
        <v>1679434.04</v>
      </c>
      <c r="I56">
        <v>382138.01</v>
      </c>
    </row>
    <row r="57" spans="2:9">
      <c r="B57">
        <v>56</v>
      </c>
      <c r="C57" s="1">
        <v>40734</v>
      </c>
      <c r="D57">
        <v>1070389.98</v>
      </c>
      <c r="E57">
        <v>410131.97</v>
      </c>
      <c r="F57">
        <v>573898.49</v>
      </c>
      <c r="G57">
        <v>-714688.4</v>
      </c>
      <c r="H57">
        <v>1534952.35</v>
      </c>
      <c r="I57">
        <v>660258.01</v>
      </c>
    </row>
    <row r="58" spans="2:9">
      <c r="B58">
        <v>57</v>
      </c>
      <c r="C58" s="1" t="s">
        <v>42</v>
      </c>
      <c r="D58">
        <v>912857.1</v>
      </c>
      <c r="E58">
        <v>424602.06</v>
      </c>
      <c r="F58">
        <v>573898.49</v>
      </c>
      <c r="G58">
        <v>-700218.32</v>
      </c>
      <c r="H58">
        <v>1549422.43</v>
      </c>
      <c r="I58">
        <v>488255.04</v>
      </c>
    </row>
    <row r="59" spans="2:9">
      <c r="B59">
        <v>58</v>
      </c>
      <c r="C59" s="1" t="s">
        <v>43</v>
      </c>
      <c r="D59">
        <v>876583.98</v>
      </c>
      <c r="E59">
        <v>371102.55</v>
      </c>
      <c r="F59">
        <v>573898.49</v>
      </c>
      <c r="G59">
        <v>-753717.82</v>
      </c>
      <c r="H59">
        <v>1495922.93</v>
      </c>
      <c r="I59">
        <v>505481.43</v>
      </c>
    </row>
    <row r="60" spans="2:9">
      <c r="B60">
        <v>59</v>
      </c>
      <c r="C60" s="1" t="s">
        <v>44</v>
      </c>
      <c r="D60">
        <v>890661.79</v>
      </c>
      <c r="E60">
        <v>448870.6</v>
      </c>
      <c r="F60">
        <v>573898.49</v>
      </c>
      <c r="G60">
        <v>-675949.77</v>
      </c>
      <c r="H60">
        <v>1573690.98</v>
      </c>
      <c r="I60">
        <v>441791.19</v>
      </c>
    </row>
    <row r="61" spans="2:9">
      <c r="B61">
        <v>60</v>
      </c>
      <c r="C61" s="1">
        <v>40795</v>
      </c>
      <c r="D61">
        <v>1021391.99</v>
      </c>
      <c r="E61">
        <v>487019.28</v>
      </c>
      <c r="F61">
        <v>573898.49</v>
      </c>
      <c r="G61">
        <v>-637801.1</v>
      </c>
      <c r="H61">
        <v>1611839.66</v>
      </c>
      <c r="I61">
        <v>534372.71</v>
      </c>
    </row>
    <row r="62" spans="2:9">
      <c r="B62">
        <v>61</v>
      </c>
      <c r="C62" s="1">
        <v>40583</v>
      </c>
      <c r="D62">
        <v>957298.26</v>
      </c>
      <c r="E62">
        <v>377510.21</v>
      </c>
      <c r="F62">
        <v>573898.49</v>
      </c>
      <c r="G62">
        <v>-747310.17</v>
      </c>
      <c r="H62">
        <v>1502330.58</v>
      </c>
      <c r="I62">
        <v>579788.05000000005</v>
      </c>
    </row>
    <row r="63" spans="2:9">
      <c r="B63">
        <v>62</v>
      </c>
      <c r="C63" s="1" t="s">
        <v>45</v>
      </c>
      <c r="D63">
        <v>969611.3</v>
      </c>
      <c r="E63">
        <v>520191.91</v>
      </c>
      <c r="F63">
        <v>573898.49</v>
      </c>
      <c r="G63">
        <v>-604628.47</v>
      </c>
      <c r="H63">
        <v>1645012.29</v>
      </c>
      <c r="I63">
        <v>449419.39</v>
      </c>
    </row>
    <row r="64" spans="2:9">
      <c r="B64">
        <v>63</v>
      </c>
      <c r="C64" s="1" t="s">
        <v>46</v>
      </c>
      <c r="D64">
        <v>943237.12</v>
      </c>
      <c r="E64">
        <v>323957.62</v>
      </c>
      <c r="F64">
        <v>573898.49</v>
      </c>
      <c r="G64">
        <v>-800862.75</v>
      </c>
      <c r="H64">
        <v>1448778</v>
      </c>
      <c r="I64">
        <v>619279.5</v>
      </c>
    </row>
    <row r="65" spans="2:9">
      <c r="B65">
        <v>64</v>
      </c>
      <c r="C65" s="1">
        <v>40885</v>
      </c>
      <c r="D65">
        <v>955506.95</v>
      </c>
      <c r="E65">
        <v>569840.99</v>
      </c>
      <c r="F65">
        <v>573898.49</v>
      </c>
      <c r="G65">
        <v>-554979.39</v>
      </c>
      <c r="H65">
        <v>1694661.36</v>
      </c>
      <c r="I65">
        <v>385665.96</v>
      </c>
    </row>
    <row r="66" spans="2:9">
      <c r="B66">
        <v>65</v>
      </c>
      <c r="C66" s="1">
        <v>40671</v>
      </c>
      <c r="D66">
        <v>1063818.2</v>
      </c>
      <c r="E66">
        <v>385432.33</v>
      </c>
      <c r="F66">
        <v>573898.49</v>
      </c>
      <c r="G66">
        <v>-739388.04</v>
      </c>
      <c r="H66">
        <v>1510252.71</v>
      </c>
      <c r="I66">
        <v>678385.87</v>
      </c>
    </row>
    <row r="67" spans="2:9">
      <c r="B67">
        <v>66</v>
      </c>
      <c r="C67" s="1" t="s">
        <v>47</v>
      </c>
      <c r="D67">
        <v>929096.9</v>
      </c>
      <c r="E67">
        <v>470246.35</v>
      </c>
      <c r="F67">
        <v>573898.49</v>
      </c>
      <c r="G67">
        <v>-654574.02</v>
      </c>
      <c r="H67">
        <v>1595066.73</v>
      </c>
      <c r="I67">
        <v>458850.55</v>
      </c>
    </row>
    <row r="68" spans="2:9">
      <c r="B68">
        <v>67</v>
      </c>
      <c r="C68" s="1" t="s">
        <v>48</v>
      </c>
      <c r="D68">
        <v>980642.1</v>
      </c>
      <c r="E68">
        <v>420821.93</v>
      </c>
      <c r="F68">
        <v>573898.49</v>
      </c>
      <c r="G68">
        <v>-703998.45</v>
      </c>
      <c r="H68">
        <v>1545642.3</v>
      </c>
      <c r="I68">
        <v>559820.17000000004</v>
      </c>
    </row>
    <row r="69" spans="2:9">
      <c r="B69">
        <v>68</v>
      </c>
      <c r="C69" s="1" t="s">
        <v>49</v>
      </c>
      <c r="D69">
        <v>953252.14</v>
      </c>
      <c r="E69">
        <v>452270.9</v>
      </c>
      <c r="F69">
        <v>573898.49</v>
      </c>
      <c r="G69">
        <v>-672549.48</v>
      </c>
      <c r="H69">
        <v>1577091.27</v>
      </c>
      <c r="I69">
        <v>500981.24</v>
      </c>
    </row>
    <row r="70" spans="2:9">
      <c r="B70">
        <v>69</v>
      </c>
      <c r="C70" s="1">
        <v>40762</v>
      </c>
      <c r="D70">
        <v>1107366.06</v>
      </c>
      <c r="E70">
        <v>568945.36</v>
      </c>
      <c r="F70">
        <v>573898.49</v>
      </c>
      <c r="G70">
        <v>-555875.02</v>
      </c>
      <c r="H70">
        <v>1693765.74</v>
      </c>
      <c r="I70">
        <v>538420.69999999995</v>
      </c>
    </row>
    <row r="71" spans="2:9">
      <c r="B71">
        <v>70</v>
      </c>
      <c r="C71" s="1">
        <v>40550</v>
      </c>
      <c r="D71">
        <v>1048866.3</v>
      </c>
      <c r="E71">
        <v>371546.66</v>
      </c>
      <c r="F71">
        <v>573898.49</v>
      </c>
      <c r="G71">
        <v>-753273.71</v>
      </c>
      <c r="H71">
        <v>1496367.04</v>
      </c>
      <c r="I71">
        <v>677319.64</v>
      </c>
    </row>
    <row r="72" spans="2:9">
      <c r="B72">
        <v>71</v>
      </c>
      <c r="C72" s="1" t="s">
        <v>50</v>
      </c>
      <c r="D72">
        <v>977103.64</v>
      </c>
      <c r="E72">
        <v>534783.75</v>
      </c>
      <c r="F72">
        <v>573898.49</v>
      </c>
      <c r="G72">
        <v>-590036.63</v>
      </c>
      <c r="H72">
        <v>1659604.12</v>
      </c>
      <c r="I72">
        <v>442319.89</v>
      </c>
    </row>
    <row r="73" spans="2:9">
      <c r="B73">
        <v>72</v>
      </c>
      <c r="C73" s="1" t="s">
        <v>51</v>
      </c>
      <c r="D73">
        <v>971422.67</v>
      </c>
      <c r="E73">
        <v>334771.84000000003</v>
      </c>
      <c r="F73">
        <v>573898.49</v>
      </c>
      <c r="G73">
        <v>-790048.53</v>
      </c>
      <c r="H73">
        <v>1459592.22</v>
      </c>
      <c r="I73">
        <v>636650.82999999996</v>
      </c>
    </row>
    <row r="74" spans="2:9">
      <c r="B74">
        <v>73</v>
      </c>
      <c r="C74" s="1">
        <v>40822</v>
      </c>
      <c r="D74">
        <v>984336.04</v>
      </c>
      <c r="E74">
        <v>585795.93000000005</v>
      </c>
      <c r="F74">
        <v>573898.49</v>
      </c>
      <c r="G74">
        <v>-539024.43999999994</v>
      </c>
      <c r="H74">
        <v>1710616.31</v>
      </c>
      <c r="I74">
        <v>398540.11</v>
      </c>
    </row>
    <row r="75" spans="2:9">
      <c r="B75">
        <v>74</v>
      </c>
      <c r="C75" s="1">
        <v>40608</v>
      </c>
      <c r="D75">
        <v>1075687.74</v>
      </c>
      <c r="E75">
        <v>378307.78</v>
      </c>
      <c r="F75">
        <v>573898.49</v>
      </c>
      <c r="G75">
        <v>-746512.59</v>
      </c>
      <c r="H75">
        <v>1503128.16</v>
      </c>
      <c r="I75">
        <v>697379.96</v>
      </c>
    </row>
    <row r="76" spans="2:9">
      <c r="B76">
        <v>75</v>
      </c>
      <c r="C76" s="1" t="s">
        <v>52</v>
      </c>
      <c r="D76">
        <v>972373.81</v>
      </c>
      <c r="E76">
        <v>522004.92</v>
      </c>
      <c r="F76">
        <v>573898.49</v>
      </c>
      <c r="G76">
        <v>-602815.46</v>
      </c>
      <c r="H76">
        <v>1646825.29</v>
      </c>
      <c r="I76">
        <v>450368.89</v>
      </c>
    </row>
    <row r="77" spans="2:9">
      <c r="B77">
        <v>76</v>
      </c>
      <c r="C77" s="1" t="s">
        <v>53</v>
      </c>
      <c r="D77">
        <v>907110.83</v>
      </c>
      <c r="E77">
        <v>285672.98</v>
      </c>
      <c r="F77">
        <v>573898.49</v>
      </c>
      <c r="G77">
        <v>-839147.4</v>
      </c>
      <c r="H77">
        <v>1410493.35</v>
      </c>
      <c r="I77">
        <v>621437.85</v>
      </c>
    </row>
    <row r="78" spans="2:9">
      <c r="B78">
        <v>77</v>
      </c>
      <c r="C78" s="1" t="s">
        <v>54</v>
      </c>
      <c r="D78">
        <v>903864.02</v>
      </c>
      <c r="E78">
        <v>563775.27</v>
      </c>
      <c r="F78">
        <v>573898.49</v>
      </c>
      <c r="G78">
        <v>-561045.11</v>
      </c>
      <c r="H78">
        <v>1688595.64</v>
      </c>
      <c r="I78">
        <v>340088.75</v>
      </c>
    </row>
    <row r="79" spans="2:9">
      <c r="B79">
        <v>78</v>
      </c>
      <c r="C79" s="1">
        <v>40699</v>
      </c>
      <c r="D79">
        <v>1016752.55</v>
      </c>
      <c r="E79">
        <v>345587.82</v>
      </c>
      <c r="F79">
        <v>573898.49</v>
      </c>
      <c r="G79">
        <v>-779232.56</v>
      </c>
      <c r="H79">
        <v>1470408.19</v>
      </c>
      <c r="I79">
        <v>671164.73</v>
      </c>
    </row>
    <row r="80" spans="2:9">
      <c r="B80">
        <v>79</v>
      </c>
      <c r="C80" s="1" t="s">
        <v>55</v>
      </c>
      <c r="D80">
        <v>847246.5</v>
      </c>
      <c r="E80">
        <v>435830.16</v>
      </c>
      <c r="F80">
        <v>573898.49</v>
      </c>
      <c r="G80">
        <v>-688990.21</v>
      </c>
      <c r="H80">
        <v>1560650.54</v>
      </c>
      <c r="I80">
        <v>411416.34</v>
      </c>
    </row>
    <row r="81" spans="2:9">
      <c r="B81">
        <v>80</v>
      </c>
      <c r="C81" s="1" t="s">
        <v>56</v>
      </c>
      <c r="D81">
        <v>965056.4</v>
      </c>
      <c r="E81">
        <v>446208.11</v>
      </c>
      <c r="F81">
        <v>573898.49</v>
      </c>
      <c r="G81">
        <v>-678612.27</v>
      </c>
      <c r="H81">
        <v>1571028.48</v>
      </c>
      <c r="I81">
        <v>518848.29</v>
      </c>
    </row>
    <row r="82" spans="2:9">
      <c r="B82">
        <v>81</v>
      </c>
      <c r="C82" s="1" t="s">
        <v>57</v>
      </c>
      <c r="D82">
        <v>874446.32</v>
      </c>
      <c r="E82">
        <v>343243.27</v>
      </c>
      <c r="F82">
        <v>573898.49</v>
      </c>
      <c r="G82">
        <v>-781577.11</v>
      </c>
      <c r="H82">
        <v>1468063.64</v>
      </c>
      <c r="I82">
        <v>531203.05000000005</v>
      </c>
    </row>
    <row r="83" spans="2:9">
      <c r="B83">
        <v>82</v>
      </c>
      <c r="C83" s="1">
        <v>40759</v>
      </c>
      <c r="D83">
        <v>947753.32</v>
      </c>
      <c r="E83">
        <v>539128.13</v>
      </c>
      <c r="F83">
        <v>573898.49</v>
      </c>
      <c r="G83">
        <v>-585692.24</v>
      </c>
      <c r="H83">
        <v>1663948.51</v>
      </c>
      <c r="I83">
        <v>408625.19</v>
      </c>
    </row>
    <row r="84" spans="2:9">
      <c r="B84">
        <v>83</v>
      </c>
      <c r="C84" s="1">
        <v>40547</v>
      </c>
      <c r="D84">
        <v>841889.08</v>
      </c>
      <c r="E84">
        <v>200066.34</v>
      </c>
      <c r="F84">
        <v>573898.49</v>
      </c>
      <c r="G84">
        <v>-924754.04</v>
      </c>
      <c r="H84">
        <v>1324886.71</v>
      </c>
      <c r="I84">
        <v>641822.74</v>
      </c>
    </row>
    <row r="85" spans="2:9">
      <c r="B85">
        <v>84</v>
      </c>
      <c r="C85" s="1" t="s">
        <v>58</v>
      </c>
      <c r="D85">
        <v>834621.39</v>
      </c>
      <c r="E85">
        <v>596445.87</v>
      </c>
      <c r="F85">
        <v>573898.49</v>
      </c>
      <c r="G85">
        <v>-528374.51</v>
      </c>
      <c r="H85">
        <v>1721266.24</v>
      </c>
      <c r="I85">
        <v>238175.52</v>
      </c>
    </row>
    <row r="86" spans="2:9">
      <c r="B86">
        <v>85</v>
      </c>
      <c r="C86" s="1" t="s">
        <v>59</v>
      </c>
      <c r="D86">
        <v>871024.26</v>
      </c>
      <c r="E86">
        <v>160965.74</v>
      </c>
      <c r="F86">
        <v>573898.49</v>
      </c>
      <c r="G86">
        <v>-963854.63</v>
      </c>
      <c r="H86">
        <v>1285786.1200000001</v>
      </c>
      <c r="I86">
        <v>710058.52</v>
      </c>
    </row>
    <row r="87" spans="2:9">
      <c r="B87">
        <v>86</v>
      </c>
      <c r="C87" s="1">
        <v>40850</v>
      </c>
      <c r="D87">
        <v>860255.58</v>
      </c>
      <c r="E87">
        <v>668628.64</v>
      </c>
      <c r="F87">
        <v>573898.49</v>
      </c>
      <c r="G87">
        <v>-456191.74</v>
      </c>
      <c r="H87">
        <v>1793449.02</v>
      </c>
      <c r="I87">
        <v>191626.94</v>
      </c>
    </row>
    <row r="88" spans="2:9">
      <c r="B88">
        <v>87</v>
      </c>
      <c r="C88" s="1">
        <v>40636</v>
      </c>
      <c r="D88">
        <v>977070.62</v>
      </c>
      <c r="E88">
        <v>181079.76</v>
      </c>
      <c r="F88">
        <v>573898.49</v>
      </c>
      <c r="G88">
        <v>-943740.62</v>
      </c>
      <c r="H88">
        <v>1305900.1299999999</v>
      </c>
      <c r="I88">
        <v>795990.86</v>
      </c>
    </row>
    <row r="89" spans="2:9">
      <c r="B89">
        <v>88</v>
      </c>
      <c r="C89" s="1" t="s">
        <v>60</v>
      </c>
      <c r="D89">
        <v>888869.27</v>
      </c>
      <c r="E89">
        <v>673296.94</v>
      </c>
      <c r="F89">
        <v>573898.49</v>
      </c>
      <c r="G89">
        <v>-451523.43</v>
      </c>
      <c r="H89">
        <v>1798117.32</v>
      </c>
      <c r="I89">
        <v>215572.33</v>
      </c>
    </row>
    <row r="90" spans="2:9">
      <c r="B90">
        <v>89</v>
      </c>
      <c r="C90" s="1" t="s">
        <v>61</v>
      </c>
      <c r="D90">
        <v>968694.45</v>
      </c>
      <c r="E90">
        <v>167146.04999999999</v>
      </c>
      <c r="F90">
        <v>573898.49</v>
      </c>
      <c r="G90">
        <v>-957674.32</v>
      </c>
      <c r="H90">
        <v>1291966.43</v>
      </c>
      <c r="I90">
        <v>801548.4</v>
      </c>
    </row>
    <row r="91" spans="2:9">
      <c r="B91">
        <v>90</v>
      </c>
      <c r="C91" s="1">
        <v>40849</v>
      </c>
      <c r="D91">
        <v>931939.52</v>
      </c>
      <c r="E91">
        <v>732955.03</v>
      </c>
      <c r="F91">
        <v>573898.49</v>
      </c>
      <c r="G91">
        <v>-391865.35</v>
      </c>
      <c r="H91">
        <v>1857775.4</v>
      </c>
      <c r="I91">
        <v>198984.49</v>
      </c>
    </row>
    <row r="92" spans="2:9">
      <c r="B92">
        <v>91</v>
      </c>
      <c r="C92" s="1">
        <v>40635</v>
      </c>
      <c r="D92">
        <v>904261.65</v>
      </c>
      <c r="E92">
        <v>31691.33</v>
      </c>
      <c r="F92">
        <v>573898.49</v>
      </c>
      <c r="G92">
        <v>-1093129.05</v>
      </c>
      <c r="H92">
        <v>1156511.71</v>
      </c>
      <c r="I92">
        <v>872570.32</v>
      </c>
    </row>
    <row r="93" spans="2:9">
      <c r="B93">
        <v>92</v>
      </c>
      <c r="C93" s="1" t="s">
        <v>62</v>
      </c>
      <c r="D93">
        <v>775910.43</v>
      </c>
      <c r="E93">
        <v>738182.45</v>
      </c>
      <c r="F93">
        <v>573898.49</v>
      </c>
      <c r="G93">
        <v>-386637.93</v>
      </c>
      <c r="H93">
        <v>1863002.82</v>
      </c>
      <c r="I93">
        <v>37727.980000000003</v>
      </c>
    </row>
    <row r="94" spans="2:9">
      <c r="B94">
        <v>93</v>
      </c>
      <c r="C94" s="1" t="s">
        <v>63</v>
      </c>
      <c r="D94">
        <v>764014.75</v>
      </c>
      <c r="E94">
        <v>-114778.72</v>
      </c>
      <c r="F94">
        <v>573898.49</v>
      </c>
      <c r="G94">
        <v>-1239599.1000000001</v>
      </c>
      <c r="H94">
        <v>1010041.65</v>
      </c>
      <c r="I94">
        <v>878793.47</v>
      </c>
    </row>
    <row r="95" spans="2:9">
      <c r="B95">
        <v>94</v>
      </c>
      <c r="C95" s="1" t="s">
        <v>64</v>
      </c>
      <c r="D95">
        <v>771315.62</v>
      </c>
      <c r="E95">
        <v>907957.71</v>
      </c>
      <c r="F95">
        <v>573898.49</v>
      </c>
      <c r="G95">
        <v>-216862.67</v>
      </c>
      <c r="H95">
        <v>2032778.09</v>
      </c>
      <c r="I95">
        <v>-136642.09</v>
      </c>
    </row>
    <row r="96" spans="2:9">
      <c r="B96">
        <v>95</v>
      </c>
      <c r="C96" s="1">
        <v>40725</v>
      </c>
      <c r="D96">
        <v>894280.19</v>
      </c>
      <c r="E96">
        <v>-186627.8</v>
      </c>
      <c r="F96">
        <v>573898.49</v>
      </c>
      <c r="G96">
        <v>-1311448.18</v>
      </c>
      <c r="H96">
        <v>938192.57</v>
      </c>
      <c r="I96">
        <v>1080907.99</v>
      </c>
    </row>
    <row r="97" spans="2:9">
      <c r="B97">
        <v>96</v>
      </c>
      <c r="C97" s="1" t="s">
        <v>65</v>
      </c>
      <c r="D97">
        <v>811318.3</v>
      </c>
      <c r="E97">
        <v>1033495.48</v>
      </c>
      <c r="F97">
        <v>573898.49</v>
      </c>
      <c r="G97">
        <v>-91324.89</v>
      </c>
      <c r="H97">
        <v>2158315.86</v>
      </c>
      <c r="I97">
        <v>-222177.18</v>
      </c>
    </row>
    <row r="98" spans="2:9">
      <c r="B98">
        <v>97</v>
      </c>
      <c r="C98" s="1" t="s">
        <v>66</v>
      </c>
      <c r="D98">
        <v>1648829.18</v>
      </c>
      <c r="E98">
        <v>418470.64</v>
      </c>
      <c r="F98">
        <v>573898.49</v>
      </c>
      <c r="G98">
        <v>-706349.74</v>
      </c>
      <c r="H98">
        <v>1543291.01</v>
      </c>
      <c r="I98">
        <v>1230358.54</v>
      </c>
    </row>
    <row r="99" spans="2:9">
      <c r="B99">
        <v>98</v>
      </c>
      <c r="C99" s="1" t="s">
        <v>67</v>
      </c>
      <c r="D99">
        <v>1179036.3</v>
      </c>
      <c r="E99">
        <v>680854.23</v>
      </c>
      <c r="F99">
        <v>573898.49</v>
      </c>
      <c r="G99">
        <v>-443966.15</v>
      </c>
      <c r="H99">
        <v>1805674.6</v>
      </c>
      <c r="I99">
        <v>498182.07</v>
      </c>
    </row>
    <row r="100" spans="2:9">
      <c r="B100">
        <v>99</v>
      </c>
      <c r="C100" s="1">
        <v>40463</v>
      </c>
      <c r="D100">
        <v>1111215.72</v>
      </c>
      <c r="E100">
        <v>300670.51</v>
      </c>
      <c r="F100">
        <v>573898.49</v>
      </c>
      <c r="G100">
        <v>-824149.87</v>
      </c>
      <c r="H100">
        <v>1425490.88</v>
      </c>
      <c r="I100">
        <v>810545.21</v>
      </c>
    </row>
    <row r="101" spans="2:9">
      <c r="B101">
        <v>100</v>
      </c>
      <c r="C101" s="1">
        <v>40249</v>
      </c>
      <c r="D101">
        <v>1000582.06</v>
      </c>
      <c r="E101">
        <v>642639.01</v>
      </c>
      <c r="F101">
        <v>573898.49</v>
      </c>
      <c r="G101">
        <v>-482181.37</v>
      </c>
      <c r="H101">
        <v>1767459.38</v>
      </c>
      <c r="I101">
        <v>357943.05</v>
      </c>
    </row>
    <row r="102" spans="2:9">
      <c r="B102">
        <v>101</v>
      </c>
      <c r="C102" s="1" t="s">
        <v>76</v>
      </c>
      <c r="D102">
        <v>1166142.8500000001</v>
      </c>
      <c r="E102">
        <v>401092.19</v>
      </c>
      <c r="F102">
        <v>573898.49</v>
      </c>
      <c r="G102">
        <v>-723728.18</v>
      </c>
      <c r="H102">
        <v>1525912.57</v>
      </c>
      <c r="I102">
        <v>765050.66</v>
      </c>
    </row>
    <row r="103" spans="2:9">
      <c r="B103">
        <v>102</v>
      </c>
      <c r="C103" s="1" t="s">
        <v>77</v>
      </c>
      <c r="D103">
        <v>852452.93</v>
      </c>
      <c r="E103">
        <v>374959.59</v>
      </c>
      <c r="F103">
        <v>573898.49</v>
      </c>
      <c r="G103">
        <v>-749860.79</v>
      </c>
      <c r="H103">
        <v>1499779.97</v>
      </c>
      <c r="I103">
        <v>477493.34</v>
      </c>
    </row>
    <row r="104" spans="2:9">
      <c r="B104">
        <v>103</v>
      </c>
      <c r="C104" s="1">
        <v>40523</v>
      </c>
      <c r="D104">
        <v>935481.32</v>
      </c>
      <c r="E104">
        <v>489098.4</v>
      </c>
      <c r="F104">
        <v>573898.49</v>
      </c>
      <c r="G104">
        <v>-635721.98</v>
      </c>
      <c r="H104">
        <v>1613918.77</v>
      </c>
      <c r="I104">
        <v>446382.92</v>
      </c>
    </row>
    <row r="105" spans="2:9">
      <c r="B105">
        <v>104</v>
      </c>
      <c r="C105" s="1">
        <v>40309</v>
      </c>
      <c r="D105">
        <v>968270.66</v>
      </c>
      <c r="E105">
        <v>386007.46</v>
      </c>
      <c r="F105">
        <v>573898.49</v>
      </c>
      <c r="G105">
        <v>-738812.92</v>
      </c>
      <c r="H105">
        <v>1510827.83</v>
      </c>
      <c r="I105">
        <v>582263.19999999995</v>
      </c>
    </row>
    <row r="106" spans="2:9">
      <c r="B106">
        <v>105</v>
      </c>
      <c r="C106" s="1" t="s">
        <v>78</v>
      </c>
      <c r="D106">
        <v>875038.84</v>
      </c>
      <c r="E106">
        <v>415503.62</v>
      </c>
      <c r="F106">
        <v>573898.49</v>
      </c>
      <c r="G106">
        <v>-709316.75</v>
      </c>
      <c r="H106">
        <v>1540324</v>
      </c>
      <c r="I106">
        <v>459535.22</v>
      </c>
    </row>
    <row r="107" spans="2:9">
      <c r="B107">
        <v>106</v>
      </c>
      <c r="C107" s="1" t="s">
        <v>79</v>
      </c>
      <c r="D107">
        <v>882180.91</v>
      </c>
      <c r="E107">
        <v>387531.02</v>
      </c>
      <c r="F107">
        <v>573898.49</v>
      </c>
      <c r="G107">
        <v>-737289.36</v>
      </c>
      <c r="H107">
        <v>1512351.39</v>
      </c>
      <c r="I107">
        <v>494649.89</v>
      </c>
    </row>
    <row r="108" spans="2:9">
      <c r="B108">
        <v>107</v>
      </c>
      <c r="C108" s="1" t="s">
        <v>80</v>
      </c>
      <c r="D108">
        <v>917883.17</v>
      </c>
      <c r="E108">
        <v>456534.18</v>
      </c>
      <c r="F108">
        <v>573898.49</v>
      </c>
      <c r="G108">
        <v>-668286.19999999995</v>
      </c>
      <c r="H108">
        <v>1581354.56</v>
      </c>
      <c r="I108">
        <v>461348.99</v>
      </c>
    </row>
    <row r="109" spans="2:9">
      <c r="B109">
        <v>108</v>
      </c>
      <c r="C109" s="1">
        <v>40400</v>
      </c>
      <c r="D109">
        <v>972405.38</v>
      </c>
      <c r="E109">
        <v>428909.31</v>
      </c>
      <c r="F109">
        <v>573898.49</v>
      </c>
      <c r="G109">
        <v>-695911.06</v>
      </c>
      <c r="H109">
        <v>1553729.69</v>
      </c>
      <c r="I109">
        <v>543496.06999999995</v>
      </c>
    </row>
    <row r="110" spans="2:9">
      <c r="B110">
        <v>109</v>
      </c>
      <c r="C110" s="1">
        <v>40188</v>
      </c>
      <c r="D110">
        <v>891152.33</v>
      </c>
      <c r="E110">
        <v>380543.19</v>
      </c>
      <c r="F110">
        <v>573898.49</v>
      </c>
      <c r="G110">
        <v>-744277.18</v>
      </c>
      <c r="H110">
        <v>1505363.57</v>
      </c>
      <c r="I110">
        <v>510609.14</v>
      </c>
    </row>
    <row r="111" spans="2:9">
      <c r="B111">
        <v>110</v>
      </c>
      <c r="C111" s="1" t="s">
        <v>81</v>
      </c>
      <c r="D111">
        <v>844373.31</v>
      </c>
      <c r="E111">
        <v>391343.2</v>
      </c>
      <c r="F111">
        <v>573898.49</v>
      </c>
      <c r="G111">
        <v>-733477.17</v>
      </c>
      <c r="H111">
        <v>1516163.58</v>
      </c>
      <c r="I111">
        <v>453030.11</v>
      </c>
    </row>
    <row r="112" spans="2:9">
      <c r="B112">
        <v>111</v>
      </c>
      <c r="C112" s="1" t="s">
        <v>82</v>
      </c>
      <c r="D112">
        <v>855046.95</v>
      </c>
      <c r="E112">
        <v>389159.62</v>
      </c>
      <c r="F112">
        <v>573898.49</v>
      </c>
      <c r="G112">
        <v>-735660.76</v>
      </c>
      <c r="H112">
        <v>1513979.99</v>
      </c>
      <c r="I112">
        <v>465887.33</v>
      </c>
    </row>
    <row r="113" spans="2:9">
      <c r="B113">
        <v>112</v>
      </c>
      <c r="C113" s="1">
        <v>40460</v>
      </c>
      <c r="D113">
        <v>967310.82</v>
      </c>
      <c r="E113">
        <v>504023.01</v>
      </c>
      <c r="F113">
        <v>573898.49</v>
      </c>
      <c r="G113">
        <v>-620797.37</v>
      </c>
      <c r="H113">
        <v>1628843.39</v>
      </c>
      <c r="I113">
        <v>463287.81</v>
      </c>
    </row>
    <row r="114" spans="2:9">
      <c r="B114">
        <v>113</v>
      </c>
      <c r="C114" s="1">
        <v>40246</v>
      </c>
      <c r="D114">
        <v>976453.34</v>
      </c>
      <c r="E114">
        <v>376422.64</v>
      </c>
      <c r="F114">
        <v>573898.49</v>
      </c>
      <c r="G114">
        <v>-748397.74</v>
      </c>
      <c r="H114">
        <v>1501243.02</v>
      </c>
      <c r="I114">
        <v>600030.69999999995</v>
      </c>
    </row>
    <row r="115" spans="2:9">
      <c r="B115">
        <v>114</v>
      </c>
      <c r="C115" s="1" t="s">
        <v>83</v>
      </c>
      <c r="D115">
        <v>922328.02</v>
      </c>
      <c r="E115">
        <v>474203.36</v>
      </c>
      <c r="F115">
        <v>573898.49</v>
      </c>
      <c r="G115">
        <v>-650617.02</v>
      </c>
      <c r="H115">
        <v>1599023.74</v>
      </c>
      <c r="I115">
        <v>448124.66</v>
      </c>
    </row>
    <row r="116" spans="2:9">
      <c r="B116">
        <v>115</v>
      </c>
      <c r="C116" s="1" t="s">
        <v>84</v>
      </c>
      <c r="D116">
        <v>932397</v>
      </c>
      <c r="E116">
        <v>367866.08</v>
      </c>
      <c r="F116">
        <v>573898.49</v>
      </c>
      <c r="G116">
        <v>-756954.3</v>
      </c>
      <c r="H116">
        <v>1492686.45</v>
      </c>
      <c r="I116">
        <v>564530.92000000004</v>
      </c>
    </row>
    <row r="117" spans="2:9">
      <c r="B117">
        <v>116</v>
      </c>
      <c r="C117" s="1" t="s">
        <v>85</v>
      </c>
      <c r="D117">
        <v>924011.76</v>
      </c>
      <c r="E117">
        <v>486073.54</v>
      </c>
      <c r="F117">
        <v>573898.49</v>
      </c>
      <c r="G117">
        <v>-638746.84</v>
      </c>
      <c r="H117">
        <v>1610893.91</v>
      </c>
      <c r="I117">
        <v>437938.22</v>
      </c>
    </row>
    <row r="118" spans="2:9">
      <c r="B118">
        <v>117</v>
      </c>
      <c r="C118" s="1">
        <v>40337</v>
      </c>
      <c r="D118">
        <v>1057295.8700000001</v>
      </c>
      <c r="E118">
        <v>478633.71</v>
      </c>
      <c r="F118">
        <v>573898.49</v>
      </c>
      <c r="G118">
        <v>-646186.67000000004</v>
      </c>
      <c r="H118">
        <v>1603454.08</v>
      </c>
      <c r="I118">
        <v>578662.16</v>
      </c>
    </row>
    <row r="119" spans="2:9">
      <c r="B119">
        <v>118</v>
      </c>
      <c r="C119" s="1" t="s">
        <v>86</v>
      </c>
      <c r="D119">
        <v>953393.02</v>
      </c>
      <c r="E119">
        <v>383587.85</v>
      </c>
      <c r="F119">
        <v>573898.49</v>
      </c>
      <c r="G119">
        <v>-741232.53</v>
      </c>
      <c r="H119">
        <v>1508408.22</v>
      </c>
      <c r="I119">
        <v>569805.17000000004</v>
      </c>
    </row>
    <row r="120" spans="2:9">
      <c r="B120">
        <v>119</v>
      </c>
      <c r="C120" s="1" t="s">
        <v>87</v>
      </c>
      <c r="D120">
        <v>922341.82</v>
      </c>
      <c r="E120">
        <v>465687.1</v>
      </c>
      <c r="F120">
        <v>573898.49</v>
      </c>
      <c r="G120">
        <v>-659133.27</v>
      </c>
      <c r="H120">
        <v>1590507.48</v>
      </c>
      <c r="I120">
        <v>456654.72</v>
      </c>
    </row>
    <row r="121" spans="2:9">
      <c r="B121">
        <v>120</v>
      </c>
      <c r="C121" s="1" t="s">
        <v>88</v>
      </c>
      <c r="D121">
        <v>959229.09</v>
      </c>
      <c r="E121">
        <v>404836.62</v>
      </c>
      <c r="F121">
        <v>573898.49</v>
      </c>
      <c r="G121">
        <v>-719983.75</v>
      </c>
      <c r="H121">
        <v>1529657</v>
      </c>
      <c r="I121">
        <v>554392.47</v>
      </c>
    </row>
    <row r="122" spans="2:9">
      <c r="B122">
        <v>121</v>
      </c>
      <c r="C122" s="1">
        <v>40428</v>
      </c>
      <c r="D122">
        <v>1058250.9099999999</v>
      </c>
      <c r="E122">
        <v>576299.89</v>
      </c>
      <c r="F122">
        <v>573898.49</v>
      </c>
      <c r="G122">
        <v>-548520.48</v>
      </c>
      <c r="H122">
        <v>1701120.27</v>
      </c>
      <c r="I122">
        <v>481951.02</v>
      </c>
    </row>
    <row r="123" spans="2:9">
      <c r="B123">
        <v>122</v>
      </c>
      <c r="C123" s="1">
        <v>40216</v>
      </c>
      <c r="D123">
        <v>1087578.78</v>
      </c>
      <c r="E123">
        <v>401503.7</v>
      </c>
      <c r="F123">
        <v>573898.49</v>
      </c>
      <c r="G123">
        <v>-723316.68</v>
      </c>
      <c r="H123">
        <v>1526324.08</v>
      </c>
      <c r="I123">
        <v>686075.08</v>
      </c>
    </row>
    <row r="124" spans="2:9">
      <c r="B124">
        <v>123</v>
      </c>
      <c r="C124" s="1" t="s">
        <v>89</v>
      </c>
      <c r="D124">
        <v>940405.03</v>
      </c>
      <c r="E124">
        <v>462421.8</v>
      </c>
      <c r="F124">
        <v>573898.49</v>
      </c>
      <c r="G124">
        <v>-662398.57999999996</v>
      </c>
      <c r="H124">
        <v>1587242.18</v>
      </c>
      <c r="I124">
        <v>477983.23</v>
      </c>
    </row>
    <row r="125" spans="2:9">
      <c r="B125">
        <v>124</v>
      </c>
      <c r="C125" s="1" t="s">
        <v>90</v>
      </c>
      <c r="D125">
        <v>973105.3</v>
      </c>
      <c r="E125">
        <v>422600.12</v>
      </c>
      <c r="F125">
        <v>573898.49</v>
      </c>
      <c r="G125">
        <v>-702220.25</v>
      </c>
      <c r="H125">
        <v>1547420.5</v>
      </c>
      <c r="I125">
        <v>550505.18000000005</v>
      </c>
    </row>
    <row r="126" spans="2:9">
      <c r="B126">
        <v>125</v>
      </c>
      <c r="C126" s="1">
        <v>40488</v>
      </c>
      <c r="D126">
        <v>1007574.67</v>
      </c>
      <c r="E126">
        <v>504476.51</v>
      </c>
      <c r="F126">
        <v>573898.49</v>
      </c>
      <c r="G126">
        <v>-620343.86</v>
      </c>
      <c r="H126">
        <v>1629296.89</v>
      </c>
      <c r="I126">
        <v>503098.16</v>
      </c>
    </row>
    <row r="127" spans="2:9">
      <c r="B127">
        <v>126</v>
      </c>
      <c r="C127" s="1">
        <v>40274</v>
      </c>
      <c r="D127">
        <v>1052429.03</v>
      </c>
      <c r="E127">
        <v>451858.44</v>
      </c>
      <c r="F127">
        <v>573898.49</v>
      </c>
      <c r="G127">
        <v>-672961.93</v>
      </c>
      <c r="H127">
        <v>1576678.82</v>
      </c>
      <c r="I127">
        <v>600570.59</v>
      </c>
    </row>
    <row r="128" spans="2:9">
      <c r="B128">
        <v>127</v>
      </c>
      <c r="C128" s="1" t="s">
        <v>91</v>
      </c>
      <c r="D128">
        <v>1008483.07</v>
      </c>
      <c r="E128">
        <v>470553.39</v>
      </c>
      <c r="F128">
        <v>573898.49</v>
      </c>
      <c r="G128">
        <v>-654266.99</v>
      </c>
      <c r="H128">
        <v>1595373.76</v>
      </c>
      <c r="I128">
        <v>537929.68000000005</v>
      </c>
    </row>
    <row r="129" spans="2:9">
      <c r="B129">
        <v>128</v>
      </c>
      <c r="C129" s="1" t="s">
        <v>92</v>
      </c>
      <c r="D129">
        <v>885613.91</v>
      </c>
      <c r="E129">
        <v>325428.21999999997</v>
      </c>
      <c r="F129">
        <v>573898.49</v>
      </c>
      <c r="G129">
        <v>-799392.16</v>
      </c>
      <c r="H129">
        <v>1450248.59</v>
      </c>
      <c r="I129">
        <v>560185.68999999994</v>
      </c>
    </row>
    <row r="130" spans="2:9">
      <c r="B130">
        <v>129</v>
      </c>
      <c r="C130" s="1" t="s">
        <v>93</v>
      </c>
      <c r="D130">
        <v>907262.47</v>
      </c>
      <c r="E130">
        <v>519845.79</v>
      </c>
      <c r="F130">
        <v>573898.49</v>
      </c>
      <c r="G130">
        <v>-604974.59</v>
      </c>
      <c r="H130">
        <v>1644666.16</v>
      </c>
      <c r="I130">
        <v>387416.68</v>
      </c>
    </row>
    <row r="131" spans="2:9">
      <c r="B131">
        <v>130</v>
      </c>
      <c r="C131" s="1">
        <v>40364</v>
      </c>
      <c r="D131">
        <v>1009797.06</v>
      </c>
      <c r="E131">
        <v>390929.61</v>
      </c>
      <c r="F131">
        <v>573898.49</v>
      </c>
      <c r="G131">
        <v>-733890.76</v>
      </c>
      <c r="H131">
        <v>1515749.99</v>
      </c>
      <c r="I131">
        <v>618867.44999999995</v>
      </c>
    </row>
    <row r="132" spans="2:9">
      <c r="B132">
        <v>131</v>
      </c>
      <c r="C132" s="1" t="s">
        <v>94</v>
      </c>
      <c r="D132">
        <v>816838.31</v>
      </c>
      <c r="E132">
        <v>351443.35</v>
      </c>
      <c r="F132">
        <v>573898.49</v>
      </c>
      <c r="G132">
        <v>-773377.03</v>
      </c>
      <c r="H132">
        <v>1476263.72</v>
      </c>
      <c r="I132">
        <v>465394.96</v>
      </c>
    </row>
    <row r="133" spans="2:9">
      <c r="B133">
        <v>132</v>
      </c>
      <c r="C133" s="1" t="s">
        <v>95</v>
      </c>
      <c r="D133">
        <v>844958.49</v>
      </c>
      <c r="E133">
        <v>426571.25</v>
      </c>
      <c r="F133">
        <v>573898.49</v>
      </c>
      <c r="G133">
        <v>-698249.13</v>
      </c>
      <c r="H133">
        <v>1551391.62</v>
      </c>
      <c r="I133">
        <v>418387.24</v>
      </c>
    </row>
    <row r="134" spans="2:9">
      <c r="B134">
        <v>133</v>
      </c>
      <c r="C134" s="1" t="s">
        <v>96</v>
      </c>
      <c r="D134">
        <v>882636.96</v>
      </c>
      <c r="E134">
        <v>374811.25</v>
      </c>
      <c r="F134">
        <v>573898.49</v>
      </c>
      <c r="G134">
        <v>-750009.13</v>
      </c>
      <c r="H134">
        <v>1499631.62</v>
      </c>
      <c r="I134">
        <v>507825.71</v>
      </c>
    </row>
    <row r="135" spans="2:9">
      <c r="B135">
        <v>134</v>
      </c>
      <c r="C135" s="1">
        <v>40425</v>
      </c>
      <c r="D135">
        <v>919839.19</v>
      </c>
      <c r="E135">
        <v>473632.86</v>
      </c>
      <c r="F135">
        <v>573898.49</v>
      </c>
      <c r="G135">
        <v>-651187.51</v>
      </c>
      <c r="H135">
        <v>1598453.24</v>
      </c>
      <c r="I135">
        <v>446206.33</v>
      </c>
    </row>
    <row r="136" spans="2:9">
      <c r="B136">
        <v>135</v>
      </c>
      <c r="C136" s="1">
        <v>40213</v>
      </c>
      <c r="D136">
        <v>1041202.13</v>
      </c>
      <c r="E136">
        <v>477350.37</v>
      </c>
      <c r="F136">
        <v>573898.49</v>
      </c>
      <c r="G136">
        <v>-647470</v>
      </c>
      <c r="H136">
        <v>1602170.75</v>
      </c>
      <c r="I136">
        <v>563851.76</v>
      </c>
    </row>
    <row r="137" spans="2:9">
      <c r="B137">
        <v>136</v>
      </c>
      <c r="C137" s="1" t="s">
        <v>97</v>
      </c>
      <c r="D137">
        <v>873354.58</v>
      </c>
      <c r="E137">
        <v>305077.19</v>
      </c>
      <c r="F137">
        <v>573898.49</v>
      </c>
      <c r="G137">
        <v>-819743.18</v>
      </c>
      <c r="H137">
        <v>1429897.57</v>
      </c>
      <c r="I137">
        <v>568277.39</v>
      </c>
    </row>
    <row r="138" spans="2:9">
      <c r="B138">
        <v>137</v>
      </c>
      <c r="C138" s="1" t="s">
        <v>98</v>
      </c>
      <c r="D138">
        <v>894865.3</v>
      </c>
      <c r="E138">
        <v>531676.17000000004</v>
      </c>
      <c r="F138">
        <v>573898.49</v>
      </c>
      <c r="G138">
        <v>-593144.21</v>
      </c>
      <c r="H138">
        <v>1656496.54</v>
      </c>
      <c r="I138">
        <v>363189.13</v>
      </c>
    </row>
    <row r="139" spans="2:9">
      <c r="B139">
        <v>138</v>
      </c>
      <c r="C139" s="1">
        <v>40515</v>
      </c>
      <c r="D139">
        <v>899352.4</v>
      </c>
      <c r="E139">
        <v>266401.09999999998</v>
      </c>
      <c r="F139">
        <v>573898.49</v>
      </c>
      <c r="G139">
        <v>-858419.28</v>
      </c>
      <c r="H139">
        <v>1391221.47</v>
      </c>
      <c r="I139">
        <v>632951.30000000005</v>
      </c>
    </row>
    <row r="140" spans="2:9">
      <c r="B140">
        <v>139</v>
      </c>
      <c r="C140" s="1">
        <v>40301</v>
      </c>
      <c r="D140">
        <v>990152.28</v>
      </c>
      <c r="E140">
        <v>673006.37</v>
      </c>
      <c r="F140">
        <v>573898.49</v>
      </c>
      <c r="G140">
        <v>-451814.01</v>
      </c>
      <c r="H140">
        <v>1797826.75</v>
      </c>
      <c r="I140">
        <v>317145.90999999997</v>
      </c>
    </row>
    <row r="141" spans="2:9">
      <c r="B141">
        <v>140</v>
      </c>
      <c r="C141" s="1" t="s">
        <v>99</v>
      </c>
      <c r="D141">
        <v>863917.41</v>
      </c>
      <c r="E141">
        <v>62714.93</v>
      </c>
      <c r="F141">
        <v>573898.49</v>
      </c>
      <c r="G141">
        <v>-1062105.44</v>
      </c>
      <c r="H141">
        <v>1187535.31</v>
      </c>
      <c r="I141">
        <v>801202.48</v>
      </c>
    </row>
    <row r="142" spans="2:9">
      <c r="B142">
        <v>141</v>
      </c>
      <c r="C142" s="1" t="s">
        <v>100</v>
      </c>
      <c r="D142">
        <v>916289.2</v>
      </c>
      <c r="E142">
        <v>841628.15</v>
      </c>
      <c r="F142">
        <v>573898.49</v>
      </c>
      <c r="G142">
        <v>-283192.21999999997</v>
      </c>
      <c r="H142">
        <v>1966448.53</v>
      </c>
      <c r="I142">
        <v>74661.05</v>
      </c>
    </row>
    <row r="143" spans="2:9">
      <c r="B143">
        <v>142</v>
      </c>
      <c r="C143" s="1">
        <v>40300</v>
      </c>
      <c r="D143">
        <v>1001943.8</v>
      </c>
      <c r="E143">
        <v>0</v>
      </c>
      <c r="F143">
        <v>573898.49</v>
      </c>
      <c r="G143">
        <v>-1124820.3799999999</v>
      </c>
      <c r="H143">
        <v>1124820.3799999999</v>
      </c>
      <c r="I143">
        <v>1001943.8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1C47-E088-FE46-B8D1-88F39BD52CB8}">
  <dimension ref="B1:K143"/>
  <sheetViews>
    <sheetView topLeftCell="A30" workbookViewId="0">
      <selection activeCell="D54" sqref="D54"/>
    </sheetView>
  </sheetViews>
  <sheetFormatPr baseColWidth="10" defaultRowHeight="16"/>
  <sheetData>
    <row r="1" spans="2:11">
      <c r="B1" s="2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2:11">
      <c r="B2" s="2">
        <v>1</v>
      </c>
      <c r="C2" s="1">
        <v>40300</v>
      </c>
      <c r="D2">
        <v>1001943.8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K2">
        <f>(((SUM(D2:D143) - SUM(E2:E143)) / SUM(D2:D143))/143)*100</f>
        <v>0.25287468339377434</v>
      </c>
    </row>
    <row r="3" spans="2:11">
      <c r="B3" s="2">
        <v>2</v>
      </c>
      <c r="C3" t="s">
        <v>100</v>
      </c>
      <c r="D3">
        <v>916289.2</v>
      </c>
      <c r="E3" t="s">
        <v>101</v>
      </c>
      <c r="F3" t="s">
        <v>101</v>
      </c>
      <c r="G3" t="s">
        <v>101</v>
      </c>
      <c r="H3" t="s">
        <v>101</v>
      </c>
      <c r="I3" t="s">
        <v>101</v>
      </c>
    </row>
    <row r="4" spans="2:11">
      <c r="B4" s="2">
        <v>3</v>
      </c>
      <c r="C4" t="s">
        <v>99</v>
      </c>
      <c r="D4">
        <v>863917.41</v>
      </c>
      <c r="E4" t="s">
        <v>101</v>
      </c>
      <c r="F4" t="s">
        <v>101</v>
      </c>
      <c r="G4" t="s">
        <v>101</v>
      </c>
      <c r="H4" t="s">
        <v>101</v>
      </c>
      <c r="I4" t="s">
        <v>101</v>
      </c>
    </row>
    <row r="5" spans="2:11">
      <c r="B5" s="2">
        <v>4</v>
      </c>
      <c r="C5" s="1">
        <v>40301</v>
      </c>
      <c r="D5">
        <v>990152.28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</row>
    <row r="6" spans="2:11">
      <c r="B6" s="2">
        <v>5</v>
      </c>
      <c r="C6" s="1">
        <v>40515</v>
      </c>
      <c r="D6">
        <v>899352.4</v>
      </c>
      <c r="E6" t="s">
        <v>101</v>
      </c>
      <c r="F6" t="s">
        <v>101</v>
      </c>
      <c r="G6" t="s">
        <v>101</v>
      </c>
      <c r="H6" t="s">
        <v>101</v>
      </c>
      <c r="I6" t="s">
        <v>101</v>
      </c>
    </row>
    <row r="7" spans="2:11">
      <c r="B7" s="2">
        <v>6</v>
      </c>
      <c r="C7" t="s">
        <v>98</v>
      </c>
      <c r="D7">
        <v>894865.3</v>
      </c>
      <c r="E7" t="s">
        <v>101</v>
      </c>
      <c r="F7" t="s">
        <v>101</v>
      </c>
      <c r="G7" t="s">
        <v>101</v>
      </c>
      <c r="H7" t="s">
        <v>101</v>
      </c>
      <c r="I7" t="s">
        <v>101</v>
      </c>
    </row>
    <row r="8" spans="2:11">
      <c r="B8" s="2">
        <v>7</v>
      </c>
      <c r="C8" t="s">
        <v>97</v>
      </c>
      <c r="D8">
        <v>873354.58</v>
      </c>
      <c r="E8" t="s">
        <v>101</v>
      </c>
      <c r="F8" t="s">
        <v>101</v>
      </c>
      <c r="G8" t="s">
        <v>101</v>
      </c>
      <c r="H8" t="s">
        <v>101</v>
      </c>
      <c r="I8" t="s">
        <v>101</v>
      </c>
    </row>
    <row r="9" spans="2:11">
      <c r="B9" s="2">
        <v>8</v>
      </c>
      <c r="C9" s="1">
        <v>40213</v>
      </c>
      <c r="D9">
        <v>1041202.13</v>
      </c>
      <c r="E9" t="s">
        <v>101</v>
      </c>
      <c r="F9" t="s">
        <v>101</v>
      </c>
      <c r="G9" t="s">
        <v>101</v>
      </c>
      <c r="H9" t="s">
        <v>101</v>
      </c>
      <c r="I9" t="s">
        <v>101</v>
      </c>
    </row>
    <row r="10" spans="2:11">
      <c r="B10" s="2">
        <v>9</v>
      </c>
      <c r="C10" s="1">
        <v>40425</v>
      </c>
      <c r="D10">
        <v>919839.19</v>
      </c>
      <c r="E10" t="s">
        <v>101</v>
      </c>
      <c r="F10" t="s">
        <v>101</v>
      </c>
      <c r="G10" t="s">
        <v>101</v>
      </c>
      <c r="H10" t="s">
        <v>101</v>
      </c>
      <c r="I10" t="s">
        <v>101</v>
      </c>
    </row>
    <row r="11" spans="2:11">
      <c r="B11" s="2">
        <v>10</v>
      </c>
      <c r="C11" t="s">
        <v>96</v>
      </c>
      <c r="D11">
        <v>882636.96</v>
      </c>
      <c r="E11" t="s">
        <v>101</v>
      </c>
      <c r="F11" t="s">
        <v>101</v>
      </c>
      <c r="G11" t="s">
        <v>101</v>
      </c>
      <c r="H11" t="s">
        <v>101</v>
      </c>
      <c r="I11" t="s">
        <v>101</v>
      </c>
    </row>
    <row r="12" spans="2:11">
      <c r="B12" s="2">
        <v>11</v>
      </c>
      <c r="C12" t="s">
        <v>95</v>
      </c>
      <c r="D12">
        <v>844958.49</v>
      </c>
      <c r="E12" t="s">
        <v>101</v>
      </c>
      <c r="F12" t="s">
        <v>101</v>
      </c>
      <c r="G12" t="s">
        <v>101</v>
      </c>
      <c r="H12" t="s">
        <v>101</v>
      </c>
      <c r="I12" t="s">
        <v>101</v>
      </c>
    </row>
    <row r="13" spans="2:11">
      <c r="B13" s="2">
        <v>12</v>
      </c>
      <c r="C13" t="s">
        <v>94</v>
      </c>
      <c r="D13">
        <v>816838.31</v>
      </c>
      <c r="E13" t="s">
        <v>101</v>
      </c>
      <c r="F13" t="s">
        <v>101</v>
      </c>
      <c r="G13" t="s">
        <v>101</v>
      </c>
      <c r="H13" t="s">
        <v>101</v>
      </c>
      <c r="I13" t="s">
        <v>101</v>
      </c>
    </row>
    <row r="14" spans="2:11">
      <c r="B14" s="2">
        <v>13</v>
      </c>
      <c r="C14" s="1">
        <v>40364</v>
      </c>
      <c r="D14">
        <v>1009797.06</v>
      </c>
      <c r="E14" t="s">
        <v>101</v>
      </c>
      <c r="F14" t="s">
        <v>101</v>
      </c>
      <c r="G14" t="s">
        <v>101</v>
      </c>
      <c r="H14" t="s">
        <v>101</v>
      </c>
      <c r="I14" t="s">
        <v>101</v>
      </c>
    </row>
    <row r="15" spans="2:11">
      <c r="B15" s="2">
        <v>14</v>
      </c>
      <c r="C15" t="s">
        <v>93</v>
      </c>
      <c r="D15">
        <v>907262.47</v>
      </c>
      <c r="E15" t="s">
        <v>101</v>
      </c>
      <c r="F15" t="s">
        <v>101</v>
      </c>
      <c r="G15" t="s">
        <v>101</v>
      </c>
      <c r="H15" t="s">
        <v>101</v>
      </c>
      <c r="I15" t="s">
        <v>101</v>
      </c>
    </row>
    <row r="16" spans="2:11">
      <c r="B16" s="2">
        <v>15</v>
      </c>
      <c r="C16" t="s">
        <v>92</v>
      </c>
      <c r="D16">
        <v>885613.91</v>
      </c>
      <c r="E16" t="s">
        <v>101</v>
      </c>
      <c r="F16" t="s">
        <v>101</v>
      </c>
      <c r="G16" t="s">
        <v>101</v>
      </c>
      <c r="H16" t="s">
        <v>101</v>
      </c>
      <c r="I16" t="s">
        <v>101</v>
      </c>
    </row>
    <row r="17" spans="2:9">
      <c r="B17" s="2">
        <v>16</v>
      </c>
      <c r="C17" t="s">
        <v>91</v>
      </c>
      <c r="D17">
        <v>1008483.07</v>
      </c>
      <c r="E17" t="s">
        <v>101</v>
      </c>
      <c r="F17" t="s">
        <v>101</v>
      </c>
      <c r="G17" t="s">
        <v>101</v>
      </c>
      <c r="H17" t="s">
        <v>101</v>
      </c>
      <c r="I17" t="s">
        <v>101</v>
      </c>
    </row>
    <row r="18" spans="2:9">
      <c r="B18" s="2">
        <v>17</v>
      </c>
      <c r="C18" s="1">
        <v>40274</v>
      </c>
      <c r="D18">
        <v>1052429.03</v>
      </c>
      <c r="E18" t="s">
        <v>101</v>
      </c>
      <c r="F18" t="s">
        <v>101</v>
      </c>
      <c r="G18" t="s">
        <v>101</v>
      </c>
      <c r="H18" t="s">
        <v>101</v>
      </c>
      <c r="I18" t="s">
        <v>101</v>
      </c>
    </row>
    <row r="19" spans="2:9">
      <c r="B19" s="2">
        <v>18</v>
      </c>
      <c r="C19" s="1">
        <v>40488</v>
      </c>
      <c r="D19">
        <v>1007574.67</v>
      </c>
      <c r="E19" t="s">
        <v>101</v>
      </c>
      <c r="F19" t="s">
        <v>101</v>
      </c>
      <c r="G19" t="s">
        <v>101</v>
      </c>
      <c r="H19" t="s">
        <v>101</v>
      </c>
      <c r="I19" t="s">
        <v>101</v>
      </c>
    </row>
    <row r="20" spans="2:9">
      <c r="B20" s="2">
        <v>19</v>
      </c>
      <c r="C20" t="s">
        <v>90</v>
      </c>
      <c r="D20">
        <v>973105.3</v>
      </c>
      <c r="E20" t="s">
        <v>101</v>
      </c>
      <c r="F20" t="s">
        <v>101</v>
      </c>
      <c r="G20" t="s">
        <v>101</v>
      </c>
      <c r="H20" t="s">
        <v>101</v>
      </c>
      <c r="I20" t="s">
        <v>101</v>
      </c>
    </row>
    <row r="21" spans="2:9">
      <c r="B21" s="2">
        <v>20</v>
      </c>
      <c r="C21" t="s">
        <v>89</v>
      </c>
      <c r="D21">
        <v>940405.03</v>
      </c>
      <c r="E21" t="s">
        <v>101</v>
      </c>
      <c r="F21" t="s">
        <v>101</v>
      </c>
      <c r="G21" t="s">
        <v>101</v>
      </c>
      <c r="H21" t="s">
        <v>101</v>
      </c>
      <c r="I21" t="s">
        <v>101</v>
      </c>
    </row>
    <row r="22" spans="2:9">
      <c r="B22" s="2">
        <v>21</v>
      </c>
      <c r="C22" s="1">
        <v>40216</v>
      </c>
      <c r="D22">
        <v>1087578.78</v>
      </c>
      <c r="E22" t="s">
        <v>101</v>
      </c>
      <c r="F22" t="s">
        <v>101</v>
      </c>
      <c r="G22" t="s">
        <v>101</v>
      </c>
      <c r="H22" t="s">
        <v>101</v>
      </c>
      <c r="I22" t="s">
        <v>101</v>
      </c>
    </row>
    <row r="23" spans="2:9">
      <c r="B23" s="2">
        <v>22</v>
      </c>
      <c r="C23" s="1">
        <v>40428</v>
      </c>
      <c r="D23">
        <v>1058250.9099999999</v>
      </c>
      <c r="E23" t="s">
        <v>101</v>
      </c>
      <c r="F23" t="s">
        <v>101</v>
      </c>
      <c r="G23" t="s">
        <v>101</v>
      </c>
      <c r="H23" t="s">
        <v>101</v>
      </c>
      <c r="I23" t="s">
        <v>101</v>
      </c>
    </row>
    <row r="24" spans="2:9">
      <c r="B24" s="2">
        <v>23</v>
      </c>
      <c r="C24" t="s">
        <v>88</v>
      </c>
      <c r="D24">
        <v>959229.09</v>
      </c>
      <c r="E24" t="s">
        <v>101</v>
      </c>
      <c r="F24" t="s">
        <v>101</v>
      </c>
      <c r="G24" t="s">
        <v>101</v>
      </c>
      <c r="H24" t="s">
        <v>101</v>
      </c>
      <c r="I24" t="s">
        <v>101</v>
      </c>
    </row>
    <row r="25" spans="2:9">
      <c r="B25" s="2">
        <v>24</v>
      </c>
      <c r="C25" t="s">
        <v>87</v>
      </c>
      <c r="D25">
        <v>922341.82</v>
      </c>
      <c r="E25" t="s">
        <v>101</v>
      </c>
      <c r="F25" t="s">
        <v>101</v>
      </c>
      <c r="G25" t="s">
        <v>101</v>
      </c>
      <c r="H25" t="s">
        <v>101</v>
      </c>
      <c r="I25" t="s">
        <v>101</v>
      </c>
    </row>
    <row r="26" spans="2:9">
      <c r="B26" s="2">
        <v>25</v>
      </c>
      <c r="C26" t="s">
        <v>86</v>
      </c>
      <c r="D26">
        <v>953393.02</v>
      </c>
      <c r="E26" t="s">
        <v>101</v>
      </c>
      <c r="F26" t="s">
        <v>101</v>
      </c>
      <c r="G26" t="s">
        <v>101</v>
      </c>
      <c r="H26" t="s">
        <v>101</v>
      </c>
      <c r="I26" t="s">
        <v>101</v>
      </c>
    </row>
    <row r="27" spans="2:9">
      <c r="B27" s="2">
        <v>26</v>
      </c>
      <c r="C27" s="1">
        <v>40337</v>
      </c>
      <c r="D27">
        <v>1057295.8700000001</v>
      </c>
      <c r="E27" t="s">
        <v>101</v>
      </c>
      <c r="F27" t="s">
        <v>101</v>
      </c>
      <c r="G27" t="s">
        <v>101</v>
      </c>
      <c r="H27" t="s">
        <v>101</v>
      </c>
      <c r="I27" t="s">
        <v>101</v>
      </c>
    </row>
    <row r="28" spans="2:9">
      <c r="B28" s="2">
        <v>27</v>
      </c>
      <c r="C28" t="s">
        <v>85</v>
      </c>
      <c r="D28">
        <v>924011.76</v>
      </c>
      <c r="E28" t="s">
        <v>101</v>
      </c>
      <c r="F28" t="s">
        <v>101</v>
      </c>
      <c r="G28" t="s">
        <v>101</v>
      </c>
      <c r="H28" t="s">
        <v>101</v>
      </c>
      <c r="I28" t="s">
        <v>101</v>
      </c>
    </row>
    <row r="29" spans="2:9">
      <c r="B29" s="2">
        <v>28</v>
      </c>
      <c r="C29" t="s">
        <v>84</v>
      </c>
      <c r="D29">
        <v>932397</v>
      </c>
      <c r="E29" t="s">
        <v>101</v>
      </c>
      <c r="F29" t="s">
        <v>101</v>
      </c>
      <c r="G29" t="s">
        <v>101</v>
      </c>
      <c r="H29" t="s">
        <v>101</v>
      </c>
      <c r="I29" t="s">
        <v>101</v>
      </c>
    </row>
    <row r="30" spans="2:9">
      <c r="B30" s="2">
        <v>29</v>
      </c>
      <c r="C30" t="s">
        <v>83</v>
      </c>
      <c r="D30">
        <v>922328.02</v>
      </c>
      <c r="E30" t="s">
        <v>101</v>
      </c>
      <c r="F30" t="s">
        <v>101</v>
      </c>
      <c r="G30" t="s">
        <v>101</v>
      </c>
      <c r="H30" t="s">
        <v>101</v>
      </c>
      <c r="I30" t="s">
        <v>101</v>
      </c>
    </row>
    <row r="31" spans="2:9">
      <c r="B31" s="2">
        <v>30</v>
      </c>
      <c r="C31" s="1">
        <v>40246</v>
      </c>
      <c r="D31">
        <v>976453.34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</row>
    <row r="32" spans="2:9">
      <c r="B32" s="2">
        <v>31</v>
      </c>
      <c r="C32" s="1">
        <v>40460</v>
      </c>
      <c r="D32">
        <v>967310.82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</row>
    <row r="33" spans="2:9">
      <c r="B33" s="2">
        <v>32</v>
      </c>
      <c r="C33" t="s">
        <v>82</v>
      </c>
      <c r="D33">
        <v>855046.95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</row>
    <row r="34" spans="2:9">
      <c r="B34" s="2">
        <v>33</v>
      </c>
      <c r="C34" t="s">
        <v>81</v>
      </c>
      <c r="D34">
        <v>844373.31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</row>
    <row r="35" spans="2:9">
      <c r="B35" s="2">
        <v>34</v>
      </c>
      <c r="C35" s="1">
        <v>40188</v>
      </c>
      <c r="D35">
        <v>891152.33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</row>
    <row r="36" spans="2:9">
      <c r="B36" s="2">
        <v>35</v>
      </c>
      <c r="C36" s="1">
        <v>40400</v>
      </c>
      <c r="D36">
        <v>972405.38</v>
      </c>
      <c r="E36" t="s">
        <v>101</v>
      </c>
      <c r="F36" t="s">
        <v>101</v>
      </c>
      <c r="G36" t="s">
        <v>101</v>
      </c>
      <c r="H36" t="s">
        <v>101</v>
      </c>
      <c r="I36" t="s">
        <v>101</v>
      </c>
    </row>
    <row r="37" spans="2:9">
      <c r="B37" s="2">
        <v>36</v>
      </c>
      <c r="C37" t="s">
        <v>80</v>
      </c>
      <c r="D37">
        <v>917883.17</v>
      </c>
      <c r="E37" t="s">
        <v>101</v>
      </c>
      <c r="F37" t="s">
        <v>101</v>
      </c>
      <c r="G37" t="s">
        <v>101</v>
      </c>
      <c r="H37" t="s">
        <v>101</v>
      </c>
      <c r="I37" t="s">
        <v>101</v>
      </c>
    </row>
    <row r="38" spans="2:9">
      <c r="B38" s="2">
        <v>37</v>
      </c>
      <c r="C38" t="s">
        <v>79</v>
      </c>
      <c r="D38">
        <v>882180.91</v>
      </c>
      <c r="E38" t="s">
        <v>101</v>
      </c>
      <c r="F38" t="s">
        <v>101</v>
      </c>
      <c r="G38" t="s">
        <v>101</v>
      </c>
      <c r="H38" t="s">
        <v>101</v>
      </c>
      <c r="I38" t="s">
        <v>101</v>
      </c>
    </row>
    <row r="39" spans="2:9">
      <c r="B39" s="2">
        <v>38</v>
      </c>
      <c r="C39" t="s">
        <v>78</v>
      </c>
      <c r="D39">
        <v>875038.84</v>
      </c>
      <c r="E39" t="s">
        <v>101</v>
      </c>
      <c r="F39" t="s">
        <v>101</v>
      </c>
      <c r="G39" t="s">
        <v>101</v>
      </c>
      <c r="H39" t="s">
        <v>101</v>
      </c>
      <c r="I39" t="s">
        <v>101</v>
      </c>
    </row>
    <row r="40" spans="2:9">
      <c r="B40" s="2">
        <v>39</v>
      </c>
      <c r="C40" s="1">
        <v>40309</v>
      </c>
      <c r="D40">
        <v>968270.66</v>
      </c>
      <c r="E40" t="s">
        <v>101</v>
      </c>
      <c r="F40" t="s">
        <v>101</v>
      </c>
      <c r="G40" t="s">
        <v>101</v>
      </c>
      <c r="H40" t="s">
        <v>101</v>
      </c>
      <c r="I40" t="s">
        <v>101</v>
      </c>
    </row>
    <row r="41" spans="2:9">
      <c r="B41" s="2">
        <v>40</v>
      </c>
      <c r="C41" s="1">
        <v>40523</v>
      </c>
      <c r="D41">
        <v>935481.32</v>
      </c>
      <c r="E41" t="s">
        <v>101</v>
      </c>
      <c r="F41" t="s">
        <v>101</v>
      </c>
      <c r="G41" t="s">
        <v>101</v>
      </c>
      <c r="H41" t="s">
        <v>101</v>
      </c>
      <c r="I41" t="s">
        <v>101</v>
      </c>
    </row>
    <row r="42" spans="2:9">
      <c r="B42" s="2">
        <v>41</v>
      </c>
      <c r="C42" t="s">
        <v>77</v>
      </c>
      <c r="D42">
        <v>852452.93</v>
      </c>
      <c r="E42" t="s">
        <v>101</v>
      </c>
      <c r="F42" t="s">
        <v>101</v>
      </c>
      <c r="G42" t="s">
        <v>101</v>
      </c>
      <c r="H42" t="s">
        <v>101</v>
      </c>
      <c r="I42" t="s">
        <v>101</v>
      </c>
    </row>
    <row r="43" spans="2:9">
      <c r="B43" s="2">
        <v>42</v>
      </c>
      <c r="C43" t="s">
        <v>76</v>
      </c>
      <c r="D43">
        <v>1166142.8500000001</v>
      </c>
      <c r="E43" t="s">
        <v>101</v>
      </c>
      <c r="F43" t="s">
        <v>101</v>
      </c>
      <c r="G43" t="s">
        <v>101</v>
      </c>
      <c r="H43" t="s">
        <v>101</v>
      </c>
      <c r="I43" t="s">
        <v>101</v>
      </c>
    </row>
    <row r="44" spans="2:9">
      <c r="B44" s="2">
        <v>43</v>
      </c>
      <c r="C44" s="1">
        <v>40249</v>
      </c>
      <c r="D44">
        <v>1000582.06</v>
      </c>
      <c r="E44" t="s">
        <v>101</v>
      </c>
      <c r="F44" t="s">
        <v>101</v>
      </c>
      <c r="G44" t="s">
        <v>101</v>
      </c>
      <c r="H44" t="s">
        <v>101</v>
      </c>
      <c r="I44" t="s">
        <v>101</v>
      </c>
    </row>
    <row r="45" spans="2:9">
      <c r="B45" s="2">
        <v>44</v>
      </c>
      <c r="C45" s="1">
        <v>40463</v>
      </c>
      <c r="D45">
        <v>1111215.72</v>
      </c>
      <c r="E45" t="s">
        <v>101</v>
      </c>
      <c r="F45" t="s">
        <v>101</v>
      </c>
      <c r="G45" t="s">
        <v>101</v>
      </c>
      <c r="H45" t="s">
        <v>101</v>
      </c>
      <c r="I45" t="s">
        <v>101</v>
      </c>
    </row>
    <row r="46" spans="2:9">
      <c r="B46" s="2">
        <v>45</v>
      </c>
      <c r="C46" t="s">
        <v>67</v>
      </c>
      <c r="D46">
        <v>1179036.3</v>
      </c>
      <c r="E46" t="s">
        <v>101</v>
      </c>
      <c r="F46" t="s">
        <v>101</v>
      </c>
      <c r="G46" t="s">
        <v>101</v>
      </c>
      <c r="H46" t="s">
        <v>101</v>
      </c>
      <c r="I46" t="s">
        <v>101</v>
      </c>
    </row>
    <row r="47" spans="2:9">
      <c r="B47" s="2">
        <v>46</v>
      </c>
      <c r="C47" t="s">
        <v>66</v>
      </c>
      <c r="D47">
        <v>1648829.18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</row>
    <row r="48" spans="2:9">
      <c r="B48" s="2">
        <v>47</v>
      </c>
      <c r="C48" t="s">
        <v>65</v>
      </c>
      <c r="D48">
        <v>811318.3</v>
      </c>
      <c r="E48" t="s">
        <v>101</v>
      </c>
      <c r="F48" t="s">
        <v>101</v>
      </c>
      <c r="G48" t="s">
        <v>101</v>
      </c>
      <c r="H48" t="s">
        <v>101</v>
      </c>
      <c r="I48" t="s">
        <v>101</v>
      </c>
    </row>
    <row r="49" spans="2:9">
      <c r="B49" s="2">
        <v>48</v>
      </c>
      <c r="C49" s="1">
        <v>40725</v>
      </c>
      <c r="D49">
        <v>894280.19</v>
      </c>
      <c r="E49" t="s">
        <v>101</v>
      </c>
      <c r="F49" t="s">
        <v>101</v>
      </c>
      <c r="G49" t="s">
        <v>101</v>
      </c>
      <c r="H49" t="s">
        <v>101</v>
      </c>
      <c r="I49" t="s">
        <v>101</v>
      </c>
    </row>
    <row r="50" spans="2:9">
      <c r="B50" s="2">
        <v>49</v>
      </c>
      <c r="C50" t="s">
        <v>64</v>
      </c>
      <c r="D50">
        <v>771315.62</v>
      </c>
      <c r="E50" t="s">
        <v>101</v>
      </c>
      <c r="F50" t="s">
        <v>101</v>
      </c>
      <c r="G50" t="s">
        <v>101</v>
      </c>
      <c r="H50" t="s">
        <v>101</v>
      </c>
      <c r="I50" t="s">
        <v>101</v>
      </c>
    </row>
    <row r="51" spans="2:9">
      <c r="B51" s="2">
        <v>50</v>
      </c>
      <c r="C51" t="s">
        <v>63</v>
      </c>
      <c r="D51">
        <v>764014.75</v>
      </c>
      <c r="E51" t="s">
        <v>101</v>
      </c>
      <c r="F51" t="s">
        <v>101</v>
      </c>
      <c r="G51" t="s">
        <v>101</v>
      </c>
      <c r="H51" t="s">
        <v>101</v>
      </c>
      <c r="I51" t="s">
        <v>101</v>
      </c>
    </row>
    <row r="52" spans="2:9">
      <c r="B52" s="2">
        <v>51</v>
      </c>
      <c r="C52" t="s">
        <v>62</v>
      </c>
      <c r="D52">
        <v>775910.43</v>
      </c>
      <c r="E52" t="s">
        <v>101</v>
      </c>
      <c r="F52" t="s">
        <v>101</v>
      </c>
      <c r="G52" t="s">
        <v>101</v>
      </c>
      <c r="H52" t="s">
        <v>101</v>
      </c>
      <c r="I52" t="s">
        <v>101</v>
      </c>
    </row>
    <row r="53" spans="2:9">
      <c r="B53" s="2">
        <v>52</v>
      </c>
      <c r="C53" s="1">
        <v>40635</v>
      </c>
      <c r="D53">
        <v>904261.65</v>
      </c>
      <c r="E53" t="s">
        <v>101</v>
      </c>
      <c r="F53" t="s">
        <v>101</v>
      </c>
      <c r="G53" t="s">
        <v>101</v>
      </c>
      <c r="H53" t="s">
        <v>101</v>
      </c>
      <c r="I53" t="s">
        <v>101</v>
      </c>
    </row>
    <row r="54" spans="2:9">
      <c r="B54" s="2">
        <v>53</v>
      </c>
      <c r="C54" s="1">
        <v>40849</v>
      </c>
      <c r="D54">
        <v>931939.52</v>
      </c>
      <c r="E54">
        <v>990636.15</v>
      </c>
      <c r="F54">
        <v>49958.67</v>
      </c>
      <c r="G54">
        <v>892718.96</v>
      </c>
      <c r="H54">
        <v>1088553.3400000001</v>
      </c>
      <c r="I54">
        <v>-58696.63</v>
      </c>
    </row>
    <row r="55" spans="2:9">
      <c r="B55" s="2">
        <v>54</v>
      </c>
      <c r="C55" t="s">
        <v>61</v>
      </c>
      <c r="D55">
        <v>968694.45</v>
      </c>
      <c r="E55">
        <v>912597.34</v>
      </c>
      <c r="F55">
        <v>49392.52</v>
      </c>
      <c r="G55">
        <v>815789.77</v>
      </c>
      <c r="H55">
        <v>1009404.9</v>
      </c>
      <c r="I55">
        <v>56097.11</v>
      </c>
    </row>
    <row r="56" spans="2:9">
      <c r="B56" s="2">
        <v>55</v>
      </c>
      <c r="C56" t="s">
        <v>60</v>
      </c>
      <c r="D56">
        <v>888869.27</v>
      </c>
      <c r="E56">
        <v>840135.87</v>
      </c>
      <c r="F56">
        <v>49354.16</v>
      </c>
      <c r="G56">
        <v>743403.5</v>
      </c>
      <c r="H56">
        <v>936868.25</v>
      </c>
      <c r="I56">
        <v>48733.4</v>
      </c>
    </row>
    <row r="57" spans="2:9">
      <c r="B57" s="2">
        <v>56</v>
      </c>
      <c r="C57" s="1">
        <v>40636</v>
      </c>
      <c r="D57">
        <v>977070.62</v>
      </c>
      <c r="E57">
        <v>983393.19</v>
      </c>
      <c r="F57">
        <v>48879.18</v>
      </c>
      <c r="G57">
        <v>887591.76</v>
      </c>
      <c r="H57">
        <v>1079194.6200000001</v>
      </c>
      <c r="I57">
        <v>-6322.57</v>
      </c>
    </row>
    <row r="58" spans="2:9">
      <c r="B58" s="2">
        <v>57</v>
      </c>
      <c r="C58" s="1">
        <v>40850</v>
      </c>
      <c r="D58">
        <v>860255.58</v>
      </c>
      <c r="E58">
        <v>882761.43</v>
      </c>
      <c r="F58">
        <v>48879.07</v>
      </c>
      <c r="G58">
        <v>786960.21</v>
      </c>
      <c r="H58">
        <v>978562.66</v>
      </c>
      <c r="I58">
        <v>-22505.85</v>
      </c>
    </row>
    <row r="59" spans="2:9">
      <c r="B59" s="2">
        <v>58</v>
      </c>
      <c r="C59" t="s">
        <v>59</v>
      </c>
      <c r="D59">
        <v>871024.26</v>
      </c>
      <c r="E59">
        <v>886971.49</v>
      </c>
      <c r="F59">
        <v>48878.54</v>
      </c>
      <c r="G59">
        <v>791171.32</v>
      </c>
      <c r="H59">
        <v>982771.66</v>
      </c>
      <c r="I59">
        <v>-15947.23</v>
      </c>
    </row>
    <row r="60" spans="2:9">
      <c r="B60" s="2">
        <v>59</v>
      </c>
      <c r="C60" t="s">
        <v>58</v>
      </c>
      <c r="D60">
        <v>834621.39</v>
      </c>
      <c r="E60">
        <v>870923.17</v>
      </c>
      <c r="F60">
        <v>48868.98</v>
      </c>
      <c r="G60">
        <v>775141.73</v>
      </c>
      <c r="H60">
        <v>966704.62</v>
      </c>
      <c r="I60">
        <v>-36301.78</v>
      </c>
    </row>
    <row r="61" spans="2:9">
      <c r="B61" s="2">
        <v>60</v>
      </c>
      <c r="C61" s="1">
        <v>40547</v>
      </c>
      <c r="D61">
        <v>841889.08</v>
      </c>
      <c r="E61">
        <v>1045661.54</v>
      </c>
      <c r="F61">
        <v>48868.480000000003</v>
      </c>
      <c r="G61">
        <v>949881.07</v>
      </c>
      <c r="H61">
        <v>1141442.01</v>
      </c>
      <c r="I61">
        <v>-203772.46</v>
      </c>
    </row>
    <row r="62" spans="2:9">
      <c r="B62" s="2">
        <v>61</v>
      </c>
      <c r="C62" s="1">
        <v>40759</v>
      </c>
      <c r="D62">
        <v>947753.32</v>
      </c>
      <c r="E62">
        <v>946093.73</v>
      </c>
      <c r="F62">
        <v>48868.480000000003</v>
      </c>
      <c r="G62">
        <v>850313.26</v>
      </c>
      <c r="H62">
        <v>1041874.19</v>
      </c>
      <c r="I62">
        <v>1659.59</v>
      </c>
    </row>
    <row r="63" spans="2:9">
      <c r="B63" s="2">
        <v>62</v>
      </c>
      <c r="C63" t="s">
        <v>57</v>
      </c>
      <c r="D63">
        <v>874446.32</v>
      </c>
      <c r="E63">
        <v>880704.03</v>
      </c>
      <c r="F63">
        <v>48868.480000000003</v>
      </c>
      <c r="G63">
        <v>784923.56</v>
      </c>
      <c r="H63">
        <v>976484.5</v>
      </c>
      <c r="I63">
        <v>-6257.71</v>
      </c>
    </row>
    <row r="64" spans="2:9">
      <c r="B64" s="2">
        <v>63</v>
      </c>
      <c r="C64" t="s">
        <v>56</v>
      </c>
      <c r="D64">
        <v>965056.4</v>
      </c>
      <c r="E64">
        <v>875824.8</v>
      </c>
      <c r="F64">
        <v>48868.480000000003</v>
      </c>
      <c r="G64">
        <v>780044.34</v>
      </c>
      <c r="H64">
        <v>971605.27</v>
      </c>
      <c r="I64">
        <v>89231.6</v>
      </c>
    </row>
    <row r="65" spans="2:9">
      <c r="B65" s="2">
        <v>64</v>
      </c>
      <c r="C65" t="s">
        <v>55</v>
      </c>
      <c r="D65">
        <v>847246.5</v>
      </c>
      <c r="E65">
        <v>798574.7</v>
      </c>
      <c r="F65">
        <v>48868.480000000003</v>
      </c>
      <c r="G65">
        <v>702794.23</v>
      </c>
      <c r="H65">
        <v>894355.17</v>
      </c>
      <c r="I65">
        <v>48671.8</v>
      </c>
    </row>
    <row r="66" spans="2:9">
      <c r="B66" s="2">
        <v>65</v>
      </c>
      <c r="C66" s="1">
        <v>40699</v>
      </c>
      <c r="D66">
        <v>1016752.55</v>
      </c>
      <c r="E66">
        <v>1012224.9</v>
      </c>
      <c r="F66">
        <v>48868.480000000003</v>
      </c>
      <c r="G66">
        <v>916444.43</v>
      </c>
      <c r="H66">
        <v>1108005.3700000001</v>
      </c>
      <c r="I66">
        <v>4527.6499999999996</v>
      </c>
    </row>
    <row r="67" spans="2:9">
      <c r="B67" s="2">
        <v>66</v>
      </c>
      <c r="C67" t="s">
        <v>54</v>
      </c>
      <c r="D67">
        <v>903864.02</v>
      </c>
      <c r="E67">
        <v>898995.74</v>
      </c>
      <c r="F67">
        <v>48868.480000000003</v>
      </c>
      <c r="G67">
        <v>803215.28</v>
      </c>
      <c r="H67">
        <v>994776.21</v>
      </c>
      <c r="I67">
        <v>4868.28</v>
      </c>
    </row>
    <row r="68" spans="2:9">
      <c r="B68" s="2">
        <v>67</v>
      </c>
      <c r="C68" t="s">
        <v>53</v>
      </c>
      <c r="D68">
        <v>907110.83</v>
      </c>
      <c r="E68">
        <v>886198.92</v>
      </c>
      <c r="F68">
        <v>48868.480000000003</v>
      </c>
      <c r="G68">
        <v>790418.45</v>
      </c>
      <c r="H68">
        <v>981979.38</v>
      </c>
      <c r="I68">
        <v>20911.91</v>
      </c>
    </row>
    <row r="69" spans="2:9">
      <c r="B69" s="2">
        <v>68</v>
      </c>
      <c r="C69" t="s">
        <v>52</v>
      </c>
      <c r="D69">
        <v>972373.81</v>
      </c>
      <c r="E69">
        <v>1009973.28</v>
      </c>
      <c r="F69">
        <v>48868.480000000003</v>
      </c>
      <c r="G69">
        <v>914192.81</v>
      </c>
      <c r="H69">
        <v>1105753.75</v>
      </c>
      <c r="I69">
        <v>-37599.47</v>
      </c>
    </row>
    <row r="70" spans="2:9">
      <c r="B70" s="2">
        <v>69</v>
      </c>
      <c r="C70" s="1">
        <v>40608</v>
      </c>
      <c r="D70">
        <v>1075687.74</v>
      </c>
      <c r="E70">
        <v>1062687.24</v>
      </c>
      <c r="F70">
        <v>48868.480000000003</v>
      </c>
      <c r="G70">
        <v>966906.77</v>
      </c>
      <c r="H70">
        <v>1158467.7</v>
      </c>
      <c r="I70">
        <v>13000.5</v>
      </c>
    </row>
    <row r="71" spans="2:9">
      <c r="B71" s="2">
        <v>70</v>
      </c>
      <c r="C71" s="1">
        <v>40822</v>
      </c>
      <c r="D71">
        <v>984336.04</v>
      </c>
      <c r="E71">
        <v>1007427.16</v>
      </c>
      <c r="F71">
        <v>48868.480000000003</v>
      </c>
      <c r="G71">
        <v>911646.69</v>
      </c>
      <c r="H71">
        <v>1103207.6299999999</v>
      </c>
      <c r="I71">
        <v>-23091.119999999999</v>
      </c>
    </row>
    <row r="72" spans="2:9">
      <c r="B72" s="2">
        <v>71</v>
      </c>
      <c r="C72" t="s">
        <v>51</v>
      </c>
      <c r="D72">
        <v>971422.67</v>
      </c>
      <c r="E72">
        <v>991063.91</v>
      </c>
      <c r="F72">
        <v>48868.480000000003</v>
      </c>
      <c r="G72">
        <v>895283.44</v>
      </c>
      <c r="H72">
        <v>1086844.3799999999</v>
      </c>
      <c r="I72">
        <v>-19641.240000000002</v>
      </c>
    </row>
    <row r="73" spans="2:9">
      <c r="B73" s="2">
        <v>72</v>
      </c>
      <c r="C73" t="s">
        <v>50</v>
      </c>
      <c r="D73">
        <v>977103.64</v>
      </c>
      <c r="E73">
        <v>949301.22</v>
      </c>
      <c r="F73">
        <v>48868.480000000003</v>
      </c>
      <c r="G73">
        <v>853520.75</v>
      </c>
      <c r="H73">
        <v>1045081.69</v>
      </c>
      <c r="I73">
        <v>27802.42</v>
      </c>
    </row>
    <row r="74" spans="2:9">
      <c r="B74" s="2">
        <v>73</v>
      </c>
      <c r="C74" s="1">
        <v>40550</v>
      </c>
      <c r="D74">
        <v>1048866.3</v>
      </c>
      <c r="E74">
        <v>1101835.73</v>
      </c>
      <c r="F74">
        <v>48868.480000000003</v>
      </c>
      <c r="G74">
        <v>1006055.26</v>
      </c>
      <c r="H74">
        <v>1197616.2</v>
      </c>
      <c r="I74">
        <v>-52969.43</v>
      </c>
    </row>
    <row r="75" spans="2:9">
      <c r="B75" s="2">
        <v>74</v>
      </c>
      <c r="C75" s="1">
        <v>40762</v>
      </c>
      <c r="D75">
        <v>1107366.06</v>
      </c>
      <c r="E75">
        <v>1085270.7</v>
      </c>
      <c r="F75">
        <v>48868.480000000003</v>
      </c>
      <c r="G75">
        <v>989490.24</v>
      </c>
      <c r="H75">
        <v>1181051.17</v>
      </c>
      <c r="I75">
        <v>22095.360000000001</v>
      </c>
    </row>
    <row r="76" spans="2:9">
      <c r="B76" s="2">
        <v>75</v>
      </c>
      <c r="C76" t="s">
        <v>49</v>
      </c>
      <c r="D76">
        <v>953252.14</v>
      </c>
      <c r="E76">
        <v>969823.57</v>
      </c>
      <c r="F76">
        <v>48868.480000000003</v>
      </c>
      <c r="G76">
        <v>874043.1</v>
      </c>
      <c r="H76">
        <v>1065604.04</v>
      </c>
      <c r="I76">
        <v>-16571.43</v>
      </c>
    </row>
    <row r="77" spans="2:9">
      <c r="B77" s="2">
        <v>76</v>
      </c>
      <c r="C77" t="s">
        <v>48</v>
      </c>
      <c r="D77">
        <v>980642.1</v>
      </c>
      <c r="E77">
        <v>957348.07</v>
      </c>
      <c r="F77">
        <v>48868.480000000003</v>
      </c>
      <c r="G77">
        <v>861567.6</v>
      </c>
      <c r="H77">
        <v>1053128.54</v>
      </c>
      <c r="I77">
        <v>23294.03</v>
      </c>
    </row>
    <row r="78" spans="2:9">
      <c r="B78" s="2">
        <v>77</v>
      </c>
      <c r="C78" t="s">
        <v>47</v>
      </c>
      <c r="D78">
        <v>929096.9</v>
      </c>
      <c r="E78">
        <v>967083.93</v>
      </c>
      <c r="F78">
        <v>48868.480000000003</v>
      </c>
      <c r="G78">
        <v>871303.46</v>
      </c>
      <c r="H78">
        <v>1062864.3999999999</v>
      </c>
      <c r="I78">
        <v>-37987.03</v>
      </c>
    </row>
    <row r="79" spans="2:9">
      <c r="B79" s="2">
        <v>78</v>
      </c>
      <c r="C79" s="1">
        <v>40671</v>
      </c>
      <c r="D79">
        <v>1063818.2</v>
      </c>
      <c r="E79">
        <v>1093414.71</v>
      </c>
      <c r="F79">
        <v>48868.480000000003</v>
      </c>
      <c r="G79">
        <v>997634.24</v>
      </c>
      <c r="H79">
        <v>1189195.17</v>
      </c>
      <c r="I79">
        <v>-29596.51</v>
      </c>
    </row>
    <row r="80" spans="2:9">
      <c r="B80" s="2">
        <v>79</v>
      </c>
      <c r="C80" s="1">
        <v>40885</v>
      </c>
      <c r="D80">
        <v>955506.95</v>
      </c>
      <c r="E80">
        <v>949667.45</v>
      </c>
      <c r="F80">
        <v>48868.480000000003</v>
      </c>
      <c r="G80">
        <v>853886.98</v>
      </c>
      <c r="H80">
        <v>1045447.92</v>
      </c>
      <c r="I80">
        <v>5839.5</v>
      </c>
    </row>
    <row r="81" spans="2:9">
      <c r="B81" s="2">
        <v>80</v>
      </c>
      <c r="C81" t="s">
        <v>46</v>
      </c>
      <c r="D81">
        <v>943237.12</v>
      </c>
      <c r="E81">
        <v>965261.56</v>
      </c>
      <c r="F81">
        <v>48868.480000000003</v>
      </c>
      <c r="G81">
        <v>869481.09</v>
      </c>
      <c r="H81">
        <v>1061042.03</v>
      </c>
      <c r="I81">
        <v>-22024.44</v>
      </c>
    </row>
    <row r="82" spans="2:9">
      <c r="B82" s="2">
        <v>81</v>
      </c>
      <c r="C82" t="s">
        <v>45</v>
      </c>
      <c r="D82">
        <v>969611.3</v>
      </c>
      <c r="E82">
        <v>956246.75</v>
      </c>
      <c r="F82">
        <v>48868.480000000003</v>
      </c>
      <c r="G82">
        <v>860466.28</v>
      </c>
      <c r="H82">
        <v>1052027.22</v>
      </c>
      <c r="I82">
        <v>13364.55</v>
      </c>
    </row>
    <row r="83" spans="2:9">
      <c r="B83" s="2">
        <v>82</v>
      </c>
      <c r="C83" s="1">
        <v>40583</v>
      </c>
      <c r="D83">
        <v>957298.26</v>
      </c>
      <c r="E83">
        <v>999312.93</v>
      </c>
      <c r="F83">
        <v>48868.480000000003</v>
      </c>
      <c r="G83">
        <v>903532.46</v>
      </c>
      <c r="H83">
        <v>1095093.3999999999</v>
      </c>
      <c r="I83">
        <v>-42014.67</v>
      </c>
    </row>
    <row r="84" spans="2:9">
      <c r="B84" s="2">
        <v>83</v>
      </c>
      <c r="C84" s="1">
        <v>40795</v>
      </c>
      <c r="D84">
        <v>1021391.99</v>
      </c>
      <c r="E84">
        <v>1005341.76</v>
      </c>
      <c r="F84">
        <v>48868.480000000003</v>
      </c>
      <c r="G84">
        <v>909561.29</v>
      </c>
      <c r="H84">
        <v>1101122.23</v>
      </c>
      <c r="I84">
        <v>16050.23</v>
      </c>
    </row>
    <row r="85" spans="2:9">
      <c r="B85" s="2">
        <v>84</v>
      </c>
      <c r="C85" t="s">
        <v>44</v>
      </c>
      <c r="D85">
        <v>890661.79</v>
      </c>
      <c r="E85">
        <v>876786.32</v>
      </c>
      <c r="F85">
        <v>48868.480000000003</v>
      </c>
      <c r="G85">
        <v>781005.85</v>
      </c>
      <c r="H85">
        <v>972566.79</v>
      </c>
      <c r="I85">
        <v>13875.47</v>
      </c>
    </row>
    <row r="86" spans="2:9">
      <c r="B86" s="2">
        <v>85</v>
      </c>
      <c r="C86" t="s">
        <v>43</v>
      </c>
      <c r="D86">
        <v>876583.98</v>
      </c>
      <c r="E86">
        <v>880072.49</v>
      </c>
      <c r="F86">
        <v>48868.480000000003</v>
      </c>
      <c r="G86">
        <v>784292.02</v>
      </c>
      <c r="H86">
        <v>975852.96</v>
      </c>
      <c r="I86">
        <v>-3488.51</v>
      </c>
    </row>
    <row r="87" spans="2:9">
      <c r="B87" s="2">
        <v>86</v>
      </c>
      <c r="C87" t="s">
        <v>42</v>
      </c>
      <c r="D87">
        <v>912857.1</v>
      </c>
      <c r="E87">
        <v>920044.31</v>
      </c>
      <c r="F87">
        <v>48868.480000000003</v>
      </c>
      <c r="G87">
        <v>824263.84</v>
      </c>
      <c r="H87">
        <v>1015824.78</v>
      </c>
      <c r="I87">
        <v>-7187.21</v>
      </c>
    </row>
    <row r="88" spans="2:9">
      <c r="B88" s="2">
        <v>87</v>
      </c>
      <c r="C88" s="1">
        <v>40734</v>
      </c>
      <c r="D88">
        <v>1070389.98</v>
      </c>
      <c r="E88">
        <v>1003932.04</v>
      </c>
      <c r="F88">
        <v>48868.480000000003</v>
      </c>
      <c r="G88">
        <v>908151.57</v>
      </c>
      <c r="H88">
        <v>1099712.51</v>
      </c>
      <c r="I88">
        <v>66457.94</v>
      </c>
    </row>
    <row r="89" spans="2:9">
      <c r="B89" s="2">
        <v>88</v>
      </c>
      <c r="C89" t="s">
        <v>41</v>
      </c>
      <c r="D89">
        <v>936751.68</v>
      </c>
      <c r="E89">
        <v>943250.35</v>
      </c>
      <c r="F89">
        <v>48868.480000000003</v>
      </c>
      <c r="G89">
        <v>847469.89</v>
      </c>
      <c r="H89">
        <v>1039030.82</v>
      </c>
      <c r="I89">
        <v>-6498.67</v>
      </c>
    </row>
    <row r="90" spans="2:9">
      <c r="B90" s="2">
        <v>89</v>
      </c>
      <c r="C90" t="s">
        <v>40</v>
      </c>
      <c r="D90">
        <v>942319.65</v>
      </c>
      <c r="E90">
        <v>919231.31</v>
      </c>
      <c r="F90">
        <v>48868.480000000003</v>
      </c>
      <c r="G90">
        <v>823450.84</v>
      </c>
      <c r="H90">
        <v>1015011.78</v>
      </c>
      <c r="I90">
        <v>23088.34</v>
      </c>
    </row>
    <row r="91" spans="2:9">
      <c r="B91" s="2">
        <v>90</v>
      </c>
      <c r="C91" t="s">
        <v>39</v>
      </c>
      <c r="D91">
        <v>941675.95</v>
      </c>
      <c r="E91">
        <v>890916.03</v>
      </c>
      <c r="F91">
        <v>48868.480000000003</v>
      </c>
      <c r="G91">
        <v>795135.56</v>
      </c>
      <c r="H91">
        <v>986696.49</v>
      </c>
      <c r="I91">
        <v>50759.92</v>
      </c>
    </row>
    <row r="92" spans="2:9">
      <c r="B92" s="2">
        <v>91</v>
      </c>
      <c r="C92" s="1">
        <v>40644</v>
      </c>
      <c r="D92">
        <v>1011321.18</v>
      </c>
      <c r="E92">
        <v>994636.42</v>
      </c>
      <c r="F92">
        <v>48868.480000000003</v>
      </c>
      <c r="G92">
        <v>898855.95</v>
      </c>
      <c r="H92">
        <v>1090416.8899999999</v>
      </c>
      <c r="I92">
        <v>16684.759999999998</v>
      </c>
    </row>
    <row r="93" spans="2:9">
      <c r="B93" s="2">
        <v>92</v>
      </c>
      <c r="C93" s="1">
        <v>40858</v>
      </c>
      <c r="D93">
        <v>1037687.07</v>
      </c>
      <c r="E93">
        <v>957999.33</v>
      </c>
      <c r="F93">
        <v>48868.480000000003</v>
      </c>
      <c r="G93">
        <v>862218.86</v>
      </c>
      <c r="H93">
        <v>1053779.8</v>
      </c>
      <c r="I93">
        <v>79687.740000000005</v>
      </c>
    </row>
    <row r="94" spans="2:9">
      <c r="B94" s="2">
        <v>93</v>
      </c>
      <c r="C94" t="s">
        <v>38</v>
      </c>
      <c r="D94">
        <v>905399.99</v>
      </c>
      <c r="E94">
        <v>865114.09</v>
      </c>
      <c r="F94">
        <v>48868.480000000003</v>
      </c>
      <c r="G94">
        <v>769333.62</v>
      </c>
      <c r="H94">
        <v>960894.56</v>
      </c>
      <c r="I94">
        <v>40285.9</v>
      </c>
    </row>
    <row r="95" spans="2:9">
      <c r="B95" s="2">
        <v>94</v>
      </c>
      <c r="C95" t="s">
        <v>37</v>
      </c>
      <c r="D95">
        <v>1230011.95</v>
      </c>
      <c r="E95">
        <v>1194597.26</v>
      </c>
      <c r="F95">
        <v>48868.480000000003</v>
      </c>
      <c r="G95">
        <v>1098816.79</v>
      </c>
      <c r="H95">
        <v>1290377.72</v>
      </c>
      <c r="I95">
        <v>35414.69</v>
      </c>
    </row>
    <row r="96" spans="2:9">
      <c r="B96" s="2">
        <v>95</v>
      </c>
      <c r="C96" s="1">
        <v>40586</v>
      </c>
      <c r="D96">
        <v>1059676.6200000001</v>
      </c>
      <c r="E96">
        <v>1019989.01</v>
      </c>
      <c r="F96">
        <v>48868.480000000003</v>
      </c>
      <c r="G96">
        <v>924208.54</v>
      </c>
      <c r="H96">
        <v>1115769.48</v>
      </c>
      <c r="I96">
        <v>39687.61</v>
      </c>
    </row>
    <row r="97" spans="2:9">
      <c r="B97" s="2">
        <v>96</v>
      </c>
      <c r="C97" s="1">
        <v>40798</v>
      </c>
      <c r="D97">
        <v>1158708.98</v>
      </c>
      <c r="E97">
        <v>1142542.81</v>
      </c>
      <c r="F97">
        <v>48868.480000000003</v>
      </c>
      <c r="G97">
        <v>1046762.34</v>
      </c>
      <c r="H97">
        <v>1238323.28</v>
      </c>
      <c r="I97">
        <v>16166.17</v>
      </c>
    </row>
    <row r="98" spans="2:9">
      <c r="B98" s="2">
        <v>97</v>
      </c>
      <c r="C98" t="s">
        <v>36</v>
      </c>
      <c r="D98">
        <v>1198670.19</v>
      </c>
      <c r="E98">
        <v>1211802.55</v>
      </c>
      <c r="F98">
        <v>48868.480000000003</v>
      </c>
      <c r="G98">
        <v>1116022.08</v>
      </c>
      <c r="H98">
        <v>1307583.02</v>
      </c>
      <c r="I98">
        <v>-13132.36</v>
      </c>
    </row>
    <row r="99" spans="2:9">
      <c r="B99" s="2">
        <v>98</v>
      </c>
      <c r="C99" t="s">
        <v>35</v>
      </c>
      <c r="D99">
        <v>1601585.7</v>
      </c>
      <c r="E99">
        <v>1683872.7</v>
      </c>
      <c r="F99">
        <v>48868.480000000003</v>
      </c>
      <c r="G99">
        <v>1588092.23</v>
      </c>
      <c r="H99">
        <v>1779653.17</v>
      </c>
      <c r="I99">
        <v>-82287</v>
      </c>
    </row>
    <row r="100" spans="2:9">
      <c r="B100" s="2">
        <v>99</v>
      </c>
      <c r="C100" t="s">
        <v>34</v>
      </c>
      <c r="D100">
        <v>908853.15</v>
      </c>
      <c r="E100">
        <v>858088.42</v>
      </c>
      <c r="F100">
        <v>48868.480000000003</v>
      </c>
      <c r="G100">
        <v>762307.95</v>
      </c>
      <c r="H100">
        <v>953868.88</v>
      </c>
      <c r="I100">
        <v>50764.73</v>
      </c>
    </row>
    <row r="101" spans="2:9">
      <c r="B101" s="2">
        <v>100</v>
      </c>
      <c r="C101" s="1">
        <v>41061</v>
      </c>
      <c r="D101">
        <v>954576.86</v>
      </c>
      <c r="E101">
        <v>923056.17</v>
      </c>
      <c r="F101">
        <v>48868.480000000003</v>
      </c>
      <c r="G101">
        <v>827275.7</v>
      </c>
      <c r="H101">
        <v>1018836.64</v>
      </c>
      <c r="I101">
        <v>31520.69</v>
      </c>
    </row>
    <row r="102" spans="2:9">
      <c r="B102" s="2">
        <v>101</v>
      </c>
      <c r="C102" t="s">
        <v>33</v>
      </c>
      <c r="D102">
        <v>780607.52</v>
      </c>
      <c r="E102">
        <v>817634.44</v>
      </c>
      <c r="F102">
        <v>48868.480000000003</v>
      </c>
      <c r="G102">
        <v>721853.97</v>
      </c>
      <c r="H102">
        <v>913414.91</v>
      </c>
      <c r="I102">
        <v>-37026.92</v>
      </c>
    </row>
    <row r="103" spans="2:9">
      <c r="B103" s="2">
        <v>102</v>
      </c>
      <c r="C103" t="s">
        <v>32</v>
      </c>
      <c r="D103">
        <v>811365.42</v>
      </c>
      <c r="E103">
        <v>796094.42</v>
      </c>
      <c r="F103">
        <v>48868.480000000003</v>
      </c>
      <c r="G103">
        <v>700313.95</v>
      </c>
      <c r="H103">
        <v>891874.89</v>
      </c>
      <c r="I103">
        <v>15271</v>
      </c>
    </row>
    <row r="104" spans="2:9">
      <c r="B104" s="2">
        <v>103</v>
      </c>
      <c r="C104" t="s">
        <v>31</v>
      </c>
      <c r="D104">
        <v>770157.29</v>
      </c>
      <c r="E104">
        <v>809854.04</v>
      </c>
      <c r="F104">
        <v>48868.480000000003</v>
      </c>
      <c r="G104">
        <v>714073.57</v>
      </c>
      <c r="H104">
        <v>905634.5</v>
      </c>
      <c r="I104">
        <v>-39696.75</v>
      </c>
    </row>
    <row r="105" spans="2:9">
      <c r="B105" s="2">
        <v>104</v>
      </c>
      <c r="C105" s="1">
        <v>40970</v>
      </c>
      <c r="D105">
        <v>979552.34</v>
      </c>
      <c r="E105">
        <v>955644.97</v>
      </c>
      <c r="F105">
        <v>48868.480000000003</v>
      </c>
      <c r="G105">
        <v>859864.5</v>
      </c>
      <c r="H105">
        <v>1051425.44</v>
      </c>
      <c r="I105">
        <v>23907.37</v>
      </c>
    </row>
    <row r="106" spans="2:9">
      <c r="B106" s="2">
        <v>105</v>
      </c>
      <c r="C106" s="1">
        <v>41184</v>
      </c>
      <c r="D106">
        <v>999785.48</v>
      </c>
      <c r="E106">
        <v>962070.95</v>
      </c>
      <c r="F106">
        <v>48868.480000000003</v>
      </c>
      <c r="G106">
        <v>866290.48</v>
      </c>
      <c r="H106">
        <v>1057851.42</v>
      </c>
      <c r="I106">
        <v>37714.53</v>
      </c>
    </row>
    <row r="107" spans="2:9">
      <c r="B107" s="2">
        <v>106</v>
      </c>
      <c r="C107" t="s">
        <v>30</v>
      </c>
      <c r="D107">
        <v>975500.87</v>
      </c>
      <c r="E107">
        <v>1009619.55</v>
      </c>
      <c r="F107">
        <v>48868.480000000003</v>
      </c>
      <c r="G107">
        <v>913839.08</v>
      </c>
      <c r="H107">
        <v>1105400.02</v>
      </c>
      <c r="I107">
        <v>-34118.68</v>
      </c>
    </row>
    <row r="108" spans="2:9">
      <c r="B108" s="2">
        <v>107</v>
      </c>
      <c r="C108" t="s">
        <v>29</v>
      </c>
      <c r="D108">
        <v>919301.81</v>
      </c>
      <c r="E108">
        <v>927508.11</v>
      </c>
      <c r="F108">
        <v>48868.480000000003</v>
      </c>
      <c r="G108">
        <v>831727.64</v>
      </c>
      <c r="H108">
        <v>1023288.58</v>
      </c>
      <c r="I108">
        <v>-8206.2999999999993</v>
      </c>
    </row>
    <row r="109" spans="2:9">
      <c r="B109" s="2">
        <v>108</v>
      </c>
      <c r="C109" s="1">
        <v>40942</v>
      </c>
      <c r="D109">
        <v>927732.02</v>
      </c>
      <c r="E109">
        <v>1009591.76</v>
      </c>
      <c r="F109">
        <v>48868.480000000003</v>
      </c>
      <c r="G109">
        <v>913811.29</v>
      </c>
      <c r="H109">
        <v>1105372.23</v>
      </c>
      <c r="I109">
        <v>-81859.740000000005</v>
      </c>
    </row>
    <row r="110" spans="2:9">
      <c r="B110" s="2">
        <v>109</v>
      </c>
      <c r="C110" s="1">
        <v>41155</v>
      </c>
      <c r="D110">
        <v>954233.87</v>
      </c>
      <c r="E110">
        <v>913174.47</v>
      </c>
      <c r="F110">
        <v>48868.480000000003</v>
      </c>
      <c r="G110">
        <v>817394.01</v>
      </c>
      <c r="H110">
        <v>1008954.94</v>
      </c>
      <c r="I110">
        <v>41059.4</v>
      </c>
    </row>
    <row r="111" spans="2:9">
      <c r="B111" s="2">
        <v>110</v>
      </c>
      <c r="C111" t="s">
        <v>28</v>
      </c>
      <c r="D111">
        <v>891154.18</v>
      </c>
      <c r="E111">
        <v>896669.15</v>
      </c>
      <c r="F111">
        <v>48868.480000000003</v>
      </c>
      <c r="G111">
        <v>800888.68</v>
      </c>
      <c r="H111">
        <v>992449.62</v>
      </c>
      <c r="I111">
        <v>-5514.97</v>
      </c>
    </row>
    <row r="112" spans="2:9">
      <c r="B112" s="2">
        <v>111</v>
      </c>
      <c r="C112" t="s">
        <v>27</v>
      </c>
      <c r="D112">
        <v>844490.86</v>
      </c>
      <c r="E112">
        <v>886087.25</v>
      </c>
      <c r="F112">
        <v>48868.480000000003</v>
      </c>
      <c r="G112">
        <v>790306.78</v>
      </c>
      <c r="H112">
        <v>981867.72</v>
      </c>
      <c r="I112">
        <v>-41596.39</v>
      </c>
    </row>
    <row r="113" spans="2:9">
      <c r="B113" s="2">
        <v>112</v>
      </c>
      <c r="C113" t="s">
        <v>26</v>
      </c>
      <c r="D113">
        <v>871945.64</v>
      </c>
      <c r="E113">
        <v>876544.08</v>
      </c>
      <c r="F113">
        <v>48868.480000000003</v>
      </c>
      <c r="G113">
        <v>780763.61</v>
      </c>
      <c r="H113">
        <v>972324.55</v>
      </c>
      <c r="I113">
        <v>-4598.4399999999996</v>
      </c>
    </row>
    <row r="114" spans="2:9">
      <c r="B114" s="2">
        <v>113</v>
      </c>
      <c r="C114" s="1">
        <v>41064</v>
      </c>
      <c r="D114">
        <v>1132064.23</v>
      </c>
      <c r="E114">
        <v>986020.15</v>
      </c>
      <c r="F114">
        <v>48868.480000000003</v>
      </c>
      <c r="G114">
        <v>890239.68</v>
      </c>
      <c r="H114">
        <v>1081800.6200000001</v>
      </c>
      <c r="I114">
        <v>146044.07999999999</v>
      </c>
    </row>
    <row r="115" spans="2:9">
      <c r="B115" s="2">
        <v>114</v>
      </c>
      <c r="C115" t="s">
        <v>25</v>
      </c>
      <c r="D115">
        <v>857811.17</v>
      </c>
      <c r="E115">
        <v>893568.39</v>
      </c>
      <c r="F115">
        <v>48868.480000000003</v>
      </c>
      <c r="G115">
        <v>797787.92</v>
      </c>
      <c r="H115">
        <v>989348.86</v>
      </c>
      <c r="I115">
        <v>-35757.22</v>
      </c>
    </row>
    <row r="116" spans="2:9">
      <c r="B116" s="2">
        <v>115</v>
      </c>
      <c r="C116" t="s">
        <v>24</v>
      </c>
      <c r="D116">
        <v>896979.93</v>
      </c>
      <c r="E116">
        <v>1011317.87</v>
      </c>
      <c r="F116">
        <v>48868.480000000003</v>
      </c>
      <c r="G116">
        <v>915537.4</v>
      </c>
      <c r="H116">
        <v>1107098.3400000001</v>
      </c>
      <c r="I116">
        <v>-114337.94</v>
      </c>
    </row>
    <row r="117" spans="2:9">
      <c r="B117" s="2">
        <v>116</v>
      </c>
      <c r="C117" t="s">
        <v>23</v>
      </c>
      <c r="D117">
        <v>875372.91</v>
      </c>
      <c r="E117">
        <v>873951.92</v>
      </c>
      <c r="F117">
        <v>48868.480000000003</v>
      </c>
      <c r="G117">
        <v>778171.45</v>
      </c>
      <c r="H117">
        <v>969732.39</v>
      </c>
      <c r="I117">
        <v>1420.99</v>
      </c>
    </row>
    <row r="118" spans="2:9">
      <c r="B118" s="2">
        <v>117</v>
      </c>
      <c r="C118" s="1">
        <v>41004</v>
      </c>
      <c r="D118">
        <v>993311.59</v>
      </c>
      <c r="E118">
        <v>1057548.3700000001</v>
      </c>
      <c r="F118">
        <v>48868.480000000003</v>
      </c>
      <c r="G118">
        <v>961767.9</v>
      </c>
      <c r="H118">
        <v>1153328.8400000001</v>
      </c>
      <c r="I118">
        <v>-64236.78</v>
      </c>
    </row>
    <row r="119" spans="2:9">
      <c r="B119" s="2">
        <v>118</v>
      </c>
      <c r="C119" s="1">
        <v>41218</v>
      </c>
      <c r="D119">
        <v>967729.35</v>
      </c>
      <c r="E119">
        <v>960301.29</v>
      </c>
      <c r="F119">
        <v>48868.480000000003</v>
      </c>
      <c r="G119">
        <v>864520.82</v>
      </c>
      <c r="H119">
        <v>1056081.76</v>
      </c>
      <c r="I119">
        <v>7428.06</v>
      </c>
    </row>
    <row r="120" spans="2:9">
      <c r="B120" s="2">
        <v>119</v>
      </c>
      <c r="C120" t="s">
        <v>22</v>
      </c>
      <c r="D120">
        <v>896295.41</v>
      </c>
      <c r="E120">
        <v>932265.89</v>
      </c>
      <c r="F120">
        <v>48868.480000000003</v>
      </c>
      <c r="G120">
        <v>836485.42</v>
      </c>
      <c r="H120">
        <v>1028046.36</v>
      </c>
      <c r="I120">
        <v>-35970.480000000003</v>
      </c>
    </row>
    <row r="121" spans="2:9">
      <c r="B121" s="2">
        <v>120</v>
      </c>
      <c r="C121" t="s">
        <v>21</v>
      </c>
      <c r="D121">
        <v>991054.49</v>
      </c>
      <c r="E121">
        <v>1019527.13</v>
      </c>
      <c r="F121">
        <v>48868.480000000003</v>
      </c>
      <c r="G121">
        <v>923746.66</v>
      </c>
      <c r="H121">
        <v>1115307.6000000001</v>
      </c>
      <c r="I121">
        <v>-28472.639999999999</v>
      </c>
    </row>
    <row r="122" spans="2:9">
      <c r="B122" s="2">
        <v>121</v>
      </c>
      <c r="C122" s="1">
        <v>40914</v>
      </c>
      <c r="D122">
        <v>1037464.27</v>
      </c>
      <c r="E122">
        <v>1102492.31</v>
      </c>
      <c r="F122">
        <v>48868.480000000003</v>
      </c>
      <c r="G122">
        <v>1006711.84</v>
      </c>
      <c r="H122">
        <v>1198272.78</v>
      </c>
      <c r="I122">
        <v>-65028.04</v>
      </c>
    </row>
    <row r="123" spans="2:9">
      <c r="B123" s="2">
        <v>122</v>
      </c>
      <c r="C123" s="1">
        <v>41127</v>
      </c>
      <c r="D123">
        <v>1079386.8799999999</v>
      </c>
      <c r="E123">
        <v>1024753.31</v>
      </c>
      <c r="F123">
        <v>48868.480000000003</v>
      </c>
      <c r="G123">
        <v>928972.85</v>
      </c>
      <c r="H123">
        <v>1120533.78</v>
      </c>
      <c r="I123">
        <v>54633.57</v>
      </c>
    </row>
    <row r="124" spans="2:9">
      <c r="B124" s="2">
        <v>123</v>
      </c>
      <c r="C124" t="s">
        <v>20</v>
      </c>
      <c r="D124">
        <v>977950.28</v>
      </c>
      <c r="E124">
        <v>987960.61</v>
      </c>
      <c r="F124">
        <v>48868.480000000003</v>
      </c>
      <c r="G124">
        <v>892180.14</v>
      </c>
      <c r="H124">
        <v>1083741.08</v>
      </c>
      <c r="I124">
        <v>-10010.33</v>
      </c>
    </row>
    <row r="125" spans="2:9">
      <c r="B125" s="2">
        <v>124</v>
      </c>
      <c r="C125" t="s">
        <v>19</v>
      </c>
      <c r="D125">
        <v>1033552.18</v>
      </c>
      <c r="E125">
        <v>1011031.02</v>
      </c>
      <c r="F125">
        <v>48868.480000000003</v>
      </c>
      <c r="G125">
        <v>915250.55</v>
      </c>
      <c r="H125">
        <v>1106811.49</v>
      </c>
      <c r="I125">
        <v>22521.16</v>
      </c>
    </row>
    <row r="126" spans="2:9">
      <c r="B126" s="2">
        <v>125</v>
      </c>
      <c r="C126" t="s">
        <v>18</v>
      </c>
      <c r="D126">
        <v>988764.84</v>
      </c>
      <c r="E126">
        <v>1054623.5</v>
      </c>
      <c r="F126">
        <v>48868.480000000003</v>
      </c>
      <c r="G126">
        <v>958843.03</v>
      </c>
      <c r="H126">
        <v>1150403.97</v>
      </c>
      <c r="I126">
        <v>-65858.66</v>
      </c>
    </row>
    <row r="127" spans="2:9">
      <c r="B127" s="2">
        <v>126</v>
      </c>
      <c r="C127" s="1">
        <v>41067</v>
      </c>
      <c r="D127">
        <v>1182901.56</v>
      </c>
      <c r="E127">
        <v>1139493.71</v>
      </c>
      <c r="F127">
        <v>48868.480000000003</v>
      </c>
      <c r="G127">
        <v>1043713.24</v>
      </c>
      <c r="H127">
        <v>1235274.18</v>
      </c>
      <c r="I127">
        <v>43407.85</v>
      </c>
    </row>
    <row r="128" spans="2:9">
      <c r="B128" s="2">
        <v>127</v>
      </c>
      <c r="C128" t="s">
        <v>17</v>
      </c>
      <c r="D128">
        <v>979848.71</v>
      </c>
      <c r="E128">
        <v>954236.83</v>
      </c>
      <c r="F128">
        <v>48868.480000000003</v>
      </c>
      <c r="G128">
        <v>858456.36</v>
      </c>
      <c r="H128">
        <v>1050017.3</v>
      </c>
      <c r="I128">
        <v>25611.88</v>
      </c>
    </row>
    <row r="129" spans="2:9">
      <c r="B129" s="2">
        <v>128</v>
      </c>
      <c r="C129" t="s">
        <v>16</v>
      </c>
      <c r="D129">
        <v>968502.38</v>
      </c>
      <c r="E129">
        <v>1001462.16</v>
      </c>
      <c r="F129">
        <v>48868.480000000003</v>
      </c>
      <c r="G129">
        <v>905681.69</v>
      </c>
      <c r="H129">
        <v>1097242.6299999999</v>
      </c>
      <c r="I129">
        <v>-32959.78</v>
      </c>
    </row>
    <row r="130" spans="2:9">
      <c r="B130" s="2">
        <v>129</v>
      </c>
      <c r="C130" t="s">
        <v>15</v>
      </c>
      <c r="D130">
        <v>954396.85</v>
      </c>
      <c r="E130">
        <v>933478.49</v>
      </c>
      <c r="F130">
        <v>48868.480000000003</v>
      </c>
      <c r="G130">
        <v>837698.02</v>
      </c>
      <c r="H130">
        <v>1029258.96</v>
      </c>
      <c r="I130">
        <v>20918.36</v>
      </c>
    </row>
    <row r="131" spans="2:9">
      <c r="B131" s="2">
        <v>130</v>
      </c>
      <c r="C131" s="1">
        <v>40976</v>
      </c>
      <c r="D131">
        <v>1068346.76</v>
      </c>
      <c r="E131">
        <v>1064826.1299999999</v>
      </c>
      <c r="F131">
        <v>48868.480000000003</v>
      </c>
      <c r="G131">
        <v>969045.66</v>
      </c>
      <c r="H131">
        <v>1160606.5900000001</v>
      </c>
      <c r="I131">
        <v>3520.63</v>
      </c>
    </row>
    <row r="132" spans="2:9">
      <c r="B132" s="2">
        <v>131</v>
      </c>
      <c r="C132" s="1">
        <v>41190</v>
      </c>
      <c r="D132">
        <v>1007906.43</v>
      </c>
      <c r="E132">
        <v>963834.68</v>
      </c>
      <c r="F132">
        <v>48868.480000000003</v>
      </c>
      <c r="G132">
        <v>868054.21</v>
      </c>
      <c r="H132">
        <v>1059615.1499999999</v>
      </c>
      <c r="I132">
        <v>44071.75</v>
      </c>
    </row>
    <row r="133" spans="2:9">
      <c r="B133" s="2">
        <v>132</v>
      </c>
      <c r="C133" t="s">
        <v>14</v>
      </c>
      <c r="D133">
        <v>969387.48</v>
      </c>
      <c r="E133">
        <v>935315.7</v>
      </c>
      <c r="F133">
        <v>48868.480000000003</v>
      </c>
      <c r="G133">
        <v>839535.23</v>
      </c>
      <c r="H133">
        <v>1031096.17</v>
      </c>
      <c r="I133">
        <v>34071.78</v>
      </c>
    </row>
    <row r="134" spans="2:9">
      <c r="B134" s="2">
        <v>133</v>
      </c>
      <c r="C134" t="s">
        <v>13</v>
      </c>
      <c r="D134">
        <v>945318.47</v>
      </c>
      <c r="E134">
        <v>970705.95</v>
      </c>
      <c r="F134">
        <v>48868.480000000003</v>
      </c>
      <c r="G134">
        <v>874925.48</v>
      </c>
      <c r="H134">
        <v>1066486.42</v>
      </c>
      <c r="I134">
        <v>-25387.48</v>
      </c>
    </row>
    <row r="135" spans="2:9">
      <c r="B135" s="2">
        <v>134</v>
      </c>
      <c r="C135" t="s">
        <v>12</v>
      </c>
      <c r="D135">
        <v>987264.67</v>
      </c>
      <c r="E135">
        <v>960338.07</v>
      </c>
      <c r="F135">
        <v>48868.480000000003</v>
      </c>
      <c r="G135">
        <v>864557.6</v>
      </c>
      <c r="H135">
        <v>1056118.53</v>
      </c>
      <c r="I135">
        <v>26926.6</v>
      </c>
    </row>
    <row r="136" spans="2:9">
      <c r="B136" s="2">
        <v>135</v>
      </c>
      <c r="C136" s="1">
        <v>41099</v>
      </c>
      <c r="D136">
        <v>1088248.3999999999</v>
      </c>
      <c r="E136">
        <v>1019877.11</v>
      </c>
      <c r="F136">
        <v>48868.480000000003</v>
      </c>
      <c r="G136">
        <v>924096.64</v>
      </c>
      <c r="H136">
        <v>1115657.58</v>
      </c>
      <c r="I136">
        <v>68371.289999999994</v>
      </c>
    </row>
    <row r="137" spans="2:9">
      <c r="B137" s="2">
        <v>136</v>
      </c>
      <c r="C137" t="s">
        <v>11</v>
      </c>
      <c r="D137">
        <v>901709.82</v>
      </c>
      <c r="E137">
        <v>894270.81</v>
      </c>
      <c r="F137">
        <v>48868.480000000003</v>
      </c>
      <c r="G137">
        <v>798490.34</v>
      </c>
      <c r="H137">
        <v>990051.28</v>
      </c>
      <c r="I137">
        <v>7439.01</v>
      </c>
    </row>
    <row r="138" spans="2:9">
      <c r="B138" s="2">
        <v>137</v>
      </c>
      <c r="C138" t="s">
        <v>10</v>
      </c>
      <c r="D138">
        <v>899768.4</v>
      </c>
      <c r="E138">
        <v>880242.97</v>
      </c>
      <c r="F138">
        <v>48868.480000000003</v>
      </c>
      <c r="G138">
        <v>784462.5</v>
      </c>
      <c r="H138">
        <v>976023.44</v>
      </c>
      <c r="I138">
        <v>19525.43</v>
      </c>
    </row>
    <row r="139" spans="2:9">
      <c r="B139" s="2">
        <v>138</v>
      </c>
      <c r="C139" t="s">
        <v>9</v>
      </c>
      <c r="D139">
        <v>919595.44</v>
      </c>
      <c r="E139">
        <v>908456.58</v>
      </c>
      <c r="F139">
        <v>48868.480000000003</v>
      </c>
      <c r="G139">
        <v>812676.11</v>
      </c>
      <c r="H139">
        <v>1004237.05</v>
      </c>
      <c r="I139">
        <v>11138.86</v>
      </c>
    </row>
    <row r="140" spans="2:9">
      <c r="B140" s="2">
        <v>139</v>
      </c>
      <c r="C140" s="1">
        <v>41039</v>
      </c>
      <c r="D140">
        <v>1069112</v>
      </c>
      <c r="E140">
        <v>1082753.24</v>
      </c>
      <c r="F140">
        <v>48868.480000000003</v>
      </c>
      <c r="G140">
        <v>986972.77</v>
      </c>
      <c r="H140">
        <v>1178533.71</v>
      </c>
      <c r="I140">
        <v>-13641.24</v>
      </c>
    </row>
    <row r="141" spans="2:9">
      <c r="B141" s="2">
        <v>140</v>
      </c>
      <c r="C141" s="1">
        <v>41253</v>
      </c>
      <c r="D141">
        <v>982523.26</v>
      </c>
      <c r="E141">
        <v>946607.87</v>
      </c>
      <c r="F141">
        <v>48868.480000000003</v>
      </c>
      <c r="G141">
        <v>850827.4</v>
      </c>
      <c r="H141">
        <v>1042388.34</v>
      </c>
      <c r="I141">
        <v>35915.39</v>
      </c>
    </row>
    <row r="142" spans="2:9">
      <c r="B142" s="2">
        <v>141</v>
      </c>
      <c r="C142" t="s">
        <v>8</v>
      </c>
      <c r="D142">
        <v>918170.5</v>
      </c>
      <c r="E142">
        <v>945964.01</v>
      </c>
      <c r="F142">
        <v>48868.480000000003</v>
      </c>
      <c r="G142">
        <v>850183.54</v>
      </c>
      <c r="H142">
        <v>1041744.48</v>
      </c>
      <c r="I142">
        <v>-27793.51</v>
      </c>
    </row>
    <row r="143" spans="2:9">
      <c r="B143" s="2">
        <v>142</v>
      </c>
      <c r="C143" t="s">
        <v>7</v>
      </c>
      <c r="D143">
        <v>921264.52</v>
      </c>
      <c r="E143">
        <v>958631.66</v>
      </c>
      <c r="F143">
        <v>48868.480000000003</v>
      </c>
      <c r="G143">
        <v>862851.19</v>
      </c>
      <c r="H143">
        <v>1054412.1299999999</v>
      </c>
      <c r="I143">
        <v>-37367.14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44F2-A718-8440-8C9A-DD1538296168}">
  <dimension ref="B1:L143"/>
  <sheetViews>
    <sheetView workbookViewId="0">
      <selection activeCell="L2" sqref="L2"/>
    </sheetView>
  </sheetViews>
  <sheetFormatPr baseColWidth="10" defaultRowHeight="16"/>
  <sheetData>
    <row r="1" spans="2:12">
      <c r="B1" s="2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2:12">
      <c r="B2" s="2">
        <v>1</v>
      </c>
      <c r="C2" s="1">
        <v>40300</v>
      </c>
      <c r="D2">
        <v>1001943.8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L2" s="3">
        <f>((SUM(D2:D143) - SUM(E2:E143)) / SUM(D2:D143))*100</f>
        <v>36.166650993313837</v>
      </c>
    </row>
    <row r="3" spans="2:12">
      <c r="B3" s="2">
        <v>2</v>
      </c>
      <c r="C3" t="s">
        <v>100</v>
      </c>
      <c r="D3">
        <v>916289.2</v>
      </c>
      <c r="E3" t="s">
        <v>101</v>
      </c>
      <c r="F3" t="s">
        <v>101</v>
      </c>
      <c r="G3" t="s">
        <v>101</v>
      </c>
      <c r="H3" t="s">
        <v>101</v>
      </c>
      <c r="I3" t="s">
        <v>101</v>
      </c>
    </row>
    <row r="4" spans="2:12">
      <c r="B4" s="2">
        <v>3</v>
      </c>
      <c r="C4" t="s">
        <v>99</v>
      </c>
      <c r="D4">
        <v>863917.41</v>
      </c>
      <c r="E4" t="s">
        <v>101</v>
      </c>
      <c r="F4" t="s">
        <v>101</v>
      </c>
      <c r="G4" t="s">
        <v>101</v>
      </c>
      <c r="H4" t="s">
        <v>101</v>
      </c>
      <c r="I4" t="s">
        <v>101</v>
      </c>
    </row>
    <row r="5" spans="2:12">
      <c r="B5" s="2">
        <v>4</v>
      </c>
      <c r="C5" s="1">
        <v>40301</v>
      </c>
      <c r="D5">
        <v>990152.28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</row>
    <row r="6" spans="2:12">
      <c r="B6" s="2">
        <v>5</v>
      </c>
      <c r="C6" s="1">
        <v>40515</v>
      </c>
      <c r="D6">
        <v>899352.4</v>
      </c>
      <c r="E6" t="s">
        <v>101</v>
      </c>
      <c r="F6" t="s">
        <v>101</v>
      </c>
      <c r="G6" t="s">
        <v>101</v>
      </c>
      <c r="H6" t="s">
        <v>101</v>
      </c>
      <c r="I6" t="s">
        <v>101</v>
      </c>
    </row>
    <row r="7" spans="2:12">
      <c r="B7" s="2">
        <v>6</v>
      </c>
      <c r="C7" t="s">
        <v>98</v>
      </c>
      <c r="D7">
        <v>894865.3</v>
      </c>
      <c r="E7" t="s">
        <v>101</v>
      </c>
      <c r="F7" t="s">
        <v>101</v>
      </c>
      <c r="G7" t="s">
        <v>101</v>
      </c>
      <c r="H7" t="s">
        <v>101</v>
      </c>
      <c r="I7" t="s">
        <v>101</v>
      </c>
    </row>
    <row r="8" spans="2:12">
      <c r="B8" s="2">
        <v>7</v>
      </c>
      <c r="C8" t="s">
        <v>97</v>
      </c>
      <c r="D8">
        <v>873354.58</v>
      </c>
      <c r="E8" t="s">
        <v>101</v>
      </c>
      <c r="F8" t="s">
        <v>101</v>
      </c>
      <c r="G8" t="s">
        <v>101</v>
      </c>
      <c r="H8" t="s">
        <v>101</v>
      </c>
      <c r="I8" t="s">
        <v>101</v>
      </c>
    </row>
    <row r="9" spans="2:12">
      <c r="B9" s="2">
        <v>8</v>
      </c>
      <c r="C9" s="1">
        <v>40213</v>
      </c>
      <c r="D9">
        <v>1041202.13</v>
      </c>
      <c r="E9" t="s">
        <v>101</v>
      </c>
      <c r="F9" t="s">
        <v>101</v>
      </c>
      <c r="G9" t="s">
        <v>101</v>
      </c>
      <c r="H9" t="s">
        <v>101</v>
      </c>
      <c r="I9" t="s">
        <v>101</v>
      </c>
    </row>
    <row r="10" spans="2:12">
      <c r="B10" s="2">
        <v>9</v>
      </c>
      <c r="C10" s="1">
        <v>40425</v>
      </c>
      <c r="D10">
        <v>919839.19</v>
      </c>
      <c r="E10" t="s">
        <v>101</v>
      </c>
      <c r="F10" t="s">
        <v>101</v>
      </c>
      <c r="G10" t="s">
        <v>101</v>
      </c>
      <c r="H10" t="s">
        <v>101</v>
      </c>
      <c r="I10" t="s">
        <v>101</v>
      </c>
    </row>
    <row r="11" spans="2:12">
      <c r="B11" s="2">
        <v>10</v>
      </c>
      <c r="C11" t="s">
        <v>96</v>
      </c>
      <c r="D11">
        <v>882636.96</v>
      </c>
      <c r="E11" t="s">
        <v>101</v>
      </c>
      <c r="F11" t="s">
        <v>101</v>
      </c>
      <c r="G11" t="s">
        <v>101</v>
      </c>
      <c r="H11" t="s">
        <v>101</v>
      </c>
      <c r="I11" t="s">
        <v>101</v>
      </c>
    </row>
    <row r="12" spans="2:12">
      <c r="B12" s="2">
        <v>11</v>
      </c>
      <c r="C12" t="s">
        <v>95</v>
      </c>
      <c r="D12">
        <v>844958.49</v>
      </c>
      <c r="E12" t="s">
        <v>101</v>
      </c>
      <c r="F12" t="s">
        <v>101</v>
      </c>
      <c r="G12" t="s">
        <v>101</v>
      </c>
      <c r="H12" t="s">
        <v>101</v>
      </c>
      <c r="I12" t="s">
        <v>101</v>
      </c>
    </row>
    <row r="13" spans="2:12">
      <c r="B13" s="2">
        <v>12</v>
      </c>
      <c r="C13" t="s">
        <v>94</v>
      </c>
      <c r="D13">
        <v>816838.31</v>
      </c>
      <c r="E13" t="s">
        <v>101</v>
      </c>
      <c r="F13" t="s">
        <v>101</v>
      </c>
      <c r="G13" t="s">
        <v>101</v>
      </c>
      <c r="H13" t="s">
        <v>101</v>
      </c>
      <c r="I13" t="s">
        <v>101</v>
      </c>
    </row>
    <row r="14" spans="2:12">
      <c r="B14" s="2">
        <v>13</v>
      </c>
      <c r="C14" s="1">
        <v>40364</v>
      </c>
      <c r="D14">
        <v>1009797.06</v>
      </c>
      <c r="E14" t="s">
        <v>101</v>
      </c>
      <c r="F14" t="s">
        <v>101</v>
      </c>
      <c r="G14" t="s">
        <v>101</v>
      </c>
      <c r="H14" t="s">
        <v>101</v>
      </c>
      <c r="I14" t="s">
        <v>101</v>
      </c>
    </row>
    <row r="15" spans="2:12">
      <c r="B15" s="2">
        <v>14</v>
      </c>
      <c r="C15" t="s">
        <v>93</v>
      </c>
      <c r="D15">
        <v>907262.47</v>
      </c>
      <c r="E15" t="s">
        <v>101</v>
      </c>
      <c r="F15" t="s">
        <v>101</v>
      </c>
      <c r="G15" t="s">
        <v>101</v>
      </c>
      <c r="H15" t="s">
        <v>101</v>
      </c>
      <c r="I15" t="s">
        <v>101</v>
      </c>
    </row>
    <row r="16" spans="2:12">
      <c r="B16" s="2">
        <v>15</v>
      </c>
      <c r="C16" t="s">
        <v>92</v>
      </c>
      <c r="D16">
        <v>885613.91</v>
      </c>
      <c r="E16" t="s">
        <v>101</v>
      </c>
      <c r="F16" t="s">
        <v>101</v>
      </c>
      <c r="G16" t="s">
        <v>101</v>
      </c>
      <c r="H16" t="s">
        <v>101</v>
      </c>
      <c r="I16" t="s">
        <v>101</v>
      </c>
    </row>
    <row r="17" spans="2:9">
      <c r="B17" s="2">
        <v>16</v>
      </c>
      <c r="C17" t="s">
        <v>91</v>
      </c>
      <c r="D17">
        <v>1008483.07</v>
      </c>
      <c r="E17" t="s">
        <v>101</v>
      </c>
      <c r="F17" t="s">
        <v>101</v>
      </c>
      <c r="G17" t="s">
        <v>101</v>
      </c>
      <c r="H17" t="s">
        <v>101</v>
      </c>
      <c r="I17" t="s">
        <v>101</v>
      </c>
    </row>
    <row r="18" spans="2:9">
      <c r="B18" s="2">
        <v>17</v>
      </c>
      <c r="C18" s="1">
        <v>40274</v>
      </c>
      <c r="D18">
        <v>1052429.03</v>
      </c>
      <c r="E18" t="s">
        <v>101</v>
      </c>
      <c r="F18" t="s">
        <v>101</v>
      </c>
      <c r="G18" t="s">
        <v>101</v>
      </c>
      <c r="H18" t="s">
        <v>101</v>
      </c>
      <c r="I18" t="s">
        <v>101</v>
      </c>
    </row>
    <row r="19" spans="2:9">
      <c r="B19" s="2">
        <v>18</v>
      </c>
      <c r="C19" s="1">
        <v>40488</v>
      </c>
      <c r="D19">
        <v>1007574.67</v>
      </c>
      <c r="E19" t="s">
        <v>101</v>
      </c>
      <c r="F19" t="s">
        <v>101</v>
      </c>
      <c r="G19" t="s">
        <v>101</v>
      </c>
      <c r="H19" t="s">
        <v>101</v>
      </c>
      <c r="I19" t="s">
        <v>101</v>
      </c>
    </row>
    <row r="20" spans="2:9">
      <c r="B20" s="2">
        <v>19</v>
      </c>
      <c r="C20" t="s">
        <v>90</v>
      </c>
      <c r="D20">
        <v>973105.3</v>
      </c>
      <c r="E20" t="s">
        <v>101</v>
      </c>
      <c r="F20" t="s">
        <v>101</v>
      </c>
      <c r="G20" t="s">
        <v>101</v>
      </c>
      <c r="H20" t="s">
        <v>101</v>
      </c>
      <c r="I20" t="s">
        <v>101</v>
      </c>
    </row>
    <row r="21" spans="2:9">
      <c r="B21" s="2">
        <v>20</v>
      </c>
      <c r="C21" t="s">
        <v>89</v>
      </c>
      <c r="D21">
        <v>940405.03</v>
      </c>
      <c r="E21" t="s">
        <v>101</v>
      </c>
      <c r="F21" t="s">
        <v>101</v>
      </c>
      <c r="G21" t="s">
        <v>101</v>
      </c>
      <c r="H21" t="s">
        <v>101</v>
      </c>
      <c r="I21" t="s">
        <v>101</v>
      </c>
    </row>
    <row r="22" spans="2:9">
      <c r="B22" s="2">
        <v>21</v>
      </c>
      <c r="C22" s="1">
        <v>40216</v>
      </c>
      <c r="D22">
        <v>1087578.78</v>
      </c>
      <c r="E22" t="s">
        <v>101</v>
      </c>
      <c r="F22" t="s">
        <v>101</v>
      </c>
      <c r="G22" t="s">
        <v>101</v>
      </c>
      <c r="H22" t="s">
        <v>101</v>
      </c>
      <c r="I22" t="s">
        <v>101</v>
      </c>
    </row>
    <row r="23" spans="2:9">
      <c r="B23" s="2">
        <v>22</v>
      </c>
      <c r="C23" s="1">
        <v>40428</v>
      </c>
      <c r="D23">
        <v>1058250.9099999999</v>
      </c>
      <c r="E23" t="s">
        <v>101</v>
      </c>
      <c r="F23" t="s">
        <v>101</v>
      </c>
      <c r="G23" t="s">
        <v>101</v>
      </c>
      <c r="H23" t="s">
        <v>101</v>
      </c>
      <c r="I23" t="s">
        <v>101</v>
      </c>
    </row>
    <row r="24" spans="2:9">
      <c r="B24" s="2">
        <v>23</v>
      </c>
      <c r="C24" t="s">
        <v>88</v>
      </c>
      <c r="D24">
        <v>959229.09</v>
      </c>
      <c r="E24" t="s">
        <v>101</v>
      </c>
      <c r="F24" t="s">
        <v>101</v>
      </c>
      <c r="G24" t="s">
        <v>101</v>
      </c>
      <c r="H24" t="s">
        <v>101</v>
      </c>
      <c r="I24" t="s">
        <v>101</v>
      </c>
    </row>
    <row r="25" spans="2:9">
      <c r="B25" s="2">
        <v>24</v>
      </c>
      <c r="C25" t="s">
        <v>87</v>
      </c>
      <c r="D25">
        <v>922341.82</v>
      </c>
      <c r="E25" t="s">
        <v>101</v>
      </c>
      <c r="F25" t="s">
        <v>101</v>
      </c>
      <c r="G25" t="s">
        <v>101</v>
      </c>
      <c r="H25" t="s">
        <v>101</v>
      </c>
      <c r="I25" t="s">
        <v>101</v>
      </c>
    </row>
    <row r="26" spans="2:9">
      <c r="B26" s="2">
        <v>25</v>
      </c>
      <c r="C26" t="s">
        <v>86</v>
      </c>
      <c r="D26">
        <v>953393.02</v>
      </c>
      <c r="E26" t="s">
        <v>101</v>
      </c>
      <c r="F26" t="s">
        <v>101</v>
      </c>
      <c r="G26" t="s">
        <v>101</v>
      </c>
      <c r="H26" t="s">
        <v>101</v>
      </c>
      <c r="I26" t="s">
        <v>101</v>
      </c>
    </row>
    <row r="27" spans="2:9">
      <c r="B27" s="2">
        <v>26</v>
      </c>
      <c r="C27" s="1">
        <v>40337</v>
      </c>
      <c r="D27">
        <v>1057295.8700000001</v>
      </c>
      <c r="E27" t="s">
        <v>101</v>
      </c>
      <c r="F27" t="s">
        <v>101</v>
      </c>
      <c r="G27" t="s">
        <v>101</v>
      </c>
      <c r="H27" t="s">
        <v>101</v>
      </c>
      <c r="I27" t="s">
        <v>101</v>
      </c>
    </row>
    <row r="28" spans="2:9">
      <c r="B28" s="2">
        <v>27</v>
      </c>
      <c r="C28" t="s">
        <v>85</v>
      </c>
      <c r="D28">
        <v>924011.76</v>
      </c>
      <c r="E28" t="s">
        <v>101</v>
      </c>
      <c r="F28" t="s">
        <v>101</v>
      </c>
      <c r="G28" t="s">
        <v>101</v>
      </c>
      <c r="H28" t="s">
        <v>101</v>
      </c>
      <c r="I28" t="s">
        <v>101</v>
      </c>
    </row>
    <row r="29" spans="2:9">
      <c r="B29" s="2">
        <v>28</v>
      </c>
      <c r="C29" t="s">
        <v>84</v>
      </c>
      <c r="D29">
        <v>932397</v>
      </c>
      <c r="E29" t="s">
        <v>101</v>
      </c>
      <c r="F29" t="s">
        <v>101</v>
      </c>
      <c r="G29" t="s">
        <v>101</v>
      </c>
      <c r="H29" t="s">
        <v>101</v>
      </c>
      <c r="I29" t="s">
        <v>101</v>
      </c>
    </row>
    <row r="30" spans="2:9">
      <c r="B30" s="2">
        <v>29</v>
      </c>
      <c r="C30" t="s">
        <v>83</v>
      </c>
      <c r="D30">
        <v>922328.02</v>
      </c>
      <c r="E30" t="s">
        <v>101</v>
      </c>
      <c r="F30" t="s">
        <v>101</v>
      </c>
      <c r="G30" t="s">
        <v>101</v>
      </c>
      <c r="H30" t="s">
        <v>101</v>
      </c>
      <c r="I30" t="s">
        <v>101</v>
      </c>
    </row>
    <row r="31" spans="2:9">
      <c r="B31" s="2">
        <v>30</v>
      </c>
      <c r="C31" s="1">
        <v>40246</v>
      </c>
      <c r="D31">
        <v>976453.34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</row>
    <row r="32" spans="2:9">
      <c r="B32" s="2">
        <v>31</v>
      </c>
      <c r="C32" s="1">
        <v>40460</v>
      </c>
      <c r="D32">
        <v>967310.82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</row>
    <row r="33" spans="2:9">
      <c r="B33" s="2">
        <v>32</v>
      </c>
      <c r="C33" t="s">
        <v>82</v>
      </c>
      <c r="D33">
        <v>855046.95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</row>
    <row r="34" spans="2:9">
      <c r="B34" s="2">
        <v>33</v>
      </c>
      <c r="C34" t="s">
        <v>81</v>
      </c>
      <c r="D34">
        <v>844373.31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</row>
    <row r="35" spans="2:9">
      <c r="B35" s="2">
        <v>34</v>
      </c>
      <c r="C35" s="1">
        <v>40188</v>
      </c>
      <c r="D35">
        <v>891152.33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</row>
    <row r="36" spans="2:9">
      <c r="B36" s="2">
        <v>35</v>
      </c>
      <c r="C36" s="1">
        <v>40400</v>
      </c>
      <c r="D36">
        <v>972405.38</v>
      </c>
      <c r="E36" t="s">
        <v>101</v>
      </c>
      <c r="F36" t="s">
        <v>101</v>
      </c>
      <c r="G36" t="s">
        <v>101</v>
      </c>
      <c r="H36" t="s">
        <v>101</v>
      </c>
      <c r="I36" t="s">
        <v>101</v>
      </c>
    </row>
    <row r="37" spans="2:9">
      <c r="B37" s="2">
        <v>36</v>
      </c>
      <c r="C37" t="s">
        <v>80</v>
      </c>
      <c r="D37">
        <v>917883.17</v>
      </c>
      <c r="E37" t="s">
        <v>101</v>
      </c>
      <c r="F37" t="s">
        <v>101</v>
      </c>
      <c r="G37" t="s">
        <v>101</v>
      </c>
      <c r="H37" t="s">
        <v>101</v>
      </c>
      <c r="I37" t="s">
        <v>101</v>
      </c>
    </row>
    <row r="38" spans="2:9">
      <c r="B38" s="2">
        <v>37</v>
      </c>
      <c r="C38" t="s">
        <v>79</v>
      </c>
      <c r="D38">
        <v>882180.91</v>
      </c>
      <c r="E38" t="s">
        <v>101</v>
      </c>
      <c r="F38" t="s">
        <v>101</v>
      </c>
      <c r="G38" t="s">
        <v>101</v>
      </c>
      <c r="H38" t="s">
        <v>101</v>
      </c>
      <c r="I38" t="s">
        <v>101</v>
      </c>
    </row>
    <row r="39" spans="2:9">
      <c r="B39" s="2">
        <v>38</v>
      </c>
      <c r="C39" t="s">
        <v>78</v>
      </c>
      <c r="D39">
        <v>875038.84</v>
      </c>
      <c r="E39" t="s">
        <v>101</v>
      </c>
      <c r="F39" t="s">
        <v>101</v>
      </c>
      <c r="G39" t="s">
        <v>101</v>
      </c>
      <c r="H39" t="s">
        <v>101</v>
      </c>
      <c r="I39" t="s">
        <v>101</v>
      </c>
    </row>
    <row r="40" spans="2:9">
      <c r="B40" s="2">
        <v>39</v>
      </c>
      <c r="C40" s="1">
        <v>40309</v>
      </c>
      <c r="D40">
        <v>968270.66</v>
      </c>
      <c r="E40" t="s">
        <v>101</v>
      </c>
      <c r="F40" t="s">
        <v>101</v>
      </c>
      <c r="G40" t="s">
        <v>101</v>
      </c>
      <c r="H40" t="s">
        <v>101</v>
      </c>
      <c r="I40" t="s">
        <v>101</v>
      </c>
    </row>
    <row r="41" spans="2:9">
      <c r="B41" s="2">
        <v>40</v>
      </c>
      <c r="C41" s="1">
        <v>40523</v>
      </c>
      <c r="D41">
        <v>935481.32</v>
      </c>
      <c r="E41" t="s">
        <v>101</v>
      </c>
      <c r="F41" t="s">
        <v>101</v>
      </c>
      <c r="G41" t="s">
        <v>101</v>
      </c>
      <c r="H41" t="s">
        <v>101</v>
      </c>
      <c r="I41" t="s">
        <v>101</v>
      </c>
    </row>
    <row r="42" spans="2:9">
      <c r="B42" s="2">
        <v>41</v>
      </c>
      <c r="C42" t="s">
        <v>77</v>
      </c>
      <c r="D42">
        <v>852452.93</v>
      </c>
      <c r="E42" t="s">
        <v>101</v>
      </c>
      <c r="F42" t="s">
        <v>101</v>
      </c>
      <c r="G42" t="s">
        <v>101</v>
      </c>
      <c r="H42" t="s">
        <v>101</v>
      </c>
      <c r="I42" t="s">
        <v>101</v>
      </c>
    </row>
    <row r="43" spans="2:9">
      <c r="B43" s="2">
        <v>42</v>
      </c>
      <c r="C43" t="s">
        <v>76</v>
      </c>
      <c r="D43">
        <v>1166142.8500000001</v>
      </c>
      <c r="E43" t="s">
        <v>101</v>
      </c>
      <c r="F43" t="s">
        <v>101</v>
      </c>
      <c r="G43" t="s">
        <v>101</v>
      </c>
      <c r="H43" t="s">
        <v>101</v>
      </c>
      <c r="I43" t="s">
        <v>101</v>
      </c>
    </row>
    <row r="44" spans="2:9">
      <c r="B44" s="2">
        <v>43</v>
      </c>
      <c r="C44" s="1">
        <v>40249</v>
      </c>
      <c r="D44">
        <v>1000582.06</v>
      </c>
      <c r="E44" t="s">
        <v>101</v>
      </c>
      <c r="F44" t="s">
        <v>101</v>
      </c>
      <c r="G44" t="s">
        <v>101</v>
      </c>
      <c r="H44" t="s">
        <v>101</v>
      </c>
      <c r="I44" t="s">
        <v>101</v>
      </c>
    </row>
    <row r="45" spans="2:9">
      <c r="B45" s="2">
        <v>44</v>
      </c>
      <c r="C45" s="1">
        <v>40463</v>
      </c>
      <c r="D45">
        <v>1111215.72</v>
      </c>
      <c r="E45" t="s">
        <v>101</v>
      </c>
      <c r="F45" t="s">
        <v>101</v>
      </c>
      <c r="G45" t="s">
        <v>101</v>
      </c>
      <c r="H45" t="s">
        <v>101</v>
      </c>
      <c r="I45" t="s">
        <v>101</v>
      </c>
    </row>
    <row r="46" spans="2:9">
      <c r="B46" s="2">
        <v>45</v>
      </c>
      <c r="C46" t="s">
        <v>67</v>
      </c>
      <c r="D46">
        <v>1179036.3</v>
      </c>
      <c r="E46" t="s">
        <v>101</v>
      </c>
      <c r="F46" t="s">
        <v>101</v>
      </c>
      <c r="G46" t="s">
        <v>101</v>
      </c>
      <c r="H46" t="s">
        <v>101</v>
      </c>
      <c r="I46" t="s">
        <v>101</v>
      </c>
    </row>
    <row r="47" spans="2:9">
      <c r="B47" s="2">
        <v>46</v>
      </c>
      <c r="C47" t="s">
        <v>66</v>
      </c>
      <c r="D47">
        <v>1648829.18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</row>
    <row r="48" spans="2:9">
      <c r="B48" s="2">
        <v>47</v>
      </c>
      <c r="C48" t="s">
        <v>65</v>
      </c>
      <c r="D48">
        <v>811318.3</v>
      </c>
      <c r="E48" t="s">
        <v>101</v>
      </c>
      <c r="F48" t="s">
        <v>101</v>
      </c>
      <c r="G48" t="s">
        <v>101</v>
      </c>
      <c r="H48" t="s">
        <v>101</v>
      </c>
      <c r="I48" t="s">
        <v>101</v>
      </c>
    </row>
    <row r="49" spans="2:9">
      <c r="B49" s="2">
        <v>48</v>
      </c>
      <c r="C49" s="1">
        <v>40725</v>
      </c>
      <c r="D49">
        <v>894280.19</v>
      </c>
      <c r="E49" t="s">
        <v>101</v>
      </c>
      <c r="F49" t="s">
        <v>101</v>
      </c>
      <c r="G49" t="s">
        <v>101</v>
      </c>
      <c r="H49" t="s">
        <v>101</v>
      </c>
      <c r="I49" t="s">
        <v>101</v>
      </c>
    </row>
    <row r="50" spans="2:9">
      <c r="B50" s="2">
        <v>49</v>
      </c>
      <c r="C50" t="s">
        <v>64</v>
      </c>
      <c r="D50">
        <v>771315.62</v>
      </c>
      <c r="E50" t="s">
        <v>101</v>
      </c>
      <c r="F50" t="s">
        <v>101</v>
      </c>
      <c r="G50" t="s">
        <v>101</v>
      </c>
      <c r="H50" t="s">
        <v>101</v>
      </c>
      <c r="I50" t="s">
        <v>101</v>
      </c>
    </row>
    <row r="51" spans="2:9">
      <c r="B51" s="2">
        <v>50</v>
      </c>
      <c r="C51" t="s">
        <v>63</v>
      </c>
      <c r="D51">
        <v>764014.75</v>
      </c>
      <c r="E51" t="s">
        <v>101</v>
      </c>
      <c r="F51" t="s">
        <v>101</v>
      </c>
      <c r="G51" t="s">
        <v>101</v>
      </c>
      <c r="H51" t="s">
        <v>101</v>
      </c>
      <c r="I51" t="s">
        <v>101</v>
      </c>
    </row>
    <row r="52" spans="2:9">
      <c r="B52" s="2">
        <v>51</v>
      </c>
      <c r="C52" t="s">
        <v>62</v>
      </c>
      <c r="D52">
        <v>775910.43</v>
      </c>
      <c r="E52" t="s">
        <v>101</v>
      </c>
      <c r="F52" t="s">
        <v>101</v>
      </c>
      <c r="G52" t="s">
        <v>101</v>
      </c>
      <c r="H52" t="s">
        <v>101</v>
      </c>
      <c r="I52" t="s">
        <v>101</v>
      </c>
    </row>
    <row r="53" spans="2:9">
      <c r="B53" s="2">
        <v>52</v>
      </c>
      <c r="C53" s="1">
        <v>40635</v>
      </c>
      <c r="D53">
        <v>904261.65</v>
      </c>
      <c r="E53" t="s">
        <v>101</v>
      </c>
      <c r="F53" t="s">
        <v>101</v>
      </c>
      <c r="G53" t="s">
        <v>101</v>
      </c>
      <c r="H53" t="s">
        <v>101</v>
      </c>
      <c r="I53" t="s">
        <v>101</v>
      </c>
    </row>
    <row r="54" spans="2:9">
      <c r="B54" s="2">
        <v>53</v>
      </c>
      <c r="C54" s="1">
        <v>40849</v>
      </c>
      <c r="D54">
        <v>931939.52</v>
      </c>
      <c r="E54">
        <v>1021541.39</v>
      </c>
      <c r="F54">
        <v>51153.58</v>
      </c>
      <c r="G54">
        <v>921282.22</v>
      </c>
      <c r="H54">
        <v>1121800.56</v>
      </c>
      <c r="I54">
        <v>-89601.87</v>
      </c>
    </row>
    <row r="55" spans="2:9">
      <c r="B55" s="2">
        <v>54</v>
      </c>
      <c r="C55" t="s">
        <v>61</v>
      </c>
      <c r="D55">
        <v>968694.45</v>
      </c>
      <c r="E55">
        <v>940303.21</v>
      </c>
      <c r="F55">
        <v>51091.4</v>
      </c>
      <c r="G55">
        <v>840165.9</v>
      </c>
      <c r="H55">
        <v>1040440.52</v>
      </c>
      <c r="I55">
        <v>28391.24</v>
      </c>
    </row>
    <row r="56" spans="2:9">
      <c r="B56" s="2">
        <v>55</v>
      </c>
      <c r="C56" t="s">
        <v>60</v>
      </c>
      <c r="D56">
        <v>888869.27</v>
      </c>
      <c r="E56">
        <v>870620.67</v>
      </c>
      <c r="F56">
        <v>50669.99</v>
      </c>
      <c r="G56">
        <v>771309.31</v>
      </c>
      <c r="H56">
        <v>969932.03</v>
      </c>
      <c r="I56">
        <v>18248.599999999999</v>
      </c>
    </row>
    <row r="57" spans="2:9">
      <c r="B57" s="2">
        <v>56</v>
      </c>
      <c r="C57" s="1">
        <v>40636</v>
      </c>
      <c r="D57">
        <v>977070.62</v>
      </c>
      <c r="E57">
        <v>1019369.76</v>
      </c>
      <c r="F57">
        <v>50567.69</v>
      </c>
      <c r="G57">
        <v>920258.91</v>
      </c>
      <c r="H57">
        <v>1118480.6100000001</v>
      </c>
      <c r="I57">
        <v>-42299.14</v>
      </c>
    </row>
    <row r="58" spans="2:9">
      <c r="B58" s="2">
        <v>57</v>
      </c>
      <c r="C58" s="1">
        <v>40850</v>
      </c>
      <c r="D58">
        <v>860255.58</v>
      </c>
      <c r="E58">
        <v>917305.82</v>
      </c>
      <c r="F58">
        <v>50561.98</v>
      </c>
      <c r="G58">
        <v>818206.16</v>
      </c>
      <c r="H58">
        <v>1016405.48</v>
      </c>
      <c r="I58">
        <v>-57050.239999999998</v>
      </c>
    </row>
    <row r="59" spans="2:9">
      <c r="B59" s="2">
        <v>58</v>
      </c>
      <c r="C59" t="s">
        <v>59</v>
      </c>
      <c r="D59">
        <v>871024.26</v>
      </c>
      <c r="E59">
        <v>912460.21</v>
      </c>
      <c r="F59">
        <v>50561.7</v>
      </c>
      <c r="G59">
        <v>813361.1</v>
      </c>
      <c r="H59">
        <v>1011559.32</v>
      </c>
      <c r="I59">
        <v>-41435.949999999997</v>
      </c>
    </row>
    <row r="60" spans="2:9">
      <c r="B60" s="2">
        <v>59</v>
      </c>
      <c r="C60" t="s">
        <v>58</v>
      </c>
      <c r="D60">
        <v>834621.39</v>
      </c>
      <c r="E60">
        <v>889605.17</v>
      </c>
      <c r="F60">
        <v>50561.7</v>
      </c>
      <c r="G60">
        <v>790506.06</v>
      </c>
      <c r="H60">
        <v>988704.28</v>
      </c>
      <c r="I60">
        <v>-54983.78</v>
      </c>
    </row>
    <row r="61" spans="2:9">
      <c r="B61" s="2">
        <v>60</v>
      </c>
      <c r="C61" s="1">
        <v>40547</v>
      </c>
      <c r="D61">
        <v>841889.08</v>
      </c>
      <c r="E61">
        <v>1060411.51</v>
      </c>
      <c r="F61">
        <v>50561.7</v>
      </c>
      <c r="G61">
        <v>961312.4</v>
      </c>
      <c r="H61">
        <v>1159510.6100000001</v>
      </c>
      <c r="I61">
        <v>-218522.43</v>
      </c>
    </row>
    <row r="62" spans="2:9">
      <c r="B62" s="2">
        <v>61</v>
      </c>
      <c r="C62" s="1">
        <v>40759</v>
      </c>
      <c r="D62">
        <v>947753.32</v>
      </c>
      <c r="E62">
        <v>941506.42</v>
      </c>
      <c r="F62">
        <v>50561.7</v>
      </c>
      <c r="G62">
        <v>842407.31</v>
      </c>
      <c r="H62">
        <v>1040605.53</v>
      </c>
      <c r="I62">
        <v>6246.9</v>
      </c>
    </row>
    <row r="63" spans="2:9">
      <c r="B63" s="2">
        <v>62</v>
      </c>
      <c r="C63" t="s">
        <v>57</v>
      </c>
      <c r="D63">
        <v>874446.32</v>
      </c>
      <c r="E63">
        <v>877935.51</v>
      </c>
      <c r="F63">
        <v>50561.7</v>
      </c>
      <c r="G63">
        <v>778836.4</v>
      </c>
      <c r="H63">
        <v>977034.62</v>
      </c>
      <c r="I63">
        <v>-3489.19</v>
      </c>
    </row>
    <row r="64" spans="2:9">
      <c r="B64" s="2">
        <v>63</v>
      </c>
      <c r="C64" t="s">
        <v>56</v>
      </c>
      <c r="D64">
        <v>965056.4</v>
      </c>
      <c r="E64">
        <v>879556.08</v>
      </c>
      <c r="F64">
        <v>50561.7</v>
      </c>
      <c r="G64">
        <v>780456.97</v>
      </c>
      <c r="H64">
        <v>978655.19</v>
      </c>
      <c r="I64">
        <v>85500.32</v>
      </c>
    </row>
    <row r="65" spans="2:9">
      <c r="B65" s="2">
        <v>64</v>
      </c>
      <c r="C65" t="s">
        <v>55</v>
      </c>
      <c r="D65">
        <v>847246.5</v>
      </c>
      <c r="E65">
        <v>825674.75</v>
      </c>
      <c r="F65">
        <v>50561.7</v>
      </c>
      <c r="G65">
        <v>726575.64</v>
      </c>
      <c r="H65">
        <v>924773.86</v>
      </c>
      <c r="I65">
        <v>21571.75</v>
      </c>
    </row>
    <row r="66" spans="2:9">
      <c r="B66" s="2">
        <v>65</v>
      </c>
      <c r="C66" s="1">
        <v>40699</v>
      </c>
      <c r="D66">
        <v>1016752.55</v>
      </c>
      <c r="E66">
        <v>1043263.12</v>
      </c>
      <c r="F66">
        <v>50561.7</v>
      </c>
      <c r="G66">
        <v>944164.02</v>
      </c>
      <c r="H66">
        <v>1142362.23</v>
      </c>
      <c r="I66">
        <v>-26510.57</v>
      </c>
    </row>
    <row r="67" spans="2:9">
      <c r="B67" s="2">
        <v>66</v>
      </c>
      <c r="C67" t="s">
        <v>54</v>
      </c>
      <c r="D67">
        <v>903864.02</v>
      </c>
      <c r="E67">
        <v>922372.06</v>
      </c>
      <c r="F67">
        <v>50561.7</v>
      </c>
      <c r="G67">
        <v>823272.95999999996</v>
      </c>
      <c r="H67">
        <v>1021471.17</v>
      </c>
      <c r="I67">
        <v>-18508.04</v>
      </c>
    </row>
    <row r="68" spans="2:9">
      <c r="B68" s="2">
        <v>67</v>
      </c>
      <c r="C68" t="s">
        <v>53</v>
      </c>
      <c r="D68">
        <v>907110.83</v>
      </c>
      <c r="E68">
        <v>904980.43</v>
      </c>
      <c r="F68">
        <v>50561.7</v>
      </c>
      <c r="G68">
        <v>805881.32</v>
      </c>
      <c r="H68">
        <v>1004079.54</v>
      </c>
      <c r="I68">
        <v>2130.4</v>
      </c>
    </row>
    <row r="69" spans="2:9">
      <c r="B69" s="2">
        <v>68</v>
      </c>
      <c r="C69" t="s">
        <v>52</v>
      </c>
      <c r="D69">
        <v>972373.81</v>
      </c>
      <c r="E69">
        <v>1026387.47</v>
      </c>
      <c r="F69">
        <v>50561.7</v>
      </c>
      <c r="G69">
        <v>927288.36</v>
      </c>
      <c r="H69">
        <v>1125486.58</v>
      </c>
      <c r="I69">
        <v>-54013.66</v>
      </c>
    </row>
    <row r="70" spans="2:9">
      <c r="B70" s="2">
        <v>69</v>
      </c>
      <c r="C70" s="1">
        <v>40608</v>
      </c>
      <c r="D70">
        <v>1075687.74</v>
      </c>
      <c r="E70">
        <v>1075109.8700000001</v>
      </c>
      <c r="F70">
        <v>50561.7</v>
      </c>
      <c r="G70">
        <v>976010.77</v>
      </c>
      <c r="H70">
        <v>1174208.98</v>
      </c>
      <c r="I70">
        <v>577.87</v>
      </c>
    </row>
    <row r="71" spans="2:9">
      <c r="B71" s="2">
        <v>70</v>
      </c>
      <c r="C71" s="1">
        <v>40822</v>
      </c>
      <c r="D71">
        <v>984336.04</v>
      </c>
      <c r="E71">
        <v>1019769.14</v>
      </c>
      <c r="F71">
        <v>50561.7</v>
      </c>
      <c r="G71">
        <v>920670.03</v>
      </c>
      <c r="H71">
        <v>1118868.25</v>
      </c>
      <c r="I71">
        <v>-35433.1</v>
      </c>
    </row>
    <row r="72" spans="2:9">
      <c r="B72" s="2">
        <v>71</v>
      </c>
      <c r="C72" t="s">
        <v>51</v>
      </c>
      <c r="D72">
        <v>971422.67</v>
      </c>
      <c r="E72">
        <v>998169.09</v>
      </c>
      <c r="F72">
        <v>50561.7</v>
      </c>
      <c r="G72">
        <v>899069.99</v>
      </c>
      <c r="H72">
        <v>1097268.2</v>
      </c>
      <c r="I72">
        <v>-26746.42</v>
      </c>
    </row>
    <row r="73" spans="2:9">
      <c r="B73" s="2">
        <v>72</v>
      </c>
      <c r="C73" t="s">
        <v>50</v>
      </c>
      <c r="D73">
        <v>977103.64</v>
      </c>
      <c r="E73">
        <v>954369.1</v>
      </c>
      <c r="F73">
        <v>50561.7</v>
      </c>
      <c r="G73">
        <v>855270</v>
      </c>
      <c r="H73">
        <v>1053468.21</v>
      </c>
      <c r="I73">
        <v>22734.54</v>
      </c>
    </row>
    <row r="74" spans="2:9">
      <c r="B74" s="2">
        <v>73</v>
      </c>
      <c r="C74" s="1">
        <v>40550</v>
      </c>
      <c r="D74">
        <v>1048866.3</v>
      </c>
      <c r="E74">
        <v>1106657.8</v>
      </c>
      <c r="F74">
        <v>50561.7</v>
      </c>
      <c r="G74">
        <v>1007558.69</v>
      </c>
      <c r="H74">
        <v>1205756.9099999999</v>
      </c>
      <c r="I74">
        <v>-57791.5</v>
      </c>
    </row>
    <row r="75" spans="2:9">
      <c r="B75" s="2">
        <v>74</v>
      </c>
      <c r="C75" s="1">
        <v>40762</v>
      </c>
      <c r="D75">
        <v>1107366.06</v>
      </c>
      <c r="E75">
        <v>1082786.8400000001</v>
      </c>
      <c r="F75">
        <v>50561.7</v>
      </c>
      <c r="G75">
        <v>983687.73</v>
      </c>
      <c r="H75">
        <v>1181885.95</v>
      </c>
      <c r="I75">
        <v>24579.22</v>
      </c>
    </row>
    <row r="76" spans="2:9">
      <c r="B76" s="2">
        <v>75</v>
      </c>
      <c r="C76" t="s">
        <v>49</v>
      </c>
      <c r="D76">
        <v>953252.14</v>
      </c>
      <c r="E76">
        <v>969078.3</v>
      </c>
      <c r="F76">
        <v>50561.7</v>
      </c>
      <c r="G76">
        <v>869979.19</v>
      </c>
      <c r="H76">
        <v>1068177.4099999999</v>
      </c>
      <c r="I76">
        <v>-15826.16</v>
      </c>
    </row>
    <row r="77" spans="2:9">
      <c r="B77" s="2">
        <v>76</v>
      </c>
      <c r="C77" t="s">
        <v>48</v>
      </c>
      <c r="D77">
        <v>980642.1</v>
      </c>
      <c r="E77">
        <v>950533.03</v>
      </c>
      <c r="F77">
        <v>50561.7</v>
      </c>
      <c r="G77">
        <v>851433.92</v>
      </c>
      <c r="H77">
        <v>1049632.1399999999</v>
      </c>
      <c r="I77">
        <v>30109.07</v>
      </c>
    </row>
    <row r="78" spans="2:9">
      <c r="B78" s="2">
        <v>77</v>
      </c>
      <c r="C78" t="s">
        <v>47</v>
      </c>
      <c r="D78">
        <v>929096.9</v>
      </c>
      <c r="E78">
        <v>965761.58</v>
      </c>
      <c r="F78">
        <v>50561.7</v>
      </c>
      <c r="G78">
        <v>866662.47</v>
      </c>
      <c r="H78">
        <v>1064860.69</v>
      </c>
      <c r="I78">
        <v>-36664.68</v>
      </c>
    </row>
    <row r="79" spans="2:9">
      <c r="B79" s="2">
        <v>78</v>
      </c>
      <c r="C79" s="1">
        <v>40671</v>
      </c>
      <c r="D79">
        <v>1063818.2</v>
      </c>
      <c r="E79">
        <v>1085125.18</v>
      </c>
      <c r="F79">
        <v>50561.7</v>
      </c>
      <c r="G79">
        <v>986026.07</v>
      </c>
      <c r="H79">
        <v>1184224.29</v>
      </c>
      <c r="I79">
        <v>-21306.98</v>
      </c>
    </row>
    <row r="80" spans="2:9">
      <c r="B80" s="2">
        <v>79</v>
      </c>
      <c r="C80" s="1">
        <v>40885</v>
      </c>
      <c r="D80">
        <v>955506.95</v>
      </c>
      <c r="E80">
        <v>935995.04</v>
      </c>
      <c r="F80">
        <v>50561.7</v>
      </c>
      <c r="G80">
        <v>836895.94</v>
      </c>
      <c r="H80">
        <v>1035094.15</v>
      </c>
      <c r="I80">
        <v>19511.91</v>
      </c>
    </row>
    <row r="81" spans="2:9">
      <c r="B81" s="2">
        <v>80</v>
      </c>
      <c r="C81" t="s">
        <v>46</v>
      </c>
      <c r="D81">
        <v>943237.12</v>
      </c>
      <c r="E81">
        <v>953165.66</v>
      </c>
      <c r="F81">
        <v>50561.7</v>
      </c>
      <c r="G81">
        <v>854066.55</v>
      </c>
      <c r="H81">
        <v>1052264.77</v>
      </c>
      <c r="I81">
        <v>-9928.5400000000009</v>
      </c>
    </row>
    <row r="82" spans="2:9">
      <c r="B82" s="2">
        <v>81</v>
      </c>
      <c r="C82" t="s">
        <v>45</v>
      </c>
      <c r="D82">
        <v>969611.3</v>
      </c>
      <c r="E82">
        <v>944003.22</v>
      </c>
      <c r="F82">
        <v>50561.7</v>
      </c>
      <c r="G82">
        <v>844904.11</v>
      </c>
      <c r="H82">
        <v>1043102.33</v>
      </c>
      <c r="I82">
        <v>25608.080000000002</v>
      </c>
    </row>
    <row r="83" spans="2:9">
      <c r="B83" s="2">
        <v>82</v>
      </c>
      <c r="C83" s="1">
        <v>40583</v>
      </c>
      <c r="D83">
        <v>957298.26</v>
      </c>
      <c r="E83">
        <v>992887.39</v>
      </c>
      <c r="F83">
        <v>50561.7</v>
      </c>
      <c r="G83">
        <v>893788.28</v>
      </c>
      <c r="H83">
        <v>1091986.5</v>
      </c>
      <c r="I83">
        <v>-35589.129999999997</v>
      </c>
    </row>
    <row r="84" spans="2:9">
      <c r="B84" s="2">
        <v>83</v>
      </c>
      <c r="C84" s="1">
        <v>40795</v>
      </c>
      <c r="D84">
        <v>1021391.99</v>
      </c>
      <c r="E84">
        <v>992546.26</v>
      </c>
      <c r="F84">
        <v>50561.7</v>
      </c>
      <c r="G84">
        <v>893447.15</v>
      </c>
      <c r="H84">
        <v>1091645.3700000001</v>
      </c>
      <c r="I84">
        <v>28845.73</v>
      </c>
    </row>
    <row r="85" spans="2:9">
      <c r="B85" s="2">
        <v>84</v>
      </c>
      <c r="C85" t="s">
        <v>44</v>
      </c>
      <c r="D85">
        <v>890661.79</v>
      </c>
      <c r="E85">
        <v>866775.66</v>
      </c>
      <c r="F85">
        <v>50561.7</v>
      </c>
      <c r="G85">
        <v>767676.55</v>
      </c>
      <c r="H85">
        <v>965874.77</v>
      </c>
      <c r="I85">
        <v>23886.13</v>
      </c>
    </row>
    <row r="86" spans="2:9">
      <c r="B86" s="2">
        <v>85</v>
      </c>
      <c r="C86" t="s">
        <v>43</v>
      </c>
      <c r="D86">
        <v>876583.98</v>
      </c>
      <c r="E86">
        <v>870528.03</v>
      </c>
      <c r="F86">
        <v>50561.7</v>
      </c>
      <c r="G86">
        <v>771428.92</v>
      </c>
      <c r="H86">
        <v>969627.14</v>
      </c>
      <c r="I86">
        <v>6055.95</v>
      </c>
    </row>
    <row r="87" spans="2:9">
      <c r="B87" s="2">
        <v>86</v>
      </c>
      <c r="C87" t="s">
        <v>42</v>
      </c>
      <c r="D87">
        <v>912857.1</v>
      </c>
      <c r="E87">
        <v>909592.34</v>
      </c>
      <c r="F87">
        <v>50561.7</v>
      </c>
      <c r="G87">
        <v>810493.23</v>
      </c>
      <c r="H87">
        <v>1008691.45</v>
      </c>
      <c r="I87">
        <v>3264.76</v>
      </c>
    </row>
    <row r="88" spans="2:9">
      <c r="B88" s="2">
        <v>87</v>
      </c>
      <c r="C88" s="1">
        <v>40734</v>
      </c>
      <c r="D88">
        <v>1070389.98</v>
      </c>
      <c r="E88">
        <v>992881.38</v>
      </c>
      <c r="F88">
        <v>50561.7</v>
      </c>
      <c r="G88">
        <v>893782.27</v>
      </c>
      <c r="H88">
        <v>1091980.49</v>
      </c>
      <c r="I88">
        <v>77508.600000000006</v>
      </c>
    </row>
    <row r="89" spans="2:9">
      <c r="B89" s="2">
        <v>88</v>
      </c>
      <c r="C89" t="s">
        <v>41</v>
      </c>
      <c r="D89">
        <v>936751.68</v>
      </c>
      <c r="E89">
        <v>934711.75</v>
      </c>
      <c r="F89">
        <v>50561.7</v>
      </c>
      <c r="G89">
        <v>835612.64</v>
      </c>
      <c r="H89">
        <v>1033810.86</v>
      </c>
      <c r="I89">
        <v>2039.93</v>
      </c>
    </row>
    <row r="90" spans="2:9">
      <c r="B90" s="2">
        <v>89</v>
      </c>
      <c r="C90" t="s">
        <v>40</v>
      </c>
      <c r="D90">
        <v>942319.65</v>
      </c>
      <c r="E90">
        <v>911422.18</v>
      </c>
      <c r="F90">
        <v>50561.7</v>
      </c>
      <c r="G90">
        <v>812323.07</v>
      </c>
      <c r="H90">
        <v>1010521.29</v>
      </c>
      <c r="I90">
        <v>30897.47</v>
      </c>
    </row>
    <row r="91" spans="2:9">
      <c r="B91" s="2">
        <v>90</v>
      </c>
      <c r="C91" t="s">
        <v>39</v>
      </c>
      <c r="D91">
        <v>941675.95</v>
      </c>
      <c r="E91">
        <v>888263.43</v>
      </c>
      <c r="F91">
        <v>50561.7</v>
      </c>
      <c r="G91">
        <v>789164.32</v>
      </c>
      <c r="H91">
        <v>987362.53</v>
      </c>
      <c r="I91">
        <v>53412.52</v>
      </c>
    </row>
    <row r="92" spans="2:9">
      <c r="B92" s="2">
        <v>91</v>
      </c>
      <c r="C92" s="1">
        <v>40644</v>
      </c>
      <c r="D92">
        <v>1011321.18</v>
      </c>
      <c r="E92">
        <v>992530.75</v>
      </c>
      <c r="F92">
        <v>50561.7</v>
      </c>
      <c r="G92">
        <v>893431.64</v>
      </c>
      <c r="H92">
        <v>1091629.8600000001</v>
      </c>
      <c r="I92">
        <v>18790.43</v>
      </c>
    </row>
    <row r="93" spans="2:9">
      <c r="B93" s="2">
        <v>92</v>
      </c>
      <c r="C93" s="1">
        <v>40858</v>
      </c>
      <c r="D93">
        <v>1037687.07</v>
      </c>
      <c r="E93">
        <v>957597.43</v>
      </c>
      <c r="F93">
        <v>50561.7</v>
      </c>
      <c r="G93">
        <v>858498.32</v>
      </c>
      <c r="H93">
        <v>1056696.54</v>
      </c>
      <c r="I93">
        <v>80089.64</v>
      </c>
    </row>
    <row r="94" spans="2:9">
      <c r="B94" s="2">
        <v>93</v>
      </c>
      <c r="C94" t="s">
        <v>38</v>
      </c>
      <c r="D94">
        <v>905399.99</v>
      </c>
      <c r="E94">
        <v>869587.44</v>
      </c>
      <c r="F94">
        <v>50561.7</v>
      </c>
      <c r="G94">
        <v>770488.33</v>
      </c>
      <c r="H94">
        <v>968686.55</v>
      </c>
      <c r="I94">
        <v>35812.550000000003</v>
      </c>
    </row>
    <row r="95" spans="2:9">
      <c r="B95" s="2">
        <v>94</v>
      </c>
      <c r="C95" t="s">
        <v>37</v>
      </c>
      <c r="D95">
        <v>1230011.95</v>
      </c>
      <c r="E95">
        <v>1194212.24</v>
      </c>
      <c r="F95">
        <v>50561.7</v>
      </c>
      <c r="G95">
        <v>1095113.1299999999</v>
      </c>
      <c r="H95">
        <v>1293311.3500000001</v>
      </c>
      <c r="I95">
        <v>35799.71</v>
      </c>
    </row>
    <row r="96" spans="2:9">
      <c r="B96" s="2">
        <v>95</v>
      </c>
      <c r="C96" s="1">
        <v>40586</v>
      </c>
      <c r="D96">
        <v>1059676.6200000001</v>
      </c>
      <c r="E96">
        <v>1017843.95</v>
      </c>
      <c r="F96">
        <v>50561.7</v>
      </c>
      <c r="G96">
        <v>918744.84</v>
      </c>
      <c r="H96">
        <v>1116943.06</v>
      </c>
      <c r="I96">
        <v>41832.67</v>
      </c>
    </row>
    <row r="97" spans="2:9">
      <c r="B97" s="2">
        <v>96</v>
      </c>
      <c r="C97" s="1">
        <v>40798</v>
      </c>
      <c r="D97">
        <v>1158708.98</v>
      </c>
      <c r="E97">
        <v>1134062.73</v>
      </c>
      <c r="F97">
        <v>50561.7</v>
      </c>
      <c r="G97">
        <v>1034963.62</v>
      </c>
      <c r="H97">
        <v>1233161.8400000001</v>
      </c>
      <c r="I97">
        <v>24646.25</v>
      </c>
    </row>
    <row r="98" spans="2:9">
      <c r="B98" s="2">
        <v>97</v>
      </c>
      <c r="C98" t="s">
        <v>36</v>
      </c>
      <c r="D98">
        <v>1198670.19</v>
      </c>
      <c r="E98">
        <v>1200353.29</v>
      </c>
      <c r="F98">
        <v>50561.7</v>
      </c>
      <c r="G98">
        <v>1101254.18</v>
      </c>
      <c r="H98">
        <v>1299452.3899999999</v>
      </c>
      <c r="I98">
        <v>-1683.1</v>
      </c>
    </row>
    <row r="99" spans="2:9">
      <c r="B99" s="2">
        <v>98</v>
      </c>
      <c r="C99" t="s">
        <v>35</v>
      </c>
      <c r="D99">
        <v>1601585.7</v>
      </c>
      <c r="E99">
        <v>1669878.53</v>
      </c>
      <c r="F99">
        <v>50561.7</v>
      </c>
      <c r="G99">
        <v>1570779.42</v>
      </c>
      <c r="H99">
        <v>1768977.64</v>
      </c>
      <c r="I99">
        <v>-68292.83</v>
      </c>
    </row>
    <row r="100" spans="2:9">
      <c r="B100" s="2">
        <v>99</v>
      </c>
      <c r="C100" t="s">
        <v>34</v>
      </c>
      <c r="D100">
        <v>908853.15</v>
      </c>
      <c r="E100">
        <v>832083.9</v>
      </c>
      <c r="F100">
        <v>50561.7</v>
      </c>
      <c r="G100">
        <v>732984.79</v>
      </c>
      <c r="H100">
        <v>931183.01</v>
      </c>
      <c r="I100">
        <v>76769.25</v>
      </c>
    </row>
    <row r="101" spans="2:9">
      <c r="B101" s="2">
        <v>100</v>
      </c>
      <c r="C101" s="1">
        <v>41061</v>
      </c>
      <c r="D101">
        <v>954576.86</v>
      </c>
      <c r="E101">
        <v>903335.87</v>
      </c>
      <c r="F101">
        <v>50561.7</v>
      </c>
      <c r="G101">
        <v>804236.76</v>
      </c>
      <c r="H101">
        <v>1002434.97</v>
      </c>
      <c r="I101">
        <v>51240.99</v>
      </c>
    </row>
    <row r="102" spans="2:9">
      <c r="B102" s="2">
        <v>101</v>
      </c>
      <c r="C102" t="s">
        <v>33</v>
      </c>
      <c r="D102">
        <v>780607.52</v>
      </c>
      <c r="E102">
        <v>803370.75</v>
      </c>
      <c r="F102">
        <v>50561.7</v>
      </c>
      <c r="G102">
        <v>704271.64</v>
      </c>
      <c r="H102">
        <v>902469.86</v>
      </c>
      <c r="I102">
        <v>-22763.23</v>
      </c>
    </row>
    <row r="103" spans="2:9">
      <c r="B103" s="2">
        <v>102</v>
      </c>
      <c r="C103" t="s">
        <v>32</v>
      </c>
      <c r="D103">
        <v>811365.42</v>
      </c>
      <c r="E103">
        <v>782988.57</v>
      </c>
      <c r="F103">
        <v>50561.7</v>
      </c>
      <c r="G103">
        <v>683889.46</v>
      </c>
      <c r="H103">
        <v>882087.68</v>
      </c>
      <c r="I103">
        <v>28376.85</v>
      </c>
    </row>
    <row r="104" spans="2:9">
      <c r="B104" s="2">
        <v>103</v>
      </c>
      <c r="C104" t="s">
        <v>31</v>
      </c>
      <c r="D104">
        <v>770157.29</v>
      </c>
      <c r="E104">
        <v>791884.45</v>
      </c>
      <c r="F104">
        <v>50561.7</v>
      </c>
      <c r="G104">
        <v>692785.34</v>
      </c>
      <c r="H104">
        <v>890983.56</v>
      </c>
      <c r="I104">
        <v>-21727.16</v>
      </c>
    </row>
    <row r="105" spans="2:9">
      <c r="B105" s="2">
        <v>104</v>
      </c>
      <c r="C105" s="1">
        <v>40970</v>
      </c>
      <c r="D105">
        <v>979552.34</v>
      </c>
      <c r="E105">
        <v>929682.22</v>
      </c>
      <c r="F105">
        <v>50561.7</v>
      </c>
      <c r="G105">
        <v>830583.12</v>
      </c>
      <c r="H105">
        <v>1028781.33</v>
      </c>
      <c r="I105">
        <v>49870.12</v>
      </c>
    </row>
    <row r="106" spans="2:9">
      <c r="B106" s="2">
        <v>105</v>
      </c>
      <c r="C106" s="1">
        <v>41184</v>
      </c>
      <c r="D106">
        <v>999785.48</v>
      </c>
      <c r="E106">
        <v>944334.3</v>
      </c>
      <c r="F106">
        <v>50561.7</v>
      </c>
      <c r="G106">
        <v>845235.19</v>
      </c>
      <c r="H106">
        <v>1043433.41</v>
      </c>
      <c r="I106">
        <v>55451.18</v>
      </c>
    </row>
    <row r="107" spans="2:9">
      <c r="B107" s="2">
        <v>106</v>
      </c>
      <c r="C107" t="s">
        <v>30</v>
      </c>
      <c r="D107">
        <v>975500.87</v>
      </c>
      <c r="E107">
        <v>995583.25</v>
      </c>
      <c r="F107">
        <v>50561.7</v>
      </c>
      <c r="G107">
        <v>896484.14</v>
      </c>
      <c r="H107">
        <v>1094682.3500000001</v>
      </c>
      <c r="I107">
        <v>-20082.38</v>
      </c>
    </row>
    <row r="108" spans="2:9">
      <c r="B108" s="2">
        <v>107</v>
      </c>
      <c r="C108" t="s">
        <v>29</v>
      </c>
      <c r="D108">
        <v>919301.81</v>
      </c>
      <c r="E108">
        <v>911032.6</v>
      </c>
      <c r="F108">
        <v>50561.7</v>
      </c>
      <c r="G108">
        <v>811933.5</v>
      </c>
      <c r="H108">
        <v>1010131.71</v>
      </c>
      <c r="I108">
        <v>8269.2099999999991</v>
      </c>
    </row>
    <row r="109" spans="2:9">
      <c r="B109" s="2">
        <v>108</v>
      </c>
      <c r="C109" s="1">
        <v>40942</v>
      </c>
      <c r="D109">
        <v>927732.02</v>
      </c>
      <c r="E109">
        <v>992395.03</v>
      </c>
      <c r="F109">
        <v>50561.7</v>
      </c>
      <c r="G109">
        <v>893295.92</v>
      </c>
      <c r="H109">
        <v>1091494.1299999999</v>
      </c>
      <c r="I109">
        <v>-64663.01</v>
      </c>
    </row>
    <row r="110" spans="2:9">
      <c r="B110" s="2">
        <v>109</v>
      </c>
      <c r="C110" s="1">
        <v>41155</v>
      </c>
      <c r="D110">
        <v>954233.87</v>
      </c>
      <c r="E110">
        <v>885253.3</v>
      </c>
      <c r="F110">
        <v>50561.7</v>
      </c>
      <c r="G110">
        <v>786154.2</v>
      </c>
      <c r="H110">
        <v>984352.41</v>
      </c>
      <c r="I110">
        <v>68980.570000000007</v>
      </c>
    </row>
    <row r="111" spans="2:9">
      <c r="B111" s="2">
        <v>110</v>
      </c>
      <c r="C111" t="s">
        <v>28</v>
      </c>
      <c r="D111">
        <v>891154.18</v>
      </c>
      <c r="E111">
        <v>878542.07</v>
      </c>
      <c r="F111">
        <v>50561.7</v>
      </c>
      <c r="G111">
        <v>779442.96</v>
      </c>
      <c r="H111">
        <v>977641.18</v>
      </c>
      <c r="I111">
        <v>12612.11</v>
      </c>
    </row>
    <row r="112" spans="2:9">
      <c r="B112" s="2">
        <v>111</v>
      </c>
      <c r="C112" t="s">
        <v>27</v>
      </c>
      <c r="D112">
        <v>844490.86</v>
      </c>
      <c r="E112">
        <v>867868.97</v>
      </c>
      <c r="F112">
        <v>50561.7</v>
      </c>
      <c r="G112">
        <v>768769.86</v>
      </c>
      <c r="H112">
        <v>966968.08</v>
      </c>
      <c r="I112">
        <v>-23378.11</v>
      </c>
    </row>
    <row r="113" spans="2:9">
      <c r="B113" s="2">
        <v>112</v>
      </c>
      <c r="C113" t="s">
        <v>26</v>
      </c>
      <c r="D113">
        <v>871945.64</v>
      </c>
      <c r="E113">
        <v>856197.35</v>
      </c>
      <c r="F113">
        <v>50561.7</v>
      </c>
      <c r="G113">
        <v>757098.24</v>
      </c>
      <c r="H113">
        <v>955296.46</v>
      </c>
      <c r="I113">
        <v>15748.29</v>
      </c>
    </row>
    <row r="114" spans="2:9">
      <c r="B114" s="2">
        <v>113</v>
      </c>
      <c r="C114" s="1">
        <v>41064</v>
      </c>
      <c r="D114">
        <v>1132064.23</v>
      </c>
      <c r="E114">
        <v>966783.43</v>
      </c>
      <c r="F114">
        <v>50561.7</v>
      </c>
      <c r="G114">
        <v>867684.33</v>
      </c>
      <c r="H114">
        <v>1065882.54</v>
      </c>
      <c r="I114">
        <v>165280.79999999999</v>
      </c>
    </row>
    <row r="115" spans="2:9">
      <c r="B115" s="2">
        <v>114</v>
      </c>
      <c r="C115" t="s">
        <v>25</v>
      </c>
      <c r="D115">
        <v>857811.17</v>
      </c>
      <c r="E115">
        <v>890658.62</v>
      </c>
      <c r="F115">
        <v>50561.7</v>
      </c>
      <c r="G115">
        <v>791559.51</v>
      </c>
      <c r="H115">
        <v>989757.73</v>
      </c>
      <c r="I115">
        <v>-32847.449999999997</v>
      </c>
    </row>
    <row r="116" spans="2:9">
      <c r="B116" s="2">
        <v>115</v>
      </c>
      <c r="C116" t="s">
        <v>24</v>
      </c>
      <c r="D116">
        <v>896979.93</v>
      </c>
      <c r="E116">
        <v>1005144.24</v>
      </c>
      <c r="F116">
        <v>50561.7</v>
      </c>
      <c r="G116">
        <v>906045.13</v>
      </c>
      <c r="H116">
        <v>1104243.3500000001</v>
      </c>
      <c r="I116">
        <v>-108164.31</v>
      </c>
    </row>
    <row r="117" spans="2:9">
      <c r="B117" s="2">
        <v>116</v>
      </c>
      <c r="C117" t="s">
        <v>23</v>
      </c>
      <c r="D117">
        <v>875372.91</v>
      </c>
      <c r="E117">
        <v>855169.82</v>
      </c>
      <c r="F117">
        <v>50561.7</v>
      </c>
      <c r="G117">
        <v>756070.72</v>
      </c>
      <c r="H117">
        <v>954268.93</v>
      </c>
      <c r="I117">
        <v>20203.09</v>
      </c>
    </row>
    <row r="118" spans="2:9">
      <c r="B118" s="2">
        <v>117</v>
      </c>
      <c r="C118" s="1">
        <v>41004</v>
      </c>
      <c r="D118">
        <v>993311.59</v>
      </c>
      <c r="E118">
        <v>1030084.28</v>
      </c>
      <c r="F118">
        <v>50561.7</v>
      </c>
      <c r="G118">
        <v>930985.17</v>
      </c>
      <c r="H118">
        <v>1129183.3899999999</v>
      </c>
      <c r="I118">
        <v>-36772.69</v>
      </c>
    </row>
    <row r="119" spans="2:9">
      <c r="B119" s="2">
        <v>118</v>
      </c>
      <c r="C119" s="1">
        <v>41218</v>
      </c>
      <c r="D119">
        <v>967729.35</v>
      </c>
      <c r="E119">
        <v>931070.95</v>
      </c>
      <c r="F119">
        <v>50561.7</v>
      </c>
      <c r="G119">
        <v>831971.83999999997</v>
      </c>
      <c r="H119">
        <v>1030170.06</v>
      </c>
      <c r="I119">
        <v>36658.400000000001</v>
      </c>
    </row>
    <row r="120" spans="2:9">
      <c r="B120" s="2">
        <v>119</v>
      </c>
      <c r="C120" t="s">
        <v>22</v>
      </c>
      <c r="D120">
        <v>896295.41</v>
      </c>
      <c r="E120">
        <v>917525</v>
      </c>
      <c r="F120">
        <v>50561.7</v>
      </c>
      <c r="G120">
        <v>818425.89</v>
      </c>
      <c r="H120">
        <v>1016624.11</v>
      </c>
      <c r="I120">
        <v>-21229.59</v>
      </c>
    </row>
    <row r="121" spans="2:9">
      <c r="B121" s="2">
        <v>120</v>
      </c>
      <c r="C121" t="s">
        <v>21</v>
      </c>
      <c r="D121">
        <v>991054.49</v>
      </c>
      <c r="E121">
        <v>1001564</v>
      </c>
      <c r="F121">
        <v>50561.7</v>
      </c>
      <c r="G121">
        <v>902464.89</v>
      </c>
      <c r="H121">
        <v>1100663.1100000001</v>
      </c>
      <c r="I121">
        <v>-10509.51</v>
      </c>
    </row>
    <row r="122" spans="2:9">
      <c r="B122" s="2">
        <v>121</v>
      </c>
      <c r="C122" s="1">
        <v>40914</v>
      </c>
      <c r="D122">
        <v>1037464.27</v>
      </c>
      <c r="E122">
        <v>1088233.98</v>
      </c>
      <c r="F122">
        <v>50561.7</v>
      </c>
      <c r="G122">
        <v>989134.87</v>
      </c>
      <c r="H122">
        <v>1187333.0900000001</v>
      </c>
      <c r="I122">
        <v>-50769.71</v>
      </c>
    </row>
    <row r="123" spans="2:9">
      <c r="B123" s="2">
        <v>122</v>
      </c>
      <c r="C123" s="1">
        <v>41127</v>
      </c>
      <c r="D123">
        <v>1079386.8799999999</v>
      </c>
      <c r="E123">
        <v>1008220.44</v>
      </c>
      <c r="F123">
        <v>50561.7</v>
      </c>
      <c r="G123">
        <v>909121.33</v>
      </c>
      <c r="H123">
        <v>1107319.55</v>
      </c>
      <c r="I123">
        <v>71166.44</v>
      </c>
    </row>
    <row r="124" spans="2:9">
      <c r="B124" s="2">
        <v>123</v>
      </c>
      <c r="C124" t="s">
        <v>20</v>
      </c>
      <c r="D124">
        <v>977950.28</v>
      </c>
      <c r="E124">
        <v>981105.94</v>
      </c>
      <c r="F124">
        <v>50561.7</v>
      </c>
      <c r="G124">
        <v>882006.83</v>
      </c>
      <c r="H124">
        <v>1080205.05</v>
      </c>
      <c r="I124">
        <v>-3155.66</v>
      </c>
    </row>
    <row r="125" spans="2:9">
      <c r="B125" s="2">
        <v>124</v>
      </c>
      <c r="C125" t="s">
        <v>19</v>
      </c>
      <c r="D125">
        <v>1033552.18</v>
      </c>
      <c r="E125">
        <v>1009911.33</v>
      </c>
      <c r="F125">
        <v>50561.7</v>
      </c>
      <c r="G125">
        <v>910812.23</v>
      </c>
      <c r="H125">
        <v>1109010.44</v>
      </c>
      <c r="I125">
        <v>23640.85</v>
      </c>
    </row>
    <row r="126" spans="2:9">
      <c r="B126" s="2">
        <v>125</v>
      </c>
      <c r="C126" t="s">
        <v>18</v>
      </c>
      <c r="D126">
        <v>988764.84</v>
      </c>
      <c r="E126">
        <v>1060073.43</v>
      </c>
      <c r="F126">
        <v>50561.7</v>
      </c>
      <c r="G126">
        <v>960974.32</v>
      </c>
      <c r="H126">
        <v>1159172.53</v>
      </c>
      <c r="I126">
        <v>-71308.59</v>
      </c>
    </row>
    <row r="127" spans="2:9">
      <c r="B127" s="2">
        <v>126</v>
      </c>
      <c r="C127" s="1">
        <v>41067</v>
      </c>
      <c r="D127">
        <v>1182901.56</v>
      </c>
      <c r="E127">
        <v>1136118.96</v>
      </c>
      <c r="F127">
        <v>50561.7</v>
      </c>
      <c r="G127">
        <v>1037019.85</v>
      </c>
      <c r="H127">
        <v>1235218.06</v>
      </c>
      <c r="I127">
        <v>46782.6</v>
      </c>
    </row>
    <row r="128" spans="2:9">
      <c r="B128" s="2">
        <v>127</v>
      </c>
      <c r="C128" t="s">
        <v>17</v>
      </c>
      <c r="D128">
        <v>979848.71</v>
      </c>
      <c r="E128">
        <v>958792.13</v>
      </c>
      <c r="F128">
        <v>50561.7</v>
      </c>
      <c r="G128">
        <v>859693.02</v>
      </c>
      <c r="H128">
        <v>1057891.24</v>
      </c>
      <c r="I128">
        <v>21056.58</v>
      </c>
    </row>
    <row r="129" spans="2:9">
      <c r="B129" s="2">
        <v>128</v>
      </c>
      <c r="C129" t="s">
        <v>16</v>
      </c>
      <c r="D129">
        <v>968502.38</v>
      </c>
      <c r="E129">
        <v>1012250.26</v>
      </c>
      <c r="F129">
        <v>50561.7</v>
      </c>
      <c r="G129">
        <v>913151.15</v>
      </c>
      <c r="H129">
        <v>1111349.3600000001</v>
      </c>
      <c r="I129">
        <v>-43747.88</v>
      </c>
    </row>
    <row r="130" spans="2:9">
      <c r="B130" s="2">
        <v>129</v>
      </c>
      <c r="C130" t="s">
        <v>15</v>
      </c>
      <c r="D130">
        <v>954396.85</v>
      </c>
      <c r="E130">
        <v>946040.75</v>
      </c>
      <c r="F130">
        <v>50561.7</v>
      </c>
      <c r="G130">
        <v>846941.64</v>
      </c>
      <c r="H130">
        <v>1045139.86</v>
      </c>
      <c r="I130">
        <v>8356.1</v>
      </c>
    </row>
    <row r="131" spans="2:9">
      <c r="B131" s="2">
        <v>130</v>
      </c>
      <c r="C131" s="1">
        <v>40976</v>
      </c>
      <c r="D131">
        <v>1068346.76</v>
      </c>
      <c r="E131">
        <v>1079509.1200000001</v>
      </c>
      <c r="F131">
        <v>50561.7</v>
      </c>
      <c r="G131">
        <v>980410.01</v>
      </c>
      <c r="H131">
        <v>1178608.23</v>
      </c>
      <c r="I131">
        <v>-11162.36</v>
      </c>
    </row>
    <row r="132" spans="2:9">
      <c r="B132" s="2">
        <v>131</v>
      </c>
      <c r="C132" s="1">
        <v>41190</v>
      </c>
      <c r="D132">
        <v>1007906.43</v>
      </c>
      <c r="E132">
        <v>978755.7</v>
      </c>
      <c r="F132">
        <v>50561.7</v>
      </c>
      <c r="G132">
        <v>879656.59</v>
      </c>
      <c r="H132">
        <v>1077854.81</v>
      </c>
      <c r="I132">
        <v>29150.73</v>
      </c>
    </row>
    <row r="133" spans="2:9">
      <c r="B133" s="2">
        <v>132</v>
      </c>
      <c r="C133" t="s">
        <v>14</v>
      </c>
      <c r="D133">
        <v>969387.48</v>
      </c>
      <c r="E133">
        <v>959738.07</v>
      </c>
      <c r="F133">
        <v>50590.720000000001</v>
      </c>
      <c r="G133">
        <v>860582.08</v>
      </c>
      <c r="H133">
        <v>1058894.07</v>
      </c>
      <c r="I133">
        <v>9649.41</v>
      </c>
    </row>
    <row r="134" spans="2:9">
      <c r="B134" s="2">
        <v>133</v>
      </c>
      <c r="C134" t="s">
        <v>13</v>
      </c>
      <c r="D134">
        <v>945318.47</v>
      </c>
      <c r="E134">
        <v>990852.94</v>
      </c>
      <c r="F134">
        <v>50982.87</v>
      </c>
      <c r="G134">
        <v>890928.35</v>
      </c>
      <c r="H134">
        <v>1090777.54</v>
      </c>
      <c r="I134">
        <v>-45534.47</v>
      </c>
    </row>
    <row r="135" spans="2:9">
      <c r="B135" s="2">
        <v>134</v>
      </c>
      <c r="C135" t="s">
        <v>12</v>
      </c>
      <c r="D135">
        <v>987264.67</v>
      </c>
      <c r="E135">
        <v>976082.1</v>
      </c>
      <c r="F135">
        <v>51111.81</v>
      </c>
      <c r="G135">
        <v>875904.8</v>
      </c>
      <c r="H135">
        <v>1076259.4099999999</v>
      </c>
      <c r="I135">
        <v>11182.57</v>
      </c>
    </row>
    <row r="136" spans="2:9">
      <c r="B136" s="2">
        <v>135</v>
      </c>
      <c r="C136" s="1">
        <v>41099</v>
      </c>
      <c r="D136">
        <v>1088248.3999999999</v>
      </c>
      <c r="E136">
        <v>1041392.35</v>
      </c>
      <c r="F136">
        <v>51143.35</v>
      </c>
      <c r="G136">
        <v>941153.23</v>
      </c>
      <c r="H136">
        <v>1141631.47</v>
      </c>
      <c r="I136">
        <v>46856.05</v>
      </c>
    </row>
    <row r="137" spans="2:9">
      <c r="B137" s="2">
        <v>136</v>
      </c>
      <c r="C137" t="s">
        <v>11</v>
      </c>
      <c r="D137">
        <v>901709.82</v>
      </c>
      <c r="E137">
        <v>910060.02</v>
      </c>
      <c r="F137">
        <v>51151.07</v>
      </c>
      <c r="G137">
        <v>809805.76</v>
      </c>
      <c r="H137">
        <v>1010314.28</v>
      </c>
      <c r="I137">
        <v>-8350.2000000000007</v>
      </c>
    </row>
    <row r="138" spans="2:9">
      <c r="B138" s="2">
        <v>137</v>
      </c>
      <c r="C138" t="s">
        <v>10</v>
      </c>
      <c r="D138">
        <v>899768.4</v>
      </c>
      <c r="E138">
        <v>896280.24</v>
      </c>
      <c r="F138">
        <v>51152.959999999999</v>
      </c>
      <c r="G138">
        <v>796022.28</v>
      </c>
      <c r="H138">
        <v>996538.21</v>
      </c>
      <c r="I138">
        <v>3488.16</v>
      </c>
    </row>
    <row r="139" spans="2:9">
      <c r="B139" s="2">
        <v>138</v>
      </c>
      <c r="C139" t="s">
        <v>9</v>
      </c>
      <c r="D139">
        <v>919595.44</v>
      </c>
      <c r="E139">
        <v>932405.85</v>
      </c>
      <c r="F139">
        <v>51153.43</v>
      </c>
      <c r="G139">
        <v>832146.97</v>
      </c>
      <c r="H139">
        <v>1032664.72</v>
      </c>
      <c r="I139">
        <v>-12810.41</v>
      </c>
    </row>
    <row r="140" spans="2:9">
      <c r="B140" s="2">
        <v>139</v>
      </c>
      <c r="C140" s="1">
        <v>41039</v>
      </c>
      <c r="D140">
        <v>1069112</v>
      </c>
      <c r="E140">
        <v>1090011.74</v>
      </c>
      <c r="F140">
        <v>51153.54</v>
      </c>
      <c r="G140">
        <v>989752.65</v>
      </c>
      <c r="H140">
        <v>1190270.8400000001</v>
      </c>
      <c r="I140">
        <v>-20899.740000000002</v>
      </c>
    </row>
    <row r="141" spans="2:9">
      <c r="B141" s="2">
        <v>140</v>
      </c>
      <c r="C141" s="1">
        <v>41253</v>
      </c>
      <c r="D141">
        <v>982523.26</v>
      </c>
      <c r="E141">
        <v>956337.3</v>
      </c>
      <c r="F141">
        <v>51153.57</v>
      </c>
      <c r="G141">
        <v>856078.15</v>
      </c>
      <c r="H141">
        <v>1056596.45</v>
      </c>
      <c r="I141">
        <v>26185.96</v>
      </c>
    </row>
    <row r="142" spans="2:9">
      <c r="B142" s="2">
        <v>141</v>
      </c>
      <c r="C142" t="s">
        <v>8</v>
      </c>
      <c r="D142">
        <v>918170.5</v>
      </c>
      <c r="E142">
        <v>961923.16</v>
      </c>
      <c r="F142">
        <v>51153.57</v>
      </c>
      <c r="G142">
        <v>861664</v>
      </c>
      <c r="H142">
        <v>1062182.32</v>
      </c>
      <c r="I142">
        <v>-43752.66</v>
      </c>
    </row>
    <row r="143" spans="2:9">
      <c r="B143" s="2">
        <v>142</v>
      </c>
      <c r="C143" t="s">
        <v>7</v>
      </c>
      <c r="D143">
        <v>921264.52</v>
      </c>
      <c r="E143">
        <v>961270.61</v>
      </c>
      <c r="F143">
        <v>51153.58</v>
      </c>
      <c r="G143">
        <v>861011.44</v>
      </c>
      <c r="H143">
        <v>1061529.77</v>
      </c>
      <c r="I143">
        <v>-40006.089999999997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3055-FB5F-6949-95E1-F07411317F8C}">
  <dimension ref="B1:L143"/>
  <sheetViews>
    <sheetView workbookViewId="0">
      <selection activeCell="L2" sqref="L2"/>
    </sheetView>
  </sheetViews>
  <sheetFormatPr baseColWidth="10" defaultRowHeight="16"/>
  <sheetData>
    <row r="1" spans="2:12">
      <c r="B1" s="2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2:12">
      <c r="B2" s="2">
        <v>1</v>
      </c>
      <c r="C2" s="1">
        <v>40300</v>
      </c>
      <c r="D2">
        <v>1001943.8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L2" s="3">
        <f>(((SUM(D105:D143) - SUM(E105:E143)) / SUM(D105:D143)) / 38)*100</f>
        <v>6.6417566101797512E-2</v>
      </c>
    </row>
    <row r="3" spans="2:12">
      <c r="B3" s="2">
        <v>2</v>
      </c>
      <c r="C3" t="s">
        <v>100</v>
      </c>
      <c r="D3">
        <v>916289.2</v>
      </c>
      <c r="E3" t="s">
        <v>101</v>
      </c>
      <c r="F3" t="s">
        <v>101</v>
      </c>
      <c r="G3" t="s">
        <v>101</v>
      </c>
      <c r="H3" t="s">
        <v>101</v>
      </c>
      <c r="I3" t="s">
        <v>101</v>
      </c>
    </row>
    <row r="4" spans="2:12">
      <c r="B4" s="2">
        <v>3</v>
      </c>
      <c r="C4" t="s">
        <v>99</v>
      </c>
      <c r="D4">
        <v>863917.41</v>
      </c>
      <c r="E4" t="s">
        <v>101</v>
      </c>
      <c r="F4" t="s">
        <v>101</v>
      </c>
      <c r="G4" t="s">
        <v>101</v>
      </c>
      <c r="H4" t="s">
        <v>101</v>
      </c>
      <c r="I4" t="s">
        <v>101</v>
      </c>
    </row>
    <row r="5" spans="2:12">
      <c r="B5" s="2">
        <v>4</v>
      </c>
      <c r="C5" s="1">
        <v>40301</v>
      </c>
      <c r="D5">
        <v>990152.28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</row>
    <row r="6" spans="2:12">
      <c r="B6" s="2">
        <v>5</v>
      </c>
      <c r="C6" s="1">
        <v>40515</v>
      </c>
      <c r="D6">
        <v>899352.4</v>
      </c>
      <c r="E6" t="s">
        <v>101</v>
      </c>
      <c r="F6" t="s">
        <v>101</v>
      </c>
      <c r="G6" t="s">
        <v>101</v>
      </c>
      <c r="H6" t="s">
        <v>101</v>
      </c>
      <c r="I6" t="s">
        <v>101</v>
      </c>
    </row>
    <row r="7" spans="2:12">
      <c r="B7" s="2">
        <v>6</v>
      </c>
      <c r="C7" t="s">
        <v>98</v>
      </c>
      <c r="D7">
        <v>894865.3</v>
      </c>
      <c r="E7" t="s">
        <v>101</v>
      </c>
      <c r="F7" t="s">
        <v>101</v>
      </c>
      <c r="G7" t="s">
        <v>101</v>
      </c>
      <c r="H7" t="s">
        <v>101</v>
      </c>
      <c r="I7" t="s">
        <v>101</v>
      </c>
    </row>
    <row r="8" spans="2:12">
      <c r="B8" s="2">
        <v>7</v>
      </c>
      <c r="C8" t="s">
        <v>97</v>
      </c>
      <c r="D8">
        <v>873354.58</v>
      </c>
      <c r="E8" t="s">
        <v>101</v>
      </c>
      <c r="F8" t="s">
        <v>101</v>
      </c>
      <c r="G8" t="s">
        <v>101</v>
      </c>
      <c r="H8" t="s">
        <v>101</v>
      </c>
      <c r="I8" t="s">
        <v>101</v>
      </c>
    </row>
    <row r="9" spans="2:12">
      <c r="B9" s="2">
        <v>8</v>
      </c>
      <c r="C9" s="1">
        <v>40213</v>
      </c>
      <c r="D9">
        <v>1041202.13</v>
      </c>
      <c r="E9" t="s">
        <v>101</v>
      </c>
      <c r="F9" t="s">
        <v>101</v>
      </c>
      <c r="G9" t="s">
        <v>101</v>
      </c>
      <c r="H9" t="s">
        <v>101</v>
      </c>
      <c r="I9" t="s">
        <v>101</v>
      </c>
    </row>
    <row r="10" spans="2:12">
      <c r="B10" s="2">
        <v>9</v>
      </c>
      <c r="C10" s="1">
        <v>40425</v>
      </c>
      <c r="D10">
        <v>919839.19</v>
      </c>
      <c r="E10" t="s">
        <v>101</v>
      </c>
      <c r="F10" t="s">
        <v>101</v>
      </c>
      <c r="G10" t="s">
        <v>101</v>
      </c>
      <c r="H10" t="s">
        <v>101</v>
      </c>
      <c r="I10" t="s">
        <v>101</v>
      </c>
    </row>
    <row r="11" spans="2:12">
      <c r="B11" s="2">
        <v>10</v>
      </c>
      <c r="C11" t="s">
        <v>96</v>
      </c>
      <c r="D11">
        <v>882636.96</v>
      </c>
      <c r="E11" t="s">
        <v>101</v>
      </c>
      <c r="F11" t="s">
        <v>101</v>
      </c>
      <c r="G11" t="s">
        <v>101</v>
      </c>
      <c r="H11" t="s">
        <v>101</v>
      </c>
      <c r="I11" t="s">
        <v>101</v>
      </c>
    </row>
    <row r="12" spans="2:12">
      <c r="B12" s="2">
        <v>11</v>
      </c>
      <c r="C12" t="s">
        <v>95</v>
      </c>
      <c r="D12">
        <v>844958.49</v>
      </c>
      <c r="E12" t="s">
        <v>101</v>
      </c>
      <c r="F12" t="s">
        <v>101</v>
      </c>
      <c r="G12" t="s">
        <v>101</v>
      </c>
      <c r="H12" t="s">
        <v>101</v>
      </c>
      <c r="I12" t="s">
        <v>101</v>
      </c>
    </row>
    <row r="13" spans="2:12">
      <c r="B13" s="2">
        <v>12</v>
      </c>
      <c r="C13" t="s">
        <v>94</v>
      </c>
      <c r="D13">
        <v>816838.31</v>
      </c>
      <c r="E13" t="s">
        <v>101</v>
      </c>
      <c r="F13" t="s">
        <v>101</v>
      </c>
      <c r="G13" t="s">
        <v>101</v>
      </c>
      <c r="H13" t="s">
        <v>101</v>
      </c>
      <c r="I13" t="s">
        <v>101</v>
      </c>
    </row>
    <row r="14" spans="2:12">
      <c r="B14" s="2">
        <v>13</v>
      </c>
      <c r="C14" s="1">
        <v>40364</v>
      </c>
      <c r="D14">
        <v>1009797.06</v>
      </c>
      <c r="E14" t="s">
        <v>101</v>
      </c>
      <c r="F14" t="s">
        <v>101</v>
      </c>
      <c r="G14" t="s">
        <v>101</v>
      </c>
      <c r="H14" t="s">
        <v>101</v>
      </c>
      <c r="I14" t="s">
        <v>101</v>
      </c>
    </row>
    <row r="15" spans="2:12">
      <c r="B15" s="2">
        <v>14</v>
      </c>
      <c r="C15" t="s">
        <v>93</v>
      </c>
      <c r="D15">
        <v>907262.47</v>
      </c>
      <c r="E15" t="s">
        <v>101</v>
      </c>
      <c r="F15" t="s">
        <v>101</v>
      </c>
      <c r="G15" t="s">
        <v>101</v>
      </c>
      <c r="H15" t="s">
        <v>101</v>
      </c>
      <c r="I15" t="s">
        <v>101</v>
      </c>
    </row>
    <row r="16" spans="2:12">
      <c r="B16" s="2">
        <v>15</v>
      </c>
      <c r="C16" t="s">
        <v>92</v>
      </c>
      <c r="D16">
        <v>885613.91</v>
      </c>
      <c r="E16" t="s">
        <v>101</v>
      </c>
      <c r="F16" t="s">
        <v>101</v>
      </c>
      <c r="G16" t="s">
        <v>101</v>
      </c>
      <c r="H16" t="s">
        <v>101</v>
      </c>
      <c r="I16" t="s">
        <v>101</v>
      </c>
    </row>
    <row r="17" spans="2:9">
      <c r="B17" s="2">
        <v>16</v>
      </c>
      <c r="C17" t="s">
        <v>91</v>
      </c>
      <c r="D17">
        <v>1008483.07</v>
      </c>
      <c r="E17" t="s">
        <v>101</v>
      </c>
      <c r="F17" t="s">
        <v>101</v>
      </c>
      <c r="G17" t="s">
        <v>101</v>
      </c>
      <c r="H17" t="s">
        <v>101</v>
      </c>
      <c r="I17" t="s">
        <v>101</v>
      </c>
    </row>
    <row r="18" spans="2:9">
      <c r="B18" s="2">
        <v>17</v>
      </c>
      <c r="C18" s="1">
        <v>40274</v>
      </c>
      <c r="D18">
        <v>1052429.03</v>
      </c>
      <c r="E18" t="s">
        <v>101</v>
      </c>
      <c r="F18" t="s">
        <v>101</v>
      </c>
      <c r="G18" t="s">
        <v>101</v>
      </c>
      <c r="H18" t="s">
        <v>101</v>
      </c>
      <c r="I18" t="s">
        <v>101</v>
      </c>
    </row>
    <row r="19" spans="2:9">
      <c r="B19" s="2">
        <v>18</v>
      </c>
      <c r="C19" s="1">
        <v>40488</v>
      </c>
      <c r="D19">
        <v>1007574.67</v>
      </c>
      <c r="E19" t="s">
        <v>101</v>
      </c>
      <c r="F19" t="s">
        <v>101</v>
      </c>
      <c r="G19" t="s">
        <v>101</v>
      </c>
      <c r="H19" t="s">
        <v>101</v>
      </c>
      <c r="I19" t="s">
        <v>101</v>
      </c>
    </row>
    <row r="20" spans="2:9">
      <c r="B20" s="2">
        <v>19</v>
      </c>
      <c r="C20" t="s">
        <v>90</v>
      </c>
      <c r="D20">
        <v>973105.3</v>
      </c>
      <c r="E20" t="s">
        <v>101</v>
      </c>
      <c r="F20" t="s">
        <v>101</v>
      </c>
      <c r="G20" t="s">
        <v>101</v>
      </c>
      <c r="H20" t="s">
        <v>101</v>
      </c>
      <c r="I20" t="s">
        <v>101</v>
      </c>
    </row>
    <row r="21" spans="2:9">
      <c r="B21" s="2">
        <v>20</v>
      </c>
      <c r="C21" t="s">
        <v>89</v>
      </c>
      <c r="D21">
        <v>940405.03</v>
      </c>
      <c r="E21" t="s">
        <v>101</v>
      </c>
      <c r="F21" t="s">
        <v>101</v>
      </c>
      <c r="G21" t="s">
        <v>101</v>
      </c>
      <c r="H21" t="s">
        <v>101</v>
      </c>
      <c r="I21" t="s">
        <v>101</v>
      </c>
    </row>
    <row r="22" spans="2:9">
      <c r="B22" s="2">
        <v>21</v>
      </c>
      <c r="C22" s="1">
        <v>40216</v>
      </c>
      <c r="D22">
        <v>1087578.78</v>
      </c>
      <c r="E22" t="s">
        <v>101</v>
      </c>
      <c r="F22" t="s">
        <v>101</v>
      </c>
      <c r="G22" t="s">
        <v>101</v>
      </c>
      <c r="H22" t="s">
        <v>101</v>
      </c>
      <c r="I22" t="s">
        <v>101</v>
      </c>
    </row>
    <row r="23" spans="2:9">
      <c r="B23" s="2">
        <v>22</v>
      </c>
      <c r="C23" s="1">
        <v>40428</v>
      </c>
      <c r="D23">
        <v>1058250.9099999999</v>
      </c>
      <c r="E23" t="s">
        <v>101</v>
      </c>
      <c r="F23" t="s">
        <v>101</v>
      </c>
      <c r="G23" t="s">
        <v>101</v>
      </c>
      <c r="H23" t="s">
        <v>101</v>
      </c>
      <c r="I23" t="s">
        <v>101</v>
      </c>
    </row>
    <row r="24" spans="2:9">
      <c r="B24" s="2">
        <v>23</v>
      </c>
      <c r="C24" t="s">
        <v>88</v>
      </c>
      <c r="D24">
        <v>959229.09</v>
      </c>
      <c r="E24" t="s">
        <v>101</v>
      </c>
      <c r="F24" t="s">
        <v>101</v>
      </c>
      <c r="G24" t="s">
        <v>101</v>
      </c>
      <c r="H24" t="s">
        <v>101</v>
      </c>
      <c r="I24" t="s">
        <v>101</v>
      </c>
    </row>
    <row r="25" spans="2:9">
      <c r="B25" s="2">
        <v>24</v>
      </c>
      <c r="C25" t="s">
        <v>87</v>
      </c>
      <c r="D25">
        <v>922341.82</v>
      </c>
      <c r="E25" t="s">
        <v>101</v>
      </c>
      <c r="F25" t="s">
        <v>101</v>
      </c>
      <c r="G25" t="s">
        <v>101</v>
      </c>
      <c r="H25" t="s">
        <v>101</v>
      </c>
      <c r="I25" t="s">
        <v>101</v>
      </c>
    </row>
    <row r="26" spans="2:9">
      <c r="B26" s="2">
        <v>25</v>
      </c>
      <c r="C26" t="s">
        <v>86</v>
      </c>
      <c r="D26">
        <v>953393.02</v>
      </c>
      <c r="E26" t="s">
        <v>101</v>
      </c>
      <c r="F26" t="s">
        <v>101</v>
      </c>
      <c r="G26" t="s">
        <v>101</v>
      </c>
      <c r="H26" t="s">
        <v>101</v>
      </c>
      <c r="I26" t="s">
        <v>101</v>
      </c>
    </row>
    <row r="27" spans="2:9">
      <c r="B27" s="2">
        <v>26</v>
      </c>
      <c r="C27" s="1">
        <v>40337</v>
      </c>
      <c r="D27">
        <v>1057295.8700000001</v>
      </c>
      <c r="E27" t="s">
        <v>101</v>
      </c>
      <c r="F27" t="s">
        <v>101</v>
      </c>
      <c r="G27" t="s">
        <v>101</v>
      </c>
      <c r="H27" t="s">
        <v>101</v>
      </c>
      <c r="I27" t="s">
        <v>101</v>
      </c>
    </row>
    <row r="28" spans="2:9">
      <c r="B28" s="2">
        <v>27</v>
      </c>
      <c r="C28" t="s">
        <v>85</v>
      </c>
      <c r="D28">
        <v>924011.76</v>
      </c>
      <c r="E28" t="s">
        <v>101</v>
      </c>
      <c r="F28" t="s">
        <v>101</v>
      </c>
      <c r="G28" t="s">
        <v>101</v>
      </c>
      <c r="H28" t="s">
        <v>101</v>
      </c>
      <c r="I28" t="s">
        <v>101</v>
      </c>
    </row>
    <row r="29" spans="2:9">
      <c r="B29" s="2">
        <v>28</v>
      </c>
      <c r="C29" t="s">
        <v>84</v>
      </c>
      <c r="D29">
        <v>932397</v>
      </c>
      <c r="E29" t="s">
        <v>101</v>
      </c>
      <c r="F29" t="s">
        <v>101</v>
      </c>
      <c r="G29" t="s">
        <v>101</v>
      </c>
      <c r="H29" t="s">
        <v>101</v>
      </c>
      <c r="I29" t="s">
        <v>101</v>
      </c>
    </row>
    <row r="30" spans="2:9">
      <c r="B30" s="2">
        <v>29</v>
      </c>
      <c r="C30" t="s">
        <v>83</v>
      </c>
      <c r="D30">
        <v>922328.02</v>
      </c>
      <c r="E30" t="s">
        <v>101</v>
      </c>
      <c r="F30" t="s">
        <v>101</v>
      </c>
      <c r="G30" t="s">
        <v>101</v>
      </c>
      <c r="H30" t="s">
        <v>101</v>
      </c>
      <c r="I30" t="s">
        <v>101</v>
      </c>
    </row>
    <row r="31" spans="2:9">
      <c r="B31" s="2">
        <v>30</v>
      </c>
      <c r="C31" s="1">
        <v>40246</v>
      </c>
      <c r="D31">
        <v>976453.34</v>
      </c>
      <c r="E31" t="s">
        <v>101</v>
      </c>
      <c r="F31" t="s">
        <v>101</v>
      </c>
      <c r="G31" t="s">
        <v>101</v>
      </c>
      <c r="H31" t="s">
        <v>101</v>
      </c>
      <c r="I31" t="s">
        <v>101</v>
      </c>
    </row>
    <row r="32" spans="2:9">
      <c r="B32" s="2">
        <v>31</v>
      </c>
      <c r="C32" s="1">
        <v>40460</v>
      </c>
      <c r="D32">
        <v>967310.82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</row>
    <row r="33" spans="2:9">
      <c r="B33" s="2">
        <v>32</v>
      </c>
      <c r="C33" t="s">
        <v>82</v>
      </c>
      <c r="D33">
        <v>855046.95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</row>
    <row r="34" spans="2:9">
      <c r="B34" s="2">
        <v>33</v>
      </c>
      <c r="C34" t="s">
        <v>81</v>
      </c>
      <c r="D34">
        <v>844373.31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</row>
    <row r="35" spans="2:9">
      <c r="B35" s="2">
        <v>34</v>
      </c>
      <c r="C35" s="1">
        <v>40188</v>
      </c>
      <c r="D35">
        <v>891152.33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</row>
    <row r="36" spans="2:9">
      <c r="B36" s="2">
        <v>35</v>
      </c>
      <c r="C36" s="1">
        <v>40400</v>
      </c>
      <c r="D36">
        <v>972405.38</v>
      </c>
      <c r="E36" t="s">
        <v>101</v>
      </c>
      <c r="F36" t="s">
        <v>101</v>
      </c>
      <c r="G36" t="s">
        <v>101</v>
      </c>
      <c r="H36" t="s">
        <v>101</v>
      </c>
      <c r="I36" t="s">
        <v>101</v>
      </c>
    </row>
    <row r="37" spans="2:9">
      <c r="B37" s="2">
        <v>36</v>
      </c>
      <c r="C37" t="s">
        <v>80</v>
      </c>
      <c r="D37">
        <v>917883.17</v>
      </c>
      <c r="E37" t="s">
        <v>101</v>
      </c>
      <c r="F37" t="s">
        <v>101</v>
      </c>
      <c r="G37" t="s">
        <v>101</v>
      </c>
      <c r="H37" t="s">
        <v>101</v>
      </c>
      <c r="I37" t="s">
        <v>101</v>
      </c>
    </row>
    <row r="38" spans="2:9">
      <c r="B38" s="2">
        <v>37</v>
      </c>
      <c r="C38" t="s">
        <v>79</v>
      </c>
      <c r="D38">
        <v>882180.91</v>
      </c>
      <c r="E38" t="s">
        <v>101</v>
      </c>
      <c r="F38" t="s">
        <v>101</v>
      </c>
      <c r="G38" t="s">
        <v>101</v>
      </c>
      <c r="H38" t="s">
        <v>101</v>
      </c>
      <c r="I38" t="s">
        <v>101</v>
      </c>
    </row>
    <row r="39" spans="2:9">
      <c r="B39" s="2">
        <v>38</v>
      </c>
      <c r="C39" t="s">
        <v>78</v>
      </c>
      <c r="D39">
        <v>875038.84</v>
      </c>
      <c r="E39" t="s">
        <v>101</v>
      </c>
      <c r="F39" t="s">
        <v>101</v>
      </c>
      <c r="G39" t="s">
        <v>101</v>
      </c>
      <c r="H39" t="s">
        <v>101</v>
      </c>
      <c r="I39" t="s">
        <v>101</v>
      </c>
    </row>
    <row r="40" spans="2:9">
      <c r="B40" s="2">
        <v>39</v>
      </c>
      <c r="C40" s="1">
        <v>40309</v>
      </c>
      <c r="D40">
        <v>968270.66</v>
      </c>
      <c r="E40" t="s">
        <v>101</v>
      </c>
      <c r="F40" t="s">
        <v>101</v>
      </c>
      <c r="G40" t="s">
        <v>101</v>
      </c>
      <c r="H40" t="s">
        <v>101</v>
      </c>
      <c r="I40" t="s">
        <v>101</v>
      </c>
    </row>
    <row r="41" spans="2:9">
      <c r="B41" s="2">
        <v>40</v>
      </c>
      <c r="C41" s="1">
        <v>40523</v>
      </c>
      <c r="D41">
        <v>935481.32</v>
      </c>
      <c r="E41" t="s">
        <v>101</v>
      </c>
      <c r="F41" t="s">
        <v>101</v>
      </c>
      <c r="G41" t="s">
        <v>101</v>
      </c>
      <c r="H41" t="s">
        <v>101</v>
      </c>
      <c r="I41" t="s">
        <v>101</v>
      </c>
    </row>
    <row r="42" spans="2:9">
      <c r="B42" s="2">
        <v>41</v>
      </c>
      <c r="C42" t="s">
        <v>77</v>
      </c>
      <c r="D42">
        <v>852452.93</v>
      </c>
      <c r="E42" t="s">
        <v>101</v>
      </c>
      <c r="F42" t="s">
        <v>101</v>
      </c>
      <c r="G42" t="s">
        <v>101</v>
      </c>
      <c r="H42" t="s">
        <v>101</v>
      </c>
      <c r="I42" t="s">
        <v>101</v>
      </c>
    </row>
    <row r="43" spans="2:9">
      <c r="B43" s="2">
        <v>42</v>
      </c>
      <c r="C43" t="s">
        <v>76</v>
      </c>
      <c r="D43">
        <v>1166142.8500000001</v>
      </c>
      <c r="E43" t="s">
        <v>101</v>
      </c>
      <c r="F43" t="s">
        <v>101</v>
      </c>
      <c r="G43" t="s">
        <v>101</v>
      </c>
      <c r="H43" t="s">
        <v>101</v>
      </c>
      <c r="I43" t="s">
        <v>101</v>
      </c>
    </row>
    <row r="44" spans="2:9">
      <c r="B44" s="2">
        <v>43</v>
      </c>
      <c r="C44" s="1">
        <v>40249</v>
      </c>
      <c r="D44">
        <v>1000582.06</v>
      </c>
      <c r="E44" t="s">
        <v>101</v>
      </c>
      <c r="F44" t="s">
        <v>101</v>
      </c>
      <c r="G44" t="s">
        <v>101</v>
      </c>
      <c r="H44" t="s">
        <v>101</v>
      </c>
      <c r="I44" t="s">
        <v>101</v>
      </c>
    </row>
    <row r="45" spans="2:9">
      <c r="B45" s="2">
        <v>44</v>
      </c>
      <c r="C45" s="1">
        <v>40463</v>
      </c>
      <c r="D45">
        <v>1111215.72</v>
      </c>
      <c r="E45" t="s">
        <v>101</v>
      </c>
      <c r="F45" t="s">
        <v>101</v>
      </c>
      <c r="G45" t="s">
        <v>101</v>
      </c>
      <c r="H45" t="s">
        <v>101</v>
      </c>
      <c r="I45" t="s">
        <v>101</v>
      </c>
    </row>
    <row r="46" spans="2:9">
      <c r="B46" s="2">
        <v>45</v>
      </c>
      <c r="C46" t="s">
        <v>67</v>
      </c>
      <c r="D46">
        <v>1179036.3</v>
      </c>
      <c r="E46" t="s">
        <v>101</v>
      </c>
      <c r="F46" t="s">
        <v>101</v>
      </c>
      <c r="G46" t="s">
        <v>101</v>
      </c>
      <c r="H46" t="s">
        <v>101</v>
      </c>
    </row>
    <row r="47" spans="2:9">
      <c r="B47" s="2">
        <v>46</v>
      </c>
      <c r="C47" t="s">
        <v>66</v>
      </c>
      <c r="D47">
        <v>1648829.18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</row>
    <row r="48" spans="2:9">
      <c r="B48" s="2">
        <v>47</v>
      </c>
      <c r="C48" t="s">
        <v>65</v>
      </c>
      <c r="D48">
        <v>811318.3</v>
      </c>
      <c r="E48" t="s">
        <v>101</v>
      </c>
      <c r="F48" t="s">
        <v>101</v>
      </c>
      <c r="G48" t="s">
        <v>101</v>
      </c>
      <c r="H48" t="s">
        <v>101</v>
      </c>
      <c r="I48" t="s">
        <v>101</v>
      </c>
    </row>
    <row r="49" spans="2:9">
      <c r="B49" s="2">
        <v>48</v>
      </c>
      <c r="C49" s="1">
        <v>40725</v>
      </c>
      <c r="D49">
        <v>894280.19</v>
      </c>
      <c r="E49" t="s">
        <v>101</v>
      </c>
      <c r="F49" t="s">
        <v>101</v>
      </c>
      <c r="G49" t="s">
        <v>101</v>
      </c>
      <c r="H49" t="s">
        <v>101</v>
      </c>
      <c r="I49" t="s">
        <v>101</v>
      </c>
    </row>
    <row r="50" spans="2:9">
      <c r="B50" s="2">
        <v>49</v>
      </c>
      <c r="C50" t="s">
        <v>64</v>
      </c>
      <c r="D50">
        <v>771315.62</v>
      </c>
      <c r="E50" t="s">
        <v>101</v>
      </c>
      <c r="F50" t="s">
        <v>101</v>
      </c>
      <c r="G50" t="s">
        <v>101</v>
      </c>
      <c r="H50" t="s">
        <v>101</v>
      </c>
      <c r="I50" t="s">
        <v>101</v>
      </c>
    </row>
    <row r="51" spans="2:9">
      <c r="B51" s="2">
        <v>50</v>
      </c>
      <c r="C51" t="s">
        <v>63</v>
      </c>
      <c r="D51">
        <v>764014.75</v>
      </c>
      <c r="E51" t="s">
        <v>101</v>
      </c>
      <c r="F51" t="s">
        <v>101</v>
      </c>
      <c r="G51" t="s">
        <v>101</v>
      </c>
      <c r="H51" t="s">
        <v>101</v>
      </c>
      <c r="I51" t="s">
        <v>101</v>
      </c>
    </row>
    <row r="52" spans="2:9">
      <c r="B52" s="2">
        <v>51</v>
      </c>
      <c r="C52" t="s">
        <v>62</v>
      </c>
      <c r="D52">
        <v>775910.43</v>
      </c>
      <c r="E52" t="s">
        <v>101</v>
      </c>
      <c r="F52" t="s">
        <v>101</v>
      </c>
      <c r="G52" t="s">
        <v>101</v>
      </c>
      <c r="H52" t="s">
        <v>101</v>
      </c>
      <c r="I52" t="s">
        <v>101</v>
      </c>
    </row>
    <row r="53" spans="2:9">
      <c r="B53" s="2">
        <v>52</v>
      </c>
      <c r="C53" s="1">
        <v>40635</v>
      </c>
      <c r="D53">
        <v>904261.65</v>
      </c>
      <c r="E53" t="s">
        <v>101</v>
      </c>
      <c r="F53" t="s">
        <v>101</v>
      </c>
      <c r="G53" t="s">
        <v>101</v>
      </c>
      <c r="H53" t="s">
        <v>101</v>
      </c>
      <c r="I53" t="s">
        <v>101</v>
      </c>
    </row>
    <row r="54" spans="2:9">
      <c r="B54" s="2">
        <v>53</v>
      </c>
      <c r="C54" s="1">
        <v>40849</v>
      </c>
      <c r="D54">
        <v>931939.52</v>
      </c>
      <c r="E54" t="s">
        <v>101</v>
      </c>
      <c r="F54" t="s">
        <v>101</v>
      </c>
      <c r="G54" t="s">
        <v>101</v>
      </c>
      <c r="H54" t="s">
        <v>101</v>
      </c>
      <c r="I54" t="s">
        <v>101</v>
      </c>
    </row>
    <row r="55" spans="2:9">
      <c r="B55" s="2">
        <v>54</v>
      </c>
      <c r="C55" t="s">
        <v>61</v>
      </c>
      <c r="D55">
        <v>968694.45</v>
      </c>
      <c r="E55" t="s">
        <v>101</v>
      </c>
      <c r="F55" t="s">
        <v>101</v>
      </c>
      <c r="G55" t="s">
        <v>101</v>
      </c>
      <c r="H55" t="s">
        <v>101</v>
      </c>
      <c r="I55" t="s">
        <v>101</v>
      </c>
    </row>
    <row r="56" spans="2:9">
      <c r="B56" s="2">
        <v>55</v>
      </c>
      <c r="C56" t="s">
        <v>60</v>
      </c>
      <c r="D56">
        <v>888869.27</v>
      </c>
      <c r="E56" t="s">
        <v>101</v>
      </c>
      <c r="F56" t="s">
        <v>101</v>
      </c>
      <c r="G56" t="s">
        <v>101</v>
      </c>
      <c r="H56" t="s">
        <v>101</v>
      </c>
      <c r="I56" t="s">
        <v>101</v>
      </c>
    </row>
    <row r="57" spans="2:9">
      <c r="B57" s="2">
        <v>56</v>
      </c>
      <c r="C57" s="1">
        <v>40636</v>
      </c>
      <c r="D57">
        <v>977070.62</v>
      </c>
      <c r="E57" t="s">
        <v>101</v>
      </c>
      <c r="F57" t="s">
        <v>101</v>
      </c>
      <c r="G57" t="s">
        <v>101</v>
      </c>
      <c r="H57" t="s">
        <v>101</v>
      </c>
      <c r="I57" t="s">
        <v>101</v>
      </c>
    </row>
    <row r="58" spans="2:9">
      <c r="B58" s="2">
        <v>57</v>
      </c>
      <c r="C58" s="1">
        <v>40850</v>
      </c>
      <c r="D58">
        <v>860255.58</v>
      </c>
      <c r="E58" t="s">
        <v>101</v>
      </c>
      <c r="F58" t="s">
        <v>101</v>
      </c>
      <c r="G58" t="s">
        <v>101</v>
      </c>
      <c r="H58" t="s">
        <v>101</v>
      </c>
      <c r="I58" t="s">
        <v>101</v>
      </c>
    </row>
    <row r="59" spans="2:9">
      <c r="B59" s="2">
        <v>58</v>
      </c>
      <c r="C59" t="s">
        <v>59</v>
      </c>
      <c r="D59">
        <v>871024.26</v>
      </c>
      <c r="E59" t="s">
        <v>101</v>
      </c>
      <c r="F59" t="s">
        <v>101</v>
      </c>
      <c r="G59" t="s">
        <v>101</v>
      </c>
      <c r="H59" t="s">
        <v>101</v>
      </c>
      <c r="I59" t="s">
        <v>101</v>
      </c>
    </row>
    <row r="60" spans="2:9">
      <c r="B60" s="2">
        <v>59</v>
      </c>
      <c r="C60" t="s">
        <v>58</v>
      </c>
      <c r="D60">
        <v>834621.39</v>
      </c>
      <c r="E60" t="s">
        <v>101</v>
      </c>
      <c r="F60" t="s">
        <v>101</v>
      </c>
      <c r="G60" t="s">
        <v>101</v>
      </c>
      <c r="H60" t="s">
        <v>101</v>
      </c>
      <c r="I60" t="s">
        <v>101</v>
      </c>
    </row>
    <row r="61" spans="2:9">
      <c r="B61" s="2">
        <v>60</v>
      </c>
      <c r="C61" s="1">
        <v>40547</v>
      </c>
      <c r="D61">
        <v>841889.08</v>
      </c>
      <c r="E61" t="s">
        <v>101</v>
      </c>
      <c r="F61" t="s">
        <v>101</v>
      </c>
      <c r="G61" t="s">
        <v>101</v>
      </c>
      <c r="H61" t="s">
        <v>101</v>
      </c>
      <c r="I61" t="s">
        <v>101</v>
      </c>
    </row>
    <row r="62" spans="2:9">
      <c r="B62" s="2">
        <v>61</v>
      </c>
      <c r="C62" s="1">
        <v>40759</v>
      </c>
      <c r="D62">
        <v>947753.32</v>
      </c>
      <c r="E62" t="s">
        <v>101</v>
      </c>
      <c r="F62" t="s">
        <v>101</v>
      </c>
      <c r="G62" t="s">
        <v>101</v>
      </c>
      <c r="H62" t="s">
        <v>101</v>
      </c>
      <c r="I62" t="s">
        <v>101</v>
      </c>
    </row>
    <row r="63" spans="2:9">
      <c r="B63" s="2">
        <v>62</v>
      </c>
      <c r="C63" t="s">
        <v>57</v>
      </c>
      <c r="D63">
        <v>874446.32</v>
      </c>
      <c r="E63" t="s">
        <v>101</v>
      </c>
      <c r="F63" t="s">
        <v>101</v>
      </c>
      <c r="G63" t="s">
        <v>101</v>
      </c>
      <c r="H63" t="s">
        <v>101</v>
      </c>
      <c r="I63" t="s">
        <v>101</v>
      </c>
    </row>
    <row r="64" spans="2:9">
      <c r="B64" s="2">
        <v>63</v>
      </c>
      <c r="C64" t="s">
        <v>56</v>
      </c>
      <c r="D64">
        <v>965056.4</v>
      </c>
      <c r="E64" t="s">
        <v>101</v>
      </c>
      <c r="F64" t="s">
        <v>101</v>
      </c>
      <c r="G64" t="s">
        <v>101</v>
      </c>
      <c r="H64" t="s">
        <v>101</v>
      </c>
      <c r="I64" t="s">
        <v>101</v>
      </c>
    </row>
    <row r="65" spans="2:9">
      <c r="B65" s="2">
        <v>64</v>
      </c>
      <c r="C65" t="s">
        <v>55</v>
      </c>
      <c r="D65">
        <v>847246.5</v>
      </c>
      <c r="E65" t="s">
        <v>101</v>
      </c>
      <c r="F65" t="s">
        <v>101</v>
      </c>
      <c r="G65" t="s">
        <v>101</v>
      </c>
      <c r="H65" t="s">
        <v>101</v>
      </c>
      <c r="I65" t="s">
        <v>101</v>
      </c>
    </row>
    <row r="66" spans="2:9">
      <c r="B66" s="2">
        <v>65</v>
      </c>
      <c r="C66" s="1">
        <v>40699</v>
      </c>
      <c r="D66">
        <v>1016752.55</v>
      </c>
      <c r="E66" t="s">
        <v>101</v>
      </c>
      <c r="F66" t="s">
        <v>101</v>
      </c>
      <c r="G66" t="s">
        <v>101</v>
      </c>
      <c r="H66" t="s">
        <v>101</v>
      </c>
      <c r="I66" t="s">
        <v>101</v>
      </c>
    </row>
    <row r="67" spans="2:9">
      <c r="B67" s="2">
        <v>66</v>
      </c>
      <c r="C67" t="s">
        <v>54</v>
      </c>
      <c r="D67">
        <v>903864.02</v>
      </c>
      <c r="E67" t="s">
        <v>101</v>
      </c>
      <c r="F67" t="s">
        <v>101</v>
      </c>
      <c r="G67" t="s">
        <v>101</v>
      </c>
      <c r="H67" t="s">
        <v>101</v>
      </c>
      <c r="I67" t="s">
        <v>101</v>
      </c>
    </row>
    <row r="68" spans="2:9">
      <c r="B68" s="2">
        <v>67</v>
      </c>
      <c r="C68" t="s">
        <v>53</v>
      </c>
      <c r="D68">
        <v>907110.83</v>
      </c>
      <c r="E68" t="s">
        <v>101</v>
      </c>
      <c r="F68" t="s">
        <v>101</v>
      </c>
      <c r="G68" t="s">
        <v>101</v>
      </c>
      <c r="H68" t="s">
        <v>101</v>
      </c>
      <c r="I68" t="s">
        <v>101</v>
      </c>
    </row>
    <row r="69" spans="2:9">
      <c r="B69" s="2">
        <v>68</v>
      </c>
      <c r="C69" t="s">
        <v>52</v>
      </c>
      <c r="D69">
        <v>972373.81</v>
      </c>
      <c r="E69" t="s">
        <v>101</v>
      </c>
      <c r="F69" t="s">
        <v>101</v>
      </c>
      <c r="G69" t="s">
        <v>101</v>
      </c>
      <c r="H69" t="s">
        <v>101</v>
      </c>
      <c r="I69" t="s">
        <v>101</v>
      </c>
    </row>
    <row r="70" spans="2:9">
      <c r="B70" s="2">
        <v>69</v>
      </c>
      <c r="C70" s="1">
        <v>40608</v>
      </c>
      <c r="D70">
        <v>1075687.74</v>
      </c>
      <c r="E70" t="s">
        <v>101</v>
      </c>
      <c r="F70" t="s">
        <v>101</v>
      </c>
      <c r="G70" t="s">
        <v>101</v>
      </c>
      <c r="H70" t="s">
        <v>101</v>
      </c>
      <c r="I70" t="s">
        <v>101</v>
      </c>
    </row>
    <row r="71" spans="2:9">
      <c r="B71" s="2">
        <v>70</v>
      </c>
      <c r="C71" s="1">
        <v>40822</v>
      </c>
      <c r="D71">
        <v>984336.04</v>
      </c>
      <c r="E71" t="s">
        <v>101</v>
      </c>
      <c r="F71" t="s">
        <v>101</v>
      </c>
      <c r="G71" t="s">
        <v>101</v>
      </c>
      <c r="H71" t="s">
        <v>101</v>
      </c>
      <c r="I71" t="s">
        <v>101</v>
      </c>
    </row>
    <row r="72" spans="2:9">
      <c r="B72" s="2">
        <v>71</v>
      </c>
      <c r="C72" t="s">
        <v>51</v>
      </c>
      <c r="D72">
        <v>971422.67</v>
      </c>
      <c r="E72" t="s">
        <v>101</v>
      </c>
      <c r="F72" t="s">
        <v>101</v>
      </c>
      <c r="G72" t="s">
        <v>101</v>
      </c>
      <c r="H72" t="s">
        <v>101</v>
      </c>
      <c r="I72" t="s">
        <v>101</v>
      </c>
    </row>
    <row r="73" spans="2:9">
      <c r="B73" s="2">
        <v>72</v>
      </c>
      <c r="C73" t="s">
        <v>50</v>
      </c>
      <c r="D73">
        <v>977103.64</v>
      </c>
      <c r="E73" t="s">
        <v>101</v>
      </c>
      <c r="F73" t="s">
        <v>101</v>
      </c>
      <c r="G73" t="s">
        <v>101</v>
      </c>
      <c r="H73" t="s">
        <v>101</v>
      </c>
      <c r="I73" t="s">
        <v>101</v>
      </c>
    </row>
    <row r="74" spans="2:9">
      <c r="B74" s="2">
        <v>73</v>
      </c>
      <c r="C74" s="1">
        <v>40550</v>
      </c>
      <c r="D74">
        <v>1048866.3</v>
      </c>
      <c r="E74" t="s">
        <v>101</v>
      </c>
      <c r="F74" t="s">
        <v>101</v>
      </c>
      <c r="G74" t="s">
        <v>101</v>
      </c>
      <c r="H74" t="s">
        <v>101</v>
      </c>
      <c r="I74" t="s">
        <v>101</v>
      </c>
    </row>
    <row r="75" spans="2:9">
      <c r="B75" s="2">
        <v>74</v>
      </c>
      <c r="C75" s="1">
        <v>40762</v>
      </c>
      <c r="D75">
        <v>1107366.06</v>
      </c>
      <c r="E75" t="s">
        <v>101</v>
      </c>
      <c r="F75" t="s">
        <v>101</v>
      </c>
      <c r="G75" t="s">
        <v>101</v>
      </c>
      <c r="H75" t="s">
        <v>101</v>
      </c>
      <c r="I75" t="s">
        <v>101</v>
      </c>
    </row>
    <row r="76" spans="2:9">
      <c r="B76" s="2">
        <v>75</v>
      </c>
      <c r="C76" t="s">
        <v>49</v>
      </c>
      <c r="D76">
        <v>953252.14</v>
      </c>
      <c r="E76" t="s">
        <v>101</v>
      </c>
      <c r="F76" t="s">
        <v>101</v>
      </c>
      <c r="G76" t="s">
        <v>101</v>
      </c>
      <c r="H76" t="s">
        <v>101</v>
      </c>
      <c r="I76" t="s">
        <v>101</v>
      </c>
    </row>
    <row r="77" spans="2:9">
      <c r="B77" s="2">
        <v>76</v>
      </c>
      <c r="C77" t="s">
        <v>48</v>
      </c>
      <c r="D77">
        <v>980642.1</v>
      </c>
      <c r="E77" t="s">
        <v>101</v>
      </c>
      <c r="F77" t="s">
        <v>101</v>
      </c>
      <c r="G77" t="s">
        <v>101</v>
      </c>
      <c r="H77" t="s">
        <v>101</v>
      </c>
      <c r="I77" t="s">
        <v>101</v>
      </c>
    </row>
    <row r="78" spans="2:9">
      <c r="B78" s="2">
        <v>77</v>
      </c>
      <c r="C78" t="s">
        <v>47</v>
      </c>
      <c r="D78">
        <v>929096.9</v>
      </c>
      <c r="E78" t="s">
        <v>101</v>
      </c>
      <c r="F78" t="s">
        <v>101</v>
      </c>
      <c r="G78" t="s">
        <v>101</v>
      </c>
      <c r="H78" t="s">
        <v>101</v>
      </c>
      <c r="I78" t="s">
        <v>101</v>
      </c>
    </row>
    <row r="79" spans="2:9">
      <c r="B79" s="2">
        <v>78</v>
      </c>
      <c r="C79" s="1">
        <v>40671</v>
      </c>
      <c r="D79">
        <v>1063818.2</v>
      </c>
      <c r="E79" t="s">
        <v>101</v>
      </c>
      <c r="F79" t="s">
        <v>101</v>
      </c>
      <c r="G79" t="s">
        <v>101</v>
      </c>
      <c r="H79" t="s">
        <v>101</v>
      </c>
      <c r="I79" t="s">
        <v>101</v>
      </c>
    </row>
    <row r="80" spans="2:9">
      <c r="B80" s="2">
        <v>79</v>
      </c>
      <c r="C80" s="1">
        <v>40885</v>
      </c>
      <c r="D80">
        <v>955506.95</v>
      </c>
      <c r="E80" t="s">
        <v>101</v>
      </c>
      <c r="F80" t="s">
        <v>101</v>
      </c>
      <c r="G80" t="s">
        <v>101</v>
      </c>
      <c r="H80" t="s">
        <v>101</v>
      </c>
      <c r="I80" t="s">
        <v>101</v>
      </c>
    </row>
    <row r="81" spans="2:9">
      <c r="B81" s="2">
        <v>80</v>
      </c>
      <c r="C81" t="s">
        <v>46</v>
      </c>
      <c r="D81">
        <v>943237.12</v>
      </c>
      <c r="E81" t="s">
        <v>101</v>
      </c>
      <c r="F81" t="s">
        <v>101</v>
      </c>
      <c r="G81" t="s">
        <v>101</v>
      </c>
      <c r="H81" t="s">
        <v>101</v>
      </c>
      <c r="I81" t="s">
        <v>101</v>
      </c>
    </row>
    <row r="82" spans="2:9">
      <c r="B82" s="2">
        <v>81</v>
      </c>
      <c r="C82" t="s">
        <v>45</v>
      </c>
      <c r="D82">
        <v>969611.3</v>
      </c>
      <c r="E82" t="s">
        <v>101</v>
      </c>
      <c r="F82" t="s">
        <v>101</v>
      </c>
      <c r="G82" t="s">
        <v>101</v>
      </c>
      <c r="H82" t="s">
        <v>101</v>
      </c>
      <c r="I82" t="s">
        <v>101</v>
      </c>
    </row>
    <row r="83" spans="2:9">
      <c r="B83" s="2">
        <v>82</v>
      </c>
      <c r="C83" s="1">
        <v>40583</v>
      </c>
      <c r="D83">
        <v>957298.26</v>
      </c>
      <c r="E83" t="s">
        <v>101</v>
      </c>
      <c r="F83" t="s">
        <v>101</v>
      </c>
      <c r="G83" t="s">
        <v>101</v>
      </c>
      <c r="H83" t="s">
        <v>101</v>
      </c>
      <c r="I83" t="s">
        <v>101</v>
      </c>
    </row>
    <row r="84" spans="2:9">
      <c r="B84" s="2">
        <v>83</v>
      </c>
      <c r="C84" s="1">
        <v>40795</v>
      </c>
      <c r="D84">
        <v>1021391.99</v>
      </c>
      <c r="E84" t="s">
        <v>101</v>
      </c>
      <c r="F84" t="s">
        <v>101</v>
      </c>
      <c r="G84" t="s">
        <v>101</v>
      </c>
      <c r="H84" t="s">
        <v>101</v>
      </c>
      <c r="I84" t="s">
        <v>101</v>
      </c>
    </row>
    <row r="85" spans="2:9">
      <c r="B85" s="2">
        <v>84</v>
      </c>
      <c r="C85" t="s">
        <v>44</v>
      </c>
      <c r="D85">
        <v>890661.79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>
      <c r="B86" s="2">
        <v>85</v>
      </c>
      <c r="C86" t="s">
        <v>43</v>
      </c>
      <c r="D86">
        <v>876583.98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>
      <c r="B87" s="2">
        <v>86</v>
      </c>
      <c r="C87" t="s">
        <v>42</v>
      </c>
      <c r="D87">
        <v>912857.1</v>
      </c>
      <c r="E87" t="s">
        <v>101</v>
      </c>
      <c r="F87" t="s">
        <v>101</v>
      </c>
      <c r="G87" t="s">
        <v>101</v>
      </c>
      <c r="H87" t="s">
        <v>101</v>
      </c>
      <c r="I87" t="s">
        <v>101</v>
      </c>
    </row>
    <row r="88" spans="2:9">
      <c r="B88" s="2">
        <v>87</v>
      </c>
      <c r="C88" s="1">
        <v>40734</v>
      </c>
      <c r="D88">
        <v>1070389.98</v>
      </c>
      <c r="E88" t="s">
        <v>101</v>
      </c>
      <c r="F88" t="s">
        <v>101</v>
      </c>
      <c r="G88" t="s">
        <v>101</v>
      </c>
      <c r="H88" t="s">
        <v>101</v>
      </c>
      <c r="I88" t="s">
        <v>101</v>
      </c>
    </row>
    <row r="89" spans="2:9">
      <c r="B89" s="2">
        <v>88</v>
      </c>
      <c r="C89" t="s">
        <v>41</v>
      </c>
      <c r="D89">
        <v>936751.68</v>
      </c>
      <c r="E89" t="s">
        <v>101</v>
      </c>
      <c r="F89" t="s">
        <v>101</v>
      </c>
      <c r="G89" t="s">
        <v>101</v>
      </c>
      <c r="H89" t="s">
        <v>101</v>
      </c>
      <c r="I89" t="s">
        <v>101</v>
      </c>
    </row>
    <row r="90" spans="2:9">
      <c r="B90" s="2">
        <v>89</v>
      </c>
      <c r="C90" t="s">
        <v>40</v>
      </c>
      <c r="D90">
        <v>942319.65</v>
      </c>
      <c r="E90" t="s">
        <v>101</v>
      </c>
      <c r="F90" t="s">
        <v>101</v>
      </c>
      <c r="G90" t="s">
        <v>101</v>
      </c>
      <c r="H90" t="s">
        <v>101</v>
      </c>
      <c r="I90" t="s">
        <v>101</v>
      </c>
    </row>
    <row r="91" spans="2:9">
      <c r="B91" s="2">
        <v>90</v>
      </c>
      <c r="C91" t="s">
        <v>39</v>
      </c>
      <c r="D91">
        <v>941675.95</v>
      </c>
      <c r="E91" t="s">
        <v>101</v>
      </c>
      <c r="F91" t="s">
        <v>101</v>
      </c>
      <c r="G91" t="s">
        <v>101</v>
      </c>
      <c r="H91" t="s">
        <v>101</v>
      </c>
      <c r="I91" t="s">
        <v>101</v>
      </c>
    </row>
    <row r="92" spans="2:9">
      <c r="B92" s="2">
        <v>91</v>
      </c>
      <c r="C92" s="1">
        <v>40644</v>
      </c>
      <c r="D92">
        <v>1011321.18</v>
      </c>
      <c r="E92" t="s">
        <v>101</v>
      </c>
      <c r="F92" t="s">
        <v>101</v>
      </c>
      <c r="G92" t="s">
        <v>101</v>
      </c>
      <c r="H92" t="s">
        <v>101</v>
      </c>
      <c r="I92" t="s">
        <v>101</v>
      </c>
    </row>
    <row r="93" spans="2:9">
      <c r="B93" s="2">
        <v>92</v>
      </c>
      <c r="C93" s="1">
        <v>40858</v>
      </c>
      <c r="D93">
        <v>1037687.07</v>
      </c>
      <c r="E93" t="s">
        <v>101</v>
      </c>
      <c r="F93" t="s">
        <v>101</v>
      </c>
      <c r="G93" t="s">
        <v>101</v>
      </c>
      <c r="H93" t="s">
        <v>101</v>
      </c>
      <c r="I93" t="s">
        <v>101</v>
      </c>
    </row>
    <row r="94" spans="2:9">
      <c r="B94" s="2">
        <v>93</v>
      </c>
      <c r="C94" t="s">
        <v>38</v>
      </c>
      <c r="D94">
        <v>905399.99</v>
      </c>
      <c r="E94" t="s">
        <v>101</v>
      </c>
      <c r="F94" t="s">
        <v>101</v>
      </c>
      <c r="G94" t="s">
        <v>101</v>
      </c>
      <c r="H94" t="s">
        <v>101</v>
      </c>
      <c r="I94" t="s">
        <v>101</v>
      </c>
    </row>
    <row r="95" spans="2:9">
      <c r="B95" s="2">
        <v>94</v>
      </c>
      <c r="C95" t="s">
        <v>37</v>
      </c>
      <c r="D95">
        <v>1230011.95</v>
      </c>
      <c r="E95" t="s">
        <v>101</v>
      </c>
      <c r="F95" t="s">
        <v>101</v>
      </c>
      <c r="G95" t="s">
        <v>101</v>
      </c>
      <c r="H95" t="s">
        <v>101</v>
      </c>
      <c r="I95" t="s">
        <v>101</v>
      </c>
    </row>
    <row r="96" spans="2:9">
      <c r="B96" s="2">
        <v>95</v>
      </c>
      <c r="C96" s="1">
        <v>40586</v>
      </c>
      <c r="D96">
        <v>1059676.6200000001</v>
      </c>
      <c r="E96" t="s">
        <v>101</v>
      </c>
      <c r="F96" t="s">
        <v>101</v>
      </c>
      <c r="G96" t="s">
        <v>101</v>
      </c>
      <c r="H96" t="s">
        <v>101</v>
      </c>
      <c r="I96" t="s">
        <v>101</v>
      </c>
    </row>
    <row r="97" spans="2:9">
      <c r="B97" s="2">
        <v>96</v>
      </c>
      <c r="C97" s="1">
        <v>40798</v>
      </c>
      <c r="D97">
        <v>1158708.98</v>
      </c>
      <c r="E97" t="s">
        <v>101</v>
      </c>
      <c r="F97" t="s">
        <v>101</v>
      </c>
      <c r="G97" t="s">
        <v>101</v>
      </c>
      <c r="H97" t="s">
        <v>101</v>
      </c>
      <c r="I97" t="s">
        <v>101</v>
      </c>
    </row>
    <row r="98" spans="2:9">
      <c r="B98" s="2">
        <v>97</v>
      </c>
      <c r="C98" t="s">
        <v>36</v>
      </c>
      <c r="D98">
        <v>1198670.19</v>
      </c>
      <c r="E98" t="s">
        <v>101</v>
      </c>
      <c r="F98" t="s">
        <v>101</v>
      </c>
      <c r="G98" t="s">
        <v>101</v>
      </c>
      <c r="H98" t="s">
        <v>101</v>
      </c>
      <c r="I98" t="s">
        <v>101</v>
      </c>
    </row>
    <row r="99" spans="2:9">
      <c r="B99" s="2">
        <v>98</v>
      </c>
      <c r="C99" t="s">
        <v>35</v>
      </c>
      <c r="D99">
        <v>1601585.7</v>
      </c>
      <c r="E99" t="s">
        <v>101</v>
      </c>
      <c r="F99" t="s">
        <v>101</v>
      </c>
      <c r="G99" t="s">
        <v>101</v>
      </c>
      <c r="H99" t="s">
        <v>101</v>
      </c>
      <c r="I99" t="s">
        <v>101</v>
      </c>
    </row>
    <row r="100" spans="2:9">
      <c r="B100" s="2">
        <v>99</v>
      </c>
      <c r="C100" t="s">
        <v>34</v>
      </c>
      <c r="D100">
        <v>908853.15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>
      <c r="B101" s="2">
        <v>100</v>
      </c>
      <c r="C101" s="1">
        <v>41061</v>
      </c>
      <c r="D101">
        <v>954576.86</v>
      </c>
      <c r="E101" t="s">
        <v>101</v>
      </c>
      <c r="F101" t="s">
        <v>101</v>
      </c>
      <c r="G101" t="s">
        <v>101</v>
      </c>
      <c r="H101" t="s">
        <v>101</v>
      </c>
      <c r="I101" t="s">
        <v>101</v>
      </c>
    </row>
    <row r="102" spans="2:9">
      <c r="B102" s="2">
        <v>101</v>
      </c>
      <c r="C102" t="s">
        <v>33</v>
      </c>
      <c r="D102">
        <v>780607.52</v>
      </c>
      <c r="E102" t="s">
        <v>101</v>
      </c>
      <c r="F102" t="s">
        <v>101</v>
      </c>
      <c r="G102" t="s">
        <v>101</v>
      </c>
      <c r="H102" t="s">
        <v>101</v>
      </c>
      <c r="I102" t="s">
        <v>101</v>
      </c>
    </row>
    <row r="103" spans="2:9">
      <c r="B103" s="2">
        <v>102</v>
      </c>
      <c r="C103" t="s">
        <v>32</v>
      </c>
      <c r="D103">
        <v>811365.42</v>
      </c>
      <c r="E103" t="s">
        <v>101</v>
      </c>
      <c r="F103" t="s">
        <v>101</v>
      </c>
      <c r="G103" t="s">
        <v>101</v>
      </c>
      <c r="H103" t="s">
        <v>101</v>
      </c>
      <c r="I103" t="s">
        <v>101</v>
      </c>
    </row>
    <row r="104" spans="2:9">
      <c r="B104" s="2">
        <v>103</v>
      </c>
      <c r="C104" t="s">
        <v>31</v>
      </c>
      <c r="D104">
        <v>770157.29</v>
      </c>
      <c r="E104" t="s">
        <v>101</v>
      </c>
      <c r="F104" t="s">
        <v>101</v>
      </c>
      <c r="G104" t="s">
        <v>101</v>
      </c>
      <c r="H104" t="s">
        <v>101</v>
      </c>
      <c r="I104" t="s">
        <v>101</v>
      </c>
    </row>
    <row r="105" spans="2:9">
      <c r="B105" s="2">
        <v>104</v>
      </c>
      <c r="C105" s="1">
        <v>40970</v>
      </c>
      <c r="D105">
        <v>979552.34</v>
      </c>
      <c r="E105" t="s">
        <v>101</v>
      </c>
      <c r="F105" t="s">
        <v>101</v>
      </c>
      <c r="G105" t="s">
        <v>101</v>
      </c>
      <c r="H105" t="s">
        <v>101</v>
      </c>
      <c r="I105" t="s">
        <v>101</v>
      </c>
    </row>
    <row r="106" spans="2:9">
      <c r="B106" s="2">
        <v>105</v>
      </c>
      <c r="C106" s="1">
        <v>41184</v>
      </c>
      <c r="D106">
        <v>999785.48</v>
      </c>
      <c r="E106">
        <v>871070.38</v>
      </c>
      <c r="F106">
        <v>84216.89</v>
      </c>
      <c r="G106">
        <v>706008.31</v>
      </c>
      <c r="H106">
        <v>1036132.45</v>
      </c>
      <c r="I106">
        <v>128715.1</v>
      </c>
    </row>
    <row r="107" spans="2:9">
      <c r="B107" s="2">
        <v>106</v>
      </c>
      <c r="C107" t="s">
        <v>30</v>
      </c>
      <c r="D107">
        <v>975500.87</v>
      </c>
      <c r="E107">
        <v>1042394.75</v>
      </c>
      <c r="F107">
        <v>83840.240000000005</v>
      </c>
      <c r="G107">
        <v>878070.9</v>
      </c>
      <c r="H107">
        <v>1206718.5900000001</v>
      </c>
      <c r="I107">
        <v>-66893.88</v>
      </c>
    </row>
    <row r="108" spans="2:9">
      <c r="B108" s="2">
        <v>107</v>
      </c>
      <c r="C108" t="s">
        <v>29</v>
      </c>
      <c r="D108">
        <v>919301.81</v>
      </c>
      <c r="E108">
        <v>928846.95</v>
      </c>
      <c r="F108">
        <v>83553.61</v>
      </c>
      <c r="G108">
        <v>765084.89</v>
      </c>
      <c r="H108">
        <v>1092609.01</v>
      </c>
      <c r="I108">
        <v>-9545.14</v>
      </c>
    </row>
    <row r="109" spans="2:9">
      <c r="B109" s="2">
        <v>108</v>
      </c>
      <c r="C109" s="1">
        <v>40942</v>
      </c>
      <c r="D109">
        <v>927732.02</v>
      </c>
      <c r="E109">
        <v>942313.65</v>
      </c>
      <c r="F109">
        <v>81963.48</v>
      </c>
      <c r="G109">
        <v>781668.18</v>
      </c>
      <c r="H109">
        <v>1102959.1299999999</v>
      </c>
      <c r="I109">
        <v>-14581.63</v>
      </c>
    </row>
    <row r="110" spans="2:9">
      <c r="B110" s="2">
        <v>109</v>
      </c>
      <c r="C110" s="1">
        <v>41155</v>
      </c>
      <c r="D110">
        <v>954233.87</v>
      </c>
      <c r="E110">
        <v>855575.59</v>
      </c>
      <c r="F110">
        <v>80955.73</v>
      </c>
      <c r="G110">
        <v>696905.27</v>
      </c>
      <c r="H110">
        <v>1014245.92</v>
      </c>
      <c r="I110">
        <v>98658.28</v>
      </c>
    </row>
    <row r="111" spans="2:9">
      <c r="B111" s="2">
        <v>110</v>
      </c>
      <c r="C111" t="s">
        <v>28</v>
      </c>
      <c r="D111">
        <v>891154.18</v>
      </c>
      <c r="E111">
        <v>853297</v>
      </c>
      <c r="F111">
        <v>80735.460000000006</v>
      </c>
      <c r="G111">
        <v>695058.4</v>
      </c>
      <c r="H111">
        <v>1011535.6</v>
      </c>
      <c r="I111">
        <v>37857.18</v>
      </c>
    </row>
    <row r="112" spans="2:9">
      <c r="B112" s="2">
        <v>111</v>
      </c>
      <c r="C112" t="s">
        <v>27</v>
      </c>
      <c r="D112">
        <v>844490.86</v>
      </c>
      <c r="E112">
        <v>831001.57</v>
      </c>
      <c r="F112">
        <v>80735.289999999994</v>
      </c>
      <c r="G112">
        <v>672763.31</v>
      </c>
      <c r="H112">
        <v>989239.84</v>
      </c>
      <c r="I112">
        <v>13489.29</v>
      </c>
    </row>
    <row r="113" spans="2:9">
      <c r="B113" s="2">
        <v>112</v>
      </c>
      <c r="C113" t="s">
        <v>26</v>
      </c>
      <c r="D113">
        <v>871945.64</v>
      </c>
      <c r="E113">
        <v>631790.51</v>
      </c>
      <c r="F113">
        <v>80667.5</v>
      </c>
      <c r="G113">
        <v>473685.11</v>
      </c>
      <c r="H113">
        <v>789895.92</v>
      </c>
      <c r="I113">
        <v>240155.13</v>
      </c>
    </row>
    <row r="114" spans="2:9">
      <c r="B114" s="2">
        <v>113</v>
      </c>
      <c r="C114" s="1">
        <v>41064</v>
      </c>
      <c r="D114">
        <v>1132064.23</v>
      </c>
      <c r="E114">
        <v>1030647.72</v>
      </c>
      <c r="F114">
        <v>80590.559999999998</v>
      </c>
      <c r="G114">
        <v>872693.12</v>
      </c>
      <c r="H114">
        <v>1188602.31</v>
      </c>
      <c r="I114">
        <v>101416.51</v>
      </c>
    </row>
    <row r="115" spans="2:9">
      <c r="B115" s="2">
        <v>114</v>
      </c>
      <c r="C115" t="s">
        <v>25</v>
      </c>
      <c r="D115">
        <v>857811.17</v>
      </c>
      <c r="E115">
        <v>905098.17</v>
      </c>
      <c r="F115">
        <v>80563.09</v>
      </c>
      <c r="G115">
        <v>747197.42</v>
      </c>
      <c r="H115">
        <v>1062998.93</v>
      </c>
      <c r="I115">
        <v>-47287</v>
      </c>
    </row>
    <row r="116" spans="2:9">
      <c r="B116" s="2">
        <v>115</v>
      </c>
      <c r="C116" t="s">
        <v>24</v>
      </c>
      <c r="D116">
        <v>896979.93</v>
      </c>
      <c r="E116">
        <v>1055140.43</v>
      </c>
      <c r="F116">
        <v>80561.89</v>
      </c>
      <c r="G116">
        <v>897242.02</v>
      </c>
      <c r="H116">
        <v>1213038.8400000001</v>
      </c>
      <c r="I116">
        <v>-158160.5</v>
      </c>
    </row>
    <row r="117" spans="2:9">
      <c r="B117" s="2">
        <v>116</v>
      </c>
      <c r="C117" t="s">
        <v>23</v>
      </c>
      <c r="D117">
        <v>875372.91</v>
      </c>
      <c r="E117">
        <v>869016.38</v>
      </c>
      <c r="F117">
        <v>80559.41</v>
      </c>
      <c r="G117">
        <v>711122.83</v>
      </c>
      <c r="H117">
        <v>1026909.93</v>
      </c>
      <c r="I117">
        <v>6356.53</v>
      </c>
    </row>
    <row r="118" spans="2:9">
      <c r="B118" s="2">
        <v>117</v>
      </c>
      <c r="C118" s="1">
        <v>41004</v>
      </c>
      <c r="D118">
        <v>993311.59</v>
      </c>
      <c r="E118">
        <v>1024323.88</v>
      </c>
      <c r="F118">
        <v>80554.12</v>
      </c>
      <c r="G118">
        <v>866440.71</v>
      </c>
      <c r="H118">
        <v>1182207.05</v>
      </c>
      <c r="I118">
        <v>-31012.29</v>
      </c>
    </row>
    <row r="119" spans="2:9">
      <c r="B119" s="2">
        <v>118</v>
      </c>
      <c r="C119" s="1">
        <v>41218</v>
      </c>
      <c r="D119">
        <v>967729.35</v>
      </c>
      <c r="E119">
        <v>931444.73</v>
      </c>
      <c r="F119">
        <v>80551.289999999994</v>
      </c>
      <c r="G119">
        <v>773567.1</v>
      </c>
      <c r="H119">
        <v>1089322.3500000001</v>
      </c>
      <c r="I119">
        <v>36284.620000000003</v>
      </c>
    </row>
    <row r="120" spans="2:9">
      <c r="B120" s="2">
        <v>119</v>
      </c>
      <c r="C120" t="s">
        <v>22</v>
      </c>
      <c r="D120">
        <v>896295.41</v>
      </c>
      <c r="E120">
        <v>920839.91</v>
      </c>
      <c r="F120">
        <v>80550.899999999994</v>
      </c>
      <c r="G120">
        <v>762963.04</v>
      </c>
      <c r="H120">
        <v>1078716.78</v>
      </c>
      <c r="I120">
        <v>-24544.5</v>
      </c>
    </row>
    <row r="121" spans="2:9">
      <c r="B121" s="2">
        <v>120</v>
      </c>
      <c r="C121" t="s">
        <v>21</v>
      </c>
      <c r="D121">
        <v>991054.49</v>
      </c>
      <c r="E121">
        <v>962652.26</v>
      </c>
      <c r="F121">
        <v>80550.86</v>
      </c>
      <c r="G121">
        <v>804775.48</v>
      </c>
      <c r="H121">
        <v>1120529.04</v>
      </c>
      <c r="I121">
        <v>28402.23</v>
      </c>
    </row>
    <row r="122" spans="2:9">
      <c r="B122" s="2">
        <v>121</v>
      </c>
      <c r="C122" s="1">
        <v>40914</v>
      </c>
      <c r="D122">
        <v>1037464.27</v>
      </c>
      <c r="E122">
        <v>1092417.6100000001</v>
      </c>
      <c r="F122">
        <v>80550.19</v>
      </c>
      <c r="G122">
        <v>934542.14</v>
      </c>
      <c r="H122">
        <v>1250293.07</v>
      </c>
      <c r="I122">
        <v>-54953.34</v>
      </c>
    </row>
    <row r="123" spans="2:9">
      <c r="B123" s="2">
        <v>122</v>
      </c>
      <c r="C123" s="1">
        <v>41127</v>
      </c>
      <c r="D123">
        <v>1079386.8799999999</v>
      </c>
      <c r="E123">
        <v>980276.6</v>
      </c>
      <c r="F123">
        <v>80550.19</v>
      </c>
      <c r="G123">
        <v>822401.13</v>
      </c>
      <c r="H123">
        <v>1138152.07</v>
      </c>
      <c r="I123">
        <v>99110.28</v>
      </c>
    </row>
    <row r="124" spans="2:9">
      <c r="B124" s="2">
        <v>123</v>
      </c>
      <c r="C124" t="s">
        <v>20</v>
      </c>
      <c r="D124">
        <v>977950.28</v>
      </c>
      <c r="E124">
        <v>973595.12</v>
      </c>
      <c r="F124">
        <v>80550.19</v>
      </c>
      <c r="G124">
        <v>815719.66</v>
      </c>
      <c r="H124">
        <v>1131470.5900000001</v>
      </c>
      <c r="I124">
        <v>4355.16</v>
      </c>
    </row>
    <row r="125" spans="2:9">
      <c r="B125" s="2">
        <v>124</v>
      </c>
      <c r="C125" t="s">
        <v>19</v>
      </c>
      <c r="D125">
        <v>1033552.18</v>
      </c>
      <c r="E125">
        <v>1052312.48</v>
      </c>
      <c r="F125">
        <v>80550.19</v>
      </c>
      <c r="G125">
        <v>894437.02</v>
      </c>
      <c r="H125">
        <v>1210187.95</v>
      </c>
      <c r="I125">
        <v>-18760.3</v>
      </c>
    </row>
    <row r="126" spans="2:9">
      <c r="B126" s="2">
        <v>125</v>
      </c>
      <c r="C126" t="s">
        <v>18</v>
      </c>
      <c r="D126">
        <v>988764.84</v>
      </c>
      <c r="E126">
        <v>985516.25</v>
      </c>
      <c r="F126">
        <v>80550.19</v>
      </c>
      <c r="G126">
        <v>827640.78</v>
      </c>
      <c r="H126">
        <v>1143391.72</v>
      </c>
      <c r="I126">
        <v>3248.59</v>
      </c>
    </row>
    <row r="127" spans="2:9">
      <c r="B127" s="2">
        <v>126</v>
      </c>
      <c r="C127" s="1">
        <v>41067</v>
      </c>
      <c r="D127">
        <v>1182901.56</v>
      </c>
      <c r="E127">
        <v>1183824.5900000001</v>
      </c>
      <c r="F127">
        <v>80550.19</v>
      </c>
      <c r="G127">
        <v>1025949.12</v>
      </c>
      <c r="H127">
        <v>1341700.05</v>
      </c>
      <c r="I127">
        <v>-923.03</v>
      </c>
    </row>
    <row r="128" spans="2:9">
      <c r="B128" s="2">
        <v>127</v>
      </c>
      <c r="C128" t="s">
        <v>17</v>
      </c>
      <c r="D128">
        <v>979848.71</v>
      </c>
      <c r="E128">
        <v>948993.71</v>
      </c>
      <c r="F128">
        <v>80550.19</v>
      </c>
      <c r="G128">
        <v>791118.24</v>
      </c>
      <c r="H128">
        <v>1106869.18</v>
      </c>
      <c r="I128">
        <v>30855</v>
      </c>
    </row>
    <row r="129" spans="2:9">
      <c r="B129" s="2">
        <v>128</v>
      </c>
      <c r="C129" t="s">
        <v>16</v>
      </c>
      <c r="D129">
        <v>968502.38</v>
      </c>
      <c r="E129">
        <v>1055680.1200000001</v>
      </c>
      <c r="F129">
        <v>80550.19</v>
      </c>
      <c r="G129">
        <v>897804.65</v>
      </c>
      <c r="H129">
        <v>1213555.58</v>
      </c>
      <c r="I129">
        <v>-87177.74</v>
      </c>
    </row>
    <row r="130" spans="2:9">
      <c r="B130" s="2">
        <v>129</v>
      </c>
      <c r="C130" t="s">
        <v>15</v>
      </c>
      <c r="D130">
        <v>954396.85</v>
      </c>
      <c r="E130">
        <v>902514.48</v>
      </c>
      <c r="F130">
        <v>80550.19</v>
      </c>
      <c r="G130">
        <v>744639.01</v>
      </c>
      <c r="H130">
        <v>1060389.95</v>
      </c>
      <c r="I130">
        <v>51882.37</v>
      </c>
    </row>
    <row r="131" spans="2:9">
      <c r="B131" s="2">
        <v>130</v>
      </c>
      <c r="C131" s="1">
        <v>40976</v>
      </c>
      <c r="D131">
        <v>1068346.76</v>
      </c>
      <c r="E131">
        <v>1073934.6499999999</v>
      </c>
      <c r="F131">
        <v>80550.19</v>
      </c>
      <c r="G131">
        <v>916059.18</v>
      </c>
      <c r="H131">
        <v>1231810.1100000001</v>
      </c>
      <c r="I131">
        <v>-5587.89</v>
      </c>
    </row>
    <row r="132" spans="2:9">
      <c r="B132" s="2">
        <v>131</v>
      </c>
      <c r="C132" s="1">
        <v>41190</v>
      </c>
      <c r="D132">
        <v>1007906.43</v>
      </c>
      <c r="E132">
        <v>1020440.36</v>
      </c>
      <c r="F132">
        <v>80550.19</v>
      </c>
      <c r="G132">
        <v>862564.89</v>
      </c>
      <c r="H132">
        <v>1178315.82</v>
      </c>
      <c r="I132">
        <v>-12533.93</v>
      </c>
    </row>
    <row r="133" spans="2:9">
      <c r="B133" s="2">
        <v>132</v>
      </c>
      <c r="C133" t="s">
        <v>14</v>
      </c>
      <c r="D133">
        <v>969387.48</v>
      </c>
      <c r="E133">
        <v>939058.37</v>
      </c>
      <c r="F133">
        <v>81424.88</v>
      </c>
      <c r="G133">
        <v>779468.53</v>
      </c>
      <c r="H133">
        <v>1098648.21</v>
      </c>
      <c r="I133">
        <v>30329.11</v>
      </c>
    </row>
    <row r="134" spans="2:9">
      <c r="B134" s="2">
        <v>133</v>
      </c>
      <c r="C134" t="s">
        <v>13</v>
      </c>
      <c r="D134">
        <v>945318.47</v>
      </c>
      <c r="E134">
        <v>1041996.75</v>
      </c>
      <c r="F134">
        <v>81760.679999999993</v>
      </c>
      <c r="G134">
        <v>881748.77</v>
      </c>
      <c r="H134">
        <v>1202244.73</v>
      </c>
      <c r="I134">
        <v>-96678.28</v>
      </c>
    </row>
    <row r="135" spans="2:9">
      <c r="B135" s="2">
        <v>134</v>
      </c>
      <c r="C135" t="s">
        <v>12</v>
      </c>
      <c r="D135">
        <v>987264.67</v>
      </c>
      <c r="E135">
        <v>937978.29</v>
      </c>
      <c r="F135">
        <v>83196.17</v>
      </c>
      <c r="G135">
        <v>774916.81</v>
      </c>
      <c r="H135">
        <v>1101039.78</v>
      </c>
      <c r="I135">
        <v>49286.38</v>
      </c>
    </row>
    <row r="136" spans="2:9">
      <c r="B136" s="2">
        <v>135</v>
      </c>
      <c r="C136" s="1">
        <v>41099</v>
      </c>
      <c r="D136">
        <v>1088248.3999999999</v>
      </c>
      <c r="E136">
        <v>1089823.3400000001</v>
      </c>
      <c r="F136">
        <v>83875.070000000007</v>
      </c>
      <c r="G136">
        <v>925431.24</v>
      </c>
      <c r="H136">
        <v>1254215.45</v>
      </c>
      <c r="I136">
        <v>-1574.94</v>
      </c>
    </row>
    <row r="137" spans="2:9">
      <c r="B137" s="2">
        <v>136</v>
      </c>
      <c r="C137" t="s">
        <v>11</v>
      </c>
      <c r="D137">
        <v>901709.82</v>
      </c>
      <c r="E137">
        <v>932524.21</v>
      </c>
      <c r="F137">
        <v>84109.84</v>
      </c>
      <c r="G137">
        <v>767671.96</v>
      </c>
      <c r="H137">
        <v>1097376.47</v>
      </c>
      <c r="I137">
        <v>-30814.39</v>
      </c>
    </row>
    <row r="138" spans="2:9">
      <c r="B138" s="2">
        <v>137</v>
      </c>
      <c r="C138" t="s">
        <v>10</v>
      </c>
      <c r="D138">
        <v>899768.4</v>
      </c>
      <c r="E138">
        <v>919521.64</v>
      </c>
      <c r="F138">
        <v>84184.11</v>
      </c>
      <c r="G138">
        <v>754523.81</v>
      </c>
      <c r="H138">
        <v>1084519.47</v>
      </c>
      <c r="I138">
        <v>-19753.240000000002</v>
      </c>
    </row>
    <row r="139" spans="2:9">
      <c r="B139" s="2">
        <v>138</v>
      </c>
      <c r="C139" t="s">
        <v>9</v>
      </c>
      <c r="D139">
        <v>919595.44</v>
      </c>
      <c r="E139">
        <v>942820.79</v>
      </c>
      <c r="F139">
        <v>84206.93</v>
      </c>
      <c r="G139">
        <v>777778.24</v>
      </c>
      <c r="H139">
        <v>1107863.3500000001</v>
      </c>
      <c r="I139">
        <v>-23225.35</v>
      </c>
    </row>
    <row r="140" spans="2:9">
      <c r="B140" s="2">
        <v>139</v>
      </c>
      <c r="C140" s="1">
        <v>41039</v>
      </c>
      <c r="D140">
        <v>1069112</v>
      </c>
      <c r="E140">
        <v>1177991.76</v>
      </c>
      <c r="F140">
        <v>84213.87</v>
      </c>
      <c r="G140">
        <v>1012935.6</v>
      </c>
      <c r="H140">
        <v>1343047.92</v>
      </c>
      <c r="I140">
        <v>-108879.76</v>
      </c>
    </row>
    <row r="141" spans="2:9">
      <c r="B141" s="2">
        <v>140</v>
      </c>
      <c r="C141" s="1">
        <v>41253</v>
      </c>
      <c r="D141">
        <v>982523.26</v>
      </c>
      <c r="E141">
        <v>964490.18</v>
      </c>
      <c r="F141">
        <v>84215.98</v>
      </c>
      <c r="G141">
        <v>799429.9</v>
      </c>
      <c r="H141">
        <v>1129550.47</v>
      </c>
      <c r="I141">
        <v>18033.080000000002</v>
      </c>
    </row>
    <row r="142" spans="2:9">
      <c r="B142" s="2">
        <v>141</v>
      </c>
      <c r="C142" t="s">
        <v>8</v>
      </c>
      <c r="D142">
        <v>918170.5</v>
      </c>
      <c r="E142">
        <v>1011739.36</v>
      </c>
      <c r="F142">
        <v>84216.61</v>
      </c>
      <c r="G142">
        <v>846677.83</v>
      </c>
      <c r="H142">
        <v>1176800.8899999999</v>
      </c>
      <c r="I142">
        <v>-93568.86</v>
      </c>
    </row>
    <row r="143" spans="2:9">
      <c r="B143" s="2">
        <v>142</v>
      </c>
      <c r="C143" t="s">
        <v>7</v>
      </c>
      <c r="D143">
        <v>921264.52</v>
      </c>
      <c r="E143">
        <v>1017367.99</v>
      </c>
      <c r="F143">
        <v>84216.81</v>
      </c>
      <c r="G143">
        <v>852306.08</v>
      </c>
      <c r="H143">
        <v>1182429.8999999999</v>
      </c>
      <c r="I143">
        <v>-96103.47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</vt:lpstr>
      <vt:lpstr>ARIMAX</vt:lpstr>
      <vt:lpstr>ARIMA (BAD)</vt:lpstr>
      <vt:lpstr>ARIMA 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Pratikmore.mils</dc:creator>
  <cp:lastModifiedBy>Pratikmore.mils</cp:lastModifiedBy>
  <dcterms:created xsi:type="dcterms:W3CDTF">2024-02-19T01:39:54Z</dcterms:created>
  <dcterms:modified xsi:type="dcterms:W3CDTF">2024-02-19T06:52:03Z</dcterms:modified>
</cp:coreProperties>
</file>