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ifre" sheetId="1" state="visible" r:id="rId3"/>
    <sheet name="cifre+min" sheetId="2" state="visible" r:id="rId4"/>
    <sheet name="cifre+min+mai" sheetId="3" state="visible" r:id="rId5"/>
    <sheet name="cifre+min+mai+sim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<sst xmlns="http://schemas.openxmlformats.org/spreadsheetml/2006/main" count="44" uniqueCount="11">
  <si>
    <t xml:space="preserve">Len Password</t>
  </si>
  <si>
    <t xml:space="preserve"># Combinazioni</t>
  </si>
  <si>
    <t xml:space="preserve">Tempo Crack</t>
  </si>
  <si>
    <t xml:space="preserve">Secondi</t>
  </si>
  <si>
    <t xml:space="preserve">Minuti</t>
  </si>
  <si>
    <t xml:space="preserve">Ore</t>
  </si>
  <si>
    <t xml:space="preserve">Giorni</t>
  </si>
  <si>
    <t xml:space="preserve">Mesi</t>
  </si>
  <si>
    <t xml:space="preserve">Anni</t>
  </si>
  <si>
    <t xml:space="preserve">alfabeto</t>
  </si>
  <si>
    <t xml:space="preserve">speed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</si>
</sst>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6D6D"/>
        <bgColor rgb="FFFF6600"/>
      </patternFill>
    </fill>
    <fill>
      <patternFill patternType="solid">
        <fgColor rgb="FFDDDDDD"/>
        <bgColor rgb="FFEEEEEE"/>
      </patternFill>
    </fill>
    <fill>
      <patternFill patternType="solid">
        <fgColor rgb="FFBBE33D"/>
        <bgColor rgb="FFFFCC00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4" activeCellId="0" sqref="L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93"/>
    <col collapsed="false" customWidth="true" hidden="false" outlineLevel="0" max="2" min="2" style="1" width="21.47"/>
    <col collapsed="false" customWidth="true" hidden="true" outlineLevel="0" max="3" min="3" style="1" width="12.98"/>
    <col collapsed="false" customWidth="true" hidden="false" outlineLevel="0" max="9" min="4" style="1" width="15.71"/>
    <col collapsed="false" customWidth="false" hidden="false" outlineLevel="0" max="16384" min="10" style="1" width="11.53"/>
  </cols>
  <sheetData>
    <row r="1" s="4" customFormat="true" ht="27.6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5" hidden="false" customHeight="false" outlineLevel="0" collapsed="false">
      <c r="A2" s="5" t="n">
        <v>1</v>
      </c>
      <c r="B2" s="6" t="n">
        <f aca="false">POWER($L$2,A2)</f>
        <v>10</v>
      </c>
      <c r="C2" s="6" t="n">
        <f aca="false">ROUND(B2/$L$4,0)</f>
        <v>0</v>
      </c>
      <c r="D2" s="5" t="n">
        <f aca="false">ROUND($C2,0)</f>
        <v>0</v>
      </c>
      <c r="E2" s="5" t="n">
        <f aca="false">ROUND($C2/(60),0)</f>
        <v>0</v>
      </c>
      <c r="F2" s="5" t="n">
        <f aca="false">ROUND($C2/(60*60),0)</f>
        <v>0</v>
      </c>
      <c r="G2" s="5" t="n">
        <f aca="false">ROUND($C2/(60*60*24),0)</f>
        <v>0</v>
      </c>
      <c r="H2" s="5" t="n">
        <f aca="false">ROUND($C2/(60*60*24*30),0)</f>
        <v>0</v>
      </c>
      <c r="I2" s="5" t="n">
        <f aca="false">ROUND($C2/(60*60*24*30*12),0)</f>
        <v>0</v>
      </c>
      <c r="K2" s="1" t="s">
        <v>9</v>
      </c>
      <c r="L2" s="1" t="n">
        <v>10</v>
      </c>
    </row>
    <row r="3" customFormat="false" ht="15" hidden="false" customHeight="false" outlineLevel="0" collapsed="false">
      <c r="A3" s="5" t="n">
        <v>2</v>
      </c>
      <c r="B3" s="6" t="n">
        <f aca="false">POWER($L$2,A3)</f>
        <v>100</v>
      </c>
      <c r="C3" s="6" t="n">
        <f aca="false">ROUND(B3/$L$4,0)</f>
        <v>0</v>
      </c>
      <c r="D3" s="5" t="n">
        <f aca="false">ROUND($C3,0)</f>
        <v>0</v>
      </c>
      <c r="E3" s="5" t="n">
        <f aca="false">ROUND($C3/(60),0)</f>
        <v>0</v>
      </c>
      <c r="F3" s="5" t="n">
        <f aca="false">ROUND($C3/(60*60),0)</f>
        <v>0</v>
      </c>
      <c r="G3" s="5" t="n">
        <f aca="false">ROUND($C3/(60*60*24),0)</f>
        <v>0</v>
      </c>
      <c r="H3" s="5" t="n">
        <f aca="false">ROUND($C3/(60*60*24*30),0)</f>
        <v>0</v>
      </c>
      <c r="I3" s="5" t="n">
        <f aca="false">ROUND($C3/(60*60*24*30*12),0)</f>
        <v>0</v>
      </c>
    </row>
    <row r="4" customFormat="false" ht="15" hidden="false" customHeight="false" outlineLevel="0" collapsed="false">
      <c r="A4" s="5" t="n">
        <v>3</v>
      </c>
      <c r="B4" s="6" t="n">
        <f aca="false">POWER($L$2,A4)</f>
        <v>1000</v>
      </c>
      <c r="C4" s="6" t="n">
        <f aca="false">ROUND(B4/$L$4,0)</f>
        <v>0</v>
      </c>
      <c r="D4" s="5" t="n">
        <f aca="false">ROUND($C4,0)</f>
        <v>0</v>
      </c>
      <c r="E4" s="5" t="n">
        <f aca="false">ROUND($C4/(60),0)</f>
        <v>0</v>
      </c>
      <c r="F4" s="5" t="n">
        <f aca="false">ROUND($C4/(60*60),0)</f>
        <v>0</v>
      </c>
      <c r="G4" s="5" t="n">
        <f aca="false">ROUND($C4/(60*60*24),0)</f>
        <v>0</v>
      </c>
      <c r="H4" s="5" t="n">
        <f aca="false">ROUND($C4/(60*60*24*30),0)</f>
        <v>0</v>
      </c>
      <c r="I4" s="5" t="n">
        <f aca="false">ROUND($C4/(60*60*24*30*12),0)</f>
        <v>0</v>
      </c>
      <c r="K4" s="1" t="s">
        <v>10</v>
      </c>
      <c r="L4" s="1" t="n">
        <f aca="false">POWER(10,9)*6.8</f>
        <v>6800000000</v>
      </c>
    </row>
    <row r="5" customFormat="false" ht="15" hidden="false" customHeight="false" outlineLevel="0" collapsed="false">
      <c r="A5" s="5" t="n">
        <v>4</v>
      </c>
      <c r="B5" s="6" t="n">
        <f aca="false">POWER($L$2,A5)</f>
        <v>10000</v>
      </c>
      <c r="C5" s="6" t="n">
        <f aca="false">ROUND(B5/$L$4,0)</f>
        <v>0</v>
      </c>
      <c r="D5" s="5" t="n">
        <f aca="false">ROUND($C5,0)</f>
        <v>0</v>
      </c>
      <c r="E5" s="5" t="n">
        <f aca="false">ROUND($C5/(60),0)</f>
        <v>0</v>
      </c>
      <c r="F5" s="5" t="n">
        <f aca="false">ROUND($C5/(60*60),0)</f>
        <v>0</v>
      </c>
      <c r="G5" s="5" t="n">
        <f aca="false">ROUND($C5/(60*60*24),0)</f>
        <v>0</v>
      </c>
      <c r="H5" s="5" t="n">
        <f aca="false">ROUND($C5/(60*60*24*30),0)</f>
        <v>0</v>
      </c>
      <c r="I5" s="5" t="n">
        <f aca="false">ROUND($C5/(60*60*24*30*12),0)</f>
        <v>0</v>
      </c>
    </row>
    <row r="6" customFormat="false" ht="15" hidden="false" customHeight="false" outlineLevel="0" collapsed="false">
      <c r="A6" s="5" t="n">
        <v>5</v>
      </c>
      <c r="B6" s="6" t="n">
        <f aca="false">POWER($L$2,A6)</f>
        <v>100000</v>
      </c>
      <c r="C6" s="6" t="n">
        <f aca="false">ROUND(B6/$L$4,0)</f>
        <v>0</v>
      </c>
      <c r="D6" s="5" t="n">
        <f aca="false">ROUND($C6,0)</f>
        <v>0</v>
      </c>
      <c r="E6" s="5" t="n">
        <f aca="false">ROUND($C6/(60),0)</f>
        <v>0</v>
      </c>
      <c r="F6" s="5" t="n">
        <f aca="false">ROUND($C6/(60*60),0)</f>
        <v>0</v>
      </c>
      <c r="G6" s="5" t="n">
        <f aca="false">ROUND($C6/(60*60*24),0)</f>
        <v>0</v>
      </c>
      <c r="H6" s="5" t="n">
        <f aca="false">ROUND($C6/(60*60*24*30),0)</f>
        <v>0</v>
      </c>
      <c r="I6" s="5" t="n">
        <f aca="false">ROUND($C6/(60*60*24*30*12),0)</f>
        <v>0</v>
      </c>
    </row>
    <row r="7" customFormat="false" ht="15" hidden="false" customHeight="false" outlineLevel="0" collapsed="false">
      <c r="A7" s="5" t="n">
        <v>6</v>
      </c>
      <c r="B7" s="6" t="n">
        <f aca="false">POWER($L$2,A7)</f>
        <v>1000000</v>
      </c>
      <c r="C7" s="6" t="n">
        <f aca="false">ROUND(B7/$L$4,0)</f>
        <v>0</v>
      </c>
      <c r="D7" s="5" t="n">
        <f aca="false">ROUND($C7,0)</f>
        <v>0</v>
      </c>
      <c r="E7" s="5" t="n">
        <f aca="false">ROUND($C7/(60),0)</f>
        <v>0</v>
      </c>
      <c r="F7" s="5" t="n">
        <f aca="false">ROUND($C7/(60*60),0)</f>
        <v>0</v>
      </c>
      <c r="G7" s="5" t="n">
        <f aca="false">ROUND($C7/(60*60*24),0)</f>
        <v>0</v>
      </c>
      <c r="H7" s="5" t="n">
        <f aca="false">ROUND($C7/(60*60*24*30),0)</f>
        <v>0</v>
      </c>
      <c r="I7" s="5" t="n">
        <f aca="false">ROUND($C7/(60*60*24*30*12),0)</f>
        <v>0</v>
      </c>
    </row>
    <row r="8" customFormat="false" ht="15" hidden="false" customHeight="false" outlineLevel="0" collapsed="false">
      <c r="A8" s="5" t="n">
        <v>7</v>
      </c>
      <c r="B8" s="6" t="n">
        <f aca="false">POWER($L$2,A8)</f>
        <v>10000000</v>
      </c>
      <c r="C8" s="6" t="n">
        <f aca="false">ROUND(B8/$L$4,0)</f>
        <v>0</v>
      </c>
      <c r="D8" s="5" t="n">
        <f aca="false">ROUND($C8,0)</f>
        <v>0</v>
      </c>
      <c r="E8" s="5" t="n">
        <f aca="false">ROUND($C8/(60),0)</f>
        <v>0</v>
      </c>
      <c r="F8" s="5" t="n">
        <f aca="false">ROUND($C8/(60*60),0)</f>
        <v>0</v>
      </c>
      <c r="G8" s="5" t="n">
        <f aca="false">ROUND($C8/(60*60*24),0)</f>
        <v>0</v>
      </c>
      <c r="H8" s="5" t="n">
        <f aca="false">ROUND($C8/(60*60*24*30),0)</f>
        <v>0</v>
      </c>
      <c r="I8" s="5" t="n">
        <f aca="false">ROUND($C8/(60*60*24*30*12),0)</f>
        <v>0</v>
      </c>
    </row>
    <row r="9" customFormat="false" ht="15" hidden="false" customHeight="false" outlineLevel="0" collapsed="false">
      <c r="A9" s="5" t="n">
        <v>8</v>
      </c>
      <c r="B9" s="6" t="n">
        <f aca="false">POWER($L$2,A9)</f>
        <v>100000000</v>
      </c>
      <c r="C9" s="6" t="n">
        <f aca="false">ROUND(B9/$L$4,0)</f>
        <v>0</v>
      </c>
      <c r="D9" s="5" t="n">
        <f aca="false">ROUND($C9,0)</f>
        <v>0</v>
      </c>
      <c r="E9" s="5" t="n">
        <f aca="false">ROUND($C9/(60),0)</f>
        <v>0</v>
      </c>
      <c r="F9" s="5" t="n">
        <f aca="false">ROUND($C9/(60*60),0)</f>
        <v>0</v>
      </c>
      <c r="G9" s="5" t="n">
        <f aca="false">ROUND($C9/(60*60*24),0)</f>
        <v>0</v>
      </c>
      <c r="H9" s="5" t="n">
        <f aca="false">ROUND($C9/(60*60*24*30),0)</f>
        <v>0</v>
      </c>
      <c r="I9" s="5" t="n">
        <f aca="false">ROUND($C9/(60*60*24*30*12),0)</f>
        <v>0</v>
      </c>
    </row>
    <row r="10" customFormat="false" ht="15" hidden="false" customHeight="false" outlineLevel="0" collapsed="false">
      <c r="A10" s="5" t="n">
        <v>9</v>
      </c>
      <c r="B10" s="6" t="n">
        <f aca="false">POWER($L$2,A10)</f>
        <v>1000000000</v>
      </c>
      <c r="C10" s="6" t="n">
        <f aca="false">ROUND(B10/$L$4,0)</f>
        <v>0</v>
      </c>
      <c r="D10" s="5" t="n">
        <f aca="false">ROUND($C10,0)</f>
        <v>0</v>
      </c>
      <c r="E10" s="5" t="n">
        <f aca="false">ROUND($C10/(60),0)</f>
        <v>0</v>
      </c>
      <c r="F10" s="5" t="n">
        <f aca="false">ROUND($C10/(60*60),0)</f>
        <v>0</v>
      </c>
      <c r="G10" s="5" t="n">
        <f aca="false">ROUND($C10/(60*60*24),0)</f>
        <v>0</v>
      </c>
      <c r="H10" s="5" t="n">
        <f aca="false">ROUND($C10/(60*60*24*30),0)</f>
        <v>0</v>
      </c>
      <c r="I10" s="5" t="n">
        <f aca="false">ROUND($C10/(60*60*24*30*12),0)</f>
        <v>0</v>
      </c>
    </row>
    <row r="11" customFormat="false" ht="15" hidden="false" customHeight="false" outlineLevel="0" collapsed="false">
      <c r="A11" s="5" t="n">
        <v>10</v>
      </c>
      <c r="B11" s="6" t="n">
        <f aca="false">POWER($L$2,A11)</f>
        <v>10000000000</v>
      </c>
      <c r="C11" s="6" t="n">
        <f aca="false">ROUND(B11/$L$4,0)</f>
        <v>1</v>
      </c>
      <c r="D11" s="5" t="n">
        <f aca="false">ROUND($C11,0)</f>
        <v>1</v>
      </c>
      <c r="E11" s="5" t="n">
        <f aca="false">ROUND($C11/(60),0)</f>
        <v>0</v>
      </c>
      <c r="F11" s="5" t="n">
        <f aca="false">ROUND($C11/(60*60),0)</f>
        <v>0</v>
      </c>
      <c r="G11" s="5" t="n">
        <f aca="false">ROUND($C11/(60*60*24),0)</f>
        <v>0</v>
      </c>
      <c r="H11" s="5" t="n">
        <f aca="false">ROUND($C11/(60*60*24*30),0)</f>
        <v>0</v>
      </c>
      <c r="I11" s="5" t="n">
        <f aca="false">ROUND($C11/(60*60*24*30*12),0)</f>
        <v>0</v>
      </c>
    </row>
    <row r="12" customFormat="false" ht="15" hidden="false" customHeight="false" outlineLevel="0" collapsed="false">
      <c r="A12" s="5" t="n">
        <v>11</v>
      </c>
      <c r="B12" s="6" t="n">
        <f aca="false">POWER($L$2,A12)</f>
        <v>100000000000</v>
      </c>
      <c r="C12" s="6" t="n">
        <f aca="false">ROUND(B12/$L$4,0)</f>
        <v>15</v>
      </c>
      <c r="D12" s="5" t="n">
        <f aca="false">ROUND($C12,0)</f>
        <v>15</v>
      </c>
      <c r="E12" s="5" t="n">
        <f aca="false">ROUND($C12/(60),0)</f>
        <v>0</v>
      </c>
      <c r="F12" s="5" t="n">
        <f aca="false">ROUND($C12/(60*60),0)</f>
        <v>0</v>
      </c>
      <c r="G12" s="5" t="n">
        <f aca="false">ROUND($C12/(60*60*24),0)</f>
        <v>0</v>
      </c>
      <c r="H12" s="5" t="n">
        <f aca="false">ROUND($C12/(60*60*24*30),0)</f>
        <v>0</v>
      </c>
      <c r="I12" s="5" t="n">
        <f aca="false">ROUND($C12/(60*60*24*30*12),0)</f>
        <v>0</v>
      </c>
    </row>
    <row r="13" customFormat="false" ht="15" hidden="false" customHeight="false" outlineLevel="0" collapsed="false">
      <c r="A13" s="5" t="n">
        <v>12</v>
      </c>
      <c r="B13" s="6" t="n">
        <f aca="false">POWER($L$2,A13)</f>
        <v>1000000000000</v>
      </c>
      <c r="C13" s="6" t="n">
        <f aca="false">ROUND(B13/$L$4,0)</f>
        <v>147</v>
      </c>
      <c r="D13" s="7"/>
      <c r="E13" s="5" t="n">
        <f aca="false">ROUND($C13/(60),0)</f>
        <v>2</v>
      </c>
      <c r="F13" s="5" t="n">
        <f aca="false">ROUND($C13/(60*60),0)</f>
        <v>0</v>
      </c>
      <c r="G13" s="5" t="n">
        <f aca="false">ROUND($C13/(60*60*24),0)</f>
        <v>0</v>
      </c>
      <c r="H13" s="5" t="n">
        <f aca="false">ROUND($C13/(60*60*24*30),0)</f>
        <v>0</v>
      </c>
      <c r="I13" s="5" t="n">
        <f aca="false">ROUND($C13/(60*60*24*30*12),0)</f>
        <v>0</v>
      </c>
    </row>
    <row r="14" customFormat="false" ht="15" hidden="false" customHeight="false" outlineLevel="0" collapsed="false">
      <c r="A14" s="5" t="n">
        <v>13</v>
      </c>
      <c r="B14" s="6" t="n">
        <f aca="false">POWER($L$2,A14)</f>
        <v>10000000000000</v>
      </c>
      <c r="C14" s="6" t="n">
        <f aca="false">ROUND(B14/$L$4,0)</f>
        <v>1471</v>
      </c>
      <c r="D14" s="7"/>
      <c r="E14" s="5" t="n">
        <f aca="false">ROUND($C14/(60),0)</f>
        <v>25</v>
      </c>
      <c r="F14" s="5" t="n">
        <f aca="false">ROUND($C14/(60*60),0)</f>
        <v>0</v>
      </c>
      <c r="G14" s="5" t="n">
        <f aca="false">ROUND($C14/(60*60*24),0)</f>
        <v>0</v>
      </c>
      <c r="H14" s="5" t="n">
        <f aca="false">ROUND($C14/(60*60*24*30),0)</f>
        <v>0</v>
      </c>
      <c r="I14" s="5" t="n">
        <f aca="false">ROUND($C14/(60*60*24*30*12),0)</f>
        <v>0</v>
      </c>
    </row>
    <row r="15" customFormat="false" ht="15" hidden="false" customHeight="false" outlineLevel="0" collapsed="false">
      <c r="A15" s="5" t="n">
        <v>14</v>
      </c>
      <c r="B15" s="6" t="n">
        <f aca="false">POWER($L$2,A15)</f>
        <v>100000000000000</v>
      </c>
      <c r="C15" s="6" t="n">
        <f aca="false">ROUND(B15/$L$4,0)</f>
        <v>14706</v>
      </c>
      <c r="D15" s="7"/>
      <c r="E15" s="7"/>
      <c r="F15" s="5" t="n">
        <f aca="false">ROUND($C15/(60*60),0)</f>
        <v>4</v>
      </c>
      <c r="G15" s="5" t="n">
        <f aca="false">ROUND($C15/(60*60*24),0)</f>
        <v>0</v>
      </c>
      <c r="H15" s="5" t="n">
        <f aca="false">ROUND($C15/(60*60*24*30),0)</f>
        <v>0</v>
      </c>
      <c r="I15" s="5" t="n">
        <f aca="false">ROUND($C15/(60*60*24*30*12),0)</f>
        <v>0</v>
      </c>
    </row>
    <row r="16" customFormat="false" ht="15" hidden="false" customHeight="false" outlineLevel="0" collapsed="false">
      <c r="A16" s="5" t="n">
        <v>15</v>
      </c>
      <c r="B16" s="6" t="n">
        <f aca="false">POWER($L$2,A16)</f>
        <v>1000000000000000</v>
      </c>
      <c r="C16" s="6" t="n">
        <f aca="false">ROUND(B16/$L$4,0)</f>
        <v>147059</v>
      </c>
      <c r="D16" s="7"/>
      <c r="E16" s="7"/>
      <c r="F16" s="7"/>
      <c r="G16" s="5" t="n">
        <f aca="false">ROUND($C16/(60*60*24),0)</f>
        <v>2</v>
      </c>
      <c r="H16" s="5" t="n">
        <f aca="false">ROUND($C16/(60*60*24*30),0)</f>
        <v>0</v>
      </c>
      <c r="I16" s="5" t="n">
        <f aca="false">ROUND($C16/(60*60*24*30*12),0)</f>
        <v>0</v>
      </c>
    </row>
    <row r="17" customFormat="false" ht="15" hidden="false" customHeight="false" outlineLevel="0" collapsed="false">
      <c r="A17" s="5" t="n">
        <v>16</v>
      </c>
      <c r="B17" s="6" t="n">
        <f aca="false">POWER($L$2,A17)</f>
        <v>10000000000000000</v>
      </c>
      <c r="C17" s="6" t="n">
        <f aca="false">ROUND(B17/$L$4,0)</f>
        <v>1470588</v>
      </c>
      <c r="D17" s="7"/>
      <c r="E17" s="7"/>
      <c r="F17" s="7"/>
      <c r="G17" s="5" t="n">
        <f aca="false">ROUND($C17/(60*60*24),0)</f>
        <v>17</v>
      </c>
      <c r="H17" s="5" t="n">
        <f aca="false">ROUND($C17/(60*60*24*30),0)</f>
        <v>1</v>
      </c>
      <c r="I17" s="5" t="n">
        <f aca="false">ROUND($C17/(60*60*24*30*12),0)</f>
        <v>0</v>
      </c>
    </row>
    <row r="18" customFormat="false" ht="15" hidden="false" customHeight="false" outlineLevel="0" collapsed="false">
      <c r="A18" s="5" t="n">
        <v>17</v>
      </c>
      <c r="B18" s="6" t="n">
        <f aca="false">POWER($L$2,A18)</f>
        <v>1E+017</v>
      </c>
      <c r="C18" s="6" t="n">
        <f aca="false">ROUND(B18/$L$4,0)</f>
        <v>14705882</v>
      </c>
      <c r="D18" s="7"/>
      <c r="E18" s="7"/>
      <c r="F18" s="7"/>
      <c r="G18" s="7"/>
      <c r="H18" s="5" t="n">
        <f aca="false">ROUND($C18/(60*60*24*30),0)</f>
        <v>6</v>
      </c>
      <c r="I18" s="5" t="n">
        <f aca="false">ROUND($C18/(60*60*24*30*12),0)</f>
        <v>0</v>
      </c>
    </row>
    <row r="19" customFormat="false" ht="15" hidden="false" customHeight="false" outlineLevel="0" collapsed="false">
      <c r="A19" s="8" t="n">
        <v>18</v>
      </c>
      <c r="B19" s="6" t="n">
        <f aca="false">POWER($L$2,A19)</f>
        <v>1E+018</v>
      </c>
      <c r="C19" s="6" t="n">
        <f aca="false">ROUND(B19/$L$4,0)</f>
        <v>147058824</v>
      </c>
      <c r="D19" s="7"/>
      <c r="E19" s="7"/>
      <c r="F19" s="7"/>
      <c r="G19" s="7"/>
      <c r="H19" s="7"/>
      <c r="I19" s="8" t="n">
        <f aca="false">ROUND($C19/(60*60*24*30*12),0)</f>
        <v>5</v>
      </c>
    </row>
    <row r="20" customFormat="false" ht="15" hidden="false" customHeight="false" outlineLevel="0" collapsed="false">
      <c r="A20" s="8" t="n">
        <v>19</v>
      </c>
      <c r="B20" s="6" t="n">
        <f aca="false">POWER($L$2,A20)</f>
        <v>1E+019</v>
      </c>
      <c r="C20" s="6" t="n">
        <f aca="false">ROUND(B20/$L$4,0)</f>
        <v>1470588235</v>
      </c>
      <c r="D20" s="7"/>
      <c r="E20" s="7"/>
      <c r="F20" s="7"/>
      <c r="G20" s="7"/>
      <c r="H20" s="7"/>
      <c r="I20" s="8" t="n">
        <f aca="false">ROUND($C20/(60*60*24*30*12),0)</f>
        <v>47</v>
      </c>
    </row>
    <row r="21" customFormat="false" ht="15" hidden="false" customHeight="false" outlineLevel="0" collapsed="false">
      <c r="A21" s="8" t="n">
        <v>20</v>
      </c>
      <c r="B21" s="6" t="n">
        <f aca="false">POWER($L$2,A21)</f>
        <v>1E+020</v>
      </c>
      <c r="C21" s="6" t="n">
        <f aca="false">ROUND(B21/$L$4,0)</f>
        <v>14705882353</v>
      </c>
      <c r="D21" s="7"/>
      <c r="E21" s="7"/>
      <c r="F21" s="7"/>
      <c r="G21" s="7"/>
      <c r="H21" s="7"/>
      <c r="I21" s="8" t="n">
        <f aca="false">ROUND($C21/(60*60*24*30*12),0)</f>
        <v>473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0" activeCellId="0" sqref="K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93"/>
    <col collapsed="false" customWidth="true" hidden="false" outlineLevel="0" max="2" min="2" style="1" width="27.45"/>
    <col collapsed="false" customWidth="true" hidden="true" outlineLevel="0" max="3" min="3" style="1" width="27.45"/>
    <col collapsed="false" customWidth="true" hidden="false" outlineLevel="0" max="8" min="4" style="1" width="13.63"/>
    <col collapsed="false" customWidth="true" hidden="false" outlineLevel="0" max="9" min="9" style="1" width="17.95"/>
    <col collapsed="false" customWidth="false" hidden="false" outlineLevel="0" max="12" min="10" style="1" width="11.53"/>
  </cols>
  <sheetData>
    <row r="1" customFormat="false" ht="19.4" hidden="false" customHeight="true" outlineLevel="0" collapsed="false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</row>
    <row r="2" customFormat="false" ht="15" hidden="false" customHeight="false" outlineLevel="0" collapsed="false">
      <c r="A2" s="5" t="n">
        <v>1</v>
      </c>
      <c r="B2" s="6" t="n">
        <f aca="false">POWER($L$2,A2)</f>
        <v>36</v>
      </c>
      <c r="C2" s="6" t="n">
        <f aca="false">ROUND(B2/$L$4,0)</f>
        <v>0</v>
      </c>
      <c r="D2" s="5" t="n">
        <f aca="false">ROUND($C2,0)</f>
        <v>0</v>
      </c>
      <c r="E2" s="5" t="n">
        <f aca="false">ROUND($C2/(60),0)</f>
        <v>0</v>
      </c>
      <c r="F2" s="5" t="n">
        <f aca="false">ROUND($C2/(60*60),0)</f>
        <v>0</v>
      </c>
      <c r="G2" s="5" t="n">
        <f aca="false">ROUND($C2/(60*60*24),0)</f>
        <v>0</v>
      </c>
      <c r="H2" s="5" t="n">
        <f aca="false">ROUND($C2/(60*60*24*30),0)</f>
        <v>0</v>
      </c>
      <c r="I2" s="5" t="n">
        <f aca="false">ROUND($C2/(60*60*24*30*12),0)</f>
        <v>0</v>
      </c>
      <c r="K2" s="1" t="s">
        <v>9</v>
      </c>
      <c r="L2" s="1" t="n">
        <v>36</v>
      </c>
    </row>
    <row r="3" customFormat="false" ht="15" hidden="false" customHeight="false" outlineLevel="0" collapsed="false">
      <c r="A3" s="5" t="n">
        <v>2</v>
      </c>
      <c r="B3" s="6" t="n">
        <f aca="false">POWER($L$2,A3)</f>
        <v>1296</v>
      </c>
      <c r="C3" s="6" t="n">
        <f aca="false">ROUND(B3/$L$4,0)</f>
        <v>0</v>
      </c>
      <c r="D3" s="5" t="n">
        <f aca="false">ROUND($C3,0)</f>
        <v>0</v>
      </c>
      <c r="E3" s="5" t="n">
        <f aca="false">ROUND($C3/(60),0)</f>
        <v>0</v>
      </c>
      <c r="F3" s="5" t="n">
        <f aca="false">ROUND($C3/(60*60),0)</f>
        <v>0</v>
      </c>
      <c r="G3" s="5" t="n">
        <f aca="false">ROUND($C3/(60*60*24),0)</f>
        <v>0</v>
      </c>
      <c r="H3" s="5" t="n">
        <f aca="false">ROUND($C3/(60*60*24*30),0)</f>
        <v>0</v>
      </c>
      <c r="I3" s="5" t="n">
        <f aca="false">ROUND($C3/(60*60*24*30*12),0)</f>
        <v>0</v>
      </c>
    </row>
    <row r="4" customFormat="false" ht="15" hidden="false" customHeight="false" outlineLevel="0" collapsed="false">
      <c r="A4" s="5" t="n">
        <v>3</v>
      </c>
      <c r="B4" s="6" t="n">
        <f aca="false">POWER($L$2,A4)</f>
        <v>46656</v>
      </c>
      <c r="C4" s="6" t="n">
        <f aca="false">ROUND(B4/$L$4,0)</f>
        <v>0</v>
      </c>
      <c r="D4" s="5" t="n">
        <f aca="false">ROUND($C4,0)</f>
        <v>0</v>
      </c>
      <c r="E4" s="5" t="n">
        <f aca="false">ROUND($C4/(60),0)</f>
        <v>0</v>
      </c>
      <c r="F4" s="5" t="n">
        <f aca="false">ROUND($C4/(60*60),0)</f>
        <v>0</v>
      </c>
      <c r="G4" s="5" t="n">
        <f aca="false">ROUND($C4/(60*60*24),0)</f>
        <v>0</v>
      </c>
      <c r="H4" s="5" t="n">
        <f aca="false">ROUND($C4/(60*60*24*30),0)</f>
        <v>0</v>
      </c>
      <c r="I4" s="5" t="n">
        <f aca="false">ROUND($C4/(60*60*24*30*12),0)</f>
        <v>0</v>
      </c>
      <c r="K4" s="1" t="s">
        <v>10</v>
      </c>
      <c r="L4" s="1" t="n">
        <f aca="false">POWER(10,9)*6.8</f>
        <v>6800000000</v>
      </c>
    </row>
    <row r="5" customFormat="false" ht="15" hidden="false" customHeight="false" outlineLevel="0" collapsed="false">
      <c r="A5" s="5" t="n">
        <v>4</v>
      </c>
      <c r="B5" s="6" t="n">
        <f aca="false">POWER($L$2,A5)</f>
        <v>1679616</v>
      </c>
      <c r="C5" s="6" t="n">
        <f aca="false">ROUND(B5/$L$4,0)</f>
        <v>0</v>
      </c>
      <c r="D5" s="5" t="n">
        <f aca="false">ROUND($C5,0)</f>
        <v>0</v>
      </c>
      <c r="E5" s="5" t="n">
        <f aca="false">ROUND($C5/(60),0)</f>
        <v>0</v>
      </c>
      <c r="F5" s="5" t="n">
        <f aca="false">ROUND($C5/(60*60),0)</f>
        <v>0</v>
      </c>
      <c r="G5" s="5" t="n">
        <f aca="false">ROUND($C5/(60*60*24),0)</f>
        <v>0</v>
      </c>
      <c r="H5" s="5" t="n">
        <f aca="false">ROUND($C5/(60*60*24*30),0)</f>
        <v>0</v>
      </c>
      <c r="I5" s="5" t="n">
        <f aca="false">ROUND($C5/(60*60*24*30*12),0)</f>
        <v>0</v>
      </c>
    </row>
    <row r="6" customFormat="false" ht="15" hidden="false" customHeight="false" outlineLevel="0" collapsed="false">
      <c r="A6" s="5" t="n">
        <v>5</v>
      </c>
      <c r="B6" s="6" t="n">
        <f aca="false">POWER($L$2,A6)</f>
        <v>60466176</v>
      </c>
      <c r="C6" s="6" t="n">
        <f aca="false">ROUND(B6/$L$4,0)</f>
        <v>0</v>
      </c>
      <c r="D6" s="5" t="n">
        <f aca="false">ROUND($C6,0)</f>
        <v>0</v>
      </c>
      <c r="E6" s="5" t="n">
        <f aca="false">ROUND($C6/(60),0)</f>
        <v>0</v>
      </c>
      <c r="F6" s="5" t="n">
        <f aca="false">ROUND($C6/(60*60),0)</f>
        <v>0</v>
      </c>
      <c r="G6" s="5" t="n">
        <f aca="false">ROUND($C6/(60*60*24),0)</f>
        <v>0</v>
      </c>
      <c r="H6" s="5" t="n">
        <f aca="false">ROUND($C6/(60*60*24*30),0)</f>
        <v>0</v>
      </c>
      <c r="I6" s="5" t="n">
        <f aca="false">ROUND($C6/(60*60*24*30*12),0)</f>
        <v>0</v>
      </c>
    </row>
    <row r="7" customFormat="false" ht="15" hidden="false" customHeight="false" outlineLevel="0" collapsed="false">
      <c r="A7" s="5" t="n">
        <v>6</v>
      </c>
      <c r="B7" s="6" t="n">
        <f aca="false">POWER($L$2,A7)</f>
        <v>2176782336</v>
      </c>
      <c r="C7" s="6" t="n">
        <f aca="false">ROUND(B7/$L$4,0)</f>
        <v>0</v>
      </c>
      <c r="D7" s="5" t="n">
        <f aca="false">ROUND($C7,0)</f>
        <v>0</v>
      </c>
      <c r="E7" s="5" t="n">
        <f aca="false">ROUND($C7/(60),0)</f>
        <v>0</v>
      </c>
      <c r="F7" s="5" t="n">
        <f aca="false">ROUND($C7/(60*60),0)</f>
        <v>0</v>
      </c>
      <c r="G7" s="5" t="n">
        <f aca="false">ROUND($C7/(60*60*24),0)</f>
        <v>0</v>
      </c>
      <c r="H7" s="5" t="n">
        <f aca="false">ROUND($C7/(60*60*24*30),0)</f>
        <v>0</v>
      </c>
      <c r="I7" s="5" t="n">
        <f aca="false">ROUND($C7/(60*60*24*30*12),0)</f>
        <v>0</v>
      </c>
    </row>
    <row r="8" customFormat="false" ht="15" hidden="false" customHeight="false" outlineLevel="0" collapsed="false">
      <c r="A8" s="5" t="n">
        <v>7</v>
      </c>
      <c r="B8" s="6" t="n">
        <f aca="false">POWER($L$2,A8)</f>
        <v>78364164096</v>
      </c>
      <c r="C8" s="6" t="n">
        <f aca="false">ROUND(B8/$L$4,0)</f>
        <v>12</v>
      </c>
      <c r="D8" s="5" t="n">
        <f aca="false">ROUND($C8,0)</f>
        <v>12</v>
      </c>
      <c r="E8" s="5" t="n">
        <f aca="false">ROUND($C8/(60),0)</f>
        <v>0</v>
      </c>
      <c r="F8" s="5" t="n">
        <f aca="false">ROUND($C8/(60*60),0)</f>
        <v>0</v>
      </c>
      <c r="G8" s="5" t="n">
        <f aca="false">ROUND($C8/(60*60*24),0)</f>
        <v>0</v>
      </c>
      <c r="H8" s="5" t="n">
        <f aca="false">ROUND($C8/(60*60*24*30),0)</f>
        <v>0</v>
      </c>
      <c r="I8" s="5" t="n">
        <f aca="false">ROUND($C8/(60*60*24*30*12),0)</f>
        <v>0</v>
      </c>
    </row>
    <row r="9" customFormat="false" ht="15" hidden="false" customHeight="false" outlineLevel="0" collapsed="false">
      <c r="A9" s="5" t="n">
        <v>8</v>
      </c>
      <c r="B9" s="6" t="n">
        <f aca="false">POWER($L$2,A9)</f>
        <v>2821109907456</v>
      </c>
      <c r="C9" s="6" t="n">
        <f aca="false">ROUND(B9/$L$4,0)</f>
        <v>415</v>
      </c>
      <c r="D9" s="11"/>
      <c r="E9" s="5" t="n">
        <f aca="false">ROUND($C9/(60),0)</f>
        <v>7</v>
      </c>
      <c r="F9" s="5" t="n">
        <f aca="false">ROUND($C9/(60*60),0)</f>
        <v>0</v>
      </c>
      <c r="G9" s="5" t="n">
        <f aca="false">ROUND($C9/(60*60*24),0)</f>
        <v>0</v>
      </c>
      <c r="H9" s="5" t="n">
        <f aca="false">ROUND($C9/(60*60*24*30),0)</f>
        <v>0</v>
      </c>
      <c r="I9" s="5" t="n">
        <f aca="false">ROUND($C9/(60*60*24*30*12),0)</f>
        <v>0</v>
      </c>
    </row>
    <row r="10" customFormat="false" ht="15" hidden="false" customHeight="false" outlineLevel="0" collapsed="false">
      <c r="A10" s="5" t="n">
        <v>9</v>
      </c>
      <c r="B10" s="6" t="n">
        <f aca="false">POWER($L$2,A10)</f>
        <v>101559956668416</v>
      </c>
      <c r="C10" s="6" t="n">
        <f aca="false">ROUND(B10/$L$4,0)</f>
        <v>14935</v>
      </c>
      <c r="D10" s="11"/>
      <c r="E10" s="11"/>
      <c r="F10" s="5" t="n">
        <f aca="false">ROUND($C10/(60*60),0)</f>
        <v>4</v>
      </c>
      <c r="G10" s="5" t="n">
        <f aca="false">ROUND($C10/(60*60*24),0)</f>
        <v>0</v>
      </c>
      <c r="H10" s="5" t="n">
        <f aca="false">ROUND($C10/(60*60*24*30),0)</f>
        <v>0</v>
      </c>
      <c r="I10" s="5" t="n">
        <f aca="false">ROUND($C10/(60*60*24*30*12),0)</f>
        <v>0</v>
      </c>
    </row>
    <row r="11" customFormat="false" ht="15" hidden="false" customHeight="false" outlineLevel="0" collapsed="false">
      <c r="A11" s="5" t="n">
        <v>10</v>
      </c>
      <c r="B11" s="6" t="n">
        <f aca="false">POWER($L$2,A11)</f>
        <v>3656158440062976</v>
      </c>
      <c r="C11" s="6" t="n">
        <f aca="false">ROUND(B11/$L$4,0)</f>
        <v>537670</v>
      </c>
      <c r="D11" s="11"/>
      <c r="E11" s="11"/>
      <c r="F11" s="11"/>
      <c r="G11" s="5" t="n">
        <f aca="false">ROUND($C11/(60*60*24),0)</f>
        <v>6</v>
      </c>
      <c r="H11" s="5" t="n">
        <f aca="false">ROUND($C11/(60*60*24*30),0)</f>
        <v>0</v>
      </c>
      <c r="I11" s="5" t="n">
        <f aca="false">ROUND($C11/(60*60*24*30*12),0)</f>
        <v>0</v>
      </c>
    </row>
    <row r="12" customFormat="false" ht="15" hidden="false" customHeight="false" outlineLevel="0" collapsed="false">
      <c r="A12" s="5" t="n">
        <v>11</v>
      </c>
      <c r="B12" s="6" t="n">
        <f aca="false">POWER($L$2,A12)</f>
        <v>1.31621703842267E+017</v>
      </c>
      <c r="C12" s="6" t="n">
        <f aca="false">ROUND(B12/$L$4,0)</f>
        <v>19356133</v>
      </c>
      <c r="D12" s="11"/>
      <c r="E12" s="11"/>
      <c r="F12" s="11"/>
      <c r="G12" s="11"/>
      <c r="H12" s="5" t="n">
        <f aca="false">ROUND($C12/(60*60*24*30),0)</f>
        <v>7</v>
      </c>
      <c r="I12" s="5" t="n">
        <f aca="false">ROUND($C12/(60*60*24*30*12),0)</f>
        <v>1</v>
      </c>
    </row>
    <row r="13" customFormat="false" ht="15" hidden="false" customHeight="false" outlineLevel="0" collapsed="false">
      <c r="A13" s="8" t="n">
        <v>12</v>
      </c>
      <c r="B13" s="6" t="n">
        <f aca="false">POWER($L$2,A13)</f>
        <v>4.73838133832162E+018</v>
      </c>
      <c r="C13" s="6" t="n">
        <f aca="false">ROUND(B13/$L$4,0)</f>
        <v>696820785</v>
      </c>
      <c r="D13" s="11"/>
      <c r="E13" s="11"/>
      <c r="F13" s="11"/>
      <c r="G13" s="11"/>
      <c r="H13" s="11"/>
      <c r="I13" s="8" t="n">
        <f aca="false">ROUND($C13/(60*60*24*30*12),0)</f>
        <v>22</v>
      </c>
    </row>
    <row r="14" customFormat="false" ht="15" hidden="false" customHeight="false" outlineLevel="0" collapsed="false">
      <c r="A14" s="8" t="n">
        <v>13</v>
      </c>
      <c r="B14" s="6" t="n">
        <f aca="false">POWER($L$2,A14)</f>
        <v>1.70581728179578E+020</v>
      </c>
      <c r="C14" s="6" t="n">
        <f aca="false">ROUND(B14/$L$4,0)</f>
        <v>25085548262</v>
      </c>
      <c r="D14" s="11"/>
      <c r="E14" s="11"/>
      <c r="F14" s="11"/>
      <c r="G14" s="11"/>
      <c r="H14" s="11"/>
      <c r="I14" s="8" t="n">
        <f aca="false">ROUND($C14/(60*60*24*30*12),0)</f>
        <v>807</v>
      </c>
    </row>
    <row r="15" customFormat="false" ht="15" hidden="false" customHeight="false" outlineLevel="0" collapsed="false">
      <c r="A15" s="8" t="n">
        <v>14</v>
      </c>
      <c r="B15" s="6" t="n">
        <f aca="false">POWER($L$2,A15)</f>
        <v>6.14094221446482E+021</v>
      </c>
      <c r="C15" s="6" t="n">
        <f aca="false">ROUND(B15/$L$4,0)</f>
        <v>903079737421</v>
      </c>
      <c r="D15" s="11"/>
      <c r="E15" s="11"/>
      <c r="F15" s="11"/>
      <c r="G15" s="11"/>
      <c r="H15" s="11"/>
      <c r="I15" s="8" t="n">
        <f aca="false">ROUND($C15/(60*60*24*30*12),0)</f>
        <v>29034</v>
      </c>
    </row>
    <row r="16" customFormat="false" ht="15" hidden="false" customHeight="false" outlineLevel="0" collapsed="false">
      <c r="A16" s="8" t="n">
        <v>15</v>
      </c>
      <c r="B16" s="6" t="n">
        <f aca="false">POWER($L$2,A16)</f>
        <v>2.21073919720733E+023</v>
      </c>
      <c r="C16" s="6" t="n">
        <f aca="false">ROUND(B16/$L$4,0)</f>
        <v>32510870547167</v>
      </c>
      <c r="D16" s="11"/>
      <c r="E16" s="11"/>
      <c r="F16" s="11"/>
      <c r="G16" s="11"/>
      <c r="H16" s="11"/>
      <c r="I16" s="8" t="n">
        <f aca="false">ROUND($C16/(60*60*24*30*12),0)</f>
        <v>1045231</v>
      </c>
    </row>
    <row r="17" customFormat="false" ht="15" hidden="false" customHeight="false" outlineLevel="0" collapsed="false">
      <c r="A17" s="8" t="n">
        <v>16</v>
      </c>
      <c r="B17" s="6" t="n">
        <f aca="false">POWER($L$2,A17)</f>
        <v>7.9586611099464E+024</v>
      </c>
      <c r="C17" s="6" t="n">
        <f aca="false">ROUND(B17/$L$4,0)</f>
        <v>1170391339698000</v>
      </c>
      <c r="D17" s="11"/>
      <c r="E17" s="11"/>
      <c r="F17" s="11"/>
      <c r="G17" s="11"/>
      <c r="H17" s="11"/>
      <c r="I17" s="8" t="n">
        <f aca="false">ROUND($C17/(60*60*24*30*12),0)</f>
        <v>37628322</v>
      </c>
    </row>
    <row r="18" customFormat="false" ht="15" hidden="false" customHeight="false" outlineLevel="0" collapsed="false">
      <c r="A18" s="8" t="n">
        <v>17</v>
      </c>
      <c r="B18" s="6" t="n">
        <f aca="false">POWER($L$2,A18)</f>
        <v>2.8651179995807E+026</v>
      </c>
      <c r="C18" s="6" t="n">
        <f aca="false">ROUND(B18/$L$4,0)</f>
        <v>42134088229128000</v>
      </c>
      <c r="D18" s="11"/>
      <c r="E18" s="11"/>
      <c r="F18" s="11"/>
      <c r="G18" s="11"/>
      <c r="H18" s="11"/>
      <c r="I18" s="8" t="n">
        <f aca="false">ROUND($C18/(60*60*24*30*12),0)</f>
        <v>1354619606</v>
      </c>
    </row>
    <row r="19" customFormat="false" ht="15" hidden="false" customHeight="false" outlineLevel="0" collapsed="false">
      <c r="A19" s="8" t="n">
        <v>18</v>
      </c>
      <c r="B19" s="6" t="n">
        <f aca="false">POWER($L$2,A19)</f>
        <v>1.03144247984905E+028</v>
      </c>
      <c r="C19" s="6" t="n">
        <f aca="false">ROUND(B19/$L$4,0)</f>
        <v>1.51682717624861E+018</v>
      </c>
      <c r="D19" s="11"/>
      <c r="E19" s="11"/>
      <c r="F19" s="11"/>
      <c r="G19" s="11"/>
      <c r="H19" s="11"/>
      <c r="I19" s="8" t="n">
        <f aca="false">ROUND($C19/(60*60*24*30*12),0)</f>
        <v>48766305821</v>
      </c>
    </row>
    <row r="20" customFormat="false" ht="15" hidden="false" customHeight="false" outlineLevel="0" collapsed="false">
      <c r="A20" s="8" t="n">
        <v>19</v>
      </c>
      <c r="B20" s="6" t="n">
        <f aca="false">POWER($L$2,A20)</f>
        <v>3.71319292745659E+029</v>
      </c>
      <c r="C20" s="6" t="n">
        <f aca="false">ROUND(B20/$L$4,0)</f>
        <v>5.46057783449499E+019</v>
      </c>
      <c r="D20" s="11"/>
      <c r="E20" s="11"/>
      <c r="F20" s="11"/>
      <c r="G20" s="11"/>
      <c r="H20" s="11"/>
      <c r="I20" s="8" t="n">
        <f aca="false">ROUND($C20/(60*60*24*30*12),0)</f>
        <v>1755587009547</v>
      </c>
    </row>
    <row r="21" customFormat="false" ht="15" hidden="false" customHeight="false" outlineLevel="0" collapsed="false">
      <c r="A21" s="8" t="n">
        <v>20</v>
      </c>
      <c r="B21" s="6" t="n">
        <f aca="false">POWER($L$2,A21)</f>
        <v>1.33674945388437E+031</v>
      </c>
      <c r="C21" s="6" t="n">
        <f aca="false">ROUND(B21/$L$4,0)</f>
        <v>1.9658080204182E+021</v>
      </c>
      <c r="D21" s="11"/>
      <c r="E21" s="11"/>
      <c r="F21" s="11"/>
      <c r="G21" s="11"/>
      <c r="H21" s="11"/>
      <c r="I21" s="8" t="n">
        <f aca="false">ROUND($C21/(60*60*24*30*12),0)</f>
        <v>63201132343692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93"/>
    <col collapsed="false" customWidth="true" hidden="false" outlineLevel="0" max="2" min="2" style="1" width="27.45"/>
    <col collapsed="false" customWidth="true" hidden="true" outlineLevel="0" max="3" min="3" style="1" width="4.31"/>
    <col collapsed="false" customWidth="true" hidden="false" outlineLevel="0" max="8" min="4" style="1" width="13.22"/>
    <col collapsed="false" customWidth="true" hidden="false" outlineLevel="0" max="9" min="9" style="1" width="27.45"/>
    <col collapsed="false" customWidth="false" hidden="false" outlineLevel="0" max="12" min="10" style="1" width="11.53"/>
  </cols>
  <sheetData>
    <row r="1" customFormat="false" ht="19.4" hidden="false" customHeight="true" outlineLevel="0" collapsed="false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</row>
    <row r="2" customFormat="false" ht="15" hidden="false" customHeight="false" outlineLevel="0" collapsed="false">
      <c r="A2" s="5" t="n">
        <v>1</v>
      </c>
      <c r="B2" s="6" t="n">
        <f aca="false">POWER($L$2,A2)</f>
        <v>62</v>
      </c>
      <c r="C2" s="6" t="n">
        <f aca="false">ROUND(B2/$L$4,0)</f>
        <v>0</v>
      </c>
      <c r="D2" s="5" t="n">
        <f aca="false">ROUND($C2,0)</f>
        <v>0</v>
      </c>
      <c r="E2" s="5" t="n">
        <f aca="false">ROUND($C2/(60),0)</f>
        <v>0</v>
      </c>
      <c r="F2" s="5" t="n">
        <f aca="false">ROUND($C2/(60*60),0)</f>
        <v>0</v>
      </c>
      <c r="G2" s="5" t="n">
        <f aca="false">ROUND($C2/(60*60*24),0)</f>
        <v>0</v>
      </c>
      <c r="H2" s="5" t="n">
        <f aca="false">ROUND($C2/(60*60*24*30),0)</f>
        <v>0</v>
      </c>
      <c r="I2" s="5" t="n">
        <f aca="false">ROUND($C2/(60*60*24*30*12),0)</f>
        <v>0</v>
      </c>
      <c r="K2" s="1" t="s">
        <v>9</v>
      </c>
      <c r="L2" s="1" t="n">
        <v>62</v>
      </c>
    </row>
    <row r="3" customFormat="false" ht="15" hidden="false" customHeight="false" outlineLevel="0" collapsed="false">
      <c r="A3" s="5" t="n">
        <v>2</v>
      </c>
      <c r="B3" s="6" t="n">
        <f aca="false">POWER($L$2,A3)</f>
        <v>3844</v>
      </c>
      <c r="C3" s="6" t="n">
        <f aca="false">ROUND(B3/$L$4,0)</f>
        <v>0</v>
      </c>
      <c r="D3" s="5" t="n">
        <f aca="false">ROUND($C3,0)</f>
        <v>0</v>
      </c>
      <c r="E3" s="5" t="n">
        <f aca="false">ROUND($C3/(60),0)</f>
        <v>0</v>
      </c>
      <c r="F3" s="5" t="n">
        <f aca="false">ROUND($C3/(60*60),0)</f>
        <v>0</v>
      </c>
      <c r="G3" s="5" t="n">
        <f aca="false">ROUND($C3/(60*60*24),0)</f>
        <v>0</v>
      </c>
      <c r="H3" s="5" t="n">
        <f aca="false">ROUND($C3/(60*60*24*30),0)</f>
        <v>0</v>
      </c>
      <c r="I3" s="5" t="n">
        <f aca="false">ROUND($C3/(60*60*24*30*12),0)</f>
        <v>0</v>
      </c>
    </row>
    <row r="4" customFormat="false" ht="15" hidden="false" customHeight="false" outlineLevel="0" collapsed="false">
      <c r="A4" s="5" t="n">
        <v>3</v>
      </c>
      <c r="B4" s="6" t="n">
        <f aca="false">POWER($L$2,A4)</f>
        <v>238328</v>
      </c>
      <c r="C4" s="6" t="n">
        <f aca="false">ROUND(B4/$L$4,0)</f>
        <v>0</v>
      </c>
      <c r="D4" s="5" t="n">
        <f aca="false">ROUND($C4,0)</f>
        <v>0</v>
      </c>
      <c r="E4" s="5" t="n">
        <f aca="false">ROUND($C4/(60),0)</f>
        <v>0</v>
      </c>
      <c r="F4" s="5" t="n">
        <f aca="false">ROUND($C4/(60*60),0)</f>
        <v>0</v>
      </c>
      <c r="G4" s="5" t="n">
        <f aca="false">ROUND($C4/(60*60*24),0)</f>
        <v>0</v>
      </c>
      <c r="H4" s="5" t="n">
        <f aca="false">ROUND($C4/(60*60*24*30),0)</f>
        <v>0</v>
      </c>
      <c r="I4" s="5" t="n">
        <f aca="false">ROUND($C4/(60*60*24*30*12),0)</f>
        <v>0</v>
      </c>
      <c r="K4" s="1" t="s">
        <v>10</v>
      </c>
      <c r="L4" s="1" t="n">
        <f aca="false">POWER(10,9)*6.8</f>
        <v>6800000000</v>
      </c>
    </row>
    <row r="5" customFormat="false" ht="15" hidden="false" customHeight="false" outlineLevel="0" collapsed="false">
      <c r="A5" s="5" t="n">
        <v>4</v>
      </c>
      <c r="B5" s="6" t="n">
        <f aca="false">POWER($L$2,A5)</f>
        <v>14776336</v>
      </c>
      <c r="C5" s="6" t="n">
        <f aca="false">ROUND(B5/$L$4,0)</f>
        <v>0</v>
      </c>
      <c r="D5" s="5" t="n">
        <f aca="false">ROUND($C5,0)</f>
        <v>0</v>
      </c>
      <c r="E5" s="5" t="n">
        <f aca="false">ROUND($C5/(60),0)</f>
        <v>0</v>
      </c>
      <c r="F5" s="5" t="n">
        <f aca="false">ROUND($C5/(60*60),0)</f>
        <v>0</v>
      </c>
      <c r="G5" s="5" t="n">
        <f aca="false">ROUND($C5/(60*60*24),0)</f>
        <v>0</v>
      </c>
      <c r="H5" s="5" t="n">
        <f aca="false">ROUND($C5/(60*60*24*30),0)</f>
        <v>0</v>
      </c>
      <c r="I5" s="5" t="n">
        <f aca="false">ROUND($C5/(60*60*24*30*12),0)</f>
        <v>0</v>
      </c>
    </row>
    <row r="6" customFormat="false" ht="15" hidden="false" customHeight="false" outlineLevel="0" collapsed="false">
      <c r="A6" s="5" t="n">
        <v>5</v>
      </c>
      <c r="B6" s="6" t="n">
        <f aca="false">POWER($L$2,A6)</f>
        <v>916132832</v>
      </c>
      <c r="C6" s="6" t="n">
        <f aca="false">ROUND(B6/$L$4,0)</f>
        <v>0</v>
      </c>
      <c r="D6" s="5" t="n">
        <f aca="false">ROUND($C6,0)</f>
        <v>0</v>
      </c>
      <c r="E6" s="5" t="n">
        <f aca="false">ROUND($C6/(60),0)</f>
        <v>0</v>
      </c>
      <c r="F6" s="5" t="n">
        <f aca="false">ROUND($C6/(60*60),0)</f>
        <v>0</v>
      </c>
      <c r="G6" s="5" t="n">
        <f aca="false">ROUND($C6/(60*60*24),0)</f>
        <v>0</v>
      </c>
      <c r="H6" s="5" t="n">
        <f aca="false">ROUND($C6/(60*60*24*30),0)</f>
        <v>0</v>
      </c>
      <c r="I6" s="5" t="n">
        <f aca="false">ROUND($C6/(60*60*24*30*12),0)</f>
        <v>0</v>
      </c>
    </row>
    <row r="7" customFormat="false" ht="15" hidden="false" customHeight="false" outlineLevel="0" collapsed="false">
      <c r="A7" s="5" t="n">
        <v>6</v>
      </c>
      <c r="B7" s="6" t="n">
        <f aca="false">POWER($L$2,A7)</f>
        <v>56800235584</v>
      </c>
      <c r="C7" s="6" t="n">
        <f aca="false">ROUND(B7/$L$4,0)</f>
        <v>8</v>
      </c>
      <c r="D7" s="5" t="n">
        <f aca="false">ROUND($C7,0)</f>
        <v>8</v>
      </c>
      <c r="E7" s="5" t="n">
        <f aca="false">ROUND($C7/(60),0)</f>
        <v>0</v>
      </c>
      <c r="F7" s="5" t="n">
        <f aca="false">ROUND($C7/(60*60),0)</f>
        <v>0</v>
      </c>
      <c r="G7" s="5" t="n">
        <f aca="false">ROUND($C7/(60*60*24),0)</f>
        <v>0</v>
      </c>
      <c r="H7" s="5" t="n">
        <f aca="false">ROUND($C7/(60*60*24*30),0)</f>
        <v>0</v>
      </c>
      <c r="I7" s="5" t="n">
        <f aca="false">ROUND($C7/(60*60*24*30*12),0)</f>
        <v>0</v>
      </c>
    </row>
    <row r="8" customFormat="false" ht="15" hidden="false" customHeight="false" outlineLevel="0" collapsed="false">
      <c r="A8" s="5" t="n">
        <v>7</v>
      </c>
      <c r="B8" s="6" t="n">
        <f aca="false">POWER($L$2,A8)</f>
        <v>3521614606208</v>
      </c>
      <c r="C8" s="6" t="n">
        <f aca="false">ROUND(B8/$L$4,0)</f>
        <v>518</v>
      </c>
      <c r="D8" s="11"/>
      <c r="E8" s="5" t="n">
        <f aca="false">ROUND($C8/(60),0)</f>
        <v>9</v>
      </c>
      <c r="F8" s="5" t="n">
        <f aca="false">ROUND($C8/(60*60),0)</f>
        <v>0</v>
      </c>
      <c r="G8" s="5" t="n">
        <f aca="false">ROUND($C8/(60*60*24),0)</f>
        <v>0</v>
      </c>
      <c r="H8" s="5" t="n">
        <f aca="false">ROUND($C8/(60*60*24*30),0)</f>
        <v>0</v>
      </c>
      <c r="I8" s="5" t="n">
        <f aca="false">ROUND($C8/(60*60*24*30*12),0)</f>
        <v>0</v>
      </c>
    </row>
    <row r="9" customFormat="false" ht="15" hidden="false" customHeight="false" outlineLevel="0" collapsed="false">
      <c r="A9" s="5" t="n">
        <v>8</v>
      </c>
      <c r="B9" s="6" t="n">
        <f aca="false">POWER($L$2,A9)</f>
        <v>218340105584896</v>
      </c>
      <c r="C9" s="6" t="n">
        <f aca="false">ROUND(B9/$L$4,0)</f>
        <v>32109</v>
      </c>
      <c r="D9" s="11"/>
      <c r="E9" s="11"/>
      <c r="F9" s="5" t="n">
        <f aca="false">ROUND($C9/(60*60),0)</f>
        <v>9</v>
      </c>
      <c r="G9" s="5" t="n">
        <f aca="false">ROUND($C9/(60*60*24),0)</f>
        <v>0</v>
      </c>
      <c r="H9" s="5" t="n">
        <f aca="false">ROUND($C9/(60*60*24*30),0)</f>
        <v>0</v>
      </c>
      <c r="I9" s="5" t="n">
        <f aca="false">ROUND($C9/(60*60*24*30*12),0)</f>
        <v>0</v>
      </c>
    </row>
    <row r="10" customFormat="false" ht="15" hidden="false" customHeight="false" outlineLevel="0" collapsed="false">
      <c r="A10" s="5" t="n">
        <v>9</v>
      </c>
      <c r="B10" s="6" t="n">
        <f aca="false">POWER($L$2,A10)</f>
        <v>13537086546263600</v>
      </c>
      <c r="C10" s="6" t="n">
        <f aca="false">ROUND(B10/$L$4,0)</f>
        <v>1990748</v>
      </c>
      <c r="D10" s="11"/>
      <c r="E10" s="11"/>
      <c r="F10" s="11"/>
      <c r="G10" s="5" t="n">
        <f aca="false">ROUND($C10/(60*60*24),0)</f>
        <v>23</v>
      </c>
      <c r="H10" s="5" t="n">
        <f aca="false">ROUND($C10/(60*60*24*30),0)</f>
        <v>1</v>
      </c>
      <c r="I10" s="5" t="n">
        <f aca="false">ROUND($C10/(60*60*24*30*12),0)</f>
        <v>0</v>
      </c>
    </row>
    <row r="11" customFormat="false" ht="15" hidden="false" customHeight="false" outlineLevel="0" collapsed="false">
      <c r="A11" s="8" t="n">
        <v>10</v>
      </c>
      <c r="B11" s="6" t="n">
        <f aca="false">POWER($L$2,A11)</f>
        <v>8.3929936586834E+017</v>
      </c>
      <c r="C11" s="6" t="n">
        <f aca="false">ROUND(B11/$L$4,0)</f>
        <v>123426377</v>
      </c>
      <c r="D11" s="11"/>
      <c r="E11" s="11"/>
      <c r="F11" s="11"/>
      <c r="G11" s="11"/>
      <c r="H11" s="11"/>
      <c r="I11" s="8" t="n">
        <f aca="false">ROUND($C11/(60*60*24*30*12),0)</f>
        <v>4</v>
      </c>
    </row>
    <row r="12" customFormat="false" ht="15" hidden="false" customHeight="false" outlineLevel="0" collapsed="false">
      <c r="A12" s="8" t="n">
        <v>11</v>
      </c>
      <c r="B12" s="6" t="n">
        <f aca="false">POWER($L$2,A12)</f>
        <v>5.20365606838371E+019</v>
      </c>
      <c r="C12" s="6" t="n">
        <f aca="false">ROUND(B12/$L$4,0)</f>
        <v>7652435395</v>
      </c>
      <c r="D12" s="11"/>
      <c r="E12" s="11"/>
      <c r="F12" s="11"/>
      <c r="G12" s="11"/>
      <c r="H12" s="11"/>
      <c r="I12" s="8" t="n">
        <f aca="false">ROUND($C12/(60*60*24*30*12),0)</f>
        <v>246</v>
      </c>
    </row>
    <row r="13" customFormat="false" ht="15" hidden="false" customHeight="false" outlineLevel="0" collapsed="false">
      <c r="A13" s="8" t="n">
        <v>12</v>
      </c>
      <c r="B13" s="6" t="n">
        <f aca="false">POWER($L$2,A13)</f>
        <v>3.2262667623979E+021</v>
      </c>
      <c r="C13" s="6" t="n">
        <f aca="false">ROUND(B13/$L$4,0)</f>
        <v>474450994470</v>
      </c>
      <c r="D13" s="11"/>
      <c r="E13" s="11"/>
      <c r="F13" s="11"/>
      <c r="G13" s="11"/>
      <c r="H13" s="11"/>
      <c r="I13" s="8" t="n">
        <f aca="false">ROUND($C13/(60*60*24*30*12),0)</f>
        <v>15254</v>
      </c>
    </row>
    <row r="14" customFormat="false" ht="15" hidden="false" customHeight="false" outlineLevel="0" collapsed="false">
      <c r="A14" s="8" t="n">
        <v>13</v>
      </c>
      <c r="B14" s="6" t="n">
        <f aca="false">POWER($L$2,A14)</f>
        <v>2.0002853926867E+023</v>
      </c>
      <c r="C14" s="6" t="n">
        <f aca="false">ROUND(B14/$L$4,0)</f>
        <v>29415961657157</v>
      </c>
      <c r="D14" s="11"/>
      <c r="E14" s="11"/>
      <c r="F14" s="11"/>
      <c r="G14" s="11"/>
      <c r="H14" s="11"/>
      <c r="I14" s="8" t="n">
        <f aca="false">ROUND($C14/(60*60*24*30*12),0)</f>
        <v>945729</v>
      </c>
    </row>
    <row r="15" customFormat="false" ht="15" hidden="false" customHeight="false" outlineLevel="0" collapsed="false">
      <c r="A15" s="8" t="n">
        <v>14</v>
      </c>
      <c r="B15" s="6" t="n">
        <f aca="false">POWER($L$2,A15)</f>
        <v>1.24017694346575E+025</v>
      </c>
      <c r="C15" s="6" t="n">
        <f aca="false">ROUND(B15/$L$4,0)</f>
        <v>1823789622743754</v>
      </c>
      <c r="D15" s="11"/>
      <c r="E15" s="11"/>
      <c r="F15" s="11"/>
      <c r="G15" s="11"/>
      <c r="H15" s="11"/>
      <c r="I15" s="8" t="n">
        <f aca="false">ROUND($C15/(60*60*24*30*12),0)</f>
        <v>58635212</v>
      </c>
    </row>
    <row r="16" customFormat="false" ht="15" hidden="false" customHeight="false" outlineLevel="0" collapsed="false">
      <c r="A16" s="8" t="n">
        <v>15</v>
      </c>
      <c r="B16" s="6" t="n">
        <f aca="false">POWER($L$2,A16)</f>
        <v>7.68909704948767E+026</v>
      </c>
      <c r="C16" s="6" t="n">
        <f aca="false">ROUND(B16/$L$4,0)</f>
        <v>1.13074956610113E+017</v>
      </c>
      <c r="D16" s="11"/>
      <c r="E16" s="11"/>
      <c r="F16" s="11"/>
      <c r="G16" s="11"/>
      <c r="H16" s="11"/>
      <c r="I16" s="8" t="n">
        <f aca="false">ROUND($C16/(60*60*24*30*12),0)</f>
        <v>3635383121</v>
      </c>
    </row>
    <row r="17" customFormat="false" ht="15" hidden="false" customHeight="false" outlineLevel="0" collapsed="false">
      <c r="A17" s="8" t="n">
        <v>16</v>
      </c>
      <c r="B17" s="6" t="n">
        <f aca="false">POWER($L$2,A17)</f>
        <v>4.76724017068235E+028</v>
      </c>
      <c r="C17" s="6" t="n">
        <f aca="false">ROUND(B17/$L$4,0)</f>
        <v>7.01064730982699E+018</v>
      </c>
      <c r="D17" s="11"/>
      <c r="E17" s="11"/>
      <c r="F17" s="11"/>
      <c r="G17" s="11"/>
      <c r="H17" s="11"/>
      <c r="I17" s="8" t="n">
        <f aca="false">ROUND($C17/(60*60*24*30*12),0)</f>
        <v>225393753531</v>
      </c>
    </row>
    <row r="18" customFormat="false" ht="15" hidden="false" customHeight="false" outlineLevel="0" collapsed="false">
      <c r="A18" s="8" t="n">
        <v>17</v>
      </c>
      <c r="B18" s="6" t="n">
        <f aca="false">POWER($L$2,A18)</f>
        <v>2.95568890582306E+030</v>
      </c>
      <c r="C18" s="6" t="n">
        <f aca="false">ROUND(B18/$L$4,0)</f>
        <v>4.34660133209273E+020</v>
      </c>
      <c r="D18" s="11"/>
      <c r="E18" s="11"/>
      <c r="F18" s="11"/>
      <c r="G18" s="11"/>
      <c r="H18" s="11"/>
      <c r="I18" s="8" t="n">
        <f aca="false">ROUND($C18/(60*60*24*30*12),0)</f>
        <v>13974412718920</v>
      </c>
    </row>
    <row r="19" customFormat="false" ht="15" hidden="false" customHeight="false" outlineLevel="0" collapsed="false">
      <c r="A19" s="8" t="n">
        <v>18</v>
      </c>
      <c r="B19" s="6" t="n">
        <f aca="false">POWER($L$2,A19)</f>
        <v>1.8325271216103E+032</v>
      </c>
      <c r="C19" s="6" t="n">
        <f aca="false">ROUND(B19/$L$4,0)</f>
        <v>2.6948928258975E+022</v>
      </c>
      <c r="D19" s="11"/>
      <c r="E19" s="11"/>
      <c r="F19" s="11"/>
      <c r="G19" s="11"/>
      <c r="H19" s="11"/>
      <c r="I19" s="8" t="n">
        <f aca="false">ROUND($C19/(60*60*24*30*12),0)</f>
        <v>866413588573012</v>
      </c>
    </row>
    <row r="20" customFormat="false" ht="15" hidden="false" customHeight="false" outlineLevel="0" collapsed="false">
      <c r="A20" s="8" t="n">
        <v>19</v>
      </c>
      <c r="B20" s="6" t="n">
        <f aca="false">POWER($L$2,A20)</f>
        <v>1.13616681539838E+034</v>
      </c>
      <c r="C20" s="6" t="n">
        <f aca="false">ROUND(B20/$L$4,0)</f>
        <v>1.67083355205645E+024</v>
      </c>
      <c r="D20" s="11"/>
      <c r="E20" s="11"/>
      <c r="F20" s="11"/>
      <c r="G20" s="11"/>
      <c r="H20" s="11"/>
      <c r="I20" s="8" t="n">
        <f aca="false">ROUND($C20/(60*60*24*30*12),0)</f>
        <v>53717642491526700</v>
      </c>
    </row>
    <row r="21" customFormat="false" ht="15" hidden="false" customHeight="false" outlineLevel="0" collapsed="false">
      <c r="A21" s="8" t="n">
        <v>20</v>
      </c>
      <c r="B21" s="6" t="n">
        <f aca="false">POWER($L$2,A21)</f>
        <v>7.04423425546998E+035</v>
      </c>
      <c r="C21" s="6" t="n">
        <f aca="false">ROUND(B21/$L$4,0)</f>
        <v>1.035916802275E+026</v>
      </c>
      <c r="D21" s="11"/>
      <c r="E21" s="11"/>
      <c r="F21" s="11"/>
      <c r="G21" s="11"/>
      <c r="H21" s="11"/>
      <c r="I21" s="8" t="n">
        <f aca="false">ROUND($C21/(60*60*24*30*12),0)</f>
        <v>3.33049383447466E+018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93"/>
    <col collapsed="false" customWidth="true" hidden="false" outlineLevel="0" max="2" min="2" style="1" width="27.68"/>
    <col collapsed="false" customWidth="true" hidden="true" outlineLevel="0" max="3" min="3" style="1" width="12.98"/>
    <col collapsed="false" customWidth="true" hidden="false" outlineLevel="0" max="8" min="4" style="1" width="12.38"/>
    <col collapsed="false" customWidth="true" hidden="false" outlineLevel="0" max="9" min="9" style="1" width="26.16"/>
    <col collapsed="false" customWidth="false" hidden="false" outlineLevel="0" max="12" min="10" style="1" width="11.53"/>
  </cols>
  <sheetData>
    <row r="1" customFormat="false" ht="19.4" hidden="false" customHeight="true" outlineLevel="0" collapsed="false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</row>
    <row r="2" customFormat="false" ht="15" hidden="false" customHeight="false" outlineLevel="0" collapsed="false">
      <c r="A2" s="5" t="n">
        <v>1</v>
      </c>
      <c r="B2" s="6" t="n">
        <f aca="false">POWER($L$2,A2)</f>
        <v>94</v>
      </c>
      <c r="C2" s="6" t="n">
        <f aca="false">ROUND(B2/$L$4,0)</f>
        <v>0</v>
      </c>
      <c r="D2" s="5" t="n">
        <f aca="false">ROUND($C2,0)</f>
        <v>0</v>
      </c>
      <c r="E2" s="5" t="n">
        <f aca="false">ROUND($C2/(60),0)</f>
        <v>0</v>
      </c>
      <c r="F2" s="5" t="n">
        <f aca="false">ROUND($C2/(60*60),0)</f>
        <v>0</v>
      </c>
      <c r="G2" s="5" t="n">
        <f aca="false">ROUND($C2/(60*60*24),0)</f>
        <v>0</v>
      </c>
      <c r="H2" s="5" t="n">
        <f aca="false">ROUND($C2/(60*60*24*30),0)</f>
        <v>0</v>
      </c>
      <c r="I2" s="5" t="n">
        <f aca="false">ROUND($C2/(60*60*24*30*12),0)</f>
        <v>0</v>
      </c>
      <c r="K2" s="1" t="s">
        <v>9</v>
      </c>
      <c r="L2" s="1" t="n">
        <v>94</v>
      </c>
    </row>
    <row r="3" customFormat="false" ht="15" hidden="false" customHeight="false" outlineLevel="0" collapsed="false">
      <c r="A3" s="5" t="n">
        <v>2</v>
      </c>
      <c r="B3" s="6" t="n">
        <f aca="false">POWER($L$2,A3)</f>
        <v>8836</v>
      </c>
      <c r="C3" s="6" t="n">
        <f aca="false">ROUND(B3/$L$4,0)</f>
        <v>0</v>
      </c>
      <c r="D3" s="5" t="n">
        <f aca="false">ROUND($C3,0)</f>
        <v>0</v>
      </c>
      <c r="E3" s="5" t="n">
        <f aca="false">ROUND($C3/(60),0)</f>
        <v>0</v>
      </c>
      <c r="F3" s="5" t="n">
        <f aca="false">ROUND($C3/(60*60),0)</f>
        <v>0</v>
      </c>
      <c r="G3" s="5" t="n">
        <f aca="false">ROUND($C3/(60*60*24),0)</f>
        <v>0</v>
      </c>
      <c r="H3" s="5" t="n">
        <f aca="false">ROUND($C3/(60*60*24*30),0)</f>
        <v>0</v>
      </c>
      <c r="I3" s="5" t="n">
        <f aca="false">ROUND($C3/(60*60*24*30*12),0)</f>
        <v>0</v>
      </c>
    </row>
    <row r="4" customFormat="false" ht="15" hidden="false" customHeight="false" outlineLevel="0" collapsed="false">
      <c r="A4" s="5" t="n">
        <v>3</v>
      </c>
      <c r="B4" s="6" t="n">
        <f aca="false">POWER($L$2,A4)</f>
        <v>830584</v>
      </c>
      <c r="C4" s="6" t="n">
        <f aca="false">ROUND(B4/$L$4,0)</f>
        <v>0</v>
      </c>
      <c r="D4" s="5" t="n">
        <f aca="false">ROUND($C4,0)</f>
        <v>0</v>
      </c>
      <c r="E4" s="5" t="n">
        <f aca="false">ROUND($C4/(60),0)</f>
        <v>0</v>
      </c>
      <c r="F4" s="5" t="n">
        <f aca="false">ROUND($C4/(60*60),0)</f>
        <v>0</v>
      </c>
      <c r="G4" s="5" t="n">
        <f aca="false">ROUND($C4/(60*60*24),0)</f>
        <v>0</v>
      </c>
      <c r="H4" s="5" t="n">
        <f aca="false">ROUND($C4/(60*60*24*30),0)</f>
        <v>0</v>
      </c>
      <c r="I4" s="5" t="n">
        <f aca="false">ROUND($C4/(60*60*24*30*12),0)</f>
        <v>0</v>
      </c>
      <c r="K4" s="1" t="s">
        <v>10</v>
      </c>
      <c r="L4" s="1" t="n">
        <f aca="false">POWER(10,9)*6.8</f>
        <v>6800000000</v>
      </c>
    </row>
    <row r="5" customFormat="false" ht="15" hidden="false" customHeight="false" outlineLevel="0" collapsed="false">
      <c r="A5" s="5" t="n">
        <v>4</v>
      </c>
      <c r="B5" s="6" t="n">
        <f aca="false">POWER($L$2,A5)</f>
        <v>78074896</v>
      </c>
      <c r="C5" s="6" t="n">
        <f aca="false">ROUND(B5/$L$4,0)</f>
        <v>0</v>
      </c>
      <c r="D5" s="5" t="n">
        <f aca="false">ROUND($C5,0)</f>
        <v>0</v>
      </c>
      <c r="E5" s="5" t="n">
        <f aca="false">ROUND($C5/(60),0)</f>
        <v>0</v>
      </c>
      <c r="F5" s="5" t="n">
        <f aca="false">ROUND($C5/(60*60),0)</f>
        <v>0</v>
      </c>
      <c r="G5" s="5" t="n">
        <f aca="false">ROUND($C5/(60*60*24),0)</f>
        <v>0</v>
      </c>
      <c r="H5" s="5" t="n">
        <f aca="false">ROUND($C5/(60*60*24*30),0)</f>
        <v>0</v>
      </c>
      <c r="I5" s="5" t="n">
        <f aca="false">ROUND($C5/(60*60*24*30*12),0)</f>
        <v>0</v>
      </c>
    </row>
    <row r="6" customFormat="false" ht="15" hidden="false" customHeight="false" outlineLevel="0" collapsed="false">
      <c r="A6" s="5" t="n">
        <v>5</v>
      </c>
      <c r="B6" s="6" t="n">
        <f aca="false">POWER($L$2,A6)</f>
        <v>7339040224</v>
      </c>
      <c r="C6" s="6" t="n">
        <f aca="false">ROUND(B6/$L$4,0)</f>
        <v>1</v>
      </c>
      <c r="D6" s="5" t="n">
        <f aca="false">ROUND($C6,0)</f>
        <v>1</v>
      </c>
      <c r="E6" s="5" t="n">
        <f aca="false">ROUND($C6/(60),0)</f>
        <v>0</v>
      </c>
      <c r="F6" s="5" t="n">
        <f aca="false">ROUND($C6/(60*60),0)</f>
        <v>0</v>
      </c>
      <c r="G6" s="5" t="n">
        <f aca="false">ROUND($C6/(60*60*24),0)</f>
        <v>0</v>
      </c>
      <c r="H6" s="5" t="n">
        <f aca="false">ROUND($C6/(60*60*24*30),0)</f>
        <v>0</v>
      </c>
      <c r="I6" s="5" t="n">
        <f aca="false">ROUND($C6/(60*60*24*30*12),0)</f>
        <v>0</v>
      </c>
    </row>
    <row r="7" customFormat="false" ht="15" hidden="false" customHeight="false" outlineLevel="0" collapsed="false">
      <c r="A7" s="5" t="n">
        <v>6</v>
      </c>
      <c r="B7" s="6" t="n">
        <f aca="false">POWER($L$2,A7)</f>
        <v>689869781056</v>
      </c>
      <c r="C7" s="6" t="n">
        <f aca="false">ROUND(B7/$L$4,0)</f>
        <v>101</v>
      </c>
      <c r="D7" s="11"/>
      <c r="E7" s="5" t="n">
        <f aca="false">ROUND($C7/(60),0)</f>
        <v>2</v>
      </c>
      <c r="F7" s="5" t="n">
        <f aca="false">ROUND($C7/(60*60),0)</f>
        <v>0</v>
      </c>
      <c r="G7" s="5" t="n">
        <f aca="false">ROUND($C7/(60*60*24),0)</f>
        <v>0</v>
      </c>
      <c r="H7" s="5" t="n">
        <f aca="false">ROUND($C7/(60*60*24*30),0)</f>
        <v>0</v>
      </c>
      <c r="I7" s="5" t="n">
        <f aca="false">ROUND($C7/(60*60*24*30*12),0)</f>
        <v>0</v>
      </c>
    </row>
    <row r="8" customFormat="false" ht="15" hidden="false" customHeight="false" outlineLevel="0" collapsed="false">
      <c r="A8" s="5" t="n">
        <v>7</v>
      </c>
      <c r="B8" s="6" t="n">
        <f aca="false">POWER($L$2,A8)</f>
        <v>64847759419264</v>
      </c>
      <c r="C8" s="6" t="n">
        <f aca="false">ROUND(B8/$L$4,0)</f>
        <v>9536</v>
      </c>
      <c r="D8" s="11"/>
      <c r="E8" s="11"/>
      <c r="F8" s="5" t="n">
        <f aca="false">ROUND($C8/(60*60),0)</f>
        <v>3</v>
      </c>
      <c r="G8" s="5" t="n">
        <f aca="false">ROUND($C8/(60*60*24),0)</f>
        <v>0</v>
      </c>
      <c r="H8" s="5" t="n">
        <f aca="false">ROUND($C8/(60*60*24*30),0)</f>
        <v>0</v>
      </c>
      <c r="I8" s="5" t="n">
        <f aca="false">ROUND($C8/(60*60*24*30*12),0)</f>
        <v>0</v>
      </c>
    </row>
    <row r="9" customFormat="false" ht="15" hidden="false" customHeight="false" outlineLevel="0" collapsed="false">
      <c r="A9" s="5" t="n">
        <v>8</v>
      </c>
      <c r="B9" s="6" t="n">
        <f aca="false">POWER($L$2,A9)</f>
        <v>6095689385410816</v>
      </c>
      <c r="C9" s="6" t="n">
        <f aca="false">ROUND(B9/$L$4,0)</f>
        <v>896425</v>
      </c>
      <c r="D9" s="11"/>
      <c r="E9" s="11"/>
      <c r="F9" s="11"/>
      <c r="G9" s="5" t="n">
        <f aca="false">ROUND($C9/(60*60*24),0)</f>
        <v>10</v>
      </c>
      <c r="H9" s="5" t="n">
        <f aca="false">ROUND($C9/(60*60*24*30),0)</f>
        <v>0</v>
      </c>
      <c r="I9" s="5" t="n">
        <f aca="false">ROUND($C9/(60*60*24*30*12),0)</f>
        <v>0</v>
      </c>
    </row>
    <row r="10" customFormat="false" ht="15" hidden="false" customHeight="false" outlineLevel="0" collapsed="false">
      <c r="A10" s="8" t="n">
        <v>9</v>
      </c>
      <c r="B10" s="6" t="n">
        <f aca="false">POWER($L$2,A10)</f>
        <v>5.72994802228617E+017</v>
      </c>
      <c r="C10" s="6" t="n">
        <f aca="false">ROUND(B10/$L$4,0)</f>
        <v>84263942</v>
      </c>
      <c r="D10" s="11"/>
      <c r="E10" s="11"/>
      <c r="F10" s="11"/>
      <c r="G10" s="11"/>
      <c r="H10" s="11"/>
      <c r="I10" s="8" t="n">
        <f aca="false">ROUND($C10/(60*60*24*30*12),0)</f>
        <v>3</v>
      </c>
    </row>
    <row r="11" customFormat="false" ht="15" hidden="false" customHeight="false" outlineLevel="0" collapsed="false">
      <c r="A11" s="8" t="n">
        <v>10</v>
      </c>
      <c r="B11" s="6" t="n">
        <f aca="false">POWER($L$2,A11)</f>
        <v>5.386151140949E+019</v>
      </c>
      <c r="C11" s="6" t="n">
        <f aca="false">ROUND(B11/$L$4,0)</f>
        <v>7920810501</v>
      </c>
      <c r="D11" s="11"/>
      <c r="E11" s="11"/>
      <c r="F11" s="11"/>
      <c r="G11" s="11"/>
      <c r="H11" s="11"/>
      <c r="I11" s="8" t="n">
        <f aca="false">ROUND($C11/(60*60*24*30*12),0)</f>
        <v>255</v>
      </c>
    </row>
    <row r="12" customFormat="false" ht="15" hidden="false" customHeight="false" outlineLevel="0" collapsed="false">
      <c r="A12" s="8" t="n">
        <v>11</v>
      </c>
      <c r="B12" s="6" t="n">
        <f aca="false">POWER($L$2,A12)</f>
        <v>5.06298207249206E+021</v>
      </c>
      <c r="C12" s="6" t="n">
        <f aca="false">ROUND(B12/$L$4,0)</f>
        <v>744556187131</v>
      </c>
      <c r="D12" s="11"/>
      <c r="E12" s="11"/>
      <c r="F12" s="11"/>
      <c r="G12" s="11"/>
      <c r="H12" s="11"/>
      <c r="I12" s="8" t="n">
        <f aca="false">ROUND($C12/(60*60*24*30*12),0)</f>
        <v>23938</v>
      </c>
    </row>
    <row r="13" customFormat="false" ht="15" hidden="false" customHeight="false" outlineLevel="0" collapsed="false">
      <c r="A13" s="8" t="n">
        <v>12</v>
      </c>
      <c r="B13" s="6" t="n">
        <f aca="false">POWER($L$2,A13)</f>
        <v>4.75920314814253E+023</v>
      </c>
      <c r="C13" s="6" t="n">
        <f aca="false">ROUND(B13/$L$4,0)</f>
        <v>69988281590331</v>
      </c>
      <c r="D13" s="11"/>
      <c r="E13" s="11"/>
      <c r="F13" s="11"/>
      <c r="G13" s="11"/>
      <c r="H13" s="11"/>
      <c r="I13" s="8" t="n">
        <f aca="false">ROUND($C13/(60*60*24*30*12),0)</f>
        <v>2250138</v>
      </c>
    </row>
    <row r="14" customFormat="false" ht="15" hidden="false" customHeight="false" outlineLevel="0" collapsed="false">
      <c r="A14" s="8" t="n">
        <v>13</v>
      </c>
      <c r="B14" s="6" t="n">
        <f aca="false">POWER($L$2,A14)</f>
        <v>4.47365095925398E+025</v>
      </c>
      <c r="C14" s="6" t="n">
        <f aca="false">ROUND(B14/$L$4,0)</f>
        <v>6578898469491149</v>
      </c>
      <c r="D14" s="11"/>
      <c r="E14" s="11"/>
      <c r="F14" s="11"/>
      <c r="G14" s="11"/>
      <c r="H14" s="11"/>
      <c r="I14" s="8" t="n">
        <f aca="false">ROUND($C14/(60*60*24*30*12),0)</f>
        <v>211512939</v>
      </c>
    </row>
    <row r="15" customFormat="false" ht="15" hidden="false" customHeight="false" outlineLevel="0" collapsed="false">
      <c r="A15" s="8" t="n">
        <v>14</v>
      </c>
      <c r="B15" s="6" t="n">
        <f aca="false">POWER($L$2,A15)</f>
        <v>4.20523190169874E+027</v>
      </c>
      <c r="C15" s="6" t="n">
        <f aca="false">ROUND(B15/$L$4,0)</f>
        <v>6.18416456132168E+017</v>
      </c>
      <c r="D15" s="11"/>
      <c r="E15" s="11"/>
      <c r="F15" s="11"/>
      <c r="G15" s="11"/>
      <c r="H15" s="11"/>
      <c r="I15" s="8" t="n">
        <f aca="false">ROUND($C15/(60*60*24*30*12),0)</f>
        <v>19882216311</v>
      </c>
    </row>
    <row r="16" customFormat="false" ht="15" hidden="false" customHeight="false" outlineLevel="0" collapsed="false">
      <c r="A16" s="8" t="n">
        <v>15</v>
      </c>
      <c r="B16" s="6" t="n">
        <f aca="false">POWER($L$2,A16)</f>
        <v>3.95291798759682E+029</v>
      </c>
      <c r="C16" s="6" t="n">
        <f aca="false">ROUND(B16/$L$4,0)</f>
        <v>5.81311468764238E+019</v>
      </c>
      <c r="D16" s="11"/>
      <c r="E16" s="11"/>
      <c r="F16" s="11"/>
      <c r="G16" s="11"/>
      <c r="H16" s="11"/>
      <c r="I16" s="8" t="n">
        <f aca="false">ROUND($C16/(60*60*24*30*12),0)</f>
        <v>1868928333218</v>
      </c>
    </row>
    <row r="17" customFormat="false" ht="15" hidden="false" customHeight="false" outlineLevel="0" collapsed="false">
      <c r="A17" s="8" t="n">
        <v>16</v>
      </c>
      <c r="B17" s="6" t="n">
        <f aca="false">POWER($L$2,A17)</f>
        <v>3.71574290834101E+031</v>
      </c>
      <c r="C17" s="6" t="n">
        <f aca="false">ROUND(B17/$L$4,0)</f>
        <v>5.46432780638384E+021</v>
      </c>
      <c r="D17" s="11"/>
      <c r="E17" s="11"/>
      <c r="F17" s="11"/>
      <c r="G17" s="11"/>
      <c r="H17" s="11"/>
      <c r="I17" s="8" t="n">
        <f aca="false">ROUND($C17/(60*60*24*30*12),0)</f>
        <v>175679263322526</v>
      </c>
    </row>
    <row r="18" customFormat="false" ht="15" hidden="false" customHeight="false" outlineLevel="0" collapsed="false">
      <c r="A18" s="8" t="n">
        <v>17</v>
      </c>
      <c r="B18" s="6" t="n">
        <f aca="false">POWER($L$2,A18)</f>
        <v>3.49279833384055E+033</v>
      </c>
      <c r="C18" s="6" t="n">
        <f aca="false">ROUND(B18/$L$4,0)</f>
        <v>5.13646813800081E+023</v>
      </c>
      <c r="D18" s="11"/>
      <c r="E18" s="11"/>
      <c r="F18" s="11"/>
      <c r="G18" s="11"/>
      <c r="H18" s="11"/>
      <c r="I18" s="8" t="n">
        <f aca="false">ROUND($C18/(60*60*24*30*12),0)</f>
        <v>16513850752317400</v>
      </c>
    </row>
    <row r="19" customFormat="false" ht="15" hidden="false" customHeight="false" outlineLevel="0" collapsed="false">
      <c r="A19" s="8" t="n">
        <v>18</v>
      </c>
      <c r="B19" s="6" t="n">
        <f aca="false">POWER($L$2,A19)</f>
        <v>3.28323043381012E+035</v>
      </c>
      <c r="C19" s="6" t="n">
        <f aca="false">ROUND(B19/$L$4,0)</f>
        <v>4.82828004972076E+025</v>
      </c>
      <c r="D19" s="11"/>
      <c r="E19" s="11"/>
      <c r="F19" s="11"/>
      <c r="G19" s="11"/>
      <c r="H19" s="11"/>
      <c r="I19" s="8" t="n">
        <f aca="false">ROUND($C19/(60*60*24*30*12),0)</f>
        <v>1.55230197071784E+018</v>
      </c>
    </row>
    <row r="20" customFormat="false" ht="15" hidden="false" customHeight="false" outlineLevel="0" collapsed="false">
      <c r="A20" s="8" t="n">
        <v>19</v>
      </c>
      <c r="B20" s="6" t="n">
        <f aca="false">POWER($L$2,A20)</f>
        <v>3.08623660778151E+037</v>
      </c>
      <c r="C20" s="6" t="n">
        <f aca="false">ROUND(B20/$L$4,0)</f>
        <v>4.53858324673751E+027</v>
      </c>
      <c r="D20" s="11"/>
      <c r="E20" s="11"/>
      <c r="F20" s="11"/>
      <c r="G20" s="11"/>
      <c r="H20" s="11"/>
      <c r="I20" s="8" t="n">
        <f aca="false">ROUND($C20/(60*60*24*30*12),0)</f>
        <v>1.45916385247477E+020</v>
      </c>
    </row>
    <row r="21" customFormat="false" ht="15" hidden="false" customHeight="false" outlineLevel="0" collapsed="false">
      <c r="A21" s="8" t="n">
        <v>20</v>
      </c>
      <c r="B21" s="6" t="n">
        <f aca="false">POWER($L$2,A21)</f>
        <v>2.90106241131462E+039</v>
      </c>
      <c r="C21" s="6" t="n">
        <f aca="false">ROUND(B21/$L$4,0)</f>
        <v>4.26626825193326E+029</v>
      </c>
      <c r="D21" s="11"/>
      <c r="E21" s="11"/>
      <c r="F21" s="11"/>
      <c r="G21" s="11"/>
      <c r="H21" s="11"/>
      <c r="I21" s="8" t="n">
        <f aca="false">ROUND($C21/(60*60*24*30*12),0)</f>
        <v>1.37161402132628E+022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2024-08-06T18:22:35Z</dcterms:created>
  <dc:creator/>
  <dc:description/>
  <dc:language>en-US</dc:language>
  <cp:lastModifiedBy/>
  <dcterms:modified xsi:type="dcterms:W3CDTF">2024-08-06T19:03:31Z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