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fileSharing readOnlyRecommended="1"/>
  <workbookPr/>
  <mc:AlternateContent xmlns:mc="http://schemas.openxmlformats.org/markup-compatibility/2006">
    <mc:Choice Requires="x15">
      <x15ac:absPath xmlns:x15ac="http://schemas.microsoft.com/office/spreadsheetml/2010/11/ac" url="D:\Dropbox\R_Files\Data\"/>
    </mc:Choice>
  </mc:AlternateContent>
  <xr:revisionPtr revIDLastSave="0" documentId="8_{A44F75A2-4A3F-4CEB-90F9-8CC417ADA926}" xr6:coauthVersionLast="47" xr6:coauthVersionMax="47" xr10:uidLastSave="{00000000-0000-0000-0000-000000000000}"/>
  <bookViews>
    <workbookView xWindow="-110" yWindow="-110" windowWidth="38620" windowHeight="21220" tabRatio="926" activeTab="7" xr2:uid="{00000000-000D-0000-FFFF-FFFF00000000}"/>
  </bookViews>
  <sheets>
    <sheet name="Cover_sheet" sheetId="27" r:id="rId1"/>
    <sheet name="Contents" sheetId="12" r:id="rId2"/>
    <sheet name="Notes" sheetId="45" r:id="rId3"/>
    <sheet name="1" sheetId="35" r:id="rId4"/>
    <sheet name="2" sheetId="15" r:id="rId5"/>
    <sheet name="3" sheetId="21" r:id="rId6"/>
    <sheet name="4" sheetId="22" r:id="rId7"/>
    <sheet name="5" sheetId="25" r:id="rId8"/>
    <sheet name="6" sheetId="23" r:id="rId9"/>
    <sheet name="7" sheetId="32" r:id="rId10"/>
    <sheet name="8" sheetId="26" r:id="rId11"/>
    <sheet name="9" sheetId="30" r:id="rId12"/>
    <sheet name="10" sheetId="31" r:id="rId13"/>
    <sheet name="11" sheetId="33" r:id="rId14"/>
    <sheet name="12" sheetId="34" r:id="rId15"/>
    <sheet name="13" sheetId="3" r:id="rId16"/>
    <sheet name="14" sheetId="4" r:id="rId17"/>
    <sheet name="15" sheetId="39" r:id="rId18"/>
    <sheet name="16" sheetId="6" r:id="rId19"/>
    <sheet name="17" sheetId="7" r:id="rId20"/>
    <sheet name="18" sheetId="38" r:id="rId21"/>
    <sheet name="19" sheetId="43" r:id="rId22"/>
    <sheet name="20" sheetId="46" r:id="rId23"/>
    <sheet name="21" sheetId="47" r:id="rId24"/>
    <sheet name="Lookup" sheetId="42" r:id="rId25"/>
    <sheet name="Explorable datasets" sheetId="37" r:id="rId26"/>
  </sheets>
  <definedNames>
    <definedName name="_xlnm._FilterDatabase" localSheetId="3" hidden="1">'1'!$A$6:$T$427</definedName>
    <definedName name="_xlnm._FilterDatabase" localSheetId="9" hidden="1">'7'!$A$6:$E$382</definedName>
    <definedName name="_top" localSheetId="0">Cover_sheet!$H$15</definedName>
    <definedName name="_xlnm.Print_Area" localSheetId="3">'1'!$A$1:$U$442</definedName>
    <definedName name="_xlnm.Print_Area" localSheetId="14">'12'!$A$1:$K$25</definedName>
    <definedName name="_xlnm.Print_Area" localSheetId="16">'14'!$A$1:$H$37</definedName>
    <definedName name="_xlnm.Print_Area" localSheetId="19">'17'!$A$1:$K$48</definedName>
    <definedName name="_xlnm.Print_Area" localSheetId="22">'20'!$A$1:$AE$22</definedName>
    <definedName name="_xlnm.Print_Area" localSheetId="6">'4'!$A$1:$J$27</definedName>
    <definedName name="_xlnm.Print_Area" localSheetId="7">'5'!$A$3:$O$26</definedName>
    <definedName name="_xlnm.Print_Area" localSheetId="10">'8'!$A$1:$L$37</definedName>
    <definedName name="_xlnm.Print_Area" localSheetId="1">Contents!$A$1:$L$29</definedName>
    <definedName name="_xlnm.Print_Area" localSheetId="0">Cover_sheet!$A$1:$J$96</definedName>
    <definedName name="_xlnm.Print_Titles" localSheetId="3">'1'!$5:$5</definedName>
    <definedName name="_xlnm.Print_Titles" localSheetId="15">'13'!$7:$7</definedName>
    <definedName name="_xlnm.Print_Titles" localSheetId="19">'17'!$6:$6</definedName>
    <definedName name="_xlnm.Print_Titles" localSheetId="20">'18'!$6:$6</definedName>
    <definedName name="_xlnm.Print_Titles" localSheetId="21">'19'!$6:$6</definedName>
    <definedName name="_xlnm.Print_Titles" localSheetId="4">'2'!$6:$6</definedName>
    <definedName name="_xlnm.Print_Titles" localSheetId="22">'20'!$A:$C,'20'!$7:$7</definedName>
    <definedName name="_xlnm.Print_Titles" localSheetId="23">'21'!$A:$A</definedName>
    <definedName name="_xlnm.Print_Titles" localSheetId="5">'3'!$6:$6</definedName>
    <definedName name="_xlnm.Print_Titles" localSheetId="7">'5'!$A:$A</definedName>
    <definedName name="_xlnm.Print_Titles" localSheetId="9">'7'!$6:$6</definedName>
  </definedNames>
  <calcPr calcId="191028" fullPrecision="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 i="26" l="1"/>
  <c r="E32" i="26"/>
  <c r="D32" i="26"/>
  <c r="B20" i="22" l="1"/>
  <c r="B19" i="22"/>
  <c r="B18" i="22"/>
  <c r="B17" i="22"/>
  <c r="B16" i="22"/>
  <c r="B15" i="22"/>
  <c r="B14" i="22"/>
  <c r="B13" i="22"/>
  <c r="B12" i="22"/>
  <c r="B11" i="22"/>
  <c r="B10" i="22"/>
  <c r="B9" i="22"/>
</calcChain>
</file>

<file path=xl/sharedStrings.xml><?xml version="1.0" encoding="utf-8"?>
<sst xmlns="http://schemas.openxmlformats.org/spreadsheetml/2006/main" count="4755" uniqueCount="2004">
  <si>
    <t>Information on birth characteristics statistics</t>
  </si>
  <si>
    <t>Introduction</t>
  </si>
  <si>
    <t>Birth statistics represent births which occurred in England and Wales in the calendar year, but include a very small number of late registrations from the previous year.</t>
  </si>
  <si>
    <t>The statistics are derived from information recorded when births and deaths are registered in England and Wales as part of civil registration, a legal requirement.</t>
  </si>
  <si>
    <t>Publication Dates</t>
  </si>
  <si>
    <t>Date of release: 13 January 2022
Next release: October to November 2022 (provisional)</t>
  </si>
  <si>
    <t>Quality and Methodology</t>
  </si>
  <si>
    <t xml:space="preserve">Births Quality and Methodology Information </t>
  </si>
  <si>
    <t>The Birth Statistics Quality and Methodology Information document contains important information on:</t>
  </si>
  <si>
    <t>The strengths and limitations of the data;
The quality of the output: including the accuracy of the data, how it compares with related data;
Uses and users;
How the output was created;
The quality of the output: including the accuracy of the data.</t>
  </si>
  <si>
    <t>User guide to birth statistics</t>
  </si>
  <si>
    <t xml:space="preserve">Our User guide to birth statistics provides information on data quality, legislation and procedures relating to birth statistics. </t>
  </si>
  <si>
    <t>The ONS guidance on protecting confidentiality in birth and death statistics is available on our website.</t>
  </si>
  <si>
    <t>Policy on protecting confidentiality in tables of birth and death statistics</t>
  </si>
  <si>
    <t>The annual births dataset</t>
  </si>
  <si>
    <r>
      <rPr>
        <sz val="12"/>
        <rFont val="Arial"/>
        <family val="2"/>
      </rPr>
      <t>Normally our annual datasets include births occurring in the reference year that were registered by 25 February the following year as well as late registrations for births occurring in the year before the reference year, that were registered too late to be included in the previous year’s dataset (after 25 February). However, in 2020 registration services were disrupted by coronavirus (Covid 19) pandemic which resulted in severe registration delays. Therefore, we decided to move the cut-off point to 12 August 2021 to minimise the impact on statistics in this release. We discuss registration delays and how it effects our statistics in more detail in</t>
    </r>
    <r>
      <rPr>
        <u/>
        <sz val="12"/>
        <color indexed="30"/>
        <rFont val="Arial"/>
        <family val="2"/>
      </rPr>
      <t xml:space="preserve"> Births in England and Wales Explained: 2020</t>
    </r>
  </si>
  <si>
    <t xml:space="preserve">The total number of births recorded in these tables for 2020 includes: </t>
  </si>
  <si>
    <t>Births occurring in 2020 which were registered by 12 August 2021.</t>
  </si>
  <si>
    <t>194 births occurring in 2019 which were registered between  25 February 2020 and 12 August 2021 - births registered too late to be included in the 2019 annual births dataset.</t>
  </si>
  <si>
    <t>Birth notification</t>
  </si>
  <si>
    <t>The birth notification is a document completed by the doctor or midwife present at the birth. The notification provides certain data items, such as the birthweight and ethnicity of the baby (as stated by the mother).</t>
  </si>
  <si>
    <t>Stillbirth</t>
  </si>
  <si>
    <t>A stillbirth is a baby born after 24 or more weeks completed gestation and which did not, at any time, breathe or show signs of life.</t>
  </si>
  <si>
    <t>Maternity</t>
  </si>
  <si>
    <t xml:space="preserve">A maternity is a pregnancy resulting in the birth of one or more children, including stillbirths. It therefore represents the number of women giving birth - including stillbirths, rather than the number of babies born. </t>
  </si>
  <si>
    <t>Birthweight</t>
  </si>
  <si>
    <t>Birthweight is measured in grams. The birthweight is passed electronically to the registrar from the notification by the midwife or doctor in attendance at the birth.</t>
  </si>
  <si>
    <t>In cases where no birthweight is recorded, the birth is included in the total ‘all weights’ but not distributed among the individual categories.</t>
  </si>
  <si>
    <t>Ethnicity</t>
  </si>
  <si>
    <t>Ethnicity is not collected at birth registration. Birth registrations are linked to their corresponding NHS birth notification to enable analysis of the ethnicity of the baby.</t>
  </si>
  <si>
    <t>In 2020, we updated the ethnic groups presented in our tables to better align with the 2021 Census. These comprise twelve categories under six broad headings:</t>
  </si>
  <si>
    <t xml:space="preserve">Asian (Bangladeshi, Indian, Pakistani and Any other Asian background) </t>
  </si>
  <si>
    <t xml:space="preserve">Black (Black African and Black Caribbean and Any other Black background) </t>
  </si>
  <si>
    <t>Mixed/ multiple (Mixed/ multiple)</t>
  </si>
  <si>
    <t>Any Other ethinic group (Any Other ethnic group)</t>
  </si>
  <si>
    <t xml:space="preserve">White (White British and White Other) </t>
  </si>
  <si>
    <t>Gestational age</t>
  </si>
  <si>
    <t>Gestational age in completed weeks is recorded for all live births on the NHS Birth Notifications system. It is not available for live births from registration data. Gestational age is highly correlated with birthweight.</t>
  </si>
  <si>
    <t xml:space="preserve">For gestational age below 22 weeks, birthweight was checked and was considered ‘inconsistent’ for values of 1,000g or more. </t>
  </si>
  <si>
    <t>Births within marriage or civil partnership</t>
  </si>
  <si>
    <t>A birth within marriage or civil partnership is that of a child born to parents who were lawfully married or in a civil partnership either:</t>
  </si>
  <si>
    <t>At the date of the child’s birth;</t>
  </si>
  <si>
    <t>When the child was conceived, even if they later divorced or were granted a civil partnership dissolution or the father or second parent died before the child’s birth.</t>
  </si>
  <si>
    <t>Births outside marriage or civil partnership</t>
  </si>
  <si>
    <t xml:space="preserve">Births occurring outside marriage or civil partnership may be registered either jointly or solely. A joint registration records details of both parents, and requires them both to be present. A sole registration records only the mother’s details. In a few cases a joint registration is made in the absence of the father or second parent if an affiliation order or statutory declaration is provided. Information from the birth registration is used to determine whether the parents jointly registering a birth outside marriage or civil partnership were usually resident at the same address at the time of registration. Births with both parents at the same address are identified by a single entry for the informant’s usual address, while different addresses are identified by two entries. </t>
  </si>
  <si>
    <t>Impact of the Human Fertilisation and Embryology Act 2008</t>
  </si>
  <si>
    <t>The Human Fertilisation and Embryology Act 2008 contained provisions enabling two females in a same-sex couple to register a birth from 1 September 2009 onwards.  Due to small numbers, live births registered to a same-sex couple in a civil partnership are combined with marital live births while live births registered to a same-sex couple outside a civil partnership are combined with live births outside marriage. For births registered under the Human Fertilisation and Embryology Act, 2008, the age of second parent has been included with age of father. Given the relatively small number of births registered to same-sex couples, this has a negligible impact on the statistics.</t>
  </si>
  <si>
    <t>Live births registered to same-sex couples, 2009 onwards:</t>
  </si>
  <si>
    <t>Live births registered to same-sex couples who are married or in a civil partnership</t>
  </si>
  <si>
    <t>Live births registered to same-sex couples who are not married or in a civil partnership</t>
  </si>
  <si>
    <t>Birth rates and fertility rates</t>
  </si>
  <si>
    <r>
      <rPr>
        <sz val="12"/>
        <rFont val="Arial"/>
        <family val="2"/>
      </rPr>
      <t>Information on how birth rates and fertility rates have been calculated is contained in our</t>
    </r>
    <r>
      <rPr>
        <u/>
        <sz val="12"/>
        <color rgb="FF0066CC"/>
        <rFont val="Arial"/>
        <family val="2"/>
      </rPr>
      <t xml:space="preserve"> User guide to birth statistics.</t>
    </r>
  </si>
  <si>
    <t>Population estimates used to calculate rates</t>
  </si>
  <si>
    <t>The most up to date population estimates at the time of this release have been used to calculate rates.</t>
  </si>
  <si>
    <t>Estimates of the population for the UK, England and Wales, Scotland and Northern Ireland</t>
  </si>
  <si>
    <t>Cause of death</t>
  </si>
  <si>
    <t>The Tenth Revision of the International Statistical Classification of Diseases and Related Health Problems (ICD-10) has been used to classify cause of death in Table 19 of this publication.</t>
  </si>
  <si>
    <r>
      <rPr>
        <sz val="12"/>
        <rFont val="Arial"/>
        <family val="2"/>
      </rPr>
      <t xml:space="preserve">In Table 19, stillbirths are analysed by broad underlying cause of death groups (ONS cause group). This is a hierarchical classification of cause groups in ICD-10 developed to derive a single cause group for stillbirths. For further information on the ONS cause of death groups hierarchical classification, refer to our </t>
    </r>
    <r>
      <rPr>
        <u/>
        <sz val="12"/>
        <color indexed="30"/>
        <rFont val="Arial"/>
        <family val="2"/>
      </rPr>
      <t xml:space="preserve">User guide to child and infant mortality statistics. </t>
    </r>
  </si>
  <si>
    <t>Unit and notes</t>
  </si>
  <si>
    <t>Some cells in the tables refer to notes which can be found in the notes worksheet. Note markers are presented in square brackets, for example: [note 1].</t>
  </si>
  <si>
    <t xml:space="preserve">Some headings give units, when this is the case the units are presented in round brackets to differentiate them from note markers. </t>
  </si>
  <si>
    <t>Symbols and conventions</t>
  </si>
  <si>
    <t>In ONS birth statistics the symbols used are:</t>
  </si>
  <si>
    <t>0 denotes nil</t>
  </si>
  <si>
    <t>z denotes not applicable</t>
  </si>
  <si>
    <t>: denotes not available</t>
  </si>
  <si>
    <t>u denotes low reliability</t>
  </si>
  <si>
    <t>Rates are not calculated where there are fewer than 3 births in a cell, denoted by (u); rates based on such low numbers are susceptible to inaccurate interpretation.</t>
  </si>
  <si>
    <t xml:space="preserve">Rates in tables calculated from between 3 and 19 births are denoted by (u) as a warning to the user that their reliability as a measure may be affected by the small number of events. </t>
  </si>
  <si>
    <t>It is our practice not to calculate age-standardised rates, such as the total fertility rate (TFR), where there are fewer than 10 births in total across all ages. Rates based on such low numbers are susceptible to inaccurate interpretation.</t>
  </si>
  <si>
    <t>Further guidance on the use of symbols in tables is available.</t>
  </si>
  <si>
    <t>Using symbols guidance</t>
  </si>
  <si>
    <t>Further Information and Enquiries</t>
  </si>
  <si>
    <t>Special extracts and tabulations of births and infant mortality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</si>
  <si>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</si>
  <si>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</si>
  <si>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</si>
  <si>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</si>
  <si>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</si>
  <si>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Vital Statistics Outputs Branch.</t>
  </si>
  <si>
    <t xml:space="preserve">Email: Health.Data@ons.gov.uk </t>
  </si>
  <si>
    <t>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</si>
  <si>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</si>
  <si>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</si>
  <si>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</si>
  <si>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</si>
  <si>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</si>
  <si>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</si>
  <si>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r>
      <rPr>
        <sz val="12"/>
        <rFont val="Arial"/>
        <family val="2"/>
      </rPr>
      <t xml:space="preserve">National Statistics are produced to high professional standards set out in the </t>
    </r>
    <r>
      <rPr>
        <u/>
        <sz val="12"/>
        <color indexed="30"/>
        <rFont val="Arial"/>
        <family val="2"/>
      </rPr>
      <t xml:space="preserve">Code of Practice for Official Statistics. </t>
    </r>
    <r>
      <rPr>
        <sz val="12"/>
        <rFont val="Arial"/>
        <family val="2"/>
      </rPr>
      <t>They are produced free from any political interference.</t>
    </r>
  </si>
  <si>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</si>
  <si>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</si>
  <si>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meet identified user needs</t>
  </si>
  <si>
    <t>are well explained and readily accessible</t>
  </si>
  <si>
    <t xml:space="preserve">are produced according to sound methods </t>
  </si>
  <si>
    <t xml:space="preserve">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</si>
  <si>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</si>
  <si>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</si>
  <si>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</si>
  <si>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t xml:space="preserve">Copyright and reproduction </t>
  </si>
  <si>
    <t>© Crown copyright 2021</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</si>
  <si>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</si>
  <si>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</si>
  <si>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</si>
  <si>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or write to the Information Policy Team, The National Archives, Kew, Richmond, Surrey, TW9 4DU</t>
  </si>
  <si>
    <t xml:space="preserve">email: psi@nationalarchives.gov.uk. </t>
  </si>
  <si>
    <t>Where we have identified any third party copyright information you will need to obtain permission from the copyright holders concerned.</t>
  </si>
  <si>
    <t xml:space="preserve">This document/publication is also available on our website </t>
  </si>
  <si>
    <t>https://www.ons.gov.uk/</t>
  </si>
  <si>
    <t xml:space="preserve">Related publications </t>
  </si>
  <si>
    <t>Supporting information for these tables can be found in our User guide to birth statistics.</t>
  </si>
  <si>
    <t>Quality and Methodology Information</t>
  </si>
  <si>
    <t>A Quality and Methodology Information note for birth statistics.</t>
  </si>
  <si>
    <t>Further birth statistics are available on our website:</t>
  </si>
  <si>
    <t>Births in England and Wales</t>
  </si>
  <si>
    <t>Annual key birth statistics in England and wales based on birth summary tables for that reference year.</t>
  </si>
  <si>
    <t>Explorable datasets for live births</t>
  </si>
  <si>
    <t>More information on these datasets is available on the explorable datasets page in this file.</t>
  </si>
  <si>
    <t>Parents' country of birth, England and Wales</t>
  </si>
  <si>
    <t>Presents annual data on births in England and Wales by parents' country of birth with summary statistics available down to local authority level.</t>
  </si>
  <si>
    <t>Births by parents characteristics, England and Wales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</si>
  <si>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</si>
  <si>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</si>
  <si>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</si>
  <si>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International comparisons of teenage births</t>
  </si>
  <si>
    <t>An article examining the latest birth rates to women aged 15 to 19 in the UK and EU28 countries.</t>
  </si>
  <si>
    <t>Stillbirth rates in England and Wales</t>
  </si>
  <si>
    <t>An article examining stillbirth numbers and rates in England and wales with a European comparison.</t>
  </si>
  <si>
    <t>Childbearing across the EU28: 4 facts</t>
  </si>
  <si>
    <t>An article comparing 4 aspects of childbearing across the EU28 countries.</t>
  </si>
  <si>
    <t>Contents</t>
  </si>
  <si>
    <t>This worksheet displays one table</t>
  </si>
  <si>
    <t>Worksheet title</t>
  </si>
  <si>
    <t>Worksheet description</t>
  </si>
  <si>
    <t>Cover sheet</t>
  </si>
  <si>
    <t>Notes</t>
  </si>
  <si>
    <t>Footnotes for tables</t>
  </si>
  <si>
    <t>Live births by month of occurrence, 1938 to 2020</t>
  </si>
  <si>
    <t>Stillbirths by quarter of occurrence, 1964 to 2020</t>
  </si>
  <si>
    <t>Stillbirths by age of mother and of father, 2020</t>
  </si>
  <si>
    <t>Live births by birthweight and area of usual residence, 2020</t>
  </si>
  <si>
    <t>Stillbirths (numbers and rates) by birthweight and area of usual residence, 2020</t>
  </si>
  <si>
    <t>Live births of 37 weeks or more gestation by low birthweight and area of usual residence, 2020</t>
  </si>
  <si>
    <t>Births by gestational age at birth and ethnicity of live births, 2020</t>
  </si>
  <si>
    <t>Live births by gestational age at birth and area of usual residence, 2020</t>
  </si>
  <si>
    <t>Stillbirths by gestational age at birth and area of usual residence, 2020</t>
  </si>
  <si>
    <t>Live births by number of previous live-born children, gestational age at birth and age of mother, 2020</t>
  </si>
  <si>
    <t>Live births, stillbirths and the stillbirth rate by Index of Multiple Deprivation (IMD) and country of usual residence, 2020</t>
  </si>
  <si>
    <t>Maternities with multiple births (numbers and rates) by age of mother, 1938 to 2020</t>
  </si>
  <si>
    <t>Maternities with multiple births by whether live births or stillbirths, multiplicity, age of mother and sex, 2020</t>
  </si>
  <si>
    <t>Maternities with multiple births (numbers and rates) by age of mother and number of previous live-born children, 2020</t>
  </si>
  <si>
    <t>All maternities by age of mother, multiplicity and type of outcome, 2020</t>
  </si>
  <si>
    <t>Maternities by age of mother, number of previous live-born children and place of birth, 2020</t>
  </si>
  <si>
    <t>Number of live births by date, 1995 to 2020</t>
  </si>
  <si>
    <t>Lookup</t>
  </si>
  <si>
    <t>Changes to births datasets for 2017 data year onwards</t>
  </si>
  <si>
    <t>Explorable datasets</t>
  </si>
  <si>
    <t>Explorable datasets for live births available from NOMIS</t>
  </si>
  <si>
    <t xml:space="preserve">Notes </t>
  </si>
  <si>
    <t xml:space="preserve">This worksheet displays one table. </t>
  </si>
  <si>
    <t xml:space="preserve">The notes within this table are referred to in other worksheets of this workbook. </t>
  </si>
  <si>
    <t xml:space="preserve">Note Number </t>
  </si>
  <si>
    <t xml:space="preserve">Note text </t>
  </si>
  <si>
    <t>note 1</t>
  </si>
  <si>
    <t>note 2</t>
  </si>
  <si>
    <t>All rates have been calculated using the mid-2020 population estimates.</t>
  </si>
  <si>
    <t>note 3</t>
  </si>
  <si>
    <t>note 4</t>
  </si>
  <si>
    <t>note 5</t>
  </si>
  <si>
    <t>The Total Fertility Rate (TFR) is the average number of live children that a group of women would bear if they experienced the age-specific fertility rates of the calendar year in question throughout their childbearing lifespan.   The national TFRs have been calculated using the number of live births by single year of age. The sub-national TFRs have been calculated using the number of live births by five year age groups.</t>
  </si>
  <si>
    <t>note 6</t>
  </si>
  <si>
    <t xml:space="preserve">A birth to a mother whose usual residence is outside England and Wales is included in total figures for "England, Wales and elsewhere" but are excluded from any sub-divisions of England and Wales. The England and Wales and elsewhere figures correspond to figures published at the national level for England and Wales not based on area of usual residence. </t>
  </si>
  <si>
    <t>note 7</t>
  </si>
  <si>
    <t>Due to the low number of births, counts for Isles of Scilly have been combined with those for Cornwall.</t>
  </si>
  <si>
    <t>note 8</t>
  </si>
  <si>
    <r>
      <rPr>
        <sz val="12"/>
        <rFont val="Arial"/>
        <family val="2"/>
      </rPr>
      <t xml:space="preserve">The figures for </t>
    </r>
    <r>
      <rPr>
        <u/>
        <sz val="12"/>
        <color indexed="30"/>
        <rFont val="Arial"/>
        <family val="2"/>
      </rPr>
      <t xml:space="preserve">home births for Scotland </t>
    </r>
    <r>
      <rPr>
        <sz val="12"/>
        <rFont val="Arial"/>
        <family val="2"/>
      </rPr>
      <t>are an estimate. These figures could include cases where a mother gave birth in another home but within the same postcode of usual residence of the mother, and exclude cases where a mother gave birth in another home that was in different postcode.</t>
    </r>
  </si>
  <si>
    <t>note 9</t>
  </si>
  <si>
    <t xml:space="preserve">On 1 October 1992 the Stillbirth (Definition) Act 1992 came into force, altering the definition of a stillbirth to 24 or more weeks completed gestation, instead of 28 or more weeks completed gestation. Therefore, figures for stillbirths from 1993 are not fully comparable with those for previous years. </t>
  </si>
  <si>
    <t>note 10</t>
  </si>
  <si>
    <t>note 11</t>
  </si>
  <si>
    <t>Mothers all ages includes stillbirths registered solely by the mother where the father's age is not available.</t>
  </si>
  <si>
    <t>note 12</t>
  </si>
  <si>
    <t>Stillbirths registered solely by mother.</t>
  </si>
  <si>
    <t>note 13</t>
  </si>
  <si>
    <t>All weights' includes births where the birthweight was either implausible or not stated.</t>
  </si>
  <si>
    <t>note 14</t>
  </si>
  <si>
    <r>
      <rPr>
        <sz val="12"/>
        <rFont val="Arial"/>
        <family val="2"/>
      </rPr>
      <t xml:space="preserve">From the 2019 data year onwards, implausible birthweights have been removed from individual categories but are included in the total "all weights". See our </t>
    </r>
    <r>
      <rPr>
        <u/>
        <sz val="12"/>
        <color indexed="30"/>
        <rFont val="Arial"/>
        <family val="2"/>
      </rPr>
      <t>User guide to birth statistics</t>
    </r>
    <r>
      <rPr>
        <sz val="12"/>
        <rFont val="Arial"/>
        <family val="2"/>
      </rPr>
      <t xml:space="preserve"> for more information. </t>
    </r>
  </si>
  <si>
    <t>note 15</t>
  </si>
  <si>
    <t>note 16</t>
  </si>
  <si>
    <t>Rates were not calculated where there were fewer than 3 stillbirths, denoted by (u); rates based on such low numbers are susceptible to inaccurate interpretation. Rates calculated where there were between 3 and 19 stillbirths are denoted (u) as a warning to the user that their reliability as a measure may be affected by the small number of events.</t>
  </si>
  <si>
    <t>note 17</t>
  </si>
  <si>
    <r>
      <rPr>
        <sz val="12"/>
        <rFont val="Arial"/>
        <family val="2"/>
      </rPr>
      <t>Births extracted from a dataset containing birth registrations that have been linked to their corresponding notification, causing totals to differ from other published births data. See</t>
    </r>
    <r>
      <rPr>
        <u/>
        <sz val="12"/>
        <color indexed="30"/>
        <rFont val="Arial"/>
        <family val="2"/>
      </rPr>
      <t xml:space="preserve"> cover sheet tab </t>
    </r>
    <r>
      <rPr>
        <sz val="12"/>
        <rFont val="Arial"/>
        <family val="2"/>
      </rPr>
      <t>for more detail.</t>
    </r>
  </si>
  <si>
    <t>note 18</t>
  </si>
  <si>
    <t>Low gestational age is considered inconsistent with birthweigh if the gestational age is under 22 weeks  and birthweight 1,000g or over.</t>
  </si>
  <si>
    <t>note 19</t>
  </si>
  <si>
    <t>note 20</t>
  </si>
  <si>
    <t>Index of Multiple Deprivation deciles range from 1 to 10, with 1 being the most deprived and 10 being the least deprived.</t>
  </si>
  <si>
    <t>note 21</t>
  </si>
  <si>
    <t xml:space="preserve">A maternity is a pregnancy resulting in the birth of one or more children including stillbirths. </t>
  </si>
  <si>
    <t>note 22</t>
  </si>
  <si>
    <t xml:space="preserve">A registrars strike took place in 1981. This resulted in the delay of live birth returns and processing of live births was consequently restricted to a 10% sample. Maternity figures for 1981 are therefore unavailable. </t>
  </si>
  <si>
    <t>note 23</t>
  </si>
  <si>
    <t>Place of birth: NHS establishments – generally hospitals, maternity units and maternity wings; Non-NHS establishments – including private maternity units, military hospitals, private hospitals and communal establishments; At home – denoting the usual place of residence of the mother; Elsewhere – including all locations not covered above: most of these are at a private residence not that of the mother, or are on the way to a hospital</t>
  </si>
  <si>
    <t>note 24</t>
  </si>
  <si>
    <t>For England and Wales, birth statistics are based on the number of births occurring in the year. By law, births should be registered within 42 days in England and Wales. In England and Wales where a birth is registered too late to be included in the count for the year of occurrence, it will be included in the count for the following year.</t>
  </si>
  <si>
    <t>note 25</t>
  </si>
  <si>
    <r>
      <rPr>
        <sz val="12"/>
        <rFont val="Arial"/>
        <family val="2"/>
      </rPr>
      <t>For more information on ONS cause groups please see our</t>
    </r>
    <r>
      <rPr>
        <u/>
        <sz val="12"/>
        <color rgb="FF0066CC"/>
        <rFont val="Arial"/>
        <family val="2"/>
      </rPr>
      <t xml:space="preserve"> User guide to child and infant mortality statistics.</t>
    </r>
  </si>
  <si>
    <t>note 26</t>
  </si>
  <si>
    <t>Prior to the 2019 data year this table featured in Table 9 of the child mortality (death cohort) tables in England and Wales release. To improve timeliness, the table has been added to the birth characteristics release.</t>
  </si>
  <si>
    <t>Table 1: Summary: Live births (numbers, rates and percentages) by area of usual residence, United Kingdom and constituent countries, 2020</t>
  </si>
  <si>
    <t>This worksheet contains one table.</t>
  </si>
  <si>
    <r>
      <rPr>
        <sz val="12"/>
        <rFont val="Arial"/>
        <family val="2"/>
      </rPr>
      <t>Some cells refer to notes which can be found on the</t>
    </r>
    <r>
      <rPr>
        <u/>
        <sz val="12"/>
        <color indexed="30"/>
        <rFont val="Arial"/>
        <family val="2"/>
      </rPr>
      <t xml:space="preserve"> notes worksheet.</t>
    </r>
  </si>
  <si>
    <t>Source: Office for National Statistics, National Records of Scotland, Northern Ireland Statistics and Research Agency</t>
  </si>
  <si>
    <t xml:space="preserve">Area of usual residence (code) [note 1]
</t>
  </si>
  <si>
    <t xml:space="preserve">Area of usual residence (name) [note 1]
</t>
  </si>
  <si>
    <t xml:space="preserve">Area of usual residence (geography) [note 1]
</t>
  </si>
  <si>
    <t xml:space="preserve">Total number of live births 
Total
</t>
  </si>
  <si>
    <t xml:space="preserve">Number of live births 
Male
</t>
  </si>
  <si>
    <t xml:space="preserve">Number of live births 
Female
</t>
  </si>
  <si>
    <t xml:space="preserve">Live births 
within marriage or civil partnership [note 4]
</t>
  </si>
  <si>
    <t xml:space="preserve">Live births 
outside marriage or civil partnership [note 4]
</t>
  </si>
  <si>
    <t xml:space="preserve">Live births 
joint registrations same address [note 4]
</t>
  </si>
  <si>
    <t xml:space="preserve">Live births 
joint registrations different address 
[note 4]
</t>
  </si>
  <si>
    <t xml:space="preserve">Live births 
sole registrations 
[note 4]
</t>
  </si>
  <si>
    <t xml:space="preserve">Crude Birth Rate (CBR): 
all births per 1,000 population of all ages
 [note 2]
</t>
  </si>
  <si>
    <t xml:space="preserve">General Fertility Rate (GFR): 
all live births per 1,000 women aged 15 to 44 
[note 2]
</t>
  </si>
  <si>
    <t xml:space="preserve">Total Fertility Rate (TFR) 
[note 2] [note 5]
</t>
  </si>
  <si>
    <t xml:space="preserve">Percentage of live births 
outside marriage or civil partnership
</t>
  </si>
  <si>
    <t xml:space="preserve">Percentage of live births under 2.5kg
</t>
  </si>
  <si>
    <t xml:space="preserve">Number of maternities [note 3]
</t>
  </si>
  <si>
    <t xml:space="preserve">Maternity Rate (Maternities per 1,000 women aged 15 to 44) [note 3]
</t>
  </si>
  <si>
    <t xml:space="preserve">Number of maternities which took place at home [note 3]
</t>
  </si>
  <si>
    <t xml:space="preserve">Percentage of maternities which took place at home [note 3]
</t>
  </si>
  <si>
    <t>K02000001</t>
  </si>
  <si>
    <t>UNITED KINGDOM</t>
  </si>
  <si>
    <t>Country</t>
  </si>
  <si>
    <t>:</t>
  </si>
  <si>
    <t>K04000001, J99000001</t>
  </si>
  <si>
    <t>ENGLAND, WALES AND ELSEWHERE [note 6]</t>
  </si>
  <si>
    <t>K04000001</t>
  </si>
  <si>
    <t>ENGLAND AND WALES</t>
  </si>
  <si>
    <t>E92000001</t>
  </si>
  <si>
    <t>ENGLAND</t>
  </si>
  <si>
    <t>E12000001</t>
  </si>
  <si>
    <t>NORTH EAST</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</si>
  <si>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</si>
  <si>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</si>
  <si>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</si>
  <si>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</si>
  <si>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</si>
  <si>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</si>
  <si>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</si>
  <si>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</si>
  <si>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</si>
  <si>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</si>
  <si>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</si>
  <si>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</si>
  <si>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</si>
  <si>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</si>
  <si>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</si>
  <si>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</si>
  <si>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</si>
  <si>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 xml:space="preserve">Tyne and Wear </t>
  </si>
  <si>
    <t>Metropolitan County</t>
  </si>
  <si>
    <t>E08000037</t>
  </si>
  <si>
    <t>Gateshead</t>
  </si>
  <si>
    <t>Metropolitan District</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</si>
  <si>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</si>
  <si>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</si>
  <si>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</si>
  <si>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</si>
  <si>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</si>
  <si>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</si>
  <si>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</si>
  <si>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</si>
  <si>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</si>
  <si>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</si>
  <si>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</si>
  <si>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</si>
  <si>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</si>
  <si>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</si>
  <si>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</si>
  <si>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</si>
  <si>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</si>
  <si>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</si>
  <si>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</si>
  <si>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</si>
  <si>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</si>
  <si>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</si>
  <si>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</si>
  <si>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</si>
  <si>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</si>
  <si>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E07000026</t>
  </si>
  <si>
    <t>Allerdale</t>
  </si>
  <si>
    <t>Non-metropolitan District</t>
  </si>
  <si>
    <t>E07000027</t>
  </si>
  <si>
    <t>Barrow-in-Furness</t>
  </si>
  <si>
    <t>E07000028</t>
  </si>
  <si>
    <t>Carlisle</t>
  </si>
  <si>
    <t>E07000029</t>
  </si>
  <si>
    <t>Copeland</t>
  </si>
  <si>
    <t>E07000030</t>
  </si>
  <si>
    <t>Eden</t>
  </si>
  <si>
    <t>E07000031</t>
  </si>
  <si>
    <t>South Lakeland</t>
  </si>
  <si>
    <t>E11000001</t>
  </si>
  <si>
    <t xml:space="preserve">Greater Manchester </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</si>
  <si>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</si>
  <si>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</si>
  <si>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</si>
  <si>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</si>
  <si>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</si>
  <si>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</si>
  <si>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</si>
  <si>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</si>
  <si>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</si>
  <si>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</si>
  <si>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</si>
  <si>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</si>
  <si>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</si>
  <si>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</si>
  <si>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</si>
  <si>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</si>
  <si>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</si>
  <si>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</si>
  <si>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</si>
  <si>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</si>
  <si>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</si>
  <si>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</si>
  <si>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</si>
  <si>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</si>
  <si>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</si>
  <si>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</si>
  <si>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</si>
  <si>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</si>
  <si>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</si>
  <si>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</si>
  <si>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</si>
  <si>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</si>
  <si>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</si>
  <si>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</si>
  <si>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</si>
  <si>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</si>
  <si>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</si>
  <si>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</si>
  <si>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</si>
  <si>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</si>
  <si>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</si>
  <si>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</si>
  <si>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</si>
  <si>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</si>
  <si>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</si>
  <si>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</si>
  <si>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</si>
  <si>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 xml:space="preserve">Merseyside </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</si>
  <si>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</si>
  <si>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</si>
  <si>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</si>
  <si>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</si>
  <si>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</si>
  <si>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</si>
  <si>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</si>
  <si>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</si>
  <si>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</si>
  <si>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</si>
  <si>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</si>
  <si>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</si>
  <si>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</si>
  <si>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</si>
  <si>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</si>
  <si>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</si>
  <si>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</si>
  <si>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</si>
  <si>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</si>
  <si>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</si>
  <si>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</si>
  <si>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</si>
  <si>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</si>
  <si>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</si>
  <si>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</si>
  <si>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</si>
  <si>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</si>
  <si>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</si>
  <si>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</si>
  <si>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</si>
  <si>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</si>
  <si>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</si>
  <si>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</si>
  <si>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</si>
  <si>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</si>
  <si>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</si>
  <si>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</si>
  <si>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</si>
  <si>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</si>
  <si>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t>
  </si>
  <si>
    <t>E08000016</t>
  </si>
  <si>
    <t>Barnsley</t>
  </si>
  <si>
    <t>E08000017</t>
  </si>
  <si>
    <t>Doncaster</t>
  </si>
  <si>
    <t>E08000018</t>
  </si>
  <si>
    <t>Rotherham</t>
  </si>
  <si>
    <t>E08000019</t>
  </si>
  <si>
    <t>Sheffield</t>
  </si>
  <si>
    <t>E11000006</t>
  </si>
  <si>
    <t>West Yorkshire</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</si>
  <si>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</si>
  <si>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</si>
  <si>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</si>
  <si>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</si>
  <si>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</si>
  <si>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</si>
  <si>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</si>
  <si>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</si>
  <si>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</si>
  <si>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</si>
  <si>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</si>
  <si>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</si>
  <si>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</si>
  <si>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</si>
  <si>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</si>
  <si>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</si>
  <si>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</si>
  <si>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</si>
  <si>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</si>
  <si>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</si>
  <si>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E06000061</t>
  </si>
  <si>
    <t>North Northamptonshire</t>
  </si>
  <si>
    <t>E06000062</t>
  </si>
  <si>
    <t>West Northamptonshire</t>
  </si>
  <si>
    <t>unitary Authority</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</si>
  <si>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</si>
  <si>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</si>
  <si>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</si>
  <si>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</si>
  <si>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</si>
  <si>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</si>
  <si>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</si>
  <si>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</si>
  <si>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</si>
  <si>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</si>
  <si>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</si>
  <si>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</si>
  <si>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</si>
  <si>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</si>
  <si>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</si>
  <si>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</si>
  <si>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</si>
  <si>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</si>
  <si>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</si>
  <si>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</si>
  <si>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</si>
  <si>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</si>
  <si>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</si>
  <si>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</si>
  <si>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</si>
  <si>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</si>
  <si>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</si>
  <si>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</si>
  <si>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</si>
  <si>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</si>
  <si>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</si>
  <si>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</si>
  <si>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</si>
  <si>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</si>
  <si>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</si>
  <si>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</si>
  <si>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</si>
  <si>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</si>
  <si>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</si>
  <si>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</si>
  <si>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</si>
  <si>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</si>
  <si>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</si>
  <si>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</si>
  <si>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</si>
  <si>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</si>
  <si>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</si>
  <si>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</si>
  <si>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</si>
  <si>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</si>
  <si>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</si>
  <si>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</si>
  <si>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</si>
  <si>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</si>
  <si>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</si>
  <si>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</si>
  <si>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</si>
  <si>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</si>
  <si>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</si>
  <si>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</si>
  <si>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</si>
  <si>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</si>
  <si>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</si>
  <si>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</si>
  <si>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</si>
  <si>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</si>
  <si>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</si>
  <si>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</si>
  <si>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</si>
  <si>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</si>
  <si>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</si>
  <si>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</si>
  <si>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</si>
  <si>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</si>
  <si>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</si>
  <si>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</si>
  <si>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</si>
  <si>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</si>
  <si>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</si>
  <si>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</si>
  <si>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</si>
  <si>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</si>
  <si>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</si>
  <si>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</si>
  <si>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</si>
  <si>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</si>
  <si>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</si>
  <si>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</si>
  <si>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</si>
  <si>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</si>
  <si>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</si>
  <si>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</si>
  <si>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</si>
  <si>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</si>
  <si>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</si>
  <si>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</si>
  <si>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</si>
  <si>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</si>
  <si>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</si>
  <si>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</si>
  <si>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</si>
  <si>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</si>
  <si>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</si>
  <si>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</si>
  <si>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</si>
  <si>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</si>
  <si>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</si>
  <si>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 xml:space="preserve">West Midlands </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</si>
  <si>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</si>
  <si>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</si>
  <si>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</si>
  <si>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</si>
  <si>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</si>
  <si>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</si>
  <si>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</si>
  <si>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</si>
  <si>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</si>
  <si>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</si>
  <si>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</si>
  <si>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</si>
  <si>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</si>
  <si>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</si>
  <si>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</si>
  <si>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</si>
  <si>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</si>
  <si>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</si>
  <si>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</si>
  <si>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</si>
  <si>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</si>
  <si>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</si>
  <si>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</si>
  <si>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</si>
  <si>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</si>
  <si>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</si>
  <si>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</si>
  <si>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</si>
  <si>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</si>
  <si>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</si>
  <si>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</si>
  <si>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</si>
  <si>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</si>
  <si>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</si>
  <si>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</si>
  <si>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</si>
  <si>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</si>
  <si>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</si>
  <si>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</si>
  <si>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</si>
  <si>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</si>
  <si>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</si>
  <si>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</si>
  <si>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</si>
  <si>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</si>
  <si>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</si>
  <si>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</si>
  <si>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</si>
  <si>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</si>
  <si>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</si>
  <si>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</si>
  <si>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</si>
  <si>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</si>
  <si>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</si>
  <si>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</si>
  <si>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</si>
  <si>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</si>
  <si>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</si>
  <si>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</si>
  <si>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</si>
  <si>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</si>
  <si>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</si>
  <si>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</si>
  <si>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</si>
  <si>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</si>
  <si>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</si>
  <si>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</si>
  <si>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</si>
  <si>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</si>
  <si>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</si>
  <si>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</si>
  <si>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</si>
  <si>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</si>
  <si>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</si>
  <si>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</si>
  <si>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</si>
  <si>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</si>
  <si>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</si>
  <si>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</si>
  <si>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</si>
  <si>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</si>
  <si>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</si>
  <si>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</si>
  <si>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</si>
  <si>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</si>
  <si>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</si>
  <si>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</si>
  <si>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</si>
  <si>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</si>
  <si>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</si>
  <si>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</si>
  <si>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</si>
  <si>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</si>
  <si>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</si>
  <si>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</si>
  <si>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</si>
  <si>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</si>
  <si>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</si>
  <si>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</si>
  <si>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</si>
  <si>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</si>
  <si>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</si>
  <si>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</si>
  <si>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</si>
  <si>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</si>
  <si>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</si>
  <si>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</si>
  <si>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</si>
  <si>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</si>
  <si>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</si>
  <si>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</si>
  <si>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</si>
  <si>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</si>
  <si>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</si>
  <si>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</si>
  <si>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</si>
  <si>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</si>
  <si>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</si>
  <si>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</si>
  <si>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</si>
  <si>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</si>
  <si>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</si>
  <si>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E07000244</t>
  </si>
  <si>
    <t>East Suffolk</t>
  </si>
  <si>
    <t>E07000202</t>
  </si>
  <si>
    <t>Ipswich</t>
  </si>
  <si>
    <t>E07000203</t>
  </si>
  <si>
    <t>Mid Suffolk</t>
  </si>
  <si>
    <t>E07000245</t>
  </si>
  <si>
    <t>West Suffolk</t>
  </si>
  <si>
    <t>E12000007</t>
  </si>
  <si>
    <t>LONDON</t>
  </si>
  <si>
    <t>E13000001</t>
  </si>
  <si>
    <t>Inner London</t>
  </si>
  <si>
    <t>E09000007</t>
  </si>
  <si>
    <t>Camden</t>
  </si>
  <si>
    <t>London Borough</t>
  </si>
  <si>
    <t>E09000001</t>
  </si>
  <si>
    <t>City of London</t>
  </si>
  <si>
    <t>NA</t>
  </si>
  <si>
    <t>E09000012</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</si>
  <si>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</si>
  <si>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</si>
  <si>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</si>
  <si>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</si>
  <si>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</si>
  <si>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</si>
  <si>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</si>
  <si>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</si>
  <si>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</si>
  <si>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</si>
  <si>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</si>
  <si>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</si>
  <si>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</si>
  <si>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</si>
  <si>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</si>
  <si>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</si>
  <si>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</si>
  <si>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</si>
  <si>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</si>
  <si>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</si>
  <si>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</si>
  <si>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</si>
  <si>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</si>
  <si>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</si>
  <si>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</si>
  <si>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</si>
  <si>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</si>
  <si>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</si>
  <si>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</si>
  <si>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</si>
  <si>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</si>
  <si>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</si>
  <si>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</si>
  <si>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</si>
  <si>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</si>
  <si>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</si>
  <si>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</si>
  <si>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</si>
  <si>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</si>
  <si>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</si>
  <si>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</si>
  <si>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</si>
  <si>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</si>
  <si>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</si>
  <si>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</si>
  <si>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</si>
  <si>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</si>
  <si>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</si>
  <si>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</si>
  <si>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</si>
  <si>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</si>
  <si>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</si>
  <si>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</si>
  <si>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</si>
  <si>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</si>
  <si>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</si>
  <si>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</si>
  <si>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</si>
  <si>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</si>
  <si>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</si>
  <si>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</si>
  <si>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</si>
  <si>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</si>
  <si>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</si>
  <si>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</si>
  <si>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</si>
  <si>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</si>
  <si>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</si>
  <si>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</si>
  <si>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</si>
  <si>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</si>
  <si>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</si>
  <si>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</si>
  <si>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</si>
  <si>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</si>
  <si>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</si>
  <si>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</si>
  <si>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</si>
  <si>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</si>
  <si>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</si>
  <si>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</si>
  <si>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</si>
  <si>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</si>
  <si>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</si>
  <si>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</si>
  <si>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</si>
  <si>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</si>
  <si>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</si>
  <si>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</si>
  <si>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E06000060</t>
  </si>
  <si>
    <t>Buckinghamshire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</si>
  <si>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</si>
  <si>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</si>
  <si>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</si>
  <si>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</si>
  <si>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</si>
  <si>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</si>
  <si>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</si>
  <si>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</si>
  <si>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</si>
  <si>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</si>
  <si>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</si>
  <si>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</si>
  <si>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</si>
  <si>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</si>
  <si>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</si>
  <si>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</si>
  <si>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</si>
  <si>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</si>
  <si>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</si>
  <si>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</si>
  <si>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</si>
  <si>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</si>
  <si>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</si>
  <si>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</si>
  <si>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</si>
  <si>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</si>
  <si>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</si>
  <si>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</si>
  <si>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</si>
  <si>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</si>
  <si>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</si>
  <si>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</si>
  <si>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</si>
  <si>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</si>
  <si>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</si>
  <si>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</si>
  <si>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</si>
  <si>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</si>
  <si>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</si>
  <si>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</si>
  <si>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</si>
  <si>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</si>
  <si>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</si>
  <si>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</si>
  <si>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</si>
  <si>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</si>
  <si>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E07000112</t>
  </si>
  <si>
    <t>Folkestone and Hythe</t>
  </si>
  <si>
    <t>E07000109</t>
  </si>
  <si>
    <t>Gravesham</t>
  </si>
  <si>
    <t>E07000110</t>
  </si>
  <si>
    <t>Maidstone</t>
  </si>
  <si>
    <t>E07000111</t>
  </si>
  <si>
    <t>Sevenoaks</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</si>
  <si>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</si>
  <si>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</si>
  <si>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</si>
  <si>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</si>
  <si>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</si>
  <si>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</si>
  <si>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</si>
  <si>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</si>
  <si>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</si>
  <si>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</si>
  <si>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</si>
  <si>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</si>
  <si>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</si>
  <si>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</si>
  <si>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</si>
  <si>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</si>
  <si>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</si>
  <si>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</si>
  <si>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</si>
  <si>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</si>
  <si>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</si>
  <si>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</si>
  <si>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</si>
  <si>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</si>
  <si>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</si>
  <si>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</si>
  <si>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</si>
  <si>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</si>
  <si>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</si>
  <si>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</si>
  <si>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</si>
  <si>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</si>
  <si>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</si>
  <si>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</si>
  <si>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</si>
  <si>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</si>
  <si>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</si>
  <si>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</si>
  <si>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</si>
  <si>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</si>
  <si>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</si>
  <si>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</si>
  <si>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</si>
  <si>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</si>
  <si>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</si>
  <si>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</si>
  <si>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</si>
  <si>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</si>
  <si>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</si>
  <si>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</si>
  <si>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</si>
  <si>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</si>
  <si>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</si>
  <si>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</si>
  <si>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</si>
  <si>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</si>
  <si>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</si>
  <si>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</si>
  <si>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</si>
  <si>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</si>
  <si>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</si>
  <si>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</si>
  <si>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</si>
  <si>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</si>
  <si>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E06000058</t>
  </si>
  <si>
    <t>Bournemouth, Christchurch and Poole</t>
  </si>
  <si>
    <t>E06000023</t>
  </si>
  <si>
    <t>Bristol, City of</t>
  </si>
  <si>
    <t>E06000052, E06000053</t>
  </si>
  <si>
    <t>Cornwall and Isles of Scilly [note 7]</t>
  </si>
  <si>
    <t>E06000059</t>
  </si>
  <si>
    <t>Dorset</t>
  </si>
  <si>
    <t>E06000024</t>
  </si>
  <si>
    <t>North Somerset</t>
  </si>
  <si>
    <t>E06000026</t>
  </si>
  <si>
    <t>Plymouth</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</si>
  <si>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</si>
  <si>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</si>
  <si>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</si>
  <si>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</si>
  <si>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</si>
  <si>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</si>
  <si>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</si>
  <si>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</si>
  <si>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</si>
  <si>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</si>
  <si>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</si>
  <si>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</si>
  <si>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</si>
  <si>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</si>
  <si>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</si>
  <si>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</si>
  <si>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</si>
  <si>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</si>
  <si>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</si>
  <si>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</si>
  <si>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</si>
  <si>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</si>
  <si>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</si>
  <si>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</si>
  <si>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</si>
  <si>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</si>
  <si>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</si>
  <si>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</si>
  <si>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</si>
  <si>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</si>
  <si>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</si>
  <si>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</si>
  <si>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</si>
  <si>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</si>
  <si>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</si>
  <si>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</si>
  <si>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</si>
  <si>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</si>
  <si>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</si>
  <si>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</si>
  <si>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</si>
  <si>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</si>
  <si>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</si>
  <si>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</si>
  <si>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</si>
  <si>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</si>
  <si>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E07000246</t>
  </si>
  <si>
    <t>Somerset West and Taunton</t>
  </si>
  <si>
    <t>E07000189</t>
  </si>
  <si>
    <t>South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</si>
  <si>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</si>
  <si>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</si>
  <si>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</si>
  <si>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</si>
  <si>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</si>
  <si>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</si>
  <si>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</si>
  <si>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</si>
  <si>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</si>
  <si>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</si>
  <si>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</si>
  <si>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</si>
  <si>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</si>
  <si>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</si>
  <si>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</si>
  <si>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</si>
  <si>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</si>
  <si>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</si>
  <si>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</si>
  <si>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</si>
  <si>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</si>
  <si>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</si>
  <si>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</si>
  <si>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</si>
  <si>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</si>
  <si>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</si>
  <si>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</si>
  <si>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</si>
  <si>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</si>
  <si>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</si>
  <si>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</si>
  <si>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</si>
  <si>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</si>
  <si>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</si>
  <si>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</si>
  <si>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</si>
  <si>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</si>
  <si>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</si>
  <si>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</si>
  <si>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</si>
  <si>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</si>
  <si>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</si>
  <si>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</si>
  <si>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</si>
  <si>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</si>
  <si>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</si>
  <si>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J99000001</t>
  </si>
  <si>
    <t>Usual residence outside England and Wales</t>
  </si>
  <si>
    <t>S92000003</t>
  </si>
  <si>
    <t>SCOTLAND [note 8]</t>
  </si>
  <si>
    <t>S12000033</t>
  </si>
  <si>
    <t>Aberdeen City</t>
  </si>
  <si>
    <t>Council Area</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</si>
  <si>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</si>
  <si>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</si>
  <si>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</si>
  <si>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</si>
  <si>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</si>
  <si>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</si>
  <si>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</si>
  <si>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</si>
  <si>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</si>
  <si>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</si>
  <si>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</si>
  <si>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</si>
  <si>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</si>
  <si>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</si>
  <si>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</si>
  <si>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</si>
  <si>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</si>
  <si>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</si>
  <si>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</si>
  <si>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</si>
  <si>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</si>
  <si>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</si>
  <si>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</si>
  <si>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</si>
  <si>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S12000047 [note 1]</t>
  </si>
  <si>
    <t>Fife</t>
  </si>
  <si>
    <t>S12000049 [note 1]</t>
  </si>
  <si>
    <t>Glasgow City</t>
  </si>
  <si>
    <t>S12000017</t>
  </si>
  <si>
    <t>Highland</t>
  </si>
  <si>
    <t>S12000018</t>
  </si>
  <si>
    <t>Inverclyde</t>
  </si>
  <si>
    <t>S12000019</t>
  </si>
  <si>
    <t>Midlothian</t>
  </si>
  <si>
    <t>S12000020</t>
  </si>
  <si>
    <t>Moray</t>
  </si>
  <si>
    <t>S12000013</t>
  </si>
  <si>
    <t>Na h-Eileanan Siar</t>
  </si>
  <si>
    <t>S12000021</t>
  </si>
  <si>
    <t>North Ayrshire</t>
  </si>
  <si>
    <t>S12000050 [note 1]</t>
  </si>
  <si>
    <t>North Lanarkshire</t>
  </si>
  <si>
    <t>S12000023</t>
  </si>
  <si>
    <t>Orkney Islands</t>
  </si>
  <si>
    <t>S12000048 [note 1]</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</si>
  <si>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</si>
  <si>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</si>
  <si>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</si>
  <si>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</si>
  <si>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</si>
  <si>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</si>
  <si>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</si>
  <si>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</si>
  <si>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</si>
  <si>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</si>
  <si>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</si>
  <si>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</si>
  <si>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</si>
  <si>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</si>
  <si>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</si>
  <si>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</si>
  <si>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</si>
  <si>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</si>
  <si>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 xml:space="preserve">NORTHERN IRELAND </t>
  </si>
  <si>
    <t>N09000001</t>
  </si>
  <si>
    <t>Antrim and Newtownabbey</t>
  </si>
  <si>
    <t>Local Government District</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</si>
  <si>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</si>
  <si>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</si>
  <si>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</si>
  <si>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</si>
  <si>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</si>
  <si>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</si>
  <si>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</si>
  <si>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</si>
  <si>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</si>
  <si>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</si>
  <si>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</si>
  <si>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</si>
  <si>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</si>
  <si>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</si>
  <si>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</si>
  <si>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</si>
  <si>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</si>
  <si>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</si>
  <si>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</si>
  <si>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</si>
  <si>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Table 2: Live births by month of occurrence, 1938 to 2020</t>
  </si>
  <si>
    <t>England and Wales</t>
  </si>
  <si>
    <t>Source: Office for National Statistics</t>
  </si>
  <si>
    <t xml:space="preserve">Year
</t>
  </si>
  <si>
    <t xml:space="preserve">Total
</t>
  </si>
  <si>
    <t xml:space="preserve">January
</t>
  </si>
  <si>
    <t xml:space="preserve">February
</t>
  </si>
  <si>
    <t xml:space="preserve">March
</t>
  </si>
  <si>
    <t xml:space="preserve">April
</t>
  </si>
  <si>
    <t xml:space="preserve">May
</t>
  </si>
  <si>
    <t xml:space="preserve">June
</t>
  </si>
  <si>
    <t xml:space="preserve">July
</t>
  </si>
  <si>
    <t xml:space="preserve">August
</t>
  </si>
  <si>
    <t xml:space="preserve">September
</t>
  </si>
  <si>
    <t xml:space="preserve">October
</t>
  </si>
  <si>
    <t xml:space="preserve">November
</t>
  </si>
  <si>
    <t xml:space="preserve">December
</t>
  </si>
  <si>
    <t>Table 3: Stillbirths by quarter of occurrence, 1964 to 2020 [note 9]</t>
  </si>
  <si>
    <t xml:space="preserve">Total number
</t>
  </si>
  <si>
    <t xml:space="preserve">Total number for quarter ending 31 March
</t>
  </si>
  <si>
    <t xml:space="preserve">Total number for quarter ending 30 June
</t>
  </si>
  <si>
    <t xml:space="preserve">Total number for quarter ending 30 September
</t>
  </si>
  <si>
    <t xml:space="preserve">Total number for quarter ending 31 December
</t>
  </si>
  <si>
    <t xml:space="preserve">Still birth rate for quarter ending 31 March
 [note 10]
</t>
  </si>
  <si>
    <t xml:space="preserve">Still birth rate for quarter ending 30 June 
  [note 10]
</t>
  </si>
  <si>
    <t xml:space="preserve">Still birth rate for quarter ending 30 September 
 [note 10]
</t>
  </si>
  <si>
    <t xml:space="preserve">Still birth rate for quarter ending 31 December  
[note 10]
</t>
  </si>
  <si>
    <t xml:space="preserve">Table 4: Stillbirths by age of mother and of father, 2020 </t>
  </si>
  <si>
    <t xml:space="preserve">Age of mother / father at birth
</t>
  </si>
  <si>
    <t xml:space="preserve">Mothers All ages 
[note 11]
</t>
  </si>
  <si>
    <t xml:space="preserve">Mothers under 20
</t>
  </si>
  <si>
    <t xml:space="preserve">Mothers 20 to 24
</t>
  </si>
  <si>
    <t xml:space="preserve">Mothers 25 to 29
</t>
  </si>
  <si>
    <t xml:space="preserve">Mothers 30 to 34
</t>
  </si>
  <si>
    <t xml:space="preserve">Mothers 35 to 39
</t>
  </si>
  <si>
    <t xml:space="preserve">Mothers 40 to 44
</t>
  </si>
  <si>
    <t xml:space="preserve">Mothers 45 and over
</t>
  </si>
  <si>
    <t xml:space="preserve">Mothers age not stated
</t>
  </si>
  <si>
    <t>Father - All ages</t>
  </si>
  <si>
    <t>Within marriage or civil partnership and Joint Registrations [note 4]</t>
  </si>
  <si>
    <t>Father's under 20</t>
  </si>
  <si>
    <t>Father's  20 to 24</t>
  </si>
  <si>
    <t>Father's  25 to 29</t>
  </si>
  <si>
    <t>Father's  30 to 34</t>
  </si>
  <si>
    <t>Father's 35 to 39</t>
  </si>
  <si>
    <t>Father's 40 to 44</t>
  </si>
  <si>
    <t>Father's 45 to 49</t>
  </si>
  <si>
    <t>Father's 50 to 54</t>
  </si>
  <si>
    <t>Father's 55 to 59</t>
  </si>
  <si>
    <t>Father's 60 and over</t>
  </si>
  <si>
    <t>Father's age not stated</t>
  </si>
  <si>
    <t>Sole Registrations [note 12]</t>
  </si>
  <si>
    <t xml:space="preserve">Table 5: Live births by birthweight and area of usual residence, 2020 </t>
  </si>
  <si>
    <t>England and Wales, regions (within England)</t>
  </si>
  <si>
    <t xml:space="preserve">Total number for all birthweights (grams)    
[note 13]
</t>
  </si>
  <si>
    <t xml:space="preserve">Under 1,500
</t>
  </si>
  <si>
    <t xml:space="preserve">1,500 to 1,999
</t>
  </si>
  <si>
    <t xml:space="preserve">2,000 to 2,499
</t>
  </si>
  <si>
    <t xml:space="preserve">2,500 to 2,999
</t>
  </si>
  <si>
    <t xml:space="preserve">3,000 to 3,499
</t>
  </si>
  <si>
    <t xml:space="preserve">3,500 to 3,999
</t>
  </si>
  <si>
    <t xml:space="preserve">4,000 to 4,499
</t>
  </si>
  <si>
    <t xml:space="preserve">4,500 to 4,999
</t>
  </si>
  <si>
    <t xml:space="preserve">5,000 and over
</t>
  </si>
  <si>
    <t xml:space="preserve">Implausible birthweights 
[note 14]
</t>
  </si>
  <si>
    <t xml:space="preserve">Not stated
</t>
  </si>
  <si>
    <t>ENGLAND WALES AND ELSEWHERE [note 15]</t>
  </si>
  <si>
    <t xml:space="preserve">North East </t>
  </si>
  <si>
    <t>North West</t>
  </si>
  <si>
    <t>Yorkshire and The Humber</t>
  </si>
  <si>
    <t>East Midlands</t>
  </si>
  <si>
    <t>West Midlands</t>
  </si>
  <si>
    <t xml:space="preserve">East  </t>
  </si>
  <si>
    <t>London</t>
  </si>
  <si>
    <t>South East</t>
  </si>
  <si>
    <t>South West</t>
  </si>
  <si>
    <t xml:space="preserve">Table 6: Stillbirths (numbers and rates) by birthweight and area of usual residence, 2020 </t>
  </si>
  <si>
    <t>Some cells in this table are empty because the symbols used are not applicable.</t>
  </si>
  <si>
    <t xml:space="preserve">Total number of birth weights (grams) [note 13]
</t>
  </si>
  <si>
    <t xml:space="preserve">2,500 to 2,999 
</t>
  </si>
  <si>
    <t xml:space="preserve">3,500 and over
</t>
  </si>
  <si>
    <t xml:space="preserve">Total rate for all birthweights (grams) [note 13] [note 16]
</t>
  </si>
  <si>
    <t xml:space="preserve">Under 1,500
 [note 16]
</t>
  </si>
  <si>
    <t xml:space="preserve">Under 1,500
unreliable indicator
 [note 16] 
</t>
  </si>
  <si>
    <t xml:space="preserve">1,500 to 1,999  
[note 16]
</t>
  </si>
  <si>
    <t xml:space="preserve">1,500 to 1,999 
unreliable indicator
[note 16]
</t>
  </si>
  <si>
    <t xml:space="preserve">2,000 to 2,499  
[note 16]
</t>
  </si>
  <si>
    <t xml:space="preserve">2,000 to 2,499  
unreliable indicator
[note 16]     
  </t>
  </si>
  <si>
    <t xml:space="preserve">2,500 to 2,999  
[note 16]
</t>
  </si>
  <si>
    <t xml:space="preserve">2,500 to 2,999  
unreliable indicator [note 16]     
</t>
  </si>
  <si>
    <t xml:space="preserve">3,000 to 3,499  [note 16]
</t>
  </si>
  <si>
    <t xml:space="preserve">3,000 to 3,499 unreliable indicator  [note 16]
</t>
  </si>
  <si>
    <t xml:space="preserve">3,500 and over  [note 16] 
</t>
  </si>
  <si>
    <t xml:space="preserve">3,500 and over  unreliable indicator [note 16]   
</t>
  </si>
  <si>
    <t>North East</t>
  </si>
  <si>
    <t>u</t>
  </si>
  <si>
    <t>East</t>
  </si>
  <si>
    <t>Table 7: Live births of 37 weeks or more gestation by low birthweight and area of usual residence, 2020  [note 17 ]</t>
  </si>
  <si>
    <t>England and Wales: regions (within England), unitary authorities, counties, districts, London Boroughs</t>
  </si>
  <si>
    <t xml:space="preserve">Live births  at 37 weeks or more weeks gestation with known birthweight
</t>
  </si>
  <si>
    <t xml:space="preserve">Live births  at 37 weeks or more weeks gestation with low birthweight (less than 2,500g)
</t>
  </si>
  <si>
    <t>Table 8: Births by gestational age at birth and ethnicity of live births, 2020 [note 17]</t>
  </si>
  <si>
    <t xml:space="preserve">Gestational age at birth (weeks)
</t>
  </si>
  <si>
    <t xml:space="preserve">Total live births [note 17]
</t>
  </si>
  <si>
    <t xml:space="preserve">Total stillbirths [note 17]
</t>
  </si>
  <si>
    <t xml:space="preserve">Bangladeshi
</t>
  </si>
  <si>
    <t xml:space="preserve">Indian
</t>
  </si>
  <si>
    <t xml:space="preserve">Pakistani
</t>
  </si>
  <si>
    <t xml:space="preserve">Any other Asian background
</t>
  </si>
  <si>
    <t xml:space="preserve">Black African
</t>
  </si>
  <si>
    <t xml:space="preserve">Black Caribbean
</t>
  </si>
  <si>
    <t xml:space="preserve">Any other Black background
</t>
  </si>
  <si>
    <t xml:space="preserve">Mixed/ multiple
</t>
  </si>
  <si>
    <t xml:space="preserve">Any Other ethnic group
</t>
  </si>
  <si>
    <t xml:space="preserve">White British
</t>
  </si>
  <si>
    <t xml:space="preserve">White Other
</t>
  </si>
  <si>
    <t xml:space="preserve">Not Stated
</t>
  </si>
  <si>
    <t xml:space="preserve">All gestational ages </t>
  </si>
  <si>
    <t>Under 22 weeks and birthweight less than 1,000g</t>
  </si>
  <si>
    <t>22 weeks</t>
  </si>
  <si>
    <t>23 weeks</t>
  </si>
  <si>
    <t>24 weeks</t>
  </si>
  <si>
    <t>25 weeks</t>
  </si>
  <si>
    <t>26 weeks</t>
  </si>
  <si>
    <t>27 weeks</t>
  </si>
  <si>
    <t>28 weeks</t>
  </si>
  <si>
    <t>29 weeks</t>
  </si>
  <si>
    <t>30 weeks</t>
  </si>
  <si>
    <t>31 weeks</t>
  </si>
  <si>
    <t>32 weeks</t>
  </si>
  <si>
    <t>33 weeks</t>
  </si>
  <si>
    <t>34 weeks</t>
  </si>
  <si>
    <t>35 weeks</t>
  </si>
  <si>
    <t>36 weeks</t>
  </si>
  <si>
    <t>37 weeks</t>
  </si>
  <si>
    <t>38 weeks</t>
  </si>
  <si>
    <t>39 weeks</t>
  </si>
  <si>
    <t>40 weeks</t>
  </si>
  <si>
    <t>41 weeks</t>
  </si>
  <si>
    <t>42 weeks and above</t>
  </si>
  <si>
    <t>Low gestational age inconsistent with birthweight [note 18]</t>
  </si>
  <si>
    <t>Gestational age not stated</t>
  </si>
  <si>
    <t>Percentage not stated</t>
  </si>
  <si>
    <t xml:space="preserve">Table 9: Live births by gestational age at birth and area of usual residence, 2020 </t>
  </si>
  <si>
    <t xml:space="preserve">All births [note 17]
</t>
  </si>
  <si>
    <t xml:space="preserve">Gestational age 
under 24 weeks
</t>
  </si>
  <si>
    <t xml:space="preserve">Gestational age 
24 to 27 weeks
</t>
  </si>
  <si>
    <t xml:space="preserve">Gestational age 
28 to 31 weeks
</t>
  </si>
  <si>
    <t xml:space="preserve">Gestational age 
32 to 36 weeks
</t>
  </si>
  <si>
    <t xml:space="preserve">Gestational age 
37 to 41 weeks
</t>
  </si>
  <si>
    <t xml:space="preserve">Gestational age 
42 weeks and above
</t>
  </si>
  <si>
    <t xml:space="preserve">Low gestational age inconsistent with birthweight [note 18]
</t>
  </si>
  <si>
    <t xml:space="preserve">Gestational age not stated
</t>
  </si>
  <si>
    <t xml:space="preserve">Table 10: Stillbirths by gestational age at birth and area of usual residence, 2020 [note 17] </t>
  </si>
  <si>
    <t xml:space="preserve">All births 
</t>
  </si>
  <si>
    <t xml:space="preserve">Gestational age
28 to 31 weeks
</t>
  </si>
  <si>
    <t xml:space="preserve">Table 11: Live births by number of previous live-born children, gestational age at birth and age of mother, 2020 [note17] </t>
  </si>
  <si>
    <t xml:space="preserve">All Mothers aged under 25 years
</t>
  </si>
  <si>
    <t xml:space="preserve">Mothers aged under 25 years 
0 previous live-born children
</t>
  </si>
  <si>
    <t xml:space="preserve">Mothers aged under 25 years  
1 or more  previous live-born children
</t>
  </si>
  <si>
    <t xml:space="preserve">Mothers aged under 25 years 
Not stated if had  previous live-born children
</t>
  </si>
  <si>
    <t xml:space="preserve">All Mothers aged 25 to 34 years
</t>
  </si>
  <si>
    <t xml:space="preserve">Mothers aged 25 to 34 years 
0  previous live-born children
</t>
  </si>
  <si>
    <t xml:space="preserve">Mothers aged 25 to 34 years 
1 or more  previous live-born children
</t>
  </si>
  <si>
    <t xml:space="preserve">Mothers aged 25 to 34 years 
Not stated if had  previous live-born children
</t>
  </si>
  <si>
    <t xml:space="preserve">All Mothers aged 35 years and above
</t>
  </si>
  <si>
    <t xml:space="preserve">Mothers aged 35 years and above  
0  previous live-born children
</t>
  </si>
  <si>
    <t xml:space="preserve">Mothers aged 35 years and above 
1 or more  previous live-born children
</t>
  </si>
  <si>
    <t xml:space="preserve">Mothers aged 35 years and above 
Not stated if had  previous live-born children
</t>
  </si>
  <si>
    <t xml:space="preserve">All Mothers age not stated
</t>
  </si>
  <si>
    <t xml:space="preserve">Mothers age not stated 
0  previous live-born children
</t>
  </si>
  <si>
    <t xml:space="preserve">Mothers age not stated 
1 or more  previous live-born children
</t>
  </si>
  <si>
    <t xml:space="preserve">Mothers age not stated  
Not stated if had  previous live-born children
</t>
  </si>
  <si>
    <t>All</t>
  </si>
  <si>
    <t>Under 24 weeks</t>
  </si>
  <si>
    <t>24 to 27 weeks</t>
  </si>
  <si>
    <t>28 to 31 weeks</t>
  </si>
  <si>
    <t>32 to 36 weeks</t>
  </si>
  <si>
    <t>37 to 41 weeks</t>
  </si>
  <si>
    <t xml:space="preserve">Low gestational age inconsistent with birthweight [note 18] </t>
  </si>
  <si>
    <r>
      <t>Table 12: Live births, stillbirths and the stillbirth rate by Index of Multiple Deprivation (IMD)</t>
    </r>
    <r>
      <rPr>
        <b/>
        <sz val="15"/>
        <color indexed="8"/>
        <rFont val="Arial"/>
        <family val="2"/>
      </rPr>
      <t xml:space="preserve"> and country of usual residence, 2020 [note 19] [note 20]</t>
    </r>
  </si>
  <si>
    <t>England, Wales</t>
  </si>
  <si>
    <t xml:space="preserve">IMD Decile
</t>
  </si>
  <si>
    <t xml:space="preserve">Mothers usually resident in England 
Live births [note 1]
</t>
  </si>
  <si>
    <t xml:space="preserve">Mothers usually resident in England 
Stillbirths  [note 1]
</t>
  </si>
  <si>
    <t xml:space="preserve">Mothers usually resident in England 
Stillbirth rate (stillbirths per 1,000 live births and stillbirths)  [note 1]
</t>
  </si>
  <si>
    <t xml:space="preserve">Mothers usually resident in Wales 
Live births  [note 1]
</t>
  </si>
  <si>
    <t xml:space="preserve">Mothers usually resident in Wales 
Stillbirths  [note 1]
</t>
  </si>
  <si>
    <t xml:space="preserve">Mothers usually resident in Wales 
Stillbirth rate (stillbirths per 1,000 live births and stillbirths)  [note 1]
</t>
  </si>
  <si>
    <t>Total</t>
  </si>
  <si>
    <t>Table 13: Maternities with multiple births (numbers and rates) by age of mother, 1938 to 2020 [note 16] [note 21]</t>
  </si>
  <si>
    <t xml:space="preserve">Mothers 
All ages 
[note 11]
</t>
  </si>
  <si>
    <t xml:space="preserve">Mothers All ages 
[note 11] 
</t>
  </si>
  <si>
    <t xml:space="preserve">Mothers under 20
 </t>
  </si>
  <si>
    <t xml:space="preserve">Mothers 20 to 24
 </t>
  </si>
  <si>
    <t xml:space="preserve">Mothers 25 to 29
 </t>
  </si>
  <si>
    <t xml:space="preserve">Mothers 30 to 34
 </t>
  </si>
  <si>
    <t xml:space="preserve">Mothers 35 to 39
 </t>
  </si>
  <si>
    <t xml:space="preserve">Mothers 40 to 44
 </t>
  </si>
  <si>
    <t xml:space="preserve">Mothers 45 and over
 </t>
  </si>
  <si>
    <t xml:space="preserve">Mothers 45 and over
Unreliabile indicator
</t>
  </si>
  <si>
    <t>All maternities with multiple births</t>
  </si>
  <si>
    <t>All maternities with multiple births per 1,000 all maternities</t>
  </si>
  <si>
    <t>1981 [note 22]</t>
  </si>
  <si>
    <t>Table 14: Maternities with multiple births by whether live births or stillbirths, multiplicity, age of mother and sex, 2020 [note 21]</t>
  </si>
  <si>
    <t xml:space="preserve">Age of mother at birth
</t>
  </si>
  <si>
    <t xml:space="preserve">Maternities 
Total
</t>
  </si>
  <si>
    <t xml:space="preserve">Live births 
Total
</t>
  </si>
  <si>
    <t xml:space="preserve">Live births 
Male
 </t>
  </si>
  <si>
    <t xml:space="preserve">Live births 
Female 
</t>
  </si>
  <si>
    <t xml:space="preserve">Stillbirths 
Total
</t>
  </si>
  <si>
    <t xml:space="preserve">Stillbirths 
Male
 </t>
  </si>
  <si>
    <t xml:space="preserve">Stillbirths 
Female 
</t>
  </si>
  <si>
    <t>All ages</t>
  </si>
  <si>
    <t>Under 20</t>
  </si>
  <si>
    <t>20 to 24</t>
  </si>
  <si>
    <t>25 to 29</t>
  </si>
  <si>
    <t>30 to 34</t>
  </si>
  <si>
    <t>35 to 39</t>
  </si>
  <si>
    <t>40 to 44</t>
  </si>
  <si>
    <t>45 and over</t>
  </si>
  <si>
    <t>Twins</t>
  </si>
  <si>
    <t>Triplets and above</t>
  </si>
  <si>
    <t xml:space="preserve">All ages   </t>
  </si>
  <si>
    <t xml:space="preserve">Table 15: Maternities with multiple births (numbers and rates) by age of mother and number of previous live-born children, 2020 [note 21] </t>
  </si>
  <si>
    <t xml:space="preserve">Number of previous live-born children
</t>
  </si>
  <si>
    <t xml:space="preserve">Mothers All ages [note 11] 
</t>
  </si>
  <si>
    <t xml:space="preserve">Mothers under 20 
Unreliable indicator
</t>
  </si>
  <si>
    <t xml:space="preserve">Mothers 20 to 24
 Unreliable indicator
</t>
  </si>
  <si>
    <t xml:space="preserve">Mothers 25 to 29
 Unreliable indicator
</t>
  </si>
  <si>
    <t xml:space="preserve">Mothers 30 to 34
 Unreliable indicator
</t>
  </si>
  <si>
    <t xml:space="preserve">Mothers 35 to 39
 Unreliable indicator
</t>
  </si>
  <si>
    <t xml:space="preserve">Mothers 40 to 44
Unreliable indicator
</t>
  </si>
  <si>
    <t xml:space="preserve">Mothers 45 and over
Unreliable indicator
</t>
  </si>
  <si>
    <t xml:space="preserve">  </t>
  </si>
  <si>
    <t xml:space="preserve"> </t>
  </si>
  <si>
    <t xml:space="preserve">Total     </t>
  </si>
  <si>
    <t/>
  </si>
  <si>
    <t>4 and over</t>
  </si>
  <si>
    <t>Not Stated</t>
  </si>
  <si>
    <t>Maternities with multiple births per 1,000 maternities [note 16]</t>
  </si>
  <si>
    <t xml:space="preserve">Table 16: All maternities by age of mother, multiplicity and type of outcome, 2020 [note 21] </t>
  </si>
  <si>
    <t xml:space="preserve">Outcome 
</t>
  </si>
  <si>
    <t xml:space="preserve">Mothers All ages [note 11]
</t>
  </si>
  <si>
    <t>All maternities</t>
  </si>
  <si>
    <t>Singleton maternities</t>
  </si>
  <si>
    <t>1 live-born male</t>
  </si>
  <si>
    <t>1 LF</t>
  </si>
  <si>
    <t>1 SM</t>
  </si>
  <si>
    <t>1 SF</t>
  </si>
  <si>
    <t>All multiple maternities</t>
  </si>
  <si>
    <t>2 live-born male</t>
  </si>
  <si>
    <t>1 live-born male and 1 live-born female</t>
  </si>
  <si>
    <t>2 live-born female</t>
  </si>
  <si>
    <t>1 liveborn 1 stillborn</t>
  </si>
  <si>
    <t>2 stillborn</t>
  </si>
  <si>
    <t>Triplets</t>
  </si>
  <si>
    <t>3 live-born male</t>
  </si>
  <si>
    <t>2 live-born male and 1 live-born female</t>
  </si>
  <si>
    <t>1 live-born male and 2 live-born female</t>
  </si>
  <si>
    <t>3 live-born female</t>
  </si>
  <si>
    <t>2 liveborn 1 stillborn</t>
  </si>
  <si>
    <t>1 liveborn 2 stillborn</t>
  </si>
  <si>
    <t>3 stillborn</t>
  </si>
  <si>
    <t>Quadruplets and above</t>
  </si>
  <si>
    <t xml:space="preserve">Table 17: Maternities by age of mother, number of previous live-born children and place of birth, 2020 [note 21] </t>
  </si>
  <si>
    <t xml:space="preserve">Place of birth [note 23]
</t>
  </si>
  <si>
    <t>NHS establishments</t>
  </si>
  <si>
    <t>Non-NHS establishments</t>
  </si>
  <si>
    <t>At Home</t>
  </si>
  <si>
    <t>Elsewhere</t>
  </si>
  <si>
    <t>Not stated</t>
  </si>
  <si>
    <t>Table 18: Number of live births by date, 1995 to 2020 [note 24]</t>
  </si>
  <si>
    <t xml:space="preserve">Date
</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</si>
  <si>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</si>
  <si>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</si>
  <si>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</si>
  <si>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</si>
  <si>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</si>
  <si>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</si>
  <si>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</si>
  <si>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</si>
  <si>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</si>
  <si>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</si>
  <si>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</si>
  <si>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</si>
  <si>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</si>
  <si>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</si>
  <si>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</si>
  <si>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</si>
  <si>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</si>
  <si>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</si>
  <si>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</si>
  <si>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</si>
  <si>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 xml:space="preserve">2000
</t>
  </si>
  <si>
    <t xml:space="preserve">1999
</t>
  </si>
  <si>
    <t xml:space="preserve">1998
</t>
  </si>
  <si>
    <t xml:space="preserve">1997
</t>
  </si>
  <si>
    <t xml:space="preserve">1996
</t>
  </si>
  <si>
    <t xml:space="preserve">1995
</t>
  </si>
  <si>
    <t>01/01</t>
  </si>
  <si>
    <t>02/01</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</si>
  <si>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</si>
  <si>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</si>
  <si>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</si>
  <si>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</si>
  <si>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</si>
  <si>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</si>
  <si>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</si>
  <si>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</si>
  <si>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</si>
  <si>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</si>
  <si>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</si>
  <si>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</si>
  <si>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</si>
  <si>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</si>
  <si>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</si>
  <si>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</si>
  <si>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</si>
  <si>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</si>
  <si>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</si>
  <si>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</si>
  <si>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</si>
  <si>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</si>
  <si>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</si>
  <si>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</si>
  <si>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</si>
  <si>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</si>
  <si>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</si>
  <si>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</si>
  <si>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</si>
  <si>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</si>
  <si>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</si>
  <si>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</si>
  <si>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</si>
  <si>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</si>
  <si>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</si>
  <si>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</si>
  <si>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</si>
  <si>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</si>
  <si>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</si>
  <si>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</si>
  <si>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</si>
  <si>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</si>
  <si>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</si>
  <si>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</si>
  <si>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</si>
  <si>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</si>
  <si>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</si>
  <si>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</si>
  <si>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</si>
  <si>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</si>
  <si>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</si>
  <si>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</si>
  <si>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</si>
  <si>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</si>
  <si>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</si>
  <si>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</si>
  <si>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</si>
  <si>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</si>
  <si>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z</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</si>
  <si>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</si>
  <si>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</si>
  <si>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</si>
  <si>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</si>
  <si>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</si>
  <si>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</si>
  <si>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</si>
  <si>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</si>
  <si>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</si>
  <si>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</si>
  <si>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</si>
  <si>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</si>
  <si>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</si>
  <si>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</si>
  <si>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</si>
  <si>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</si>
  <si>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</si>
  <si>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</si>
  <si>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</si>
  <si>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</si>
  <si>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</si>
  <si>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</si>
  <si>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</si>
  <si>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</si>
  <si>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</si>
  <si>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</si>
  <si>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</si>
  <si>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</si>
  <si>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</si>
  <si>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</si>
  <si>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</si>
  <si>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</si>
  <si>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</si>
  <si>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</si>
  <si>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</si>
  <si>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</si>
  <si>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</si>
  <si>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</si>
  <si>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</si>
  <si>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</si>
  <si>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</si>
  <si>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</si>
  <si>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</si>
  <si>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</si>
  <si>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</si>
  <si>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</si>
  <si>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</si>
  <si>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</si>
  <si>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</si>
  <si>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</si>
  <si>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</si>
  <si>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</si>
  <si>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</si>
  <si>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</si>
  <si>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</si>
  <si>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</si>
  <si>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</si>
  <si>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</si>
  <si>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</si>
  <si>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</si>
  <si>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</si>
  <si>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</si>
  <si>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</si>
  <si>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</si>
  <si>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</si>
  <si>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</si>
  <si>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</si>
  <si>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</si>
  <si>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</si>
  <si>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</si>
  <si>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</si>
  <si>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</si>
  <si>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</si>
  <si>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</si>
  <si>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</si>
  <si>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</si>
  <si>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</si>
  <si>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</si>
  <si>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</si>
  <si>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</si>
  <si>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</si>
  <si>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</si>
  <si>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</si>
  <si>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</si>
  <si>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</si>
  <si>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</si>
  <si>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</si>
  <si>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</si>
  <si>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</si>
  <si>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</si>
  <si>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</si>
  <si>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</si>
  <si>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</si>
  <si>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</si>
  <si>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</si>
  <si>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</si>
  <si>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</si>
  <si>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</si>
  <si>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</si>
  <si>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</si>
  <si>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</si>
  <si>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</si>
  <si>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</si>
  <si>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</si>
  <si>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</si>
  <si>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</si>
  <si>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</si>
  <si>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</si>
  <si>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</si>
  <si>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</si>
  <si>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</si>
  <si>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</si>
  <si>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</si>
  <si>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</si>
  <si>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</si>
  <si>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</si>
  <si>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</si>
  <si>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</si>
  <si>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</si>
  <si>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</si>
  <si>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</si>
  <si>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</si>
  <si>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</si>
  <si>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</si>
  <si>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</si>
  <si>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</si>
  <si>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</si>
  <si>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</si>
  <si>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</si>
  <si>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</si>
  <si>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</si>
  <si>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</si>
  <si>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</si>
  <si>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</si>
  <si>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</si>
  <si>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</si>
  <si>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</si>
  <si>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</si>
  <si>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</si>
  <si>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</si>
  <si>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</si>
  <si>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</si>
  <si>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</si>
  <si>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</si>
  <si>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</si>
  <si>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</si>
  <si>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</si>
  <si>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</si>
  <si>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</si>
  <si>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</si>
  <si>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</si>
  <si>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</si>
  <si>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</si>
  <si>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</si>
  <si>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</si>
  <si>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</si>
  <si>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</si>
  <si>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</si>
  <si>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</si>
  <si>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</si>
  <si>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</si>
  <si>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</si>
  <si>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</si>
  <si>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</si>
  <si>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</si>
  <si>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</si>
  <si>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</si>
  <si>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</si>
  <si>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</si>
  <si>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</si>
  <si>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</si>
  <si>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</si>
  <si>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</si>
  <si>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</si>
  <si>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</si>
  <si>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</si>
  <si>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</si>
  <si>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</si>
  <si>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</si>
  <si>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</si>
  <si>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</si>
  <si>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</si>
  <si>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</si>
  <si>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</si>
  <si>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</si>
  <si>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</si>
  <si>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</si>
  <si>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</si>
  <si>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</si>
  <si>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</si>
  <si>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</si>
  <si>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</si>
  <si>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</si>
  <si>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</si>
  <si>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</si>
  <si>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</si>
  <si>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</si>
  <si>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</si>
  <si>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</si>
  <si>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</si>
  <si>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</si>
  <si>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</si>
  <si>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</si>
  <si>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</si>
  <si>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</si>
  <si>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</si>
  <si>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</si>
  <si>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</si>
  <si>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</si>
  <si>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</si>
  <si>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</si>
  <si>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</si>
  <si>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</si>
  <si>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</si>
  <si>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</si>
  <si>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</si>
  <si>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</si>
  <si>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</si>
  <si>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</si>
  <si>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</si>
  <si>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</si>
  <si>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</si>
  <si>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</si>
  <si>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</si>
  <si>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</si>
  <si>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</si>
  <si>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</si>
  <si>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</si>
  <si>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</si>
  <si>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</si>
  <si>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</si>
  <si>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</si>
  <si>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</si>
  <si>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</si>
  <si>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</si>
  <si>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</si>
  <si>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</si>
  <si>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</si>
  <si>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</si>
  <si>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</si>
  <si>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</si>
  <si>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</si>
  <si>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</si>
  <si>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</si>
  <si>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</si>
  <si>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</si>
  <si>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</si>
  <si>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</si>
  <si>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</si>
  <si>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</si>
  <si>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</si>
  <si>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</si>
  <si>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</si>
  <si>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</si>
  <si>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</si>
  <si>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</si>
  <si>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</si>
  <si>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</si>
  <si>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</si>
  <si>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</si>
  <si>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</si>
  <si>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</si>
  <si>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</si>
  <si>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</si>
  <si>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</si>
  <si>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</si>
  <si>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</si>
  <si>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</si>
  <si>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</si>
  <si>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</si>
  <si>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</si>
  <si>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</si>
  <si>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</si>
  <si>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</si>
  <si>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</si>
  <si>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</si>
  <si>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</si>
  <si>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</si>
  <si>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</si>
  <si>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</si>
  <si>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</si>
  <si>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</si>
  <si>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</si>
  <si>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</si>
  <si>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</si>
  <si>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</si>
  <si>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</si>
  <si>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</si>
  <si>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</si>
  <si>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</si>
  <si>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</si>
  <si>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</si>
  <si>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</si>
  <si>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</si>
  <si>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</si>
  <si>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</si>
  <si>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</si>
  <si>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</si>
  <si>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</si>
  <si>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</si>
  <si>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</si>
  <si>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</si>
  <si>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</si>
  <si>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</si>
  <si>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</si>
  <si>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</si>
  <si>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t xml:space="preserve">Table 19: Stillbirths by ONS cause groups and birthweight by gestation period, 2020 [note 25] [note 26] </t>
  </si>
  <si>
    <t xml:space="preserve">Cause group
</t>
  </si>
  <si>
    <t xml:space="preserve">Birthweight (grams)
</t>
  </si>
  <si>
    <t xml:space="preserve">All
</t>
  </si>
  <si>
    <t xml:space="preserve">Gestation 
24 to 27 weeks
</t>
  </si>
  <si>
    <t xml:space="preserve">Gestation 
28 to 31 weeks
</t>
  </si>
  <si>
    <t xml:space="preserve">Gestation 
32 to 36 weeks
</t>
  </si>
  <si>
    <t xml:space="preserve">Gestation 
37 to 41 weeks
</t>
  </si>
  <si>
    <t xml:space="preserve">Gestation 
42 and above
</t>
  </si>
  <si>
    <t xml:space="preserve">Gestation 
 Not stated
</t>
  </si>
  <si>
    <t xml:space="preserve">All causes         </t>
  </si>
  <si>
    <t xml:space="preserve">All          </t>
  </si>
  <si>
    <t xml:space="preserve">&lt;1,000        </t>
  </si>
  <si>
    <t xml:space="preserve">1,000-1,499    </t>
  </si>
  <si>
    <t xml:space="preserve">1,500-1,999    </t>
  </si>
  <si>
    <t xml:space="preserve">2,000-2,499    </t>
  </si>
  <si>
    <t xml:space="preserve">2,500-2,999    </t>
  </si>
  <si>
    <t xml:space="preserve">3,000-3,499    </t>
  </si>
  <si>
    <t xml:space="preserve">3,500-3,999    </t>
  </si>
  <si>
    <t>4,000 and over</t>
  </si>
  <si>
    <t>Implausible</t>
  </si>
  <si>
    <t xml:space="preserve">Not stated   </t>
  </si>
  <si>
    <t xml:space="preserve">Congenital anomalies        </t>
  </si>
  <si>
    <t xml:space="preserve">Antepartum infections       </t>
  </si>
  <si>
    <t xml:space="preserve">Asphyxia, anoxia or trauma (intrapartum) </t>
  </si>
  <si>
    <t xml:space="preserve">External conditions   </t>
  </si>
  <si>
    <t xml:space="preserve">Other specific conditions        </t>
  </si>
  <si>
    <t xml:space="preserve">Asphyxia, anoxia or trauma (antepartum)  </t>
  </si>
  <si>
    <t xml:space="preserve">Remaining antepartum deaths </t>
  </si>
  <si>
    <t xml:space="preserve">Other conditions  </t>
  </si>
  <si>
    <t>Table 20: Live births and stillbirths by ethnicity of birth and mother’s area of usual residence, numbers and rates, 2020 [note 17]</t>
  </si>
  <si>
    <t>England and Wales: regions (within England)</t>
  </si>
  <si>
    <t xml:space="preserve">Area of usual residence (code) 
[note 1]
</t>
  </si>
  <si>
    <t xml:space="preserve">Number of live births 
Total 
</t>
  </si>
  <si>
    <t xml:space="preserve">Number of live births
Asian
</t>
  </si>
  <si>
    <t xml:space="preserve">Number of live births
Black
</t>
  </si>
  <si>
    <t xml:space="preserve">Number of live births
Mixed/ multiple
</t>
  </si>
  <si>
    <t xml:space="preserve">Number of live births
Any Other ethnic group
</t>
  </si>
  <si>
    <t xml:space="preserve">Number of live births
White
</t>
  </si>
  <si>
    <t xml:space="preserve">Number of live births
Not Stated
</t>
  </si>
  <si>
    <t xml:space="preserve">Number of stillbirths 
Total
</t>
  </si>
  <si>
    <t xml:space="preserve">Number of stillbirths
Asian
</t>
  </si>
  <si>
    <t xml:space="preserve">Number of stillbirths
Black
</t>
  </si>
  <si>
    <t xml:space="preserve">Number of stillbirths
Mixed/ multiple
</t>
  </si>
  <si>
    <t xml:space="preserve">Number of stillbirths
Any Other ethnic group
</t>
  </si>
  <si>
    <t xml:space="preserve">Number of stillbirths
White
</t>
  </si>
  <si>
    <t xml:space="preserve">Number of stillbirths
Not Stated
</t>
  </si>
  <si>
    <t xml:space="preserve">Stillbirth rates
Total 
[note 10]
</t>
  </si>
  <si>
    <t xml:space="preserve">Stillbirth rates
Total 
Unreliable indicator [note 16]
</t>
  </si>
  <si>
    <t xml:space="preserve">Stillbirth rates
Asian 
[note 10]
</t>
  </si>
  <si>
    <t xml:space="preserve">Stillbirth rates
Asian 
Unreliable indicator [note 16]
</t>
  </si>
  <si>
    <t xml:space="preserve">Stillbirth rates 
Black
[note 10] 
</t>
  </si>
  <si>
    <t xml:space="preserve">Stillbirth rates 
Black 
Unreliable indicator [note 16]
</t>
  </si>
  <si>
    <t xml:space="preserve">Stillbirth rates 
Mixed/ multiple [note 10]
</t>
  </si>
  <si>
    <t xml:space="preserve">Stillbirth rates 
Mixed/ multiple 
Unreliable indicator  [note 16]
</t>
  </si>
  <si>
    <t xml:space="preserve">Stillbirth rates
Any Other ethnic group [note 10] 
</t>
  </si>
  <si>
    <t xml:space="preserve">Stillbirth rates
Any Other ethnic group
Unreliable indicator [note 16]
</t>
  </si>
  <si>
    <t xml:space="preserve">Stillbirth rates
White 
[note 10] 
</t>
  </si>
  <si>
    <t xml:space="preserve">Stillbirth rates
White
Unreliable indicator [note 16]
</t>
  </si>
  <si>
    <t xml:space="preserve">Stillbirth rates
Not Stated [note 10]
</t>
  </si>
  <si>
    <t xml:space="preserve">Stillbirth rates
Not Stated Unreliable indicator [note 16]
</t>
  </si>
  <si>
    <t>Table 21: Live births and stillbirths by ethnicity of birth, numbers and rates, 2007 to 2020 [note 17]</t>
  </si>
  <si>
    <t xml:space="preserve">Number of live births
Total
</t>
  </si>
  <si>
    <t xml:space="preserve">Number of live births
Bangladeshi
</t>
  </si>
  <si>
    <t xml:space="preserve">Number of live births
Indian
</t>
  </si>
  <si>
    <t xml:space="preserve">Number of live births
Pakistani
</t>
  </si>
  <si>
    <t xml:space="preserve">Number of live births
Any other Asian background
</t>
  </si>
  <si>
    <t xml:space="preserve">Number of live births
Black African
</t>
  </si>
  <si>
    <t xml:space="preserve">Number of live births
Black Caribbean
</t>
  </si>
  <si>
    <t xml:space="preserve">Number of live births
Any other Black background
</t>
  </si>
  <si>
    <t xml:space="preserve">Number of live births
White British
</t>
  </si>
  <si>
    <t xml:space="preserve">Number of live births
White Other
</t>
  </si>
  <si>
    <t xml:space="preserve">Number of stillbirths
Bangladeshi
</t>
  </si>
  <si>
    <t xml:space="preserve">Number of stillbirths
Indian
</t>
  </si>
  <si>
    <t xml:space="preserve">Number of stillbirths
Pakistani
</t>
  </si>
  <si>
    <t xml:space="preserve">Number of stillbirths
Any other Asian background
</t>
  </si>
  <si>
    <t xml:space="preserve">Number of stillbirths
Black African
</t>
  </si>
  <si>
    <t xml:space="preserve">Number of stillbirths
Black Caribbean
</t>
  </si>
  <si>
    <t xml:space="preserve">Number of stillbirths
Any other Black background
</t>
  </si>
  <si>
    <t xml:space="preserve">Number of stillbirths
White British
</t>
  </si>
  <si>
    <t xml:space="preserve">Number of stillbirths
White Other
</t>
  </si>
  <si>
    <t xml:space="preserve">Stillbirth rates
Total
[note 10]
</t>
  </si>
  <si>
    <t xml:space="preserve">Stillbirth rates
Bangladeshi
[note 10]
</t>
  </si>
  <si>
    <t xml:space="preserve">Stillbirth rates
Indian
[note 10]
</t>
  </si>
  <si>
    <t xml:space="preserve">Stillbirth rates
Pakistani
[note 10]
</t>
  </si>
  <si>
    <t xml:space="preserve">Stillbirth rates
Any other Asian background
[note 10]
</t>
  </si>
  <si>
    <t xml:space="preserve">Stillbirth rates
Black African
[note 10]
</t>
  </si>
  <si>
    <t xml:space="preserve">Stillbirth rates
Black Caribbean
[note 10]
</t>
  </si>
  <si>
    <t xml:space="preserve">Stillbirth rates
Any other Black background
[note 10]
</t>
  </si>
  <si>
    <t xml:space="preserve">Stillbirth rates
Mixed/ multiple
[note 10]
</t>
  </si>
  <si>
    <t xml:space="preserve">Stillbirth rates
Any Other ethnic group
[note 10]
</t>
  </si>
  <si>
    <t xml:space="preserve">Stillbirth rates
White British
[note 10]
</t>
  </si>
  <si>
    <t xml:space="preserve">Stillbirth rates
White Other
[note 10]
</t>
  </si>
  <si>
    <t xml:space="preserve">Stillbirth rates
Not Stated
[note 10]
</t>
  </si>
  <si>
    <r>
      <rPr>
        <sz val="12"/>
        <rFont val="Arial"/>
        <family val="2"/>
      </rPr>
      <t xml:space="preserve">This lookup table details changes which were made to the way that birth statistics are published from 2017 onwards. This follows our </t>
    </r>
    <r>
      <rPr>
        <u/>
        <sz val="12"/>
        <color rgb="FF0070C0"/>
        <rFont val="Arial"/>
        <family val="2"/>
      </rPr>
      <t>consultation on birth statistics</t>
    </r>
    <r>
      <rPr>
        <sz val="12"/>
        <rFont val="Arial"/>
        <family val="2"/>
      </rPr>
      <t xml:space="preserve"> which ran from 19 July 2017 to 26 September 2017.</t>
    </r>
  </si>
  <si>
    <t>Previous dataset</t>
  </si>
  <si>
    <t>Previous table number</t>
  </si>
  <si>
    <t>Table title</t>
  </si>
  <si>
    <t>New dataset</t>
  </si>
  <si>
    <t>New table number</t>
  </si>
  <si>
    <t>Time series</t>
  </si>
  <si>
    <t>Additional changes and comments</t>
  </si>
  <si>
    <t>Birth summary tables</t>
  </si>
  <si>
    <t>Table 1</t>
  </si>
  <si>
    <t>Summary of key birth statistics</t>
  </si>
  <si>
    <t>1838 onwards</t>
  </si>
  <si>
    <t>Additional columns: live births by sex, live births within marriage or civil partnership, live births outside marriage or civil partnership, stillbirths by sex, stillbirths within marriage or civil partnership, stillbirths outside marriage or civil partnership, stillbirth rate.</t>
  </si>
  <si>
    <t>Table 2a</t>
  </si>
  <si>
    <t>Live births by age of mother</t>
  </si>
  <si>
    <t>Table 2</t>
  </si>
  <si>
    <t>1938 onwards</t>
  </si>
  <si>
    <t>Numbers and rates for live births by mothers age now on the same table.</t>
  </si>
  <si>
    <t>Table 2b</t>
  </si>
  <si>
    <t>Age-specific fertility rates</t>
  </si>
  <si>
    <t>Table 3</t>
  </si>
  <si>
    <t>Live births and stillbirths by area of usual residence of mother, numbers, total fertility rates and stillbirth rates</t>
  </si>
  <si>
    <t>Current data year only</t>
  </si>
  <si>
    <r>
      <rPr>
        <sz val="12"/>
        <rFont val="Arial"/>
        <family val="2"/>
      </rPr>
      <t xml:space="preserve">GFR removed: available in </t>
    </r>
    <r>
      <rPr>
        <u/>
        <sz val="12"/>
        <color rgb="FF0070C0"/>
        <rFont val="Arial"/>
        <family val="2"/>
      </rPr>
      <t>NOMIS</t>
    </r>
    <r>
      <rPr>
        <sz val="12"/>
        <rFont val="Arial"/>
        <family val="2"/>
      </rPr>
      <t>.
Figures for local health boards in Wales removed: can be obtained by aggregating unitary authority figures.</t>
    </r>
  </si>
  <si>
    <t>Parents' country of birth</t>
  </si>
  <si>
    <t>Live births: country of birth of mother</t>
  </si>
  <si>
    <t>2008 onwards</t>
  </si>
  <si>
    <t>Live births (numbers and percentages) for the ten most common countries of birth of mother for non-UK-born mothers</t>
  </si>
  <si>
    <t>2003 onwards</t>
  </si>
  <si>
    <t>Live births (numbers and percentages) for the ten most common countries of birth of father for non-UK-born fathers</t>
  </si>
  <si>
    <t>Live births: country of birth of mother and of father</t>
  </si>
  <si>
    <t>Table 3a</t>
  </si>
  <si>
    <t>Numbers and percentages of live births by country of birth of mother and of father</t>
  </si>
  <si>
    <t>Table 4</t>
  </si>
  <si>
    <t>Live births: age of mother and country of birth of mother</t>
  </si>
  <si>
    <t>Table 5</t>
  </si>
  <si>
    <t>Total fertility rates: country of birth of mother</t>
  </si>
  <si>
    <t>2001 and 2011</t>
  </si>
  <si>
    <t>Only available for census years.</t>
  </si>
  <si>
    <t>Table 6</t>
  </si>
  <si>
    <t>Estimated age-specific fertility rates and estimated total fertility rates for UK-born and non-UK-born women living in England and Wales, 2004 to 2018</t>
  </si>
  <si>
    <t>2004 onwards</t>
  </si>
  <si>
    <t>Additional data added from 2018 onwards: Estimated Age-specific Fertility Rates for UK-born and non-UK born women living in England and Wales are available .</t>
  </si>
  <si>
    <t>Table 7</t>
  </si>
  <si>
    <t>Live births: country of birth of mother and area of usual residence</t>
  </si>
  <si>
    <t>Table 7a</t>
  </si>
  <si>
    <t>Live births (numbers and percentages): where one or both parents are born outside the UK and area of usual residence</t>
  </si>
  <si>
    <t>Table 8</t>
  </si>
  <si>
    <t>Live births (numbers and percentages): occurrence within and outside marriage or civil partnership, number of previous live-born children and country of birth of mother</t>
  </si>
  <si>
    <t xml:space="preserve">Discontinued </t>
  </si>
  <si>
    <t>Sufficient user requirements were not identified.</t>
  </si>
  <si>
    <t>Birth characteristics</t>
  </si>
  <si>
    <t>Stillbirths (numbers, rates and sex ratios): occurrence within or outside marriage or civil partnership and sex</t>
  </si>
  <si>
    <t>Available in Birth summary tables: Table 1.</t>
  </si>
  <si>
    <t>Stillbirths: quarter of occurrence</t>
  </si>
  <si>
    <t>1964 onwards</t>
  </si>
  <si>
    <t>Additional columns: stillbirth rate</t>
  </si>
  <si>
    <t>Stillbirths: age of mother and of father</t>
  </si>
  <si>
    <t>Maternities in hospitals and communal establishments: live births and stillbirths, and area of occurrence</t>
  </si>
  <si>
    <t>Live births: birthweight and area of usual residence</t>
  </si>
  <si>
    <t>Based on all live births.</t>
  </si>
  <si>
    <t>Stillbirths (numbers and rates): birthweight and area of usual residence</t>
  </si>
  <si>
    <t>Additional columns: stillbirth rate.</t>
  </si>
  <si>
    <t>Births by gestational age at birth and ethnicity of live births</t>
  </si>
  <si>
    <t>Live births by sex</t>
  </si>
  <si>
    <t>Table 9</t>
  </si>
  <si>
    <t>Live births (numbers and rates): quarter of occurrence</t>
  </si>
  <si>
    <t>Numbers of live births by month are available in Birth characteristics: Table 10
Quarterly total fertility rate has been discontinued: sufficient user requirements were not identified.</t>
  </si>
  <si>
    <t>Table 10</t>
  </si>
  <si>
    <t>Live births: month of occurrence</t>
  </si>
  <si>
    <t>Monthly total fertility rate has been discontinued: sufficient user requirements were not identified.</t>
  </si>
  <si>
    <t>Table 11</t>
  </si>
  <si>
    <t>Maternities with multiple births (numbers and rates): age of mother</t>
  </si>
  <si>
    <t>Table 13</t>
  </si>
  <si>
    <t>Table 12</t>
  </si>
  <si>
    <t>Maternities with multiple births: whether live births or stillbirths, multiplicity, age of mother and sex</t>
  </si>
  <si>
    <t>Table 14</t>
  </si>
  <si>
    <t>Maternities with multiple births (numbers and rates): age of mother and number of previous live-born children</t>
  </si>
  <si>
    <t>Table 15</t>
  </si>
  <si>
    <t>All maternities: age of mother, multiplicity and type of outcome</t>
  </si>
  <si>
    <t>Table 16</t>
  </si>
  <si>
    <t>Maternities: age of mother, number of previous live-born children and place of birth</t>
  </si>
  <si>
    <t>Table 17</t>
  </si>
  <si>
    <t xml:space="preserve">Previous children groups changed to: 0, 1, 2, 3, 4 and over, not stated. </t>
  </si>
  <si>
    <t>Maternities: place of birth and whether area of occurrence is the same as area of usual residence, or other than area of usual residence</t>
  </si>
  <si>
    <t>Percentage of home maternities by local authority available in Birth characteristics: Table 1.</t>
  </si>
  <si>
    <t>New table</t>
  </si>
  <si>
    <t>Live births of 37 weeks or more gestation, low birth weight and area of usual residence: local authorities in England and Wales</t>
  </si>
  <si>
    <t>Live births by gestational age at birth and area of usual residence: regions in England, Wales</t>
  </si>
  <si>
    <t>Gestation groups: Under 24 weeks, 24 to 27 weeks, 28 to 31 weeks, 32 to 36 weeks, 37 to 41 weeks, 42 weeks and over.</t>
  </si>
  <si>
    <t>Stillbirths by gestational age at birth and area of usual residence: regions in England, Wales</t>
  </si>
  <si>
    <t>Gestation groups: 24 to 27 weeks, 28 to 31 weeks, 32 to 36 weeks, 37 to 41 weeks, 42 weeks and over.</t>
  </si>
  <si>
    <t>Live births by number of previous live-born children, gestational age at birth and age of mother</t>
  </si>
  <si>
    <t>Gestation groups: Under 24 weeks, 24 to 27 weeks, 28 to 31 weeks, 32 to 36 weeks, 37 to 41 weeks, 42 weeks and over; Age groups: Under 25, 25 to 34, 35 and over; Previous live-born children groups: 0, 1 or more, not stated.</t>
  </si>
  <si>
    <t>Live births, stillbirths and the stillbirth rate by Index of Multiple Deprivation (IMD), and country of usual residence: England, Wales</t>
  </si>
  <si>
    <t>Births by mothers' usual area of residence in the UK</t>
  </si>
  <si>
    <t>Summary: Live births (numbers, rates and percentages): administrative area of usual residence, United Kingdom and constituent countries</t>
  </si>
  <si>
    <t xml:space="preserve">Additional columns: number and percentage of home maternities (women giving birth at home). 
Figures for local health boards in Wales removed: can be obtained by aggregating unitary authority figures. </t>
  </si>
  <si>
    <t>Live births (numbers and rates): age of mother and administrative area of usual residence, England and Wales</t>
  </si>
  <si>
    <r>
      <rPr>
        <sz val="12"/>
        <rFont val="Arial"/>
        <family val="2"/>
      </rPr>
      <t xml:space="preserve">Available in </t>
    </r>
    <r>
      <rPr>
        <u/>
        <sz val="12"/>
        <color rgb="FF0070C0"/>
        <rFont val="Arial"/>
        <family val="2"/>
      </rPr>
      <t>NOMIS</t>
    </r>
    <r>
      <rPr>
        <sz val="12"/>
        <rFont val="Arial"/>
        <family val="2"/>
      </rPr>
      <t>.</t>
    </r>
  </si>
  <si>
    <t>Births by parents' characteristics</t>
  </si>
  <si>
    <t>Live births by age of parents and registration type</t>
  </si>
  <si>
    <t>Live births by age of mother and registration type</t>
  </si>
  <si>
    <t>Maternities (total), live births (total and female) and stillbirths (total): Age of mother and occurrence within/outside marriage/civil partnership</t>
  </si>
  <si>
    <t>Five-year age group summaries have been removed to facilitate onwards use of the data.</t>
  </si>
  <si>
    <t>Table 4a</t>
  </si>
  <si>
    <t>Unstandardised mean age of mother by birth order</t>
  </si>
  <si>
    <t>Standardised mean age at birth should be used for comparisons over time.</t>
  </si>
  <si>
    <t>Table 4b</t>
  </si>
  <si>
    <t>Standardised mean age of mother by birth order</t>
  </si>
  <si>
    <t>Components of total fertility rates: birth order and age of mother</t>
  </si>
  <si>
    <t>Live births: age of mother and occurrence within/outside marriage/civil partnership (numbers and rates)</t>
  </si>
  <si>
    <t xml:space="preserve">Births by single year of age, inside and outside marriage available in Parents’ characteristics: Table 3.
Births by registration type and age are published for 1938 onwards in Parents’ characteristics: Table 2. </t>
  </si>
  <si>
    <t>Live births: number of previous live-born children and age of mother (5 year age groups)</t>
  </si>
  <si>
    <t>Age groups extended to include: 35 to 39, 40 to 44, 45 and over.</t>
  </si>
  <si>
    <t>Live births: number of previous live-born children and age of mother (single years)</t>
  </si>
  <si>
    <t>Figures by 5-year age group and previous children up to 4+ are available in Parents’ characteristics: Table 5.</t>
  </si>
  <si>
    <t>Live births and stillbirths (numbers and sex ratios): number of previous live-born children, age of mother and sex</t>
  </si>
  <si>
    <t>Sufficient user requirements were not identified. A new table is being published instead providing numbers of stillbirths by age of mother and number of previous live-born children.</t>
  </si>
  <si>
    <t>Median birth intervals, United Kingdom</t>
  </si>
  <si>
    <t>2001 onwards</t>
  </si>
  <si>
    <t>Measures of male fertility</t>
  </si>
  <si>
    <t>Paternities, live births (total and male) and stillbirths: age of father and occurrence within/outside marriage/civil partnership</t>
  </si>
  <si>
    <t>Rates of paternities within marriage/civil partnership by age of father, and rates of live births and stillbirths within marriage/civil partnership by age of father</t>
  </si>
  <si>
    <t>Sufficient user requirements were not identified. Numbers available in Parents’ characteristics: Table 9.</t>
  </si>
  <si>
    <t>Live births by age of mother, registration type and socio-economic classification</t>
  </si>
  <si>
    <t>Age groups have been changed to: under 25, 25 to 34, 35 and over.</t>
  </si>
  <si>
    <t>Live births by age of mother, socio-economic classification and number of previous live-born children</t>
  </si>
  <si>
    <t>Unstandardised mean age of mother at live birth by socio-economic classification and previous live-born children</t>
  </si>
  <si>
    <t>Live births by birthweight and socio-economic classification</t>
  </si>
  <si>
    <t>Stillbirths: number of previous live-born children and age of mother (5-year age groups)</t>
  </si>
  <si>
    <t>Previous live-born children groups: 0, 1, 2, 3, 4 or more, not stated; Age groups: under 20, 20 to 24, 25 to 29, 30 to 34, 35 to 39, 40 to 44, 45 and over.</t>
  </si>
  <si>
    <r>
      <rPr>
        <u/>
        <sz val="12"/>
        <color rgb="FF0070C0"/>
        <rFont val="Arial"/>
        <family val="2"/>
      </rPr>
      <t>Five explorable datasets</t>
    </r>
    <r>
      <rPr>
        <sz val="12"/>
        <rFont val="Arial"/>
        <family val="2"/>
      </rPr>
      <t xml:space="preserve"> for live births are available in NOMIS; these have been designed to protect the confidentiality of individuals.</t>
    </r>
  </si>
  <si>
    <r>
      <rPr>
        <b/>
        <sz val="12"/>
        <color indexed="8"/>
        <rFont val="Arial"/>
        <family val="2"/>
      </rPr>
      <t>i) Live births in England and Wales by sex and characteristics of the mother: national/regional</t>
    </r>
    <r>
      <rPr>
        <sz val="12"/>
        <color indexed="8"/>
        <rFont val="Arial"/>
        <family val="2"/>
      </rPr>
      <t xml:space="preserve">
Year of birth
Country and region of usual residence of the mother
Age of mother:  Under 20, 20 to 24, 25 to 29, 30 to 34, 35 to 39, 40 to 44, 45 and over, not stated
Country of birth of mother: UK, EU (excluding UK), other, not stated
Marital status/Registration type: Inside marriage or civil partnership and joint registrations where parents live at same address, joint registrations where parents live at different addresses and sole registrations, not stated
Sex of baby: Male, female, not stated
Multiple birth: Yes, no</t>
    </r>
  </si>
  <si>
    <r>
      <rPr>
        <b/>
        <sz val="12"/>
        <color indexed="8"/>
        <rFont val="Arial"/>
        <family val="2"/>
      </rPr>
      <t>ii) Live births in England and Wales by characteristics of mother and father</t>
    </r>
    <r>
      <rPr>
        <sz val="12"/>
        <color indexed="8"/>
        <rFont val="Arial"/>
        <family val="2"/>
      </rPr>
      <t xml:space="preserve">
Year of birth
Age of mother:  Under 20, 20 to 24, 25 to 29, 30 to 34, 35 to 39, 40 to 44, 45 and over, not stated
Age of father or second parent  (if fathers or second parents details present):  Under 20, 20 to 24, 25 to 29, 30 to 34, 35 to 39, 40 to 44, 45 to 49, 50 to 54, 55 and over, not stated
Country of birth of mother:  UK, EU (excluding UK), other, not stated 
Country of birth of father (if father details present): UK, EU (excluding UK), other, not stated 
Marital status/ Registration type: Inside marriage or civil partnership and joint registrations where parents live at same address,
joint registrations where parents live at different addresses and sole registrations, not stated</t>
    </r>
  </si>
  <si>
    <t>The Human Fertilisation and Embryology Act 2008 contained provisions enabling two females in a same-sex couple to register a birth from 1 September 2009 onwards.  For these births, the age of second parent has been included with age of father. Given the relatively small number of births registered to same-sex couples (0.2% of all live births in 2017), this has a negligible impact on the statistics.</t>
  </si>
  <si>
    <r>
      <rPr>
        <b/>
        <sz val="12"/>
        <color indexed="8"/>
        <rFont val="Arial"/>
        <family val="2"/>
      </rPr>
      <t>iii) Live births in England and Wales down to local authority area</t>
    </r>
    <r>
      <rPr>
        <sz val="12"/>
        <color indexed="8"/>
        <rFont val="Arial"/>
        <family val="2"/>
      </rPr>
      <t xml:space="preserve">
Year of birth
Age of mother: Under 18, 18 to 19, 20 to 24, 25 to 29, 30 to 34, 35 to 39, 40 to 44, 45 and over, not stated 
Area of usual residence of mother: Countries, regions, counties, local authorities, major towns and cities, combined authorities</t>
    </r>
  </si>
  <si>
    <r>
      <rPr>
        <b/>
        <sz val="12"/>
        <color indexed="8"/>
        <rFont val="Arial"/>
        <family val="2"/>
      </rPr>
      <t>iv) Live births in England and Wales for small geographic areas</t>
    </r>
    <r>
      <rPr>
        <sz val="12"/>
        <color indexed="8"/>
        <rFont val="Arial"/>
        <family val="2"/>
      </rPr>
      <t xml:space="preserve">
Year of birth
Area of usual residence of mother: Lower layer super output area (LSOA); Middle layer super output area (MSOA); Electoral ward
Clinical Commissioning Group (CCG)</t>
    </r>
  </si>
  <si>
    <r>
      <rPr>
        <b/>
        <sz val="12"/>
        <color indexed="8"/>
        <rFont val="Arial"/>
        <family val="2"/>
      </rPr>
      <t>v) Live births in England and Wales: birth rates down to local authority areas</t>
    </r>
    <r>
      <rPr>
        <sz val="12"/>
        <color indexed="8"/>
        <rFont val="Arial"/>
        <family val="2"/>
      </rPr>
      <t xml:space="preserve">
The following rates are available for countries, regions, counties and local authorities in England and Wales:
Crude birth rate
General fertility rate (GFR)
Total fertility rate (TFR)
Age-specific fertility rates (ASFRs)
Standardised mean age of mother</t>
    </r>
  </si>
  <si>
    <t>Summary: Live births (numbers, rates and percentages) by area of usual residence, United Kingdom and constituent countries, 2020</t>
  </si>
  <si>
    <t>Stillbirths by ONS cause groups and birthweight by gestation period, 2020</t>
  </si>
  <si>
    <t>Live births and stillbirths by ethnicity of birth and mother’s area of usual residence, numbers and rates, 2020</t>
  </si>
  <si>
    <t>Live births and stillbirths by ethnicity of birth, numbers and rates, 2007 to 2020</t>
  </si>
  <si>
    <t xml:space="preserve">The statistics in tables 7 to 11 and 20 to 21 are derived from linking the birth registrations to the birth notifications. In 2020, 99.91% of birth registrations were successfully linked to the corresponding birth notification. </t>
  </si>
  <si>
    <t>Not stated (Not stated)</t>
  </si>
  <si>
    <t>A maternity is a pregnancy resulting in the birth of one or more children including stillbirths; the number of maternities therefore represents the number of women having babies rather than the number of babies born.</t>
  </si>
  <si>
    <r>
      <rPr>
        <sz val="12"/>
        <rFont val="Arial"/>
        <family val="2"/>
      </rPr>
      <t>The Human Fertilisation and Embryology Act (HFEA) 2008 contained provisions enabling two females in a same-sex couple to register a birth from 1 September 2009 onwards. Due to the small numbers (see</t>
    </r>
    <r>
      <rPr>
        <u/>
        <sz val="12"/>
        <color indexed="30"/>
        <rFont val="Arial"/>
        <family val="2"/>
      </rPr>
      <t xml:space="preserve"> cover sheet tab</t>
    </r>
    <r>
      <rPr>
        <sz val="12"/>
        <rFont val="Arial"/>
        <family val="2"/>
      </rPr>
      <t>), births registered to a same-sex couple in a marriage or civil partnership are included with marital births while births registered to a same-sex couple outside a marriage or civil partnership are included with births outside marriage. Births registered under HFEA are reported only for England and Wales and no sub-division thereof.</t>
    </r>
  </si>
  <si>
    <t>Stillbirth rate is calculated stillbirths per 1,000 live births and stillbirths</t>
  </si>
  <si>
    <t>"England, Wales and elsewhere" includes births to women whose usual residence is outside England and Wales.</t>
  </si>
  <si>
    <r>
      <rPr>
        <sz val="12"/>
        <rFont val="Arial"/>
        <family val="2"/>
      </rPr>
      <t>Index of Multiple Deprivation used is based on</t>
    </r>
    <r>
      <rPr>
        <u/>
        <sz val="12"/>
        <color indexed="30"/>
        <rFont val="Arial"/>
        <family val="2"/>
      </rPr>
      <t xml:space="preserve"> The English Indices of Deprivation 2019</t>
    </r>
  </si>
  <si>
    <t xml:space="preserve">A maternity is a pregnancy resulting in the birth of one or more children, including stillbirths. </t>
  </si>
  <si>
    <t>Figures for England and Wales are based on geography boundaries as of May 2021, therefore numbers may differ slightly compared with numbers previously published. For Scotland, the sum of live births by council area geographies does not match total number of live births in Scotland (S92000003) as this includes live births that did not have a geography code (42 live births) and births that took place outside of Scotland (2 live birth). Minor local authority district boundary changes in Scotland has resulted in some codes changing.  UK data / rates are not complete due to some data for Scotland and Northern Ireland not being available at the time of release.</t>
  </si>
  <si>
    <t>For tables 7 to 11 and 20 to 21, birth registrations are linked to their corresponding NHS birth notification to enable analysis of further factors such as gestation of live births and ethnicity of the baby. The subset of birth registrations linked to their corresponding notification is based on a true birth cohort, and does not include any late registrations. As such, totals in tables 7 to 11 and 20 to 21 may differ to those in the remaining tables.</t>
  </si>
  <si>
    <r>
      <rPr>
        <sz val="12"/>
        <rFont val="Arial"/>
        <family val="2"/>
      </rPr>
      <t xml:space="preserve">and </t>
    </r>
    <r>
      <rPr>
        <u/>
        <sz val="12"/>
        <color rgb="FF0066CC"/>
        <rFont val="Arial"/>
        <family val="2"/>
      </rPr>
      <t xml:space="preserve">The Welsh Indices of Multiple Deprivation 2014.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</si>
</sst>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 #,##0_-;\-* #,##0_-;_-* &quot;-&quot;??_-;_-@_-"/>
    <numFmt numFmtId="166" formatCode="#,##0.0"/>
    <numFmt numFmtId="167" formatCode="#,##0_ ;\-#,##0\ "/>
    <numFmt numFmtId="168" formatCode="[$-F800]dddd\,\ mmmm\ dd\,\ yyyy"/>
  </numFmts>
  <fonts count="79"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1"/>
      <color indexed="8"/>
      <name val="Calibri"/>
      <family val="2"/>
    </font>
    <font>
      <sz val="10"/>
      <name val="Arial"/>
      <family val="2"/>
    </font>
    <font>
      <u/>
      <sz val="10"/>
      <color indexed="30"/>
      <name val="Arial"/>
      <family val="2"/>
    </font>
    <font>
      <sz val="8"/>
      <name val="Arial"/>
      <family val="2"/>
    </font>
    <font>
      <sz val="8"/>
      <name val="Arial"/>
      <family val="2"/>
    </font>
    <font>
      <b/>
      <sz val="10"/>
      <name val="Arial"/>
      <family val="2"/>
    </font>
    <font>
      <u/>
      <sz val="10"/>
      <color indexed="12"/>
      <name val="Arial"/>
      <family val="2"/>
    </font>
    <font>
      <b/>
      <sz val="12"/>
      <name val="Arial"/>
      <family val="2"/>
    </font>
    <font>
      <sz val="10"/>
      <name val="Verdana"/>
      <family val="2"/>
    </font>
    <font>
      <sz val="12"/>
      <name val="Arial"/>
      <family val="2"/>
    </font>
    <font>
      <sz val="10"/>
      <color indexed="8"/>
      <name val="Arial"/>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b/>
      <sz val="11"/>
      <color indexed="63"/>
      <name val="Calibri"/>
      <family val="2"/>
    </font>
    <font>
      <b/>
      <sz val="11"/>
      <color indexed="8"/>
      <name val="Calibri"/>
      <family val="2"/>
    </font>
    <font>
      <sz val="11"/>
      <color indexed="10"/>
      <name val="Calibri"/>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8"/>
      <color indexed="62"/>
      <name val="Cambria"/>
      <family val="2"/>
    </font>
    <font>
      <sz val="10"/>
      <name val="Arial"/>
      <family val="2"/>
    </font>
    <font>
      <sz val="10"/>
      <name val="Arial"/>
      <family val="2"/>
    </font>
    <font>
      <sz val="12"/>
      <color indexed="8"/>
      <name val="Arial"/>
      <family val="2"/>
    </font>
    <font>
      <b/>
      <sz val="12"/>
      <color indexed="8"/>
      <name val="Arial"/>
      <family val="2"/>
    </font>
    <font>
      <sz val="11"/>
      <color theme="1"/>
      <name val="Calibri"/>
      <family val="2"/>
      <scheme val="minor"/>
    </font>
    <font>
      <sz val="10"/>
      <color theme="1"/>
      <name val="Arial"/>
      <family val="2"/>
    </font>
    <font>
      <u/>
      <sz val="10"/>
      <color rgb="FF800080"/>
      <name val="Arial"/>
      <family val="2"/>
    </font>
    <font>
      <b/>
      <sz val="15"/>
      <color theme="3"/>
      <name val="Calibri"/>
      <family val="2"/>
      <scheme val="minor"/>
    </font>
    <font>
      <b/>
      <sz val="13"/>
      <color theme="3"/>
      <name val="Calibri"/>
      <family val="2"/>
      <scheme val="minor"/>
    </font>
    <font>
      <u/>
      <sz val="10"/>
      <color theme="10"/>
      <name val="Arial"/>
      <family val="2"/>
    </font>
    <font>
      <u/>
      <sz val="10"/>
      <color rgb="FF0000FF"/>
      <name val="Arial"/>
      <family val="2"/>
    </font>
    <font>
      <sz val="10"/>
      <color rgb="FFFF0000"/>
      <name val="Arial"/>
      <family val="2"/>
    </font>
    <font>
      <b/>
      <sz val="12"/>
      <color theme="1"/>
      <name val="Arial"/>
      <family val="2"/>
    </font>
    <font>
      <sz val="12"/>
      <color theme="1"/>
      <name val="Arial"/>
      <family val="2"/>
    </font>
    <font>
      <b/>
      <sz val="14"/>
      <name val="Arial"/>
      <family val="2"/>
    </font>
    <font>
      <sz val="14"/>
      <name val="Arial"/>
      <family val="2"/>
    </font>
    <font>
      <u/>
      <sz val="12"/>
      <color rgb="FF0066CC"/>
      <name val="Arial"/>
      <family val="2"/>
    </font>
    <font>
      <u/>
      <sz val="12"/>
      <name val="Arial"/>
      <family val="2"/>
    </font>
    <font>
      <b/>
      <sz val="13"/>
      <name val="Arial"/>
      <family val="2"/>
    </font>
    <font>
      <u/>
      <sz val="12"/>
      <color indexed="30"/>
      <name val="Arial"/>
      <family val="2"/>
    </font>
    <font>
      <sz val="12"/>
      <color theme="1"/>
      <name val="Calibri"/>
      <family val="2"/>
      <scheme val="minor"/>
    </font>
    <font>
      <u/>
      <sz val="12"/>
      <color rgb="FF0000FF"/>
      <name val="Arial"/>
      <family val="2"/>
    </font>
    <font>
      <b/>
      <sz val="13"/>
      <color rgb="FF000000"/>
      <name val="Arial"/>
      <family val="2"/>
    </font>
    <font>
      <sz val="12"/>
      <color rgb="FFFF0000"/>
      <name val="Arial"/>
      <family val="2"/>
    </font>
    <font>
      <u/>
      <sz val="12"/>
      <color indexed="12"/>
      <name val="Arial"/>
      <family val="2"/>
    </font>
    <font>
      <b/>
      <sz val="12"/>
      <color rgb="FFFF0000"/>
      <name val="Arial"/>
      <family val="2"/>
    </font>
    <font>
      <sz val="12"/>
      <color rgb="FF000000"/>
      <name val="Arial"/>
      <family val="2"/>
    </font>
    <font>
      <b/>
      <sz val="13"/>
      <color theme="1"/>
      <name val="Arial"/>
      <family val="2"/>
    </font>
    <font>
      <b/>
      <sz val="15"/>
      <color rgb="FF000000"/>
      <name val="Arial"/>
      <family val="2"/>
    </font>
    <font>
      <b/>
      <sz val="15"/>
      <name val="Arial"/>
      <family val="2"/>
    </font>
    <font>
      <sz val="12"/>
      <color rgb="FF0A0101"/>
      <name val="Arial"/>
      <family val="2"/>
    </font>
    <font>
      <sz val="15"/>
      <name val="Arial"/>
      <family val="2"/>
    </font>
    <font>
      <u/>
      <sz val="12"/>
      <color theme="10"/>
      <name val="Arial"/>
      <family val="2"/>
    </font>
    <font>
      <sz val="12"/>
      <color theme="4"/>
      <name val="Arial"/>
      <family val="2"/>
    </font>
    <font>
      <sz val="12"/>
      <color rgb="FF0000FF"/>
      <name val="Arial"/>
      <family val="2"/>
    </font>
    <font>
      <b/>
      <sz val="15"/>
      <color theme="1"/>
      <name val="Arial"/>
      <family val="2"/>
    </font>
    <font>
      <b/>
      <sz val="15"/>
      <color indexed="8"/>
      <name val="Arial"/>
      <family val="2"/>
    </font>
    <font>
      <i/>
      <sz val="12"/>
      <name val="Arial"/>
      <family val="2"/>
    </font>
    <font>
      <sz val="12"/>
      <name val="Calibri"/>
      <family val="2"/>
      <scheme val="minor"/>
    </font>
    <font>
      <u/>
      <sz val="11"/>
      <color theme="10"/>
      <name val="Calibri"/>
      <family val="2"/>
      <scheme val="minor"/>
    </font>
    <font>
      <u/>
      <sz val="11"/>
      <color theme="10"/>
      <name val="Calibri"/>
      <family val="2"/>
    </font>
    <font>
      <b/>
      <sz val="12"/>
      <color theme="4"/>
      <name val="Arial"/>
      <family val="2"/>
    </font>
    <font>
      <sz val="12"/>
      <name val="Arial"/>
      <family val="2"/>
      <charset val="1"/>
    </font>
    <font>
      <b/>
      <sz val="12"/>
      <color rgb="FF000000"/>
      <name val="Arial"/>
      <family val="2"/>
    </font>
    <font>
      <b/>
      <sz val="12"/>
      <color theme="1"/>
      <name val="Calibri"/>
      <family val="2"/>
      <scheme val="minor"/>
    </font>
    <font>
      <u/>
      <sz val="10"/>
      <color theme="3" tint="0.39997558519241921"/>
      <name val="Arial"/>
      <family val="2"/>
    </font>
    <font>
      <u/>
      <sz val="12"/>
      <color rgb="FF0070C0"/>
      <name val="Arial"/>
      <family val="2"/>
    </font>
  </fonts>
  <fills count="36">
    <fill>
      <patternFill patternType="none"/>
    </fill>
    <fill>
      <patternFill patternType="gray125"/>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47"/>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10"/>
      </patternFill>
    </fill>
    <fill>
      <patternFill patternType="solid">
        <fgColor indexed="54"/>
      </patternFill>
    </fill>
    <fill>
      <patternFill patternType="solid">
        <fgColor indexed="9"/>
      </patternFill>
    </fill>
    <fill>
      <patternFill patternType="solid">
        <fgColor indexed="55"/>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theme="0" tint="-0.249977111117893"/>
        <bgColor indexed="64"/>
      </patternFill>
    </fill>
    <fill>
      <patternFill patternType="solid">
        <fgColor rgb="FFFFFFFF"/>
        <bgColor rgb="FF000000"/>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indexed="64"/>
      </right>
      <top style="thin">
        <color indexed="64"/>
      </top>
      <bottom style="thin">
        <color indexed="64"/>
      </bottom>
      <diagonal/>
    </border>
  </borders>
  <cellStyleXfs count="269">
    <xf numFmtId="0" fontId="0" fillId="0" borderId="0"/>
    <xf numFmtId="0" fontId="5" fillId="2" borderId="0" applyNumberFormat="0" applyBorder="0" applyAlignment="0" applyProtection="0"/>
    <xf numFmtId="0" fontId="37" fillId="19" borderId="0" applyNumberFormat="0" applyBorder="0" applyAlignment="0" applyProtection="0"/>
    <xf numFmtId="0" fontId="5" fillId="4" borderId="0" applyNumberFormat="0" applyBorder="0" applyAlignment="0" applyProtection="0"/>
    <xf numFmtId="0" fontId="37" fillId="20" borderId="0" applyNumberFormat="0" applyBorder="0" applyAlignment="0" applyProtection="0"/>
    <xf numFmtId="0" fontId="5" fillId="5" borderId="0" applyNumberFormat="0" applyBorder="0" applyAlignment="0" applyProtection="0"/>
    <xf numFmtId="0" fontId="37" fillId="21" borderId="0" applyNumberFormat="0" applyBorder="0" applyAlignment="0" applyProtection="0"/>
    <xf numFmtId="0" fontId="5" fillId="7" borderId="0" applyNumberFormat="0" applyBorder="0" applyAlignment="0" applyProtection="0"/>
    <xf numFmtId="0" fontId="37" fillId="22" borderId="0" applyNumberFormat="0" applyBorder="0" applyAlignment="0" applyProtection="0"/>
    <xf numFmtId="0" fontId="5" fillId="8" borderId="0" applyNumberFormat="0" applyBorder="0" applyAlignment="0" applyProtection="0"/>
    <xf numFmtId="0" fontId="37" fillId="23" borderId="0" applyNumberFormat="0" applyBorder="0" applyAlignment="0" applyProtection="0"/>
    <xf numFmtId="0" fontId="5" fillId="5" borderId="0" applyNumberFormat="0" applyBorder="0" applyAlignment="0" applyProtection="0"/>
    <xf numFmtId="0" fontId="37" fillId="24" borderId="0" applyNumberFormat="0" applyBorder="0" applyAlignment="0" applyProtection="0"/>
    <xf numFmtId="0" fontId="5" fillId="8" borderId="0" applyNumberFormat="0" applyBorder="0" applyAlignment="0" applyProtection="0"/>
    <xf numFmtId="0" fontId="37" fillId="25" borderId="0" applyNumberFormat="0" applyBorder="0" applyAlignment="0" applyProtection="0"/>
    <xf numFmtId="0" fontId="5" fillId="4" borderId="0" applyNumberFormat="0" applyBorder="0" applyAlignment="0" applyProtection="0"/>
    <xf numFmtId="0" fontId="37" fillId="26" borderId="0" applyNumberFormat="0" applyBorder="0" applyAlignment="0" applyProtection="0"/>
    <xf numFmtId="0" fontId="5" fillId="9" borderId="0" applyNumberFormat="0" applyBorder="0" applyAlignment="0" applyProtection="0"/>
    <xf numFmtId="0" fontId="37" fillId="27" borderId="0" applyNumberFormat="0" applyBorder="0" applyAlignment="0" applyProtection="0"/>
    <xf numFmtId="0" fontId="5" fillId="3" borderId="0" applyNumberFormat="0" applyBorder="0" applyAlignment="0" applyProtection="0"/>
    <xf numFmtId="0" fontId="37" fillId="28" borderId="0" applyNumberFormat="0" applyBorder="0" applyAlignment="0" applyProtection="0"/>
    <xf numFmtId="0" fontId="5" fillId="8" borderId="0" applyNumberFormat="0" applyBorder="0" applyAlignment="0" applyProtection="0"/>
    <xf numFmtId="0" fontId="37" fillId="29" borderId="0" applyNumberFormat="0" applyBorder="0" applyAlignment="0" applyProtection="0"/>
    <xf numFmtId="0" fontId="5" fillId="5" borderId="0" applyNumberFormat="0" applyBorder="0" applyAlignment="0" applyProtection="0"/>
    <xf numFmtId="0" fontId="37" fillId="30"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3" borderId="0" applyNumberFormat="0" applyBorder="0" applyAlignment="0" applyProtection="0"/>
    <xf numFmtId="0" fontId="16" fillId="8" borderId="0" applyNumberFormat="0" applyBorder="0" applyAlignment="0" applyProtection="0"/>
    <xf numFmtId="0" fontId="16" fillId="4" borderId="0" applyNumberFormat="0" applyBorder="0" applyAlignment="0" applyProtection="0"/>
    <xf numFmtId="0" fontId="16" fillId="13"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5" borderId="0" applyNumberFormat="0" applyBorder="0" applyAlignment="0" applyProtection="0"/>
    <xf numFmtId="0" fontId="16" fillId="12" borderId="0" applyNumberFormat="0" applyBorder="0" applyAlignment="0" applyProtection="0"/>
    <xf numFmtId="0" fontId="16" fillId="14" borderId="0" applyNumberFormat="0" applyBorder="0" applyAlignment="0" applyProtection="0"/>
    <xf numFmtId="0" fontId="17" fillId="6" borderId="0" applyNumberFormat="0" applyBorder="0" applyAlignment="0" applyProtection="0"/>
    <xf numFmtId="0" fontId="25" fillId="16" borderId="1" applyNumberFormat="0" applyAlignment="0" applyProtection="0"/>
    <xf numFmtId="0" fontId="18" fillId="17" borderId="2" applyNumberFormat="0" applyAlignment="0" applyProtection="0"/>
    <xf numFmtId="43" fontId="6" fillId="0" borderId="0" applyFont="0" applyFill="0" applyBorder="0" applyAlignment="0" applyProtection="0"/>
    <xf numFmtId="40" fontId="2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19" fillId="0" borderId="0" applyNumberFormat="0" applyFill="0" applyBorder="0" applyAlignment="0" applyProtection="0"/>
    <xf numFmtId="0" fontId="38" fillId="0" borderId="0" applyNumberFormat="0" applyFill="0" applyBorder="0" applyAlignment="0" applyProtection="0"/>
    <xf numFmtId="0" fontId="20" fillId="8" borderId="0" applyNumberFormat="0" applyBorder="0" applyAlignment="0" applyProtection="0"/>
    <xf numFmtId="0" fontId="39" fillId="0" borderId="28" applyNumberFormat="0" applyFill="0" applyAlignment="0" applyProtection="0"/>
    <xf numFmtId="0" fontId="27" fillId="0" borderId="3" applyNumberFormat="0" applyFill="0" applyAlignment="0" applyProtection="0"/>
    <xf numFmtId="0" fontId="40" fillId="0" borderId="29"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41" fillId="0" borderId="0" applyNumberFormat="0" applyFill="0" applyBorder="0" applyAlignment="0" applyProtection="0"/>
    <xf numFmtId="0" fontId="42" fillId="0" borderId="0" applyNumberFormat="0" applyFill="0" applyBorder="0" applyAlignment="0" applyProtection="0"/>
    <xf numFmtId="0" fontId="11" fillId="0" borderId="0" applyNumberFormat="0" applyFill="0" applyBorder="0" applyAlignment="0" applyProtection="0">
      <alignment vertical="top"/>
      <protection locked="0"/>
    </xf>
    <xf numFmtId="0" fontId="41" fillId="0" borderId="0" applyNumberFormat="0" applyFill="0" applyBorder="0" applyAlignment="0" applyProtection="0"/>
    <xf numFmtId="0" fontId="21" fillId="9" borderId="1" applyNumberFormat="0" applyAlignment="0" applyProtection="0"/>
    <xf numFmtId="0" fontId="24" fillId="0" borderId="6" applyNumberFormat="0" applyFill="0" applyAlignment="0" applyProtection="0"/>
    <xf numFmtId="0" fontId="30" fillId="9" borderId="0" applyNumberFormat="0" applyBorder="0" applyAlignment="0" applyProtection="0"/>
    <xf numFmtId="0" fontId="36" fillId="0" borderId="0"/>
    <xf numFmtId="0" fontId="6" fillId="0" borderId="0"/>
    <xf numFmtId="0" fontId="6" fillId="0" borderId="0"/>
    <xf numFmtId="0" fontId="37" fillId="0" borderId="0"/>
    <xf numFmtId="0" fontId="6" fillId="0" borderId="0"/>
    <xf numFmtId="0" fontId="37" fillId="0" borderId="0"/>
    <xf numFmtId="0" fontId="36" fillId="0" borderId="0"/>
    <xf numFmtId="0" fontId="6" fillId="0" borderId="0"/>
    <xf numFmtId="0" fontId="37" fillId="0" borderId="0"/>
    <xf numFmtId="0" fontId="37" fillId="0" borderId="0"/>
    <xf numFmtId="0" fontId="32" fillId="0" borderId="0"/>
    <xf numFmtId="0" fontId="6" fillId="0" borderId="0"/>
    <xf numFmtId="0" fontId="6" fillId="0" borderId="0"/>
    <xf numFmtId="0" fontId="32" fillId="0" borderId="0"/>
    <xf numFmtId="0" fontId="33" fillId="0" borderId="0"/>
    <xf numFmtId="0" fontId="32" fillId="0" borderId="0"/>
    <xf numFmtId="0" fontId="37" fillId="0" borderId="0"/>
    <xf numFmtId="0" fontId="6" fillId="0" borderId="0"/>
    <xf numFmtId="0" fontId="13" fillId="0" borderId="0"/>
    <xf numFmtId="0" fontId="37" fillId="31" borderId="30" applyNumberFormat="0" applyFont="0" applyAlignment="0" applyProtection="0"/>
    <xf numFmtId="0" fontId="8" fillId="5" borderId="7" applyNumberFormat="0" applyFont="0" applyAlignment="0" applyProtection="0"/>
    <xf numFmtId="0" fontId="37" fillId="31" borderId="30" applyNumberFormat="0" applyFont="0" applyAlignment="0" applyProtection="0"/>
    <xf numFmtId="0" fontId="22" fillId="16" borderId="8" applyNumberFormat="0" applyAlignment="0" applyProtection="0"/>
    <xf numFmtId="9" fontId="6" fillId="0" borderId="0" applyFont="0" applyFill="0" applyBorder="0" applyAlignment="0" applyProtection="0"/>
    <xf numFmtId="9" fontId="6" fillId="0" borderId="0" applyFont="0" applyFill="0" applyBorder="0" applyAlignment="0" applyProtection="0"/>
    <xf numFmtId="0" fontId="31"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8" fillId="0" borderId="0"/>
    <xf numFmtId="0" fontId="8" fillId="0" borderId="0"/>
    <xf numFmtId="0" fontId="45" fillId="0" borderId="0"/>
    <xf numFmtId="43" fontId="45" fillId="0" borderId="0" applyFont="0" applyFill="0" applyBorder="0" applyAlignment="0" applyProtection="0"/>
    <xf numFmtId="0" fontId="46" fillId="0" borderId="0" applyNumberFormat="0" applyFill="0" applyAlignment="0" applyProtection="0"/>
    <xf numFmtId="0" fontId="12" fillId="0" borderId="0" applyNumberFormat="0" applyFill="0" applyAlignment="0" applyProtection="0"/>
    <xf numFmtId="0" fontId="64" fillId="0" borderId="0" applyNumberFormat="0" applyFill="0" applyBorder="0" applyAlignment="0" applyProtection="0"/>
    <xf numFmtId="167" fontId="45" fillId="0" borderId="0" applyFont="0" applyFill="0" applyBorder="0" applyAlignment="0" applyProtection="0"/>
    <xf numFmtId="0" fontId="12" fillId="0" borderId="0" applyNumberFormat="0" applyFill="0" applyAlignment="0" applyProtection="0"/>
    <xf numFmtId="0" fontId="12" fillId="0" borderId="0" applyNumberFormat="0" applyFill="0" applyAlignment="0" applyProtection="0"/>
    <xf numFmtId="43" fontId="45" fillId="0" borderId="0" applyFont="0" applyFill="0" applyBorder="0" applyAlignment="0" applyProtection="0"/>
    <xf numFmtId="0" fontId="71" fillId="0" borderId="0" applyNumberForma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2"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1" fillId="0" borderId="0" applyNumberFormat="0" applyFill="0" applyBorder="0" applyAlignment="0" applyProtection="0"/>
    <xf numFmtId="0" fontId="6" fillId="0" borderId="0"/>
    <xf numFmtId="0" fontId="6" fillId="0" borderId="0"/>
    <xf numFmtId="0" fontId="36" fillId="0" borderId="0"/>
    <xf numFmtId="0" fontId="6" fillId="0" borderId="0"/>
    <xf numFmtId="0" fontId="36" fillId="0" borderId="0"/>
    <xf numFmtId="0" fontId="36" fillId="0" borderId="0"/>
    <xf numFmtId="0" fontId="6" fillId="0" borderId="0"/>
    <xf numFmtId="0" fontId="36" fillId="0" borderId="0"/>
    <xf numFmtId="0" fontId="6" fillId="0" borderId="0"/>
    <xf numFmtId="0" fontId="36" fillId="0" borderId="0"/>
    <xf numFmtId="0" fontId="6" fillId="0" borderId="0"/>
    <xf numFmtId="0" fontId="6" fillId="0" borderId="0"/>
    <xf numFmtId="0" fontId="36" fillId="0" borderId="0"/>
    <xf numFmtId="0" fontId="36" fillId="0" borderId="0"/>
    <xf numFmtId="0" fontId="6" fillId="0" borderId="0"/>
    <xf numFmtId="0" fontId="6" fillId="0" borderId="0"/>
    <xf numFmtId="0" fontId="6" fillId="0" borderId="0"/>
    <xf numFmtId="0" fontId="36" fillId="31" borderId="30" applyNumberFormat="0" applyFont="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cellStyleXfs>
  <cellXfs count="583">
    <xf numFmtId="0" fontId="0" fillId="0" borderId="0" xfId="0"/>
    <xf numFmtId="0" fontId="6" fillId="0" borderId="0" xfId="0" applyFont="1"/>
    <xf numFmtId="0" fontId="12" fillId="0" borderId="0" xfId="0" applyFont="1"/>
    <xf numFmtId="0" fontId="14" fillId="0" borderId="0" xfId="0" applyFont="1"/>
    <xf numFmtId="0" fontId="6" fillId="32" borderId="0" xfId="0" applyFont="1" applyFill="1"/>
    <xf numFmtId="0" fontId="6" fillId="32" borderId="0" xfId="0" applyFont="1" applyFill="1" applyAlignment="1">
      <alignment wrapText="1"/>
    </xf>
    <xf numFmtId="0" fontId="6" fillId="18" borderId="0" xfId="54" applyFont="1" applyFill="1" applyAlignment="1" applyProtection="1">
      <alignment vertical="top" wrapText="1"/>
    </xf>
    <xf numFmtId="0" fontId="43" fillId="0" borderId="0" xfId="0" applyFont="1"/>
    <xf numFmtId="0" fontId="6" fillId="0" borderId="0" xfId="0" applyFont="1" applyAlignment="1">
      <alignment horizontal="left" vertical="top"/>
    </xf>
    <xf numFmtId="0" fontId="6" fillId="0" borderId="0" xfId="0" applyFont="1" applyAlignment="1">
      <alignment vertical="top" wrapText="1"/>
    </xf>
    <xf numFmtId="0" fontId="6" fillId="32" borderId="0" xfId="0" applyFont="1" applyFill="1" applyAlignment="1">
      <alignment horizontal="left" wrapText="1"/>
    </xf>
    <xf numFmtId="0" fontId="7" fillId="0" borderId="0" xfId="54" applyAlignment="1" applyProtection="1"/>
    <xf numFmtId="0" fontId="14" fillId="32" borderId="0" xfId="0" applyFont="1" applyFill="1"/>
    <xf numFmtId="0" fontId="14" fillId="0" borderId="0" xfId="72" applyFont="1"/>
    <xf numFmtId="0" fontId="0" fillId="0" borderId="0" xfId="0" applyAlignment="1">
      <alignment wrapText="1"/>
    </xf>
    <xf numFmtId="0" fontId="14" fillId="0" borderId="0" xfId="0" applyFont="1" applyAlignment="1">
      <alignment wrapText="1"/>
    </xf>
    <xf numFmtId="0" fontId="46" fillId="32" borderId="0" xfId="0" applyFont="1" applyFill="1" applyAlignment="1">
      <alignment wrapText="1"/>
    </xf>
    <xf numFmtId="0" fontId="47" fillId="32" borderId="0" xfId="0" applyFont="1" applyFill="1" applyAlignment="1">
      <alignment wrapText="1"/>
    </xf>
    <xf numFmtId="0" fontId="0" fillId="32" borderId="0" xfId="0" applyFill="1"/>
    <xf numFmtId="0" fontId="50" fillId="18" borderId="0" xfId="50" applyFont="1" applyFill="1" applyBorder="1" applyAlignment="1" applyProtection="1">
      <alignment wrapText="1"/>
    </xf>
    <xf numFmtId="0" fontId="14" fillId="18" borderId="0" xfId="54" applyFont="1" applyFill="1" applyAlignment="1" applyProtection="1">
      <alignment wrapText="1"/>
    </xf>
    <xf numFmtId="0" fontId="14" fillId="0" borderId="0" xfId="69" applyFont="1" applyAlignment="1">
      <alignment wrapText="1"/>
    </xf>
    <xf numFmtId="0" fontId="6" fillId="0" borderId="0" xfId="69" applyAlignment="1">
      <alignment wrapText="1"/>
    </xf>
    <xf numFmtId="0" fontId="12" fillId="18" borderId="0" xfId="54" applyFont="1" applyFill="1" applyAlignment="1" applyProtection="1">
      <alignment wrapText="1"/>
    </xf>
    <xf numFmtId="0" fontId="14" fillId="32" borderId="0" xfId="0" applyFont="1" applyFill="1" applyAlignment="1">
      <alignment wrapText="1"/>
    </xf>
    <xf numFmtId="0" fontId="51" fillId="32" borderId="0" xfId="54" applyFont="1" applyFill="1" applyAlignment="1" applyProtection="1">
      <alignment wrapText="1"/>
    </xf>
    <xf numFmtId="0" fontId="52" fillId="32" borderId="0" xfId="0" applyFont="1" applyFill="1"/>
    <xf numFmtId="0" fontId="14" fillId="18" borderId="0" xfId="54" applyFont="1" applyFill="1" applyAlignment="1" applyProtection="1">
      <alignment vertical="top" wrapText="1"/>
    </xf>
    <xf numFmtId="0" fontId="0" fillId="32" borderId="0" xfId="0" applyFill="1" applyAlignment="1">
      <alignment vertical="top"/>
    </xf>
    <xf numFmtId="0" fontId="0" fillId="0" borderId="0" xfId="0" applyAlignment="1">
      <alignment vertical="top"/>
    </xf>
    <xf numFmtId="0" fontId="49" fillId="32" borderId="0" xfId="54" applyFont="1" applyFill="1" applyAlignment="1" applyProtection="1">
      <alignment wrapText="1"/>
    </xf>
    <xf numFmtId="0" fontId="45" fillId="0" borderId="0" xfId="0" applyFont="1"/>
    <xf numFmtId="0" fontId="12" fillId="32" borderId="0" xfId="0" applyFont="1" applyFill="1" applyAlignment="1">
      <alignment wrapText="1"/>
    </xf>
    <xf numFmtId="0" fontId="12" fillId="18" borderId="0" xfId="83" applyFont="1" applyFill="1" applyAlignment="1">
      <alignment wrapText="1"/>
    </xf>
    <xf numFmtId="0" fontId="49" fillId="0" borderId="0" xfId="54" applyFont="1" applyAlignment="1" applyProtection="1">
      <alignment wrapText="1"/>
    </xf>
    <xf numFmtId="0" fontId="14" fillId="0" borderId="0" xfId="72" applyFont="1" applyAlignment="1">
      <alignment wrapText="1"/>
    </xf>
    <xf numFmtId="0" fontId="12" fillId="0" borderId="0" xfId="83" applyFont="1" applyAlignment="1">
      <alignment wrapText="1"/>
    </xf>
    <xf numFmtId="0" fontId="14" fillId="33" borderId="0" xfId="72" applyFont="1" applyFill="1" applyAlignment="1">
      <alignment wrapText="1"/>
    </xf>
    <xf numFmtId="0" fontId="53" fillId="32" borderId="0" xfId="54" applyFont="1" applyFill="1" applyAlignment="1" applyProtection="1">
      <alignment wrapText="1"/>
    </xf>
    <xf numFmtId="0" fontId="53" fillId="32" borderId="0" xfId="54" applyFont="1" applyFill="1" applyAlignment="1" applyProtection="1"/>
    <xf numFmtId="0" fontId="0" fillId="32" borderId="0" xfId="0" applyFill="1" applyAlignment="1">
      <alignment wrapText="1"/>
    </xf>
    <xf numFmtId="0" fontId="51" fillId="0" borderId="0" xfId="54" applyFont="1" applyAlignment="1" applyProtection="1">
      <alignment wrapText="1"/>
    </xf>
    <xf numFmtId="0" fontId="10" fillId="18" borderId="0" xfId="54" applyFont="1" applyFill="1" applyAlignment="1" applyProtection="1">
      <alignment vertical="top"/>
    </xf>
    <xf numFmtId="0" fontId="12" fillId="32" borderId="0" xfId="0" applyFont="1" applyFill="1" applyAlignment="1">
      <alignment horizontal="left" wrapText="1"/>
    </xf>
    <xf numFmtId="0" fontId="14" fillId="32" borderId="0" xfId="0" applyFont="1" applyFill="1" applyAlignment="1">
      <alignment horizontal="left" wrapText="1"/>
    </xf>
    <xf numFmtId="0" fontId="55" fillId="32" borderId="0" xfId="0" applyFont="1" applyFill="1" applyAlignment="1">
      <alignment vertical="top" wrapText="1"/>
    </xf>
    <xf numFmtId="0" fontId="14" fillId="32" borderId="0" xfId="0" applyFont="1" applyFill="1" applyAlignment="1">
      <alignment vertical="top" wrapText="1"/>
    </xf>
    <xf numFmtId="0" fontId="12" fillId="0" borderId="0" xfId="0" applyFont="1" applyAlignment="1">
      <alignment wrapText="1"/>
    </xf>
    <xf numFmtId="0" fontId="14" fillId="0" borderId="0" xfId="0" applyFont="1" applyAlignment="1">
      <alignment vertical="top" wrapText="1"/>
    </xf>
    <xf numFmtId="0" fontId="44" fillId="32" borderId="0" xfId="0" applyFont="1" applyFill="1" applyAlignment="1">
      <alignment wrapText="1"/>
    </xf>
    <xf numFmtId="0" fontId="44" fillId="32" borderId="0" xfId="0" applyFont="1" applyFill="1" applyAlignment="1">
      <alignment horizontal="left" wrapText="1"/>
    </xf>
    <xf numFmtId="0" fontId="14" fillId="32" borderId="0" xfId="0" applyFont="1" applyFill="1" applyAlignment="1">
      <alignment vertical="center" wrapText="1"/>
    </xf>
    <xf numFmtId="0" fontId="14" fillId="0" borderId="0" xfId="0" applyFont="1" applyAlignment="1">
      <alignment horizontal="left" wrapText="1"/>
    </xf>
    <xf numFmtId="0" fontId="12" fillId="32" borderId="0" xfId="72" applyFont="1" applyFill="1" applyAlignment="1">
      <alignment vertical="top"/>
    </xf>
    <xf numFmtId="0" fontId="12" fillId="0" borderId="0" xfId="72" applyFont="1" applyAlignment="1">
      <alignment vertical="top"/>
    </xf>
    <xf numFmtId="0" fontId="49" fillId="32" borderId="0" xfId="54" applyFont="1" applyFill="1" applyAlignment="1" applyProtection="1">
      <alignment vertical="top" wrapText="1"/>
    </xf>
    <xf numFmtId="0" fontId="14" fillId="32" borderId="0" xfId="0" applyFont="1" applyFill="1" applyAlignment="1">
      <alignment horizontal="left" vertical="center" wrapText="1"/>
    </xf>
    <xf numFmtId="0" fontId="14" fillId="18" borderId="0" xfId="72" applyFont="1" applyFill="1" applyAlignment="1">
      <alignment vertical="top" wrapText="1"/>
    </xf>
    <xf numFmtId="0" fontId="53" fillId="18" borderId="0" xfId="54" applyNumberFormat="1" applyFont="1" applyFill="1" applyAlignment="1" applyProtection="1">
      <alignment vertical="top" wrapText="1"/>
    </xf>
    <xf numFmtId="3" fontId="14" fillId="0" borderId="0" xfId="0" applyNumberFormat="1" applyFont="1" applyAlignment="1">
      <alignment horizontal="right" wrapText="1"/>
    </xf>
    <xf numFmtId="0" fontId="53" fillId="18" borderId="0" xfId="54" applyNumberFormat="1" applyFont="1" applyFill="1" applyAlignment="1" applyProtection="1">
      <alignment horizontal="left" vertical="top" wrapText="1"/>
    </xf>
    <xf numFmtId="0" fontId="12" fillId="18" borderId="0" xfId="54" applyNumberFormat="1" applyFont="1" applyFill="1" applyAlignment="1" applyProtection="1">
      <alignment vertical="top" wrapText="1"/>
    </xf>
    <xf numFmtId="0" fontId="14" fillId="18" borderId="0" xfId="54" applyNumberFormat="1" applyFont="1" applyFill="1" applyAlignment="1" applyProtection="1">
      <alignment vertical="top" wrapText="1"/>
    </xf>
    <xf numFmtId="0" fontId="51" fillId="18" borderId="0" xfId="54" applyNumberFormat="1" applyFont="1" applyFill="1" applyAlignment="1" applyProtection="1">
      <alignment vertical="top" wrapText="1"/>
    </xf>
    <xf numFmtId="0" fontId="12" fillId="32" borderId="0" xfId="0" applyFont="1" applyFill="1" applyAlignment="1">
      <alignment vertical="center" wrapText="1"/>
    </xf>
    <xf numFmtId="3" fontId="14" fillId="32" borderId="0" xfId="0" applyNumberFormat="1" applyFont="1" applyFill="1" applyAlignment="1">
      <alignment horizontal="right" wrapText="1"/>
    </xf>
    <xf numFmtId="0" fontId="55" fillId="32" borderId="0" xfId="0" applyFont="1" applyFill="1" applyAlignment="1">
      <alignment horizontal="left" wrapText="1"/>
    </xf>
    <xf numFmtId="49" fontId="14" fillId="18" borderId="0" xfId="0" applyNumberFormat="1" applyFont="1" applyFill="1" applyAlignment="1">
      <alignment vertical="center"/>
    </xf>
    <xf numFmtId="0" fontId="55" fillId="0" borderId="0" xfId="0" applyFont="1" applyAlignment="1">
      <alignment wrapText="1"/>
    </xf>
    <xf numFmtId="0" fontId="55" fillId="32" borderId="0" xfId="0" applyFont="1" applyFill="1"/>
    <xf numFmtId="0" fontId="55" fillId="18" borderId="0" xfId="54" applyFont="1" applyFill="1" applyAlignment="1" applyProtection="1">
      <alignment vertical="top" wrapText="1"/>
    </xf>
    <xf numFmtId="0" fontId="57" fillId="32" borderId="0" xfId="0" applyFont="1" applyFill="1" applyAlignment="1">
      <alignment wrapText="1"/>
    </xf>
    <xf numFmtId="0" fontId="55" fillId="32" borderId="0" xfId="0" applyFont="1" applyFill="1" applyAlignment="1">
      <alignment wrapText="1"/>
    </xf>
    <xf numFmtId="0" fontId="12" fillId="18" borderId="0" xfId="72" applyFont="1" applyFill="1" applyAlignment="1">
      <alignment vertical="center" wrapText="1"/>
    </xf>
    <xf numFmtId="0" fontId="14" fillId="32" borderId="0" xfId="0" applyFont="1" applyFill="1" applyAlignment="1">
      <alignment vertical="center"/>
    </xf>
    <xf numFmtId="0" fontId="14" fillId="0" borderId="0" xfId="0" applyFont="1" applyAlignment="1">
      <alignment horizontal="left" vertical="center" wrapText="1"/>
    </xf>
    <xf numFmtId="0" fontId="58" fillId="0" borderId="0" xfId="0" applyFont="1" applyAlignment="1">
      <alignment wrapText="1"/>
    </xf>
    <xf numFmtId="0" fontId="54" fillId="18" borderId="0" xfId="50" applyFont="1" applyFill="1" applyBorder="1" applyAlignment="1">
      <alignment wrapText="1"/>
    </xf>
    <xf numFmtId="0" fontId="58" fillId="0" borderId="0" xfId="72" applyFont="1" applyAlignment="1">
      <alignment wrapText="1"/>
    </xf>
    <xf numFmtId="0" fontId="58" fillId="33" borderId="0" xfId="72" applyFont="1" applyFill="1" applyAlignment="1">
      <alignment wrapText="1"/>
    </xf>
    <xf numFmtId="0" fontId="48" fillId="0" borderId="0" xfId="54" applyFont="1" applyAlignment="1" applyProtection="1">
      <alignment horizontal="left" wrapText="1"/>
    </xf>
    <xf numFmtId="0" fontId="14" fillId="32" borderId="0" xfId="66" applyFont="1" applyFill="1" applyAlignment="1">
      <alignment horizontal="left" wrapText="1"/>
    </xf>
    <xf numFmtId="0" fontId="48" fillId="32" borderId="0" xfId="54" applyFont="1" applyFill="1" applyAlignment="1" applyProtection="1">
      <alignment horizontal="left" wrapText="1"/>
    </xf>
    <xf numFmtId="0" fontId="48" fillId="32" borderId="0" xfId="54" applyFont="1" applyFill="1" applyAlignment="1" applyProtection="1">
      <alignment wrapText="1"/>
    </xf>
    <xf numFmtId="0" fontId="48" fillId="32" borderId="0" xfId="55" applyFont="1" applyFill="1" applyAlignment="1" applyProtection="1">
      <alignment wrapText="1"/>
    </xf>
    <xf numFmtId="0" fontId="14" fillId="18" borderId="0" xfId="72" applyFont="1" applyFill="1" applyAlignment="1">
      <alignment wrapText="1"/>
    </xf>
    <xf numFmtId="0" fontId="14" fillId="18" borderId="0" xfId="54" applyNumberFormat="1" applyFont="1" applyFill="1" applyAlignment="1" applyProtection="1">
      <alignment wrapText="1"/>
    </xf>
    <xf numFmtId="0" fontId="51" fillId="18" borderId="0" xfId="54" applyNumberFormat="1" applyFont="1" applyFill="1" applyAlignment="1" applyProtection="1">
      <alignment wrapText="1"/>
    </xf>
    <xf numFmtId="49" fontId="14" fillId="18" borderId="0" xfId="0" applyNumberFormat="1" applyFont="1" applyFill="1"/>
    <xf numFmtId="0" fontId="58" fillId="0" borderId="0" xfId="0" applyFont="1"/>
    <xf numFmtId="0" fontId="14" fillId="32" borderId="0" xfId="76" applyFont="1" applyFill="1" applyAlignment="1">
      <alignment wrapText="1"/>
    </xf>
    <xf numFmtId="0" fontId="58" fillId="18" borderId="0" xfId="54" applyFont="1" applyFill="1" applyAlignment="1" applyProtection="1">
      <alignment wrapText="1"/>
    </xf>
    <xf numFmtId="0" fontId="58" fillId="0" borderId="0" xfId="69" applyFont="1" applyAlignment="1">
      <alignment wrapText="1"/>
    </xf>
    <xf numFmtId="0" fontId="51" fillId="18" borderId="0" xfId="54" applyFont="1" applyFill="1" applyAlignment="1" applyProtection="1">
      <alignment wrapText="1"/>
    </xf>
    <xf numFmtId="0" fontId="12" fillId="0" borderId="0" xfId="50" applyFont="1" applyBorder="1" applyAlignment="1">
      <alignment horizontal="left" wrapText="1"/>
    </xf>
    <xf numFmtId="0" fontId="46" fillId="0" borderId="0" xfId="50" applyFont="1" applyBorder="1" applyAlignment="1">
      <alignment horizontal="left" wrapText="1"/>
    </xf>
    <xf numFmtId="0" fontId="50" fillId="32" borderId="0" xfId="0" applyFont="1" applyFill="1" applyAlignment="1">
      <alignment wrapText="1"/>
    </xf>
    <xf numFmtId="0" fontId="50" fillId="18" borderId="0" xfId="54" applyNumberFormat="1" applyFont="1" applyFill="1" applyAlignment="1" applyProtection="1">
      <alignment wrapText="1"/>
    </xf>
    <xf numFmtId="0" fontId="50" fillId="18" borderId="0" xfId="72" applyFont="1" applyFill="1" applyAlignment="1">
      <alignment wrapText="1"/>
    </xf>
    <xf numFmtId="0" fontId="50" fillId="32" borderId="0" xfId="72" applyFont="1" applyFill="1"/>
    <xf numFmtId="0" fontId="50" fillId="0" borderId="0" xfId="0" applyFont="1" applyAlignment="1">
      <alignment wrapText="1"/>
    </xf>
    <xf numFmtId="0" fontId="60" fillId="0" borderId="0" xfId="48" applyFont="1" applyBorder="1" applyAlignment="1">
      <alignment horizontal="left" wrapText="1"/>
    </xf>
    <xf numFmtId="0" fontId="14" fillId="32" borderId="0" xfId="83" applyFont="1" applyFill="1" applyAlignment="1">
      <alignment wrapText="1"/>
    </xf>
    <xf numFmtId="0" fontId="14" fillId="32" borderId="0" xfId="83" applyFont="1" applyFill="1" applyAlignment="1">
      <alignment horizontal="left" wrapText="1"/>
    </xf>
    <xf numFmtId="0" fontId="51" fillId="0" borderId="0" xfId="54" applyFont="1" applyAlignment="1" applyProtection="1"/>
    <xf numFmtId="0" fontId="14" fillId="0" borderId="0" xfId="0" applyFont="1" applyAlignment="1">
      <alignment horizontal="left" vertical="top"/>
    </xf>
    <xf numFmtId="0" fontId="6" fillId="0" borderId="0" xfId="0" applyFont="1" applyAlignment="1">
      <alignment vertical="top"/>
    </xf>
    <xf numFmtId="49" fontId="6" fillId="0" borderId="0" xfId="0" applyNumberFormat="1" applyFont="1" applyAlignment="1">
      <alignment vertical="top"/>
    </xf>
    <xf numFmtId="0" fontId="14" fillId="0" borderId="0" xfId="0" applyFont="1" applyAlignment="1">
      <alignment vertical="top"/>
    </xf>
    <xf numFmtId="0" fontId="61" fillId="0" borderId="0" xfId="0" applyFont="1"/>
    <xf numFmtId="0" fontId="51" fillId="0" borderId="0" xfId="54" applyFont="1" applyAlignment="1" applyProtection="1">
      <alignment horizontal="left"/>
    </xf>
    <xf numFmtId="49" fontId="14" fillId="0" borderId="0" xfId="0" applyNumberFormat="1" applyFont="1" applyAlignment="1">
      <alignment wrapText="1"/>
    </xf>
    <xf numFmtId="0" fontId="53" fillId="0" borderId="0" xfId="59" applyFont="1" applyAlignment="1" applyProtection="1">
      <alignment horizontal="left"/>
    </xf>
    <xf numFmtId="0" fontId="14" fillId="32" borderId="0" xfId="66" applyFont="1" applyFill="1" applyAlignment="1">
      <alignment wrapText="1"/>
    </xf>
    <xf numFmtId="0" fontId="44" fillId="0" borderId="0" xfId="0" applyFont="1"/>
    <xf numFmtId="0" fontId="12" fillId="0" borderId="10" xfId="0" applyFont="1" applyBorder="1"/>
    <xf numFmtId="0" fontId="12" fillId="0" borderId="10" xfId="0" applyFont="1" applyBorder="1" applyAlignment="1">
      <alignment wrapText="1"/>
    </xf>
    <xf numFmtId="0" fontId="12" fillId="0" borderId="0" xfId="0" applyFont="1" applyAlignment="1">
      <alignment horizontal="right"/>
    </xf>
    <xf numFmtId="0" fontId="12" fillId="0" borderId="0" xfId="0" applyFont="1" applyAlignment="1">
      <alignment horizontal="left"/>
    </xf>
    <xf numFmtId="164" fontId="12" fillId="0" borderId="0" xfId="0" applyNumberFormat="1" applyFont="1"/>
    <xf numFmtId="0" fontId="12" fillId="0" borderId="12" xfId="0" applyFont="1" applyBorder="1"/>
    <xf numFmtId="0" fontId="12" fillId="0" borderId="11" xfId="0" applyFont="1" applyBorder="1"/>
    <xf numFmtId="3" fontId="12" fillId="0" borderId="0" xfId="0" applyNumberFormat="1" applyFont="1" applyAlignment="1">
      <alignment horizontal="right"/>
    </xf>
    <xf numFmtId="3" fontId="12" fillId="0" borderId="12" xfId="0" applyNumberFormat="1" applyFont="1" applyBorder="1" applyAlignment="1">
      <alignment horizontal="right"/>
    </xf>
    <xf numFmtId="164" fontId="12" fillId="0" borderId="12" xfId="0" applyNumberFormat="1" applyFont="1" applyBorder="1" applyAlignment="1">
      <alignment horizontal="right"/>
    </xf>
    <xf numFmtId="164" fontId="12" fillId="0" borderId="0" xfId="0" applyNumberFormat="1" applyFont="1" applyAlignment="1">
      <alignment horizontal="right"/>
    </xf>
    <xf numFmtId="3" fontId="12" fillId="0" borderId="12" xfId="0" applyNumberFormat="1" applyFont="1" applyBorder="1"/>
    <xf numFmtId="0" fontId="12" fillId="0" borderId="12" xfId="0" applyFont="1" applyBorder="1" applyAlignment="1">
      <alignment horizontal="right"/>
    </xf>
    <xf numFmtId="0" fontId="14" fillId="0" borderId="12" xfId="0" applyFont="1" applyBorder="1"/>
    <xf numFmtId="0" fontId="14" fillId="0" borderId="11" xfId="0" applyFont="1" applyBorder="1"/>
    <xf numFmtId="3" fontId="14" fillId="0" borderId="12" xfId="0" applyNumberFormat="1" applyFont="1" applyBorder="1" applyAlignment="1">
      <alignment horizontal="right"/>
    </xf>
    <xf numFmtId="164" fontId="14" fillId="0" borderId="0" xfId="0" applyNumberFormat="1" applyFont="1" applyAlignment="1">
      <alignment horizontal="right"/>
    </xf>
    <xf numFmtId="3" fontId="14" fillId="0" borderId="12" xfId="0" applyNumberFormat="1" applyFont="1" applyBorder="1"/>
    <xf numFmtId="3" fontId="14" fillId="0" borderId="0" xfId="0" applyNumberFormat="1" applyFont="1" applyAlignment="1">
      <alignment horizontal="right"/>
    </xf>
    <xf numFmtId="0" fontId="14" fillId="0" borderId="0" xfId="0" applyFont="1" applyAlignment="1">
      <alignment horizontal="right"/>
    </xf>
    <xf numFmtId="0" fontId="14" fillId="0" borderId="11" xfId="0" applyFont="1" applyBorder="1" applyAlignment="1">
      <alignment horizontal="right"/>
    </xf>
    <xf numFmtId="3" fontId="14" fillId="0" borderId="0" xfId="0" applyNumberFormat="1" applyFont="1"/>
    <xf numFmtId="0" fontId="14" fillId="0" borderId="0" xfId="0" applyFont="1" applyAlignment="1">
      <alignment horizontal="left"/>
    </xf>
    <xf numFmtId="0" fontId="45" fillId="0" borderId="0" xfId="95" applyAlignment="1">
      <alignment horizontal="left"/>
    </xf>
    <xf numFmtId="0" fontId="14" fillId="0" borderId="0" xfId="0" applyFont="1" applyAlignment="1">
      <alignment horizontal="right" wrapText="1"/>
    </xf>
    <xf numFmtId="3" fontId="12" fillId="0" borderId="0" xfId="0" applyNumberFormat="1" applyFont="1"/>
    <xf numFmtId="0" fontId="51" fillId="0" borderId="0" xfId="54" applyFont="1" applyBorder="1" applyAlignment="1" applyProtection="1">
      <alignment horizontal="left" vertical="top" wrapText="1"/>
    </xf>
    <xf numFmtId="0" fontId="14" fillId="0" borderId="0" xfId="54" applyFont="1" applyBorder="1" applyAlignment="1" applyProtection="1">
      <alignment horizontal="left" vertical="top"/>
    </xf>
    <xf numFmtId="0" fontId="12" fillId="33" borderId="0" xfId="0" applyFont="1" applyFill="1" applyAlignment="1">
      <alignment wrapText="1"/>
    </xf>
    <xf numFmtId="0" fontId="51" fillId="0" borderId="0" xfId="54" applyFont="1" applyBorder="1" applyAlignment="1" applyProtection="1">
      <alignment vertical="top" wrapText="1"/>
    </xf>
    <xf numFmtId="3" fontId="14" fillId="0" borderId="11" xfId="0" applyNumberFormat="1" applyFont="1" applyBorder="1" applyAlignment="1">
      <alignment horizontal="right"/>
    </xf>
    <xf numFmtId="3" fontId="12" fillId="0" borderId="18" xfId="0" applyNumberFormat="1" applyFont="1" applyBorder="1" applyAlignment="1">
      <alignment horizontal="right"/>
    </xf>
    <xf numFmtId="3" fontId="14" fillId="0" borderId="11" xfId="0" applyNumberFormat="1" applyFont="1" applyBorder="1"/>
    <xf numFmtId="0" fontId="50" fillId="0" borderId="0" xfId="0" applyFont="1" applyAlignment="1">
      <alignment horizontal="left"/>
    </xf>
    <xf numFmtId="0" fontId="58" fillId="0" borderId="0" xfId="0" applyFont="1" applyAlignment="1">
      <alignment horizontal="left"/>
    </xf>
    <xf numFmtId="0" fontId="58" fillId="0" borderId="0" xfId="0" applyFont="1" applyAlignment="1">
      <alignment horizontal="left" vertical="top"/>
    </xf>
    <xf numFmtId="3" fontId="14" fillId="0" borderId="18" xfId="0" applyNumberFormat="1" applyFont="1" applyBorder="1" applyAlignment="1">
      <alignment horizontal="right"/>
    </xf>
    <xf numFmtId="3" fontId="14" fillId="0" borderId="18" xfId="0" applyNumberFormat="1" applyFont="1" applyBorder="1"/>
    <xf numFmtId="0" fontId="65" fillId="0" borderId="0" xfId="0" applyFont="1"/>
    <xf numFmtId="0" fontId="14" fillId="0" borderId="18" xfId="0" applyFont="1" applyBorder="1"/>
    <xf numFmtId="1" fontId="14" fillId="0" borderId="12" xfId="0" quotePrefix="1" applyNumberFormat="1" applyFont="1" applyBorder="1" applyAlignment="1">
      <alignment horizontal="right" wrapText="1"/>
    </xf>
    <xf numFmtId="1" fontId="14" fillId="0" borderId="0" xfId="0" quotePrefix="1" applyNumberFormat="1" applyFont="1" applyAlignment="1">
      <alignment horizontal="right" wrapText="1"/>
    </xf>
    <xf numFmtId="1" fontId="14" fillId="0" borderId="11" xfId="0" quotePrefix="1" applyNumberFormat="1" applyFont="1" applyBorder="1" applyAlignment="1">
      <alignment horizontal="right" wrapText="1"/>
    </xf>
    <xf numFmtId="164" fontId="14" fillId="0" borderId="12" xfId="0" quotePrefix="1" applyNumberFormat="1" applyFont="1" applyBorder="1" applyAlignment="1">
      <alignment horizontal="right" wrapText="1"/>
    </xf>
    <xf numFmtId="164" fontId="14" fillId="0" borderId="0" xfId="0" quotePrefix="1" applyNumberFormat="1" applyFont="1" applyAlignment="1">
      <alignment horizontal="right" wrapText="1"/>
    </xf>
    <xf numFmtId="0" fontId="55" fillId="0" borderId="0" xfId="0" applyFont="1"/>
    <xf numFmtId="3" fontId="65" fillId="0" borderId="0" xfId="0" quotePrefix="1" applyNumberFormat="1" applyFont="1" applyAlignment="1">
      <alignment horizontal="right"/>
    </xf>
    <xf numFmtId="164" fontId="14" fillId="0" borderId="12" xfId="0" quotePrefix="1" applyNumberFormat="1" applyFont="1" applyBorder="1" applyAlignment="1">
      <alignment horizontal="right"/>
    </xf>
    <xf numFmtId="164" fontId="14" fillId="0" borderId="0" xfId="0" quotePrefix="1" applyNumberFormat="1" applyFont="1" applyAlignment="1">
      <alignment horizontal="right"/>
    </xf>
    <xf numFmtId="3" fontId="65" fillId="0" borderId="0" xfId="0" applyNumberFormat="1" applyFont="1" applyAlignment="1">
      <alignment horizontal="right"/>
    </xf>
    <xf numFmtId="164" fontId="14" fillId="0" borderId="0" xfId="0" applyNumberFormat="1" applyFont="1"/>
    <xf numFmtId="3" fontId="65" fillId="0" borderId="0" xfId="0" applyNumberFormat="1" applyFont="1"/>
    <xf numFmtId="0" fontId="12" fillId="0" borderId="17" xfId="0" applyFont="1" applyBorder="1"/>
    <xf numFmtId="3" fontId="12" fillId="0" borderId="26" xfId="0" applyNumberFormat="1" applyFont="1" applyBorder="1"/>
    <xf numFmtId="3" fontId="12" fillId="0" borderId="13" xfId="0" applyNumberFormat="1" applyFont="1" applyBorder="1"/>
    <xf numFmtId="3" fontId="12" fillId="0" borderId="27" xfId="0" applyNumberFormat="1" applyFont="1" applyBorder="1"/>
    <xf numFmtId="0" fontId="12" fillId="0" borderId="18" xfId="0" applyFont="1" applyBorder="1"/>
    <xf numFmtId="3" fontId="12" fillId="0" borderId="15" xfId="0" applyNumberFormat="1" applyFont="1" applyBorder="1"/>
    <xf numFmtId="3" fontId="12" fillId="0" borderId="10" xfId="0" applyNumberFormat="1" applyFont="1" applyBorder="1"/>
    <xf numFmtId="3" fontId="12" fillId="0" borderId="14" xfId="0" applyNumberFormat="1" applyFont="1" applyBorder="1"/>
    <xf numFmtId="0" fontId="50" fillId="0" borderId="0" xfId="0" applyFont="1"/>
    <xf numFmtId="0" fontId="12" fillId="0" borderId="20" xfId="0" applyFont="1" applyBorder="1" applyAlignment="1">
      <alignment horizontal="left"/>
    </xf>
    <xf numFmtId="0" fontId="44" fillId="0" borderId="20" xfId="0" applyFont="1" applyBorder="1"/>
    <xf numFmtId="3" fontId="12" fillId="0" borderId="11" xfId="0" applyNumberFormat="1" applyFont="1" applyBorder="1"/>
    <xf numFmtId="0" fontId="14" fillId="0" borderId="20" xfId="0" applyFont="1" applyBorder="1"/>
    <xf numFmtId="0" fontId="12" fillId="0" borderId="20" xfId="0" applyFont="1" applyBorder="1"/>
    <xf numFmtId="0" fontId="12" fillId="0" borderId="21" xfId="0" applyFont="1" applyBorder="1" applyAlignment="1">
      <alignment vertical="top"/>
    </xf>
    <xf numFmtId="0" fontId="12" fillId="0" borderId="22" xfId="0" applyFont="1" applyBorder="1" applyAlignment="1">
      <alignment vertical="top" wrapText="1"/>
    </xf>
    <xf numFmtId="0" fontId="12" fillId="0" borderId="25" xfId="0" applyFont="1" applyBorder="1" applyAlignment="1">
      <alignment vertical="top" wrapText="1"/>
    </xf>
    <xf numFmtId="0" fontId="12" fillId="0" borderId="0" xfId="0" applyFont="1" applyAlignment="1">
      <alignment vertical="top"/>
    </xf>
    <xf numFmtId="0" fontId="12" fillId="0" borderId="0" xfId="0" applyFont="1" applyAlignment="1">
      <alignment vertical="top" wrapText="1"/>
    </xf>
    <xf numFmtId="166" fontId="14" fillId="0" borderId="0" xfId="0" applyNumberFormat="1" applyFont="1"/>
    <xf numFmtId="49" fontId="14" fillId="0" borderId="0" xfId="0" applyNumberFormat="1" applyFont="1" applyAlignment="1">
      <alignment horizontal="left"/>
    </xf>
    <xf numFmtId="0" fontId="14" fillId="0" borderId="11" xfId="0" applyFont="1" applyBorder="1" applyAlignment="1">
      <alignment horizontal="left"/>
    </xf>
    <xf numFmtId="0" fontId="14" fillId="0" borderId="12" xfId="0" applyFont="1" applyBorder="1" applyAlignment="1">
      <alignment horizontal="left"/>
    </xf>
    <xf numFmtId="0" fontId="14" fillId="0" borderId="11" xfId="0" applyFont="1" applyBorder="1" applyAlignment="1">
      <alignment horizontal="left" wrapText="1"/>
    </xf>
    <xf numFmtId="0" fontId="61" fillId="0" borderId="0" xfId="50" applyFont="1" applyBorder="1" applyAlignment="1">
      <alignment horizontal="left"/>
    </xf>
    <xf numFmtId="0" fontId="63" fillId="0" borderId="0" xfId="0" applyFont="1" applyAlignment="1">
      <alignment horizontal="left"/>
    </xf>
    <xf numFmtId="0" fontId="61" fillId="0" borderId="0" xfId="0" applyFont="1" applyAlignment="1">
      <alignment horizontal="left"/>
    </xf>
    <xf numFmtId="164" fontId="14" fillId="0" borderId="0" xfId="0" applyNumberFormat="1" applyFont="1" applyAlignment="1">
      <alignment horizontal="left"/>
    </xf>
    <xf numFmtId="164" fontId="12" fillId="0" borderId="0" xfId="0" applyNumberFormat="1" applyFont="1" applyAlignment="1">
      <alignment horizontal="left"/>
    </xf>
    <xf numFmtId="0" fontId="12" fillId="0" borderId="11" xfId="0" applyFont="1" applyBorder="1" applyAlignment="1">
      <alignment horizontal="left"/>
    </xf>
    <xf numFmtId="3" fontId="12" fillId="0" borderId="0" xfId="0" applyNumberFormat="1" applyFont="1" applyAlignment="1">
      <alignment horizontal="left"/>
    </xf>
    <xf numFmtId="0" fontId="44" fillId="0" borderId="0" xfId="0" applyFont="1" applyAlignment="1">
      <alignment horizontal="left"/>
    </xf>
    <xf numFmtId="3" fontId="14" fillId="0" borderId="0" xfId="0" applyNumberFormat="1" applyFont="1" applyAlignment="1">
      <alignment horizontal="left"/>
    </xf>
    <xf numFmtId="0" fontId="57" fillId="0" borderId="0" xfId="0" applyFont="1" applyAlignment="1">
      <alignment horizontal="left"/>
    </xf>
    <xf numFmtId="164" fontId="62" fillId="0" borderId="0" xfId="0" applyNumberFormat="1" applyFont="1" applyAlignment="1">
      <alignment horizontal="left"/>
    </xf>
    <xf numFmtId="0" fontId="34" fillId="0" borderId="0" xfId="0" applyFont="1" applyAlignment="1">
      <alignment horizontal="left"/>
    </xf>
    <xf numFmtId="0" fontId="14" fillId="0" borderId="0" xfId="0" applyFont="1" applyAlignment="1">
      <alignment horizontal="left" vertical="center"/>
    </xf>
    <xf numFmtId="0" fontId="12" fillId="0" borderId="26" xfId="0" applyFont="1" applyBorder="1"/>
    <xf numFmtId="0" fontId="12" fillId="0" borderId="13" xfId="0" applyFont="1" applyBorder="1"/>
    <xf numFmtId="0" fontId="55" fillId="0" borderId="0" xfId="0" quotePrefix="1" applyFont="1"/>
    <xf numFmtId="164" fontId="12" fillId="0" borderId="12" xfId="0" applyNumberFormat="1" applyFont="1" applyBorder="1"/>
    <xf numFmtId="0" fontId="12" fillId="0" borderId="23" xfId="0" applyFont="1" applyBorder="1" applyAlignment="1">
      <alignment horizontal="left" vertical="top" wrapText="1"/>
    </xf>
    <xf numFmtId="0" fontId="12" fillId="0" borderId="15" xfId="0" applyFont="1" applyBorder="1"/>
    <xf numFmtId="0" fontId="12" fillId="0" borderId="10" xfId="0" applyFont="1" applyBorder="1" applyAlignment="1">
      <alignment horizontal="right"/>
    </xf>
    <xf numFmtId="164" fontId="12" fillId="0" borderId="10" xfId="0" applyNumberFormat="1" applyFont="1" applyBorder="1" applyAlignment="1">
      <alignment horizontal="right"/>
    </xf>
    <xf numFmtId="0" fontId="12" fillId="0" borderId="0" xfId="0" applyFont="1" applyAlignment="1">
      <alignment horizontal="left" vertical="top" wrapText="1"/>
    </xf>
    <xf numFmtId="3" fontId="12" fillId="0" borderId="0" xfId="0" applyNumberFormat="1" applyFont="1" applyAlignment="1">
      <alignment vertical="top"/>
    </xf>
    <xf numFmtId="3" fontId="12" fillId="0" borderId="0" xfId="0" applyNumberFormat="1" applyFont="1" applyAlignment="1">
      <alignment horizontal="right" vertical="top"/>
    </xf>
    <xf numFmtId="166" fontId="12" fillId="0" borderId="0" xfId="0" applyNumberFormat="1" applyFont="1" applyAlignment="1">
      <alignment vertical="top"/>
    </xf>
    <xf numFmtId="166" fontId="12" fillId="0" borderId="0" xfId="0" applyNumberFormat="1" applyFont="1" applyAlignment="1">
      <alignment horizontal="right" vertical="top"/>
    </xf>
    <xf numFmtId="166" fontId="12" fillId="0" borderId="0" xfId="0" applyNumberFormat="1" applyFont="1"/>
    <xf numFmtId="166" fontId="12" fillId="0" borderId="0" xfId="0" applyNumberFormat="1" applyFont="1" applyAlignment="1">
      <alignment horizontal="right"/>
    </xf>
    <xf numFmtId="0" fontId="44" fillId="0" borderId="13" xfId="0" applyFont="1" applyBorder="1"/>
    <xf numFmtId="0" fontId="44" fillId="0" borderId="27" xfId="0" applyFont="1" applyBorder="1"/>
    <xf numFmtId="0" fontId="44" fillId="0" borderId="11" xfId="0" applyFont="1" applyBorder="1"/>
    <xf numFmtId="3" fontId="66" fillId="0" borderId="0" xfId="0" applyNumberFormat="1" applyFont="1"/>
    <xf numFmtId="0" fontId="66" fillId="0" borderId="0" xfId="0" applyFont="1"/>
    <xf numFmtId="0" fontId="14" fillId="0" borderId="0" xfId="0" applyFont="1" applyAlignment="1">
      <alignment horizontal="right" vertical="top"/>
    </xf>
    <xf numFmtId="0" fontId="55" fillId="0" borderId="0" xfId="65" applyFont="1"/>
    <xf numFmtId="0" fontId="14" fillId="0" borderId="0" xfId="65" applyFont="1"/>
    <xf numFmtId="0" fontId="12" fillId="0" borderId="27" xfId="65" applyFont="1" applyBorder="1"/>
    <xf numFmtId="3" fontId="12" fillId="0" borderId="26" xfId="65" applyNumberFormat="1" applyFont="1" applyBorder="1"/>
    <xf numFmtId="3" fontId="12" fillId="0" borderId="13" xfId="65" applyNumberFormat="1" applyFont="1" applyBorder="1"/>
    <xf numFmtId="0" fontId="12" fillId="0" borderId="0" xfId="65" applyFont="1"/>
    <xf numFmtId="0" fontId="12" fillId="0" borderId="11" xfId="65" applyFont="1" applyBorder="1"/>
    <xf numFmtId="3" fontId="12" fillId="0" borderId="12" xfId="65" applyNumberFormat="1" applyFont="1" applyBorder="1"/>
    <xf numFmtId="3" fontId="12" fillId="0" borderId="0" xfId="65" applyNumberFormat="1" applyFont="1"/>
    <xf numFmtId="0" fontId="14" fillId="0" borderId="11" xfId="65" applyFont="1" applyBorder="1"/>
    <xf numFmtId="3" fontId="14" fillId="0" borderId="0" xfId="65" applyNumberFormat="1" applyFont="1"/>
    <xf numFmtId="0" fontId="14" fillId="0" borderId="0" xfId="65" applyFont="1" applyAlignment="1">
      <alignment horizontal="left"/>
    </xf>
    <xf numFmtId="0" fontId="12" fillId="0" borderId="0" xfId="65" applyFont="1" applyAlignment="1">
      <alignment horizontal="left"/>
    </xf>
    <xf numFmtId="0" fontId="12" fillId="0" borderId="11" xfId="65" applyFont="1" applyBorder="1" applyAlignment="1">
      <alignment horizontal="left"/>
    </xf>
    <xf numFmtId="0" fontId="51" fillId="0" borderId="0" xfId="56" applyFont="1" applyBorder="1" applyAlignment="1" applyProtection="1">
      <alignment vertical="top" wrapText="1"/>
    </xf>
    <xf numFmtId="0" fontId="61" fillId="0" borderId="0" xfId="65" applyFont="1"/>
    <xf numFmtId="0" fontId="50" fillId="0" borderId="0" xfId="65" applyFont="1" applyAlignment="1">
      <alignment horizontal="left"/>
    </xf>
    <xf numFmtId="0" fontId="12" fillId="0" borderId="26" xfId="0" applyFont="1" applyBorder="1" applyAlignment="1">
      <alignment horizontal="left"/>
    </xf>
    <xf numFmtId="0" fontId="12" fillId="0" borderId="27" xfId="0" applyFont="1" applyBorder="1"/>
    <xf numFmtId="3" fontId="12" fillId="0" borderId="26" xfId="0" applyNumberFormat="1" applyFont="1" applyBorder="1" applyAlignment="1">
      <alignment vertical="center"/>
    </xf>
    <xf numFmtId="3" fontId="12" fillId="0" borderId="13" xfId="0" applyNumberFormat="1" applyFont="1" applyBorder="1" applyAlignment="1">
      <alignment vertical="center"/>
    </xf>
    <xf numFmtId="3" fontId="12" fillId="0" borderId="12" xfId="0" applyNumberFormat="1" applyFont="1" applyBorder="1" applyAlignment="1">
      <alignment vertical="center"/>
    </xf>
    <xf numFmtId="3" fontId="14" fillId="0" borderId="0" xfId="0" applyNumberFormat="1" applyFont="1" applyAlignment="1">
      <alignment vertical="center"/>
    </xf>
    <xf numFmtId="0" fontId="14" fillId="0" borderId="0" xfId="0" applyFont="1" applyAlignment="1">
      <alignment horizontal="left" vertical="top" wrapText="1"/>
    </xf>
    <xf numFmtId="0" fontId="67" fillId="0" borderId="0" xfId="0" applyFont="1"/>
    <xf numFmtId="0" fontId="59" fillId="0" borderId="0" xfId="0" applyFont="1"/>
    <xf numFmtId="164" fontId="12" fillId="0" borderId="13" xfId="0" applyNumberFormat="1" applyFont="1" applyBorder="1" applyAlignment="1">
      <alignment horizontal="right"/>
    </xf>
    <xf numFmtId="3" fontId="14" fillId="0" borderId="13" xfId="0" applyNumberFormat="1" applyFont="1" applyBorder="1"/>
    <xf numFmtId="0" fontId="69" fillId="0" borderId="0" xfId="0" applyFont="1"/>
    <xf numFmtId="0" fontId="56" fillId="0" borderId="0" xfId="55" applyFont="1" applyAlignment="1" applyProtection="1">
      <alignment wrapText="1"/>
    </xf>
    <xf numFmtId="0" fontId="34" fillId="0" borderId="0" xfId="72" applyFont="1" applyAlignment="1">
      <alignment vertical="center" wrapText="1"/>
    </xf>
    <xf numFmtId="0" fontId="14" fillId="0" borderId="0" xfId="72" applyFont="1" applyAlignment="1">
      <alignment vertical="center" wrapText="1"/>
    </xf>
    <xf numFmtId="0" fontId="14" fillId="0" borderId="11" xfId="66" applyFont="1" applyBorder="1" applyAlignment="1">
      <alignment vertical="center"/>
    </xf>
    <xf numFmtId="0" fontId="14" fillId="0" borderId="14" xfId="66" applyFont="1" applyBorder="1" applyAlignment="1">
      <alignment vertical="center" wrapText="1"/>
    </xf>
    <xf numFmtId="0" fontId="58" fillId="0" borderId="11" xfId="66" applyFont="1" applyBorder="1" applyAlignment="1">
      <alignment vertical="center" wrapText="1"/>
    </xf>
    <xf numFmtId="0" fontId="14" fillId="0" borderId="0" xfId="66" applyFont="1"/>
    <xf numFmtId="0" fontId="14" fillId="0" borderId="0" xfId="66" applyFont="1" applyAlignment="1">
      <alignment horizontal="left" vertical="center"/>
    </xf>
    <xf numFmtId="0" fontId="14" fillId="0" borderId="0" xfId="66" applyFont="1" applyAlignment="1">
      <alignment horizontal="left" vertical="center" wrapText="1"/>
    </xf>
    <xf numFmtId="0" fontId="14" fillId="0" borderId="0" xfId="66" applyFont="1" applyAlignment="1">
      <alignment wrapText="1"/>
    </xf>
    <xf numFmtId="49" fontId="14" fillId="0" borderId="0" xfId="66" applyNumberFormat="1" applyFont="1"/>
    <xf numFmtId="0" fontId="58" fillId="0" borderId="27" xfId="66" applyFont="1" applyBorder="1" applyAlignment="1">
      <alignment vertical="center" wrapText="1"/>
    </xf>
    <xf numFmtId="0" fontId="58" fillId="0" borderId="11" xfId="66" applyFont="1" applyBorder="1" applyAlignment="1">
      <alignment vertical="center"/>
    </xf>
    <xf numFmtId="0" fontId="58" fillId="0" borderId="14" xfId="66" applyFont="1" applyBorder="1" applyAlignment="1">
      <alignment vertical="center" wrapText="1"/>
    </xf>
    <xf numFmtId="0" fontId="44" fillId="0" borderId="0" xfId="66" applyFont="1" applyAlignment="1">
      <alignment horizontal="left"/>
    </xf>
    <xf numFmtId="0" fontId="44" fillId="0" borderId="0" xfId="66" applyFont="1" applyAlignment="1">
      <alignment horizontal="right"/>
    </xf>
    <xf numFmtId="0" fontId="44" fillId="0" borderId="0" xfId="66" applyFont="1"/>
    <xf numFmtId="3" fontId="44" fillId="0" borderId="12" xfId="0" applyNumberFormat="1" applyFont="1" applyBorder="1"/>
    <xf numFmtId="0" fontId="12" fillId="0" borderId="0" xfId="66" applyFont="1"/>
    <xf numFmtId="0" fontId="14" fillId="0" borderId="0" xfId="66" applyFont="1" applyAlignment="1">
      <alignment horizontal="right"/>
    </xf>
    <xf numFmtId="0" fontId="56" fillId="0" borderId="0" xfId="54" applyFont="1" applyAlignment="1" applyProtection="1">
      <alignment horizontal="left"/>
    </xf>
    <xf numFmtId="3" fontId="14" fillId="0" borderId="13" xfId="0" applyNumberFormat="1" applyFont="1" applyBorder="1" applyAlignment="1">
      <alignment vertical="center"/>
    </xf>
    <xf numFmtId="3" fontId="14" fillId="0" borderId="13" xfId="0" applyNumberFormat="1" applyFont="1" applyBorder="1" applyAlignment="1">
      <alignment horizontal="right" vertical="top" wrapText="1"/>
    </xf>
    <xf numFmtId="3" fontId="14" fillId="0" borderId="13" xfId="0" applyNumberFormat="1" applyFont="1" applyBorder="1" applyAlignment="1">
      <alignment vertical="top" wrapText="1"/>
    </xf>
    <xf numFmtId="3" fontId="14" fillId="0" borderId="0" xfId="0" applyNumberFormat="1" applyFont="1" applyAlignment="1">
      <alignment horizontal="right" vertical="top" wrapText="1"/>
    </xf>
    <xf numFmtId="3" fontId="14" fillId="0" borderId="0" xfId="0" applyNumberFormat="1" applyFont="1" applyAlignment="1">
      <alignment vertical="top" wrapText="1"/>
    </xf>
    <xf numFmtId="3" fontId="14" fillId="0" borderId="0" xfId="0" applyNumberFormat="1" applyFont="1" applyAlignment="1">
      <alignment horizontal="right" vertical="center"/>
    </xf>
    <xf numFmtId="49" fontId="12" fillId="0" borderId="0" xfId="0" applyNumberFormat="1" applyFont="1" applyAlignment="1">
      <alignment horizontal="left" vertical="top" wrapText="1"/>
    </xf>
    <xf numFmtId="3" fontId="12" fillId="0" borderId="13" xfId="40" applyNumberFormat="1" applyFont="1" applyBorder="1" applyAlignment="1">
      <alignment vertical="center"/>
    </xf>
    <xf numFmtId="49" fontId="12" fillId="0" borderId="0" xfId="0" applyNumberFormat="1" applyFont="1"/>
    <xf numFmtId="3" fontId="12" fillId="0" borderId="0" xfId="0" applyNumberFormat="1" applyFont="1" applyAlignment="1">
      <alignment vertical="center"/>
    </xf>
    <xf numFmtId="49" fontId="14" fillId="0" borderId="0" xfId="0" applyNumberFormat="1" applyFont="1"/>
    <xf numFmtId="3" fontId="14" fillId="0" borderId="12" xfId="0" applyNumberFormat="1" applyFont="1" applyBorder="1" applyAlignment="1">
      <alignment vertical="center"/>
    </xf>
    <xf numFmtId="0" fontId="14" fillId="0" borderId="0" xfId="0" applyFont="1" applyAlignment="1">
      <alignment horizontal="left" indent="1"/>
    </xf>
    <xf numFmtId="3" fontId="14" fillId="0" borderId="0" xfId="0" quotePrefix="1" applyNumberFormat="1" applyFont="1" applyAlignment="1">
      <alignment horizontal="right"/>
    </xf>
    <xf numFmtId="3" fontId="12" fillId="0" borderId="0" xfId="66" applyNumberFormat="1" applyFont="1"/>
    <xf numFmtId="3" fontId="14" fillId="0" borderId="0" xfId="66" applyNumberFormat="1" applyFont="1"/>
    <xf numFmtId="0" fontId="12" fillId="0" borderId="0" xfId="0" applyFont="1" applyAlignment="1">
      <alignment vertical="center"/>
    </xf>
    <xf numFmtId="0" fontId="14" fillId="0" borderId="0" xfId="0" applyFont="1" applyAlignment="1">
      <alignment vertical="center"/>
    </xf>
    <xf numFmtId="20" fontId="12" fillId="0" borderId="0" xfId="0" applyNumberFormat="1" applyFont="1"/>
    <xf numFmtId="0" fontId="12" fillId="0" borderId="12" xfId="66" applyFont="1" applyBorder="1"/>
    <xf numFmtId="0" fontId="14" fillId="0" borderId="12" xfId="66" applyFont="1" applyBorder="1"/>
    <xf numFmtId="165" fontId="14" fillId="0" borderId="0" xfId="0" applyNumberFormat="1" applyFont="1"/>
    <xf numFmtId="49" fontId="61" fillId="0" borderId="0" xfId="0" applyNumberFormat="1" applyFont="1"/>
    <xf numFmtId="0" fontId="14" fillId="0" borderId="0" xfId="66" applyFont="1" applyAlignment="1">
      <alignment horizontal="left" wrapText="1"/>
    </xf>
    <xf numFmtId="0" fontId="67" fillId="0" borderId="0" xfId="66" applyFont="1"/>
    <xf numFmtId="0" fontId="59" fillId="0" borderId="0" xfId="66" applyFont="1" applyAlignment="1">
      <alignment horizontal="left"/>
    </xf>
    <xf numFmtId="0" fontId="45" fillId="0" borderId="0" xfId="0" applyFont="1" applyAlignment="1">
      <alignment vertical="top"/>
    </xf>
    <xf numFmtId="0" fontId="12" fillId="0" borderId="0" xfId="0" applyFont="1" applyAlignment="1">
      <alignment horizontal="right" vertical="top"/>
    </xf>
    <xf numFmtId="0" fontId="14" fillId="0" borderId="0" xfId="0" quotePrefix="1" applyFont="1" applyAlignment="1">
      <alignment horizontal="right" wrapText="1"/>
    </xf>
    <xf numFmtId="0" fontId="14" fillId="0" borderId="11" xfId="0" quotePrefix="1" applyFont="1" applyBorder="1" applyAlignment="1">
      <alignment horizontal="right" wrapText="1"/>
    </xf>
    <xf numFmtId="0" fontId="14" fillId="0" borderId="12" xfId="0" quotePrefix="1" applyFont="1" applyBorder="1" applyAlignment="1">
      <alignment horizontal="right" wrapText="1"/>
    </xf>
    <xf numFmtId="0" fontId="12" fillId="0" borderId="25" xfId="0" applyFont="1" applyBorder="1" applyAlignment="1">
      <alignment horizontal="right" wrapText="1"/>
    </xf>
    <xf numFmtId="0" fontId="14" fillId="0" borderId="11" xfId="0" applyFont="1" applyBorder="1" applyAlignment="1">
      <alignment wrapText="1"/>
    </xf>
    <xf numFmtId="3" fontId="14" fillId="0" borderId="0" xfId="0" applyNumberFormat="1" applyFont="1" applyAlignment="1">
      <alignment wrapText="1"/>
    </xf>
    <xf numFmtId="0" fontId="44" fillId="0" borderId="0" xfId="0" applyFont="1" applyAlignment="1">
      <alignment wrapText="1"/>
    </xf>
    <xf numFmtId="3" fontId="12" fillId="0" borderId="0" xfId="0" applyNumberFormat="1" applyFont="1" applyAlignment="1">
      <alignment wrapText="1"/>
    </xf>
    <xf numFmtId="0" fontId="14" fillId="0" borderId="0" xfId="0" applyFont="1" applyAlignment="1">
      <alignment horizontal="right" vertical="top" wrapText="1"/>
    </xf>
    <xf numFmtId="164" fontId="14" fillId="0" borderId="0" xfId="0" applyNumberFormat="1" applyFont="1" applyAlignment="1">
      <alignment wrapText="1"/>
    </xf>
    <xf numFmtId="49" fontId="14" fillId="0" borderId="0" xfId="0" applyNumberFormat="1" applyFont="1" applyAlignment="1">
      <alignment horizontal="left" wrapText="1"/>
    </xf>
    <xf numFmtId="0" fontId="12" fillId="0" borderId="13" xfId="65" applyFont="1" applyBorder="1" applyAlignment="1">
      <alignment horizontal="left"/>
    </xf>
    <xf numFmtId="0" fontId="12" fillId="0" borderId="25" xfId="65" applyFont="1" applyBorder="1" applyAlignment="1">
      <alignment horizontal="right" wrapText="1"/>
    </xf>
    <xf numFmtId="0" fontId="12" fillId="0" borderId="0" xfId="65" applyFont="1" applyAlignment="1">
      <alignment horizontal="left" wrapText="1"/>
    </xf>
    <xf numFmtId="0" fontId="14" fillId="0" borderId="0" xfId="0" applyFont="1" applyAlignment="1">
      <alignment vertical="center" wrapText="1"/>
    </xf>
    <xf numFmtId="0" fontId="12" fillId="0" borderId="13" xfId="0" applyFont="1" applyBorder="1" applyAlignment="1">
      <alignment horizontal="left"/>
    </xf>
    <xf numFmtId="0" fontId="12" fillId="0" borderId="27" xfId="0" applyFont="1" applyBorder="1" applyAlignment="1">
      <alignment horizontal="left" vertical="top" wrapText="1"/>
    </xf>
    <xf numFmtId="0" fontId="14" fillId="0" borderId="11" xfId="0" applyFont="1" applyBorder="1" applyAlignment="1">
      <alignment horizontal="left" vertical="top" wrapText="1"/>
    </xf>
    <xf numFmtId="0" fontId="44" fillId="0" borderId="25" xfId="0" applyFont="1" applyBorder="1" applyAlignment="1">
      <alignment horizontal="left" vertical="top" wrapText="1"/>
    </xf>
    <xf numFmtId="0" fontId="12" fillId="0" borderId="18" xfId="0" applyFont="1" applyBorder="1" applyAlignment="1">
      <alignment horizontal="right" wrapText="1"/>
    </xf>
    <xf numFmtId="0" fontId="12" fillId="0" borderId="13" xfId="66" applyFont="1" applyBorder="1"/>
    <xf numFmtId="0" fontId="12" fillId="0" borderId="16" xfId="0" applyFont="1" applyBorder="1" applyAlignment="1">
      <alignment horizontal="right" wrapText="1"/>
    </xf>
    <xf numFmtId="0" fontId="12" fillId="0" borderId="15" xfId="0" applyFont="1" applyBorder="1" applyAlignment="1">
      <alignment horizontal="right" wrapText="1"/>
    </xf>
    <xf numFmtId="0" fontId="12" fillId="0" borderId="11" xfId="66" applyFont="1" applyBorder="1"/>
    <xf numFmtId="0" fontId="14" fillId="0" borderId="11" xfId="66" applyFont="1" applyBorder="1"/>
    <xf numFmtId="49" fontId="12" fillId="0" borderId="13" xfId="0" applyNumberFormat="1" applyFont="1" applyBorder="1" applyAlignment="1">
      <alignment horizontal="left" vertical="top" wrapText="1"/>
    </xf>
    <xf numFmtId="0" fontId="12" fillId="0" borderId="0" xfId="0" applyFont="1" applyAlignment="1">
      <alignment horizontal="right" wrapText="1"/>
    </xf>
    <xf numFmtId="3" fontId="12" fillId="0" borderId="11" xfId="0" applyNumberFormat="1" applyFont="1" applyBorder="1" applyAlignment="1">
      <alignment horizontal="right"/>
    </xf>
    <xf numFmtId="2" fontId="12" fillId="0" borderId="0" xfId="0" applyNumberFormat="1" applyFont="1" applyAlignment="1">
      <alignment horizontal="right"/>
    </xf>
    <xf numFmtId="164" fontId="12" fillId="0" borderId="11" xfId="0" applyNumberFormat="1" applyFont="1" applyBorder="1" applyAlignment="1">
      <alignment horizontal="right"/>
    </xf>
    <xf numFmtId="2" fontId="44" fillId="0" borderId="0" xfId="0" applyNumberFormat="1" applyFont="1" applyAlignment="1">
      <alignment horizontal="right"/>
    </xf>
    <xf numFmtId="164" fontId="14" fillId="0" borderId="12" xfId="0" applyNumberFormat="1" applyFont="1" applyBorder="1" applyAlignment="1">
      <alignment horizontal="right"/>
    </xf>
    <xf numFmtId="164" fontId="14" fillId="0" borderId="11" xfId="0" applyNumberFormat="1" applyFont="1" applyBorder="1" applyAlignment="1">
      <alignment horizontal="right"/>
    </xf>
    <xf numFmtId="2" fontId="14" fillId="0" borderId="0" xfId="0" applyNumberFormat="1" applyFont="1" applyAlignment="1">
      <alignment horizontal="right"/>
    </xf>
    <xf numFmtId="2" fontId="34" fillId="0" borderId="0" xfId="0" applyNumberFormat="1" applyFont="1" applyAlignment="1">
      <alignment horizontal="right" wrapText="1"/>
    </xf>
    <xf numFmtId="2" fontId="35" fillId="0" borderId="0" xfId="0" applyNumberFormat="1" applyFont="1" applyAlignment="1">
      <alignment horizontal="right" wrapText="1"/>
    </xf>
    <xf numFmtId="2" fontId="34" fillId="0" borderId="0" xfId="0" applyNumberFormat="1" applyFont="1" applyAlignment="1" applyProtection="1">
      <alignment horizontal="right"/>
      <protection locked="0"/>
    </xf>
    <xf numFmtId="2" fontId="34" fillId="0" borderId="0" xfId="0" applyNumberFormat="1" applyFont="1" applyAlignment="1">
      <alignment horizontal="right"/>
    </xf>
    <xf numFmtId="0" fontId="12" fillId="0" borderId="11" xfId="0" applyFont="1" applyBorder="1" applyAlignment="1">
      <alignment horizontal="right"/>
    </xf>
    <xf numFmtId="0" fontId="14" fillId="0" borderId="0" xfId="72" applyFont="1" applyAlignment="1">
      <alignment horizontal="left"/>
    </xf>
    <xf numFmtId="0" fontId="12" fillId="0" borderId="0" xfId="0" applyFont="1" applyAlignment="1">
      <alignment horizontal="left" vertical="center"/>
    </xf>
    <xf numFmtId="0" fontId="12" fillId="0" borderId="18" xfId="0" applyFont="1" applyBorder="1" applyAlignment="1">
      <alignment horizontal="left" vertical="center"/>
    </xf>
    <xf numFmtId="0" fontId="12" fillId="0" borderId="18" xfId="0" applyFont="1" applyBorder="1" applyAlignment="1">
      <alignment horizontal="left"/>
    </xf>
    <xf numFmtId="0" fontId="12" fillId="0" borderId="11" xfId="0" applyFont="1" applyBorder="1" applyAlignment="1">
      <alignment horizontal="left" vertical="center"/>
    </xf>
    <xf numFmtId="0" fontId="73" fillId="0" borderId="0" xfId="0" applyFont="1" applyAlignment="1">
      <alignment horizontal="right"/>
    </xf>
    <xf numFmtId="0" fontId="14" fillId="0" borderId="12" xfId="0" applyFont="1" applyBorder="1" applyAlignment="1">
      <alignment horizontal="right"/>
    </xf>
    <xf numFmtId="3" fontId="12" fillId="0" borderId="26" xfId="0" applyNumberFormat="1" applyFont="1" applyBorder="1" applyAlignment="1">
      <alignment horizontal="right"/>
    </xf>
    <xf numFmtId="3" fontId="12" fillId="0" borderId="25" xfId="0" applyNumberFormat="1" applyFont="1" applyBorder="1" applyAlignment="1">
      <alignment horizontal="right" wrapText="1"/>
    </xf>
    <xf numFmtId="0" fontId="44" fillId="0" borderId="25" xfId="65" applyFont="1" applyBorder="1" applyAlignment="1">
      <alignment horizontal="right" wrapText="1"/>
    </xf>
    <xf numFmtId="0" fontId="44" fillId="0" borderId="15" xfId="65" applyFont="1" applyBorder="1" applyAlignment="1">
      <alignment horizontal="right" wrapText="1"/>
    </xf>
    <xf numFmtId="0" fontId="12" fillId="0" borderId="15" xfId="65" applyFont="1" applyBorder="1" applyAlignment="1">
      <alignment horizontal="right" wrapText="1"/>
    </xf>
    <xf numFmtId="0" fontId="12" fillId="0" borderId="10" xfId="0" applyFont="1" applyBorder="1" applyAlignment="1">
      <alignment horizontal="right" wrapText="1"/>
    </xf>
    <xf numFmtId="0" fontId="44" fillId="0" borderId="17" xfId="0" applyFont="1" applyBorder="1" applyAlignment="1">
      <alignment horizontal="left" vertical="top" wrapText="1"/>
    </xf>
    <xf numFmtId="0" fontId="44" fillId="0" borderId="18" xfId="0" applyFont="1" applyBorder="1" applyAlignment="1">
      <alignment horizontal="left" vertical="top" wrapText="1"/>
    </xf>
    <xf numFmtId="0" fontId="44" fillId="0" borderId="14" xfId="0" applyFont="1" applyBorder="1" applyAlignment="1">
      <alignment horizontal="left" wrapText="1"/>
    </xf>
    <xf numFmtId="0" fontId="44" fillId="0" borderId="25" xfId="0" applyFont="1" applyBorder="1" applyAlignment="1">
      <alignment horizontal="right" wrapText="1"/>
    </xf>
    <xf numFmtId="0" fontId="44" fillId="0" borderId="15" xfId="0" applyFont="1" applyBorder="1" applyAlignment="1">
      <alignment horizontal="right" wrapText="1"/>
    </xf>
    <xf numFmtId="0" fontId="12" fillId="0" borderId="24" xfId="0" applyFont="1" applyBorder="1" applyAlignment="1">
      <alignment horizontal="right" wrapText="1"/>
    </xf>
    <xf numFmtId="0" fontId="12" fillId="0" borderId="11" xfId="0" applyFont="1" applyBorder="1" applyAlignment="1">
      <alignment horizontal="left" wrapText="1"/>
    </xf>
    <xf numFmtId="0" fontId="44" fillId="0" borderId="15" xfId="66" applyFont="1" applyBorder="1" applyAlignment="1">
      <alignment horizontal="right" wrapText="1"/>
    </xf>
    <xf numFmtId="0" fontId="44" fillId="0" borderId="10" xfId="66" applyFont="1" applyBorder="1" applyAlignment="1">
      <alignment horizontal="right" wrapText="1"/>
    </xf>
    <xf numFmtId="3" fontId="44" fillId="0" borderId="0" xfId="0" applyNumberFormat="1" applyFont="1"/>
    <xf numFmtId="0" fontId="70" fillId="0" borderId="0" xfId="0" applyFont="1"/>
    <xf numFmtId="0" fontId="4" fillId="0" borderId="0" xfId="66" applyFont="1"/>
    <xf numFmtId="0" fontId="12" fillId="0" borderId="10" xfId="0" applyFont="1" applyBorder="1" applyAlignment="1">
      <alignment horizontal="left"/>
    </xf>
    <xf numFmtId="0" fontId="53" fillId="0" borderId="0" xfId="59" applyFont="1" applyAlignment="1">
      <alignment horizontal="left"/>
    </xf>
    <xf numFmtId="0" fontId="57" fillId="32" borderId="0" xfId="0" applyFont="1" applyFill="1" applyAlignment="1">
      <alignment horizontal="left" wrapText="1"/>
    </xf>
    <xf numFmtId="0" fontId="12" fillId="0" borderId="25" xfId="0" applyFont="1" applyBorder="1" applyAlignment="1">
      <alignment horizontal="left" wrapText="1"/>
    </xf>
    <xf numFmtId="0" fontId="12" fillId="0" borderId="14" xfId="0" applyFont="1" applyBorder="1" applyAlignment="1">
      <alignment horizontal="left" wrapText="1"/>
    </xf>
    <xf numFmtId="0" fontId="12" fillId="0" borderId="16" xfId="0" applyFont="1" applyBorder="1" applyAlignment="1">
      <alignment horizontal="left" wrapText="1"/>
    </xf>
    <xf numFmtId="0" fontId="12" fillId="0" borderId="18" xfId="0" applyFont="1" applyBorder="1" applyAlignment="1">
      <alignment horizontal="left" wrapText="1"/>
    </xf>
    <xf numFmtId="0" fontId="44" fillId="0" borderId="16" xfId="66" applyFont="1" applyBorder="1" applyAlignment="1">
      <alignment wrapText="1"/>
    </xf>
    <xf numFmtId="0" fontId="67" fillId="0" borderId="19" xfId="66" applyFont="1" applyBorder="1" applyAlignment="1">
      <alignment vertical="center"/>
    </xf>
    <xf numFmtId="0" fontId="37" fillId="0" borderId="19" xfId="66" applyFont="1" applyBorder="1"/>
    <xf numFmtId="0" fontId="37" fillId="0" borderId="19" xfId="66" applyFont="1" applyBorder="1" applyAlignment="1">
      <alignment wrapText="1"/>
    </xf>
    <xf numFmtId="0" fontId="37" fillId="0" borderId="0" xfId="66" applyFont="1"/>
    <xf numFmtId="0" fontId="56" fillId="0" borderId="0" xfId="55" applyFont="1" applyAlignment="1" applyProtection="1">
      <alignment vertical="center"/>
    </xf>
    <xf numFmtId="0" fontId="4" fillId="0" borderId="0" xfId="66" applyFont="1" applyAlignment="1">
      <alignment horizontal="left" vertical="center"/>
    </xf>
    <xf numFmtId="0" fontId="14" fillId="0" borderId="0" xfId="66" applyFont="1" applyAlignment="1">
      <alignment vertical="center" wrapText="1"/>
    </xf>
    <xf numFmtId="0" fontId="14" fillId="0" borderId="10" xfId="66" applyFont="1" applyBorder="1" applyAlignment="1">
      <alignment vertical="center" wrapText="1"/>
    </xf>
    <xf numFmtId="0" fontId="4" fillId="0" borderId="0" xfId="66" applyFont="1" applyAlignment="1">
      <alignment horizontal="left" vertical="top"/>
    </xf>
    <xf numFmtId="49" fontId="14" fillId="0" borderId="0" xfId="66" applyNumberFormat="1" applyFont="1" applyAlignment="1">
      <alignment vertical="center" wrapText="1"/>
    </xf>
    <xf numFmtId="0" fontId="14" fillId="0" borderId="13" xfId="67" applyFont="1" applyBorder="1" applyAlignment="1">
      <alignment vertical="center" wrapText="1"/>
    </xf>
    <xf numFmtId="0" fontId="14" fillId="0" borderId="10" xfId="67" applyFont="1" applyBorder="1" applyAlignment="1">
      <alignment vertical="center" wrapText="1"/>
    </xf>
    <xf numFmtId="0" fontId="14" fillId="0" borderId="0" xfId="67" applyFont="1" applyAlignment="1">
      <alignment vertical="center" wrapText="1"/>
    </xf>
    <xf numFmtId="0" fontId="14" fillId="0" borderId="0" xfId="57" applyFont="1" applyFill="1" applyBorder="1" applyAlignment="1" applyProtection="1">
      <alignment vertical="center" wrapText="1"/>
    </xf>
    <xf numFmtId="0" fontId="37" fillId="0" borderId="0" xfId="66" applyFont="1" applyAlignment="1">
      <alignment wrapText="1"/>
    </xf>
    <xf numFmtId="49" fontId="12" fillId="0" borderId="14" xfId="0" applyNumberFormat="1" applyFont="1" applyBorder="1" applyAlignment="1">
      <alignment horizontal="right" wrapText="1"/>
    </xf>
    <xf numFmtId="168" fontId="14" fillId="0" borderId="0" xfId="66" applyNumberFormat="1" applyFont="1"/>
    <xf numFmtId="3" fontId="14" fillId="0" borderId="17" xfId="0" applyNumberFormat="1" applyFont="1" applyBorder="1"/>
    <xf numFmtId="3" fontId="12" fillId="0" borderId="18" xfId="0" applyNumberFormat="1" applyFont="1" applyBorder="1"/>
    <xf numFmtId="3" fontId="14" fillId="0" borderId="13" xfId="0" applyNumberFormat="1" applyFont="1" applyBorder="1" applyAlignment="1">
      <alignment horizontal="left" vertical="top" wrapText="1"/>
    </xf>
    <xf numFmtId="3" fontId="14" fillId="0" borderId="0" xfId="0" applyNumberFormat="1" applyFont="1" applyAlignment="1">
      <alignment horizontal="left" vertical="top" wrapText="1"/>
    </xf>
    <xf numFmtId="0" fontId="14" fillId="33" borderId="0" xfId="0" applyFont="1" applyFill="1" applyAlignment="1">
      <alignment wrapText="1"/>
    </xf>
    <xf numFmtId="0" fontId="54" fillId="32" borderId="0" xfId="0" applyFont="1" applyFill="1" applyAlignment="1">
      <alignment wrapText="1"/>
    </xf>
    <xf numFmtId="0" fontId="58" fillId="32" borderId="0" xfId="0" applyFont="1" applyFill="1" applyAlignment="1">
      <alignment wrapText="1"/>
    </xf>
    <xf numFmtId="0" fontId="75" fillId="32" borderId="0" xfId="0" applyFont="1" applyFill="1" applyAlignment="1">
      <alignment wrapText="1"/>
    </xf>
    <xf numFmtId="0" fontId="58" fillId="32" borderId="0" xfId="0" applyFont="1" applyFill="1" applyAlignment="1">
      <alignment horizontal="left" wrapText="1"/>
    </xf>
    <xf numFmtId="0" fontId="58" fillId="32" borderId="16" xfId="0" applyFont="1" applyFill="1" applyBorder="1" applyAlignment="1">
      <alignment horizontal="left" wrapText="1"/>
    </xf>
    <xf numFmtId="0" fontId="58" fillId="0" borderId="24" xfId="0" applyFont="1" applyBorder="1" applyAlignment="1">
      <alignment wrapText="1"/>
    </xf>
    <xf numFmtId="0" fontId="58" fillId="0" borderId="16" xfId="0" applyFont="1" applyBorder="1" applyAlignment="1">
      <alignment wrapText="1"/>
    </xf>
    <xf numFmtId="0" fontId="58" fillId="32" borderId="17" xfId="0" applyFont="1" applyFill="1" applyBorder="1" applyAlignment="1">
      <alignment horizontal="left" wrapText="1"/>
    </xf>
    <xf numFmtId="3" fontId="58" fillId="0" borderId="26" xfId="0" applyNumberFormat="1" applyFont="1" applyBorder="1" applyAlignment="1">
      <alignment wrapText="1"/>
    </xf>
    <xf numFmtId="3" fontId="58" fillId="0" borderId="18" xfId="0" applyNumberFormat="1" applyFont="1" applyBorder="1" applyAlignment="1">
      <alignment wrapText="1"/>
    </xf>
    <xf numFmtId="0" fontId="58" fillId="32" borderId="18" xfId="0" applyFont="1" applyFill="1" applyBorder="1" applyAlignment="1">
      <alignment horizontal="left" wrapText="1"/>
    </xf>
    <xf numFmtId="3" fontId="58" fillId="0" borderId="12" xfId="0" applyNumberFormat="1" applyFont="1" applyBorder="1" applyAlignment="1">
      <alignment wrapText="1"/>
    </xf>
    <xf numFmtId="3" fontId="58" fillId="32" borderId="12" xfId="0" applyNumberFormat="1" applyFont="1" applyFill="1" applyBorder="1" applyAlignment="1">
      <alignment wrapText="1"/>
    </xf>
    <xf numFmtId="3" fontId="58" fillId="32" borderId="18" xfId="0" applyNumberFormat="1" applyFont="1" applyFill="1" applyBorder="1" applyAlignment="1">
      <alignment wrapText="1"/>
    </xf>
    <xf numFmtId="0" fontId="58" fillId="32" borderId="18" xfId="0" applyFont="1" applyFill="1" applyBorder="1" applyAlignment="1">
      <alignment wrapText="1"/>
    </xf>
    <xf numFmtId="3" fontId="58" fillId="0" borderId="0" xfId="0" applyNumberFormat="1" applyFont="1" applyAlignment="1">
      <alignment wrapText="1"/>
    </xf>
    <xf numFmtId="0" fontId="58" fillId="0" borderId="18" xfId="0" applyFont="1" applyBorder="1" applyAlignment="1">
      <alignment horizontal="right" wrapText="1"/>
    </xf>
    <xf numFmtId="0" fontId="58" fillId="32" borderId="31" xfId="0" applyFont="1" applyFill="1" applyBorder="1" applyAlignment="1">
      <alignment horizontal="left" wrapText="1"/>
    </xf>
    <xf numFmtId="3" fontId="58" fillId="32" borderId="31" xfId="0" applyNumberFormat="1" applyFont="1" applyFill="1" applyBorder="1" applyAlignment="1">
      <alignment wrapText="1"/>
    </xf>
    <xf numFmtId="0" fontId="58" fillId="32" borderId="31" xfId="0" applyFont="1" applyFill="1" applyBorder="1" applyAlignment="1">
      <alignment wrapText="1"/>
    </xf>
    <xf numFmtId="3" fontId="12" fillId="0" borderId="32" xfId="0" applyNumberFormat="1" applyFont="1" applyBorder="1" applyAlignment="1">
      <alignment horizontal="right"/>
    </xf>
    <xf numFmtId="3" fontId="12" fillId="0" borderId="33" xfId="0" applyNumberFormat="1" applyFont="1" applyBorder="1" applyAlignment="1">
      <alignment horizontal="right"/>
    </xf>
    <xf numFmtId="164" fontId="14" fillId="0" borderId="13" xfId="0" applyNumberFormat="1" applyFont="1" applyBorder="1"/>
    <xf numFmtId="0" fontId="50" fillId="32" borderId="0" xfId="51" applyFont="1" applyFill="1" applyBorder="1" applyAlignment="1">
      <alignment wrapText="1"/>
    </xf>
    <xf numFmtId="0" fontId="15" fillId="18" borderId="0" xfId="184" applyFont="1" applyFill="1"/>
    <xf numFmtId="0" fontId="34" fillId="18" borderId="0" xfId="184" applyFont="1" applyFill="1"/>
    <xf numFmtId="0" fontId="55" fillId="0" borderId="34" xfId="65" applyFont="1" applyBorder="1" applyAlignment="1">
      <alignment horizontal="right" wrapText="1"/>
    </xf>
    <xf numFmtId="0" fontId="51" fillId="0" borderId="0" xfId="54" applyFont="1" applyFill="1" applyAlignment="1" applyProtection="1">
      <alignment horizontal="left"/>
    </xf>
    <xf numFmtId="3" fontId="14" fillId="0" borderId="10" xfId="0" applyNumberFormat="1" applyFont="1" applyBorder="1"/>
    <xf numFmtId="0" fontId="14" fillId="0" borderId="10" xfId="0" applyFont="1" applyBorder="1"/>
    <xf numFmtId="16" fontId="12" fillId="0" borderId="25" xfId="0" quotePrefix="1" applyNumberFormat="1" applyFont="1" applyBorder="1" applyAlignment="1">
      <alignment horizontal="right" wrapText="1"/>
    </xf>
    <xf numFmtId="0" fontId="12" fillId="0" borderId="25" xfId="0" quotePrefix="1" applyFont="1" applyBorder="1" applyAlignment="1">
      <alignment horizontal="right" wrapText="1"/>
    </xf>
    <xf numFmtId="0" fontId="12" fillId="0" borderId="15" xfId="0" quotePrefix="1" applyFont="1" applyBorder="1" applyAlignment="1">
      <alignment horizontal="right" wrapText="1"/>
    </xf>
    <xf numFmtId="3" fontId="12" fillId="0" borderId="16" xfId="0" applyNumberFormat="1" applyFont="1" applyBorder="1" applyAlignment="1">
      <alignment horizontal="right" wrapText="1"/>
    </xf>
    <xf numFmtId="0" fontId="12" fillId="0" borderId="13" xfId="0" applyFont="1" applyBorder="1" applyAlignment="1">
      <alignment horizontal="right"/>
    </xf>
    <xf numFmtId="0" fontId="12" fillId="0" borderId="16" xfId="66" applyFont="1" applyBorder="1" applyAlignment="1">
      <alignment horizontal="left" wrapText="1"/>
    </xf>
    <xf numFmtId="0" fontId="14" fillId="0" borderId="13" xfId="0" applyFont="1" applyBorder="1" applyAlignment="1">
      <alignment horizontal="right"/>
    </xf>
    <xf numFmtId="166" fontId="14" fillId="0" borderId="13" xfId="0" applyNumberFormat="1" applyFont="1" applyBorder="1" applyAlignment="1">
      <alignment horizontal="right"/>
    </xf>
    <xf numFmtId="166" fontId="14" fillId="0" borderId="0" xfId="0" applyNumberFormat="1" applyFont="1" applyAlignment="1">
      <alignment horizontal="right"/>
    </xf>
    <xf numFmtId="166" fontId="12" fillId="0" borderId="10" xfId="0" applyNumberFormat="1" applyFont="1" applyBorder="1" applyAlignment="1">
      <alignment horizontal="right"/>
    </xf>
    <xf numFmtId="0" fontId="12" fillId="0" borderId="0" xfId="0" applyFont="1" applyAlignment="1">
      <alignment horizontal="right" vertical="center"/>
    </xf>
    <xf numFmtId="0" fontId="14" fillId="0" borderId="0" xfId="0" applyFont="1" applyAlignment="1">
      <alignment horizontal="right" vertical="center"/>
    </xf>
    <xf numFmtId="0" fontId="14" fillId="0" borderId="0" xfId="0" applyFont="1" applyAlignment="1">
      <alignment horizontal="right" vertical="center" wrapText="1"/>
    </xf>
    <xf numFmtId="49" fontId="14" fillId="0" borderId="0" xfId="0" applyNumberFormat="1" applyFont="1" applyAlignment="1">
      <alignment horizontal="right"/>
    </xf>
    <xf numFmtId="0" fontId="51" fillId="32" borderId="0" xfId="54" applyFont="1" applyFill="1" applyBorder="1" applyAlignment="1" applyProtection="1"/>
    <xf numFmtId="49" fontId="12" fillId="0" borderId="14" xfId="0" applyNumberFormat="1" applyFont="1" applyBorder="1" applyAlignment="1">
      <alignment horizontal="left" wrapText="1"/>
    </xf>
    <xf numFmtId="0" fontId="74" fillId="0" borderId="0" xfId="0" applyFont="1"/>
    <xf numFmtId="0" fontId="12" fillId="35" borderId="0" xfId="0" applyFont="1" applyFill="1" applyAlignment="1">
      <alignment wrapText="1"/>
    </xf>
    <xf numFmtId="166" fontId="14" fillId="0" borderId="0" xfId="0" applyNumberFormat="1" applyFont="1" applyAlignment="1">
      <alignment wrapText="1"/>
    </xf>
    <xf numFmtId="0" fontId="54" fillId="0" borderId="0" xfId="69" applyFont="1" applyAlignment="1">
      <alignment wrapText="1"/>
    </xf>
    <xf numFmtId="0" fontId="14" fillId="32" borderId="0" xfId="66" applyFont="1" applyFill="1"/>
    <xf numFmtId="0" fontId="14" fillId="32" borderId="0" xfId="66" applyFont="1" applyFill="1" applyAlignment="1">
      <alignment horizontal="left" vertical="center" wrapText="1"/>
    </xf>
    <xf numFmtId="3" fontId="14" fillId="0" borderId="0" xfId="66" applyNumberFormat="1" applyFont="1" applyAlignment="1">
      <alignment horizontal="right" wrapText="1"/>
    </xf>
    <xf numFmtId="0" fontId="50" fillId="0" borderId="0" xfId="50" applyFont="1" applyBorder="1" applyAlignment="1">
      <alignment wrapText="1"/>
    </xf>
    <xf numFmtId="0" fontId="50" fillId="0" borderId="0" xfId="188" applyFont="1" applyAlignment="1">
      <alignment wrapText="1"/>
    </xf>
    <xf numFmtId="0" fontId="14" fillId="0" borderId="0" xfId="188" applyFont="1" applyAlignment="1">
      <alignment vertical="top" wrapText="1"/>
    </xf>
    <xf numFmtId="0" fontId="6" fillId="0" borderId="0" xfId="188" applyAlignment="1">
      <alignment vertical="top"/>
    </xf>
    <xf numFmtId="0" fontId="3" fillId="0" borderId="0" xfId="0" applyFont="1"/>
    <xf numFmtId="0" fontId="14" fillId="0" borderId="0" xfId="188" applyFont="1" applyAlignment="1">
      <alignment vertical="top"/>
    </xf>
    <xf numFmtId="0" fontId="36" fillId="0" borderId="0" xfId="65"/>
    <xf numFmtId="0" fontId="37" fillId="0" borderId="0" xfId="65" applyFont="1"/>
    <xf numFmtId="0" fontId="37" fillId="0" borderId="0" xfId="65" applyFont="1" applyAlignment="1">
      <alignment wrapText="1"/>
    </xf>
    <xf numFmtId="0" fontId="6" fillId="0" borderId="0" xfId="65" applyFont="1"/>
    <xf numFmtId="3" fontId="6" fillId="0" borderId="0" xfId="65" applyNumberFormat="1" applyFont="1"/>
    <xf numFmtId="2" fontId="6" fillId="0" borderId="0" xfId="65" applyNumberFormat="1" applyFont="1"/>
    <xf numFmtId="3" fontId="14" fillId="35" borderId="12" xfId="0" applyNumberFormat="1" applyFont="1" applyFill="1" applyBorder="1"/>
    <xf numFmtId="3" fontId="14" fillId="35" borderId="15" xfId="0" applyNumberFormat="1" applyFont="1" applyFill="1" applyBorder="1"/>
    <xf numFmtId="0" fontId="67" fillId="0" borderId="0" xfId="65" applyFont="1"/>
    <xf numFmtId="0" fontId="59" fillId="0" borderId="0" xfId="65" applyFont="1"/>
    <xf numFmtId="0" fontId="52" fillId="0" borderId="0" xfId="65" applyFont="1"/>
    <xf numFmtId="0" fontId="52" fillId="0" borderId="0" xfId="65" applyFont="1" applyAlignment="1">
      <alignment wrapText="1"/>
    </xf>
    <xf numFmtId="0" fontId="44" fillId="0" borderId="0" xfId="65" applyFont="1" applyAlignment="1">
      <alignment wrapText="1"/>
    </xf>
    <xf numFmtId="0" fontId="76" fillId="0" borderId="0" xfId="65" applyFont="1" applyAlignment="1">
      <alignment wrapText="1"/>
    </xf>
    <xf numFmtId="0" fontId="12" fillId="0" borderId="24" xfId="65" applyFont="1" applyBorder="1" applyAlignment="1">
      <alignment horizontal="right" wrapText="1"/>
    </xf>
    <xf numFmtId="0" fontId="12" fillId="0" borderId="19" xfId="65" applyFont="1" applyBorder="1" applyAlignment="1">
      <alignment horizontal="right" wrapText="1"/>
    </xf>
    <xf numFmtId="0" fontId="12" fillId="0" borderId="35" xfId="65" applyFont="1" applyBorder="1" applyAlignment="1">
      <alignment horizontal="right" wrapText="1"/>
    </xf>
    <xf numFmtId="0" fontId="2" fillId="0" borderId="0" xfId="65" applyFont="1" applyAlignment="1">
      <alignment horizontal="right"/>
    </xf>
    <xf numFmtId="3" fontId="44" fillId="0" borderId="0" xfId="65" applyNumberFormat="1" applyFont="1" applyAlignment="1">
      <alignment horizontal="right"/>
    </xf>
    <xf numFmtId="3" fontId="44" fillId="0" borderId="12" xfId="65" applyNumberFormat="1" applyFont="1" applyBorder="1" applyAlignment="1">
      <alignment horizontal="right"/>
    </xf>
    <xf numFmtId="164" fontId="44" fillId="0" borderId="12" xfId="65" applyNumberFormat="1" applyFont="1" applyBorder="1" applyAlignment="1">
      <alignment horizontal="right"/>
    </xf>
    <xf numFmtId="0" fontId="37" fillId="0" borderId="0" xfId="65" applyFont="1" applyAlignment="1">
      <alignment horizontal="right"/>
    </xf>
    <xf numFmtId="0" fontId="12" fillId="0" borderId="16" xfId="65" applyFont="1" applyBorder="1" applyAlignment="1">
      <alignment horizontal="left" wrapText="1"/>
    </xf>
    <xf numFmtId="0" fontId="12" fillId="0" borderId="16" xfId="0" applyFont="1" applyBorder="1" applyAlignment="1">
      <alignment wrapText="1"/>
    </xf>
    <xf numFmtId="0" fontId="12" fillId="0" borderId="20" xfId="0" applyFont="1" applyBorder="1" applyAlignment="1">
      <alignment horizontal="left" wrapText="1"/>
    </xf>
    <xf numFmtId="0" fontId="12" fillId="0" borderId="11" xfId="0" applyFont="1" applyBorder="1" applyAlignment="1">
      <alignment wrapText="1"/>
    </xf>
    <xf numFmtId="0" fontId="12" fillId="0" borderId="18" xfId="0" applyFont="1" applyBorder="1" applyAlignment="1">
      <alignment wrapText="1"/>
    </xf>
    <xf numFmtId="0" fontId="12" fillId="0" borderId="33" xfId="0" applyFont="1" applyBorder="1" applyAlignment="1">
      <alignment horizontal="left"/>
    </xf>
    <xf numFmtId="0" fontId="44" fillId="0" borderId="33" xfId="65" applyFont="1" applyBorder="1" applyAlignment="1">
      <alignment wrapText="1"/>
    </xf>
    <xf numFmtId="0" fontId="41" fillId="0" borderId="0" xfId="181" applyFont="1" applyBorder="1" applyAlignment="1" applyProtection="1">
      <alignment vertical="top" wrapText="1"/>
    </xf>
    <xf numFmtId="0" fontId="71" fillId="0" borderId="0" xfId="181" applyBorder="1" applyAlignment="1" applyProtection="1">
      <alignment vertical="top" wrapText="1"/>
    </xf>
    <xf numFmtId="0" fontId="44" fillId="0" borderId="24" xfId="65" applyFont="1" applyBorder="1" applyAlignment="1">
      <alignment horizontal="right" wrapText="1"/>
    </xf>
    <xf numFmtId="3" fontId="44" fillId="0" borderId="19" xfId="65" applyNumberFormat="1" applyFont="1" applyBorder="1" applyAlignment="1">
      <alignment horizontal="right" wrapText="1"/>
    </xf>
    <xf numFmtId="3" fontId="44" fillId="0" borderId="35" xfId="65" applyNumberFormat="1" applyFont="1" applyBorder="1" applyAlignment="1">
      <alignment horizontal="right" wrapText="1"/>
    </xf>
    <xf numFmtId="3" fontId="44" fillId="0" borderId="24" xfId="65" applyNumberFormat="1" applyFont="1" applyBorder="1" applyAlignment="1">
      <alignment horizontal="right" wrapText="1"/>
    </xf>
    <xf numFmtId="0" fontId="44" fillId="0" borderId="19" xfId="65" applyFont="1" applyBorder="1" applyAlignment="1">
      <alignment horizontal="right" wrapText="1"/>
    </xf>
    <xf numFmtId="0" fontId="44" fillId="0" borderId="35" xfId="65" applyFont="1" applyBorder="1" applyAlignment="1">
      <alignment horizontal="right" wrapText="1"/>
    </xf>
    <xf numFmtId="3" fontId="58" fillId="0" borderId="0" xfId="0" applyNumberFormat="1" applyFont="1"/>
    <xf numFmtId="3" fontId="75" fillId="0" borderId="0" xfId="0" applyNumberFormat="1" applyFont="1"/>
    <xf numFmtId="3" fontId="58" fillId="0" borderId="27" xfId="0" applyNumberFormat="1" applyFont="1" applyBorder="1"/>
    <xf numFmtId="164" fontId="58" fillId="0" borderId="0" xfId="0" applyNumberFormat="1" applyFont="1"/>
    <xf numFmtId="4" fontId="12" fillId="0" borderId="0" xfId="0" applyNumberFormat="1" applyFont="1" applyAlignment="1">
      <alignment horizontal="right"/>
    </xf>
    <xf numFmtId="166" fontId="12" fillId="0" borderId="12" xfId="0" applyNumberFormat="1" applyFont="1" applyBorder="1" applyAlignment="1">
      <alignment horizontal="right"/>
    </xf>
    <xf numFmtId="0" fontId="51" fillId="0" borderId="0" xfId="54" applyFont="1" applyAlignment="1" applyProtection="1">
      <alignment horizontal="left" wrapText="1"/>
    </xf>
    <xf numFmtId="0" fontId="77" fillId="35" borderId="0" xfId="54" applyFont="1" applyFill="1" applyAlignment="1" applyProtection="1">
      <alignment wrapText="1"/>
    </xf>
    <xf numFmtId="0" fontId="51" fillId="0" borderId="0" xfId="54" applyFont="1" applyFill="1" applyAlignment="1" applyProtection="1">
      <alignment wrapText="1"/>
    </xf>
    <xf numFmtId="1" fontId="12" fillId="0" borderId="0" xfId="0" applyNumberFormat="1" applyFont="1" applyAlignment="1">
      <alignment horizontal="right"/>
    </xf>
    <xf numFmtId="1" fontId="14" fillId="0" borderId="0" xfId="0" applyNumberFormat="1" applyFont="1" applyAlignment="1">
      <alignment horizontal="right"/>
    </xf>
    <xf numFmtId="0" fontId="67" fillId="0" borderId="0" xfId="72" applyFont="1" applyAlignment="1">
      <alignment vertical="center"/>
    </xf>
    <xf numFmtId="0" fontId="14" fillId="0" borderId="0" xfId="55" applyFont="1" applyBorder="1" applyAlignment="1" applyProtection="1">
      <alignment vertical="center" wrapText="1"/>
    </xf>
    <xf numFmtId="0" fontId="14" fillId="0" borderId="10" xfId="55" applyFont="1" applyBorder="1" applyAlignment="1" applyProtection="1">
      <alignment vertical="center" wrapText="1"/>
    </xf>
    <xf numFmtId="0" fontId="14" fillId="0" borderId="13" xfId="55" applyFont="1" applyBorder="1" applyAlignment="1" applyProtection="1">
      <alignment vertical="center" wrapText="1"/>
    </xf>
    <xf numFmtId="0" fontId="14" fillId="0" borderId="20" xfId="55" applyFont="1" applyBorder="1" applyAlignment="1" applyProtection="1">
      <alignment vertical="center" wrapText="1"/>
    </xf>
    <xf numFmtId="0" fontId="51" fillId="18" borderId="0" xfId="54" applyNumberFormat="1" applyFont="1" applyFill="1" applyAlignment="1" applyProtection="1">
      <alignment horizontal="left"/>
    </xf>
    <xf numFmtId="0" fontId="14" fillId="0" borderId="0" xfId="0" quotePrefix="1" applyFont="1" applyAlignment="1">
      <alignment wrapText="1"/>
    </xf>
    <xf numFmtId="0" fontId="61" fillId="0" borderId="0" xfId="48" applyFont="1" applyBorder="1" applyAlignment="1">
      <alignment vertical="top"/>
    </xf>
    <xf numFmtId="0" fontId="1" fillId="0" borderId="0" xfId="0" applyFont="1"/>
    <xf numFmtId="164" fontId="14" fillId="0" borderId="10" xfId="0" applyNumberFormat="1" applyFont="1" applyBorder="1" applyAlignment="1">
      <alignment horizontal="right"/>
    </xf>
    <xf numFmtId="0" fontId="44" fillId="0" borderId="11" xfId="65" applyFont="1" applyBorder="1" applyAlignment="1">
      <alignment wrapText="1"/>
    </xf>
    <xf numFmtId="164" fontId="1" fillId="0" borderId="0" xfId="65" applyNumberFormat="1" applyFont="1" applyAlignment="1">
      <alignment horizontal="right" wrapText="1"/>
    </xf>
    <xf numFmtId="0" fontId="51" fillId="0" borderId="12" xfId="54" applyFont="1" applyBorder="1" applyAlignment="1" applyProtection="1">
      <alignment vertical="center" wrapText="1"/>
    </xf>
    <xf numFmtId="0" fontId="51" fillId="0" borderId="15" xfId="54" applyFont="1" applyBorder="1" applyAlignment="1" applyProtection="1">
      <alignment vertical="center" wrapText="1"/>
    </xf>
    <xf numFmtId="0" fontId="51" fillId="0" borderId="26" xfId="54" applyFont="1" applyBorder="1" applyAlignment="1" applyProtection="1">
      <alignment horizontal="left" vertical="center" wrapText="1"/>
    </xf>
    <xf numFmtId="0" fontId="51" fillId="0" borderId="12" xfId="54" applyFont="1" applyBorder="1" applyAlignment="1" applyProtection="1">
      <alignment horizontal="left" vertical="center" wrapText="1"/>
    </xf>
    <xf numFmtId="0" fontId="58" fillId="0" borderId="26" xfId="66" applyFont="1" applyBorder="1" applyAlignment="1">
      <alignment vertical="center" wrapText="1"/>
    </xf>
    <xf numFmtId="0" fontId="56" fillId="0" borderId="15" xfId="55" applyFont="1" applyBorder="1" applyAlignment="1" applyProtection="1">
      <alignment vertical="center" wrapText="1"/>
    </xf>
    <xf numFmtId="0" fontId="58" fillId="0" borderId="12" xfId="66" applyFont="1" applyBorder="1" applyAlignment="1">
      <alignment vertical="center" wrapText="1"/>
    </xf>
    <xf numFmtId="0" fontId="14" fillId="0" borderId="12" xfId="66" applyFont="1" applyBorder="1" applyAlignment="1">
      <alignment vertical="center" wrapText="1"/>
    </xf>
    <xf numFmtId="0" fontId="58" fillId="0" borderId="15" xfId="66" applyFont="1" applyBorder="1" applyAlignment="1">
      <alignment vertical="center" wrapText="1"/>
    </xf>
    <xf numFmtId="0" fontId="56" fillId="0" borderId="15" xfId="55" applyFont="1" applyFill="1" applyBorder="1" applyAlignment="1" applyProtection="1">
      <alignment vertical="center" wrapText="1"/>
    </xf>
    <xf numFmtId="0" fontId="44" fillId="0" borderId="25" xfId="66" applyFont="1" applyBorder="1" applyAlignment="1">
      <alignment horizontal="left" vertical="center" wrapText="1"/>
    </xf>
    <xf numFmtId="0" fontId="44" fillId="0" borderId="15" xfId="66" applyFont="1" applyBorder="1" applyAlignment="1">
      <alignment horizontal="left" vertical="center" wrapText="1"/>
    </xf>
    <xf numFmtId="0" fontId="14" fillId="35" borderId="0" xfId="0" applyFont="1" applyFill="1" applyAlignment="1">
      <alignment wrapText="1"/>
    </xf>
    <xf numFmtId="0" fontId="1" fillId="0" borderId="0" xfId="0" applyFont="1" applyAlignment="1">
      <alignment horizontal="right" wrapText="1"/>
    </xf>
    <xf numFmtId="0" fontId="1" fillId="0" borderId="0" xfId="191" applyFont="1" applyAlignment="1">
      <alignment wrapText="1"/>
    </xf>
    <xf numFmtId="0" fontId="1" fillId="0" borderId="0" xfId="0" applyFont="1" applyAlignment="1">
      <alignment wrapText="1"/>
    </xf>
    <xf numFmtId="0" fontId="1" fillId="32" borderId="0" xfId="0" applyFont="1" applyFill="1" applyAlignment="1">
      <alignment horizontal="left" wrapText="1"/>
    </xf>
    <xf numFmtId="0" fontId="1" fillId="32" borderId="0" xfId="0" applyFont="1" applyFill="1" applyAlignment="1">
      <alignment wrapText="1"/>
    </xf>
    <xf numFmtId="0" fontId="1" fillId="0" borderId="0" xfId="0" applyFont="1" applyAlignment="1">
      <alignment vertical="center" wrapText="1"/>
    </xf>
    <xf numFmtId="0" fontId="1" fillId="0" borderId="0" xfId="66" applyFont="1"/>
    <xf numFmtId="2" fontId="1" fillId="0" borderId="0" xfId="0" applyNumberFormat="1" applyFont="1" applyAlignment="1">
      <alignment horizontal="right"/>
    </xf>
    <xf numFmtId="0" fontId="1" fillId="0" borderId="11" xfId="0" applyFont="1" applyBorder="1"/>
    <xf numFmtId="0" fontId="1" fillId="0" borderId="0" xfId="65" applyFont="1"/>
    <xf numFmtId="0" fontId="1" fillId="0" borderId="0" xfId="0" applyFont="1" applyAlignment="1">
      <alignment vertical="top"/>
    </xf>
    <xf numFmtId="3" fontId="1" fillId="0" borderId="13" xfId="0" applyNumberFormat="1" applyFont="1" applyBorder="1" applyAlignment="1">
      <alignment vertical="center"/>
    </xf>
    <xf numFmtId="3" fontId="1" fillId="0" borderId="0" xfId="0" applyNumberFormat="1" applyFont="1" applyAlignment="1">
      <alignment vertical="center"/>
    </xf>
    <xf numFmtId="3" fontId="1" fillId="0" borderId="13" xfId="0" applyNumberFormat="1" applyFont="1" applyBorder="1"/>
    <xf numFmtId="3" fontId="1" fillId="0" borderId="0" xfId="0" applyNumberFormat="1" applyFont="1"/>
    <xf numFmtId="0" fontId="1" fillId="0" borderId="0" xfId="66" applyFont="1" applyAlignment="1">
      <alignment vertical="top"/>
    </xf>
    <xf numFmtId="3" fontId="1" fillId="0" borderId="12" xfId="0" applyNumberFormat="1" applyFont="1" applyBorder="1"/>
    <xf numFmtId="4" fontId="1" fillId="0" borderId="0" xfId="66" applyNumberFormat="1" applyFont="1"/>
    <xf numFmtId="0" fontId="1" fillId="0" borderId="11" xfId="66" applyFont="1" applyBorder="1"/>
    <xf numFmtId="0" fontId="1" fillId="0" borderId="0" xfId="66" applyFont="1" applyAlignment="1">
      <alignment horizontal="left"/>
    </xf>
    <xf numFmtId="0" fontId="1" fillId="0" borderId="0" xfId="95" applyFont="1" applyAlignment="1">
      <alignment horizontal="left"/>
    </xf>
    <xf numFmtId="3" fontId="1" fillId="0" borderId="0" xfId="65" applyNumberFormat="1" applyFont="1" applyAlignment="1">
      <alignment wrapText="1"/>
    </xf>
    <xf numFmtId="164" fontId="1" fillId="0" borderId="0" xfId="65" applyNumberFormat="1" applyFont="1" applyAlignment="1">
      <alignment wrapText="1"/>
    </xf>
    <xf numFmtId="0" fontId="1" fillId="0" borderId="0" xfId="65" applyFont="1" applyAlignment="1">
      <alignment wrapText="1"/>
    </xf>
    <xf numFmtId="3" fontId="1" fillId="0" borderId="0" xfId="65" applyNumberFormat="1" applyFont="1" applyAlignment="1">
      <alignment horizontal="right" wrapText="1"/>
    </xf>
    <xf numFmtId="0" fontId="1" fillId="0" borderId="11" xfId="65" applyFont="1" applyBorder="1" applyAlignment="1">
      <alignment horizontal="left"/>
    </xf>
    <xf numFmtId="3" fontId="1" fillId="0" borderId="0" xfId="65" applyNumberFormat="1" applyFont="1" applyAlignment="1">
      <alignment horizontal="right"/>
    </xf>
    <xf numFmtId="3" fontId="1" fillId="0" borderId="11" xfId="65" applyNumberFormat="1" applyFont="1" applyBorder="1" applyAlignment="1">
      <alignment horizontal="right"/>
    </xf>
    <xf numFmtId="164" fontId="1" fillId="0" borderId="0" xfId="65" applyNumberFormat="1" applyFont="1" applyAlignment="1">
      <alignment horizontal="right"/>
    </xf>
    <xf numFmtId="0" fontId="1" fillId="0" borderId="0" xfId="65" applyFont="1" applyAlignment="1">
      <alignment horizontal="right"/>
    </xf>
    <xf numFmtId="0" fontId="1" fillId="0" borderId="0" xfId="66" applyFont="1" applyAlignment="1">
      <alignment wrapText="1"/>
    </xf>
    <xf numFmtId="0" fontId="1" fillId="0" borderId="0" xfId="66" applyFont="1" applyAlignment="1">
      <alignment horizontal="left" vertical="center"/>
    </xf>
    <xf numFmtId="0" fontId="1" fillId="0" borderId="0" xfId="66" applyFont="1" applyAlignment="1">
      <alignment vertical="center"/>
    </xf>
    <xf numFmtId="0" fontId="1" fillId="0" borderId="12" xfId="66" applyFont="1" applyBorder="1" applyAlignment="1">
      <alignment vertical="center" wrapText="1"/>
    </xf>
    <xf numFmtId="0" fontId="1" fillId="0" borderId="10" xfId="66" applyFont="1" applyBorder="1" applyAlignment="1">
      <alignment vertical="center"/>
    </xf>
    <xf numFmtId="0" fontId="1" fillId="0" borderId="13" xfId="66" applyFont="1" applyBorder="1" applyAlignment="1">
      <alignment vertical="center" wrapText="1"/>
    </xf>
    <xf numFmtId="0" fontId="1" fillId="0" borderId="13" xfId="66" applyFont="1" applyBorder="1" applyAlignment="1">
      <alignment vertical="center"/>
    </xf>
    <xf numFmtId="0" fontId="1" fillId="0" borderId="0" xfId="66" applyFont="1" applyAlignment="1">
      <alignment vertical="center" wrapText="1"/>
    </xf>
    <xf numFmtId="0" fontId="1" fillId="0" borderId="10" xfId="66" applyFont="1" applyBorder="1" applyAlignment="1">
      <alignment vertical="center" wrapText="1"/>
    </xf>
    <xf numFmtId="0" fontId="1" fillId="34" borderId="15" xfId="66" applyFont="1" applyFill="1" applyBorder="1" applyAlignment="1">
      <alignment vertical="center"/>
    </xf>
    <xf numFmtId="0" fontId="1" fillId="34" borderId="10" xfId="66" applyFont="1" applyFill="1" applyBorder="1" applyAlignment="1">
      <alignment vertical="center"/>
    </xf>
    <xf numFmtId="0" fontId="1" fillId="34" borderId="14" xfId="66" applyFont="1" applyFill="1" applyBorder="1" applyAlignment="1">
      <alignment vertical="center"/>
    </xf>
    <xf numFmtId="0" fontId="1" fillId="0" borderId="15" xfId="66" applyFont="1" applyBorder="1" applyAlignment="1">
      <alignment vertical="center" wrapText="1"/>
    </xf>
    <xf numFmtId="0" fontId="1" fillId="34" borderId="12" xfId="66" applyFont="1" applyFill="1" applyBorder="1" applyAlignment="1">
      <alignment vertical="center"/>
    </xf>
    <xf numFmtId="0" fontId="1" fillId="34" borderId="0" xfId="66" applyFont="1" applyFill="1" applyAlignment="1">
      <alignment vertical="center"/>
    </xf>
    <xf numFmtId="0" fontId="1" fillId="34" borderId="11" xfId="66" applyFont="1" applyFill="1" applyBorder="1" applyAlignment="1">
      <alignment vertical="center"/>
    </xf>
    <xf numFmtId="0" fontId="1" fillId="0" borderId="26" xfId="66" applyFont="1" applyBorder="1" applyAlignment="1">
      <alignment vertical="center" wrapText="1"/>
    </xf>
    <xf numFmtId="0" fontId="1" fillId="0" borderId="12" xfId="66" applyFont="1" applyBorder="1" applyAlignment="1">
      <alignment horizontal="left" vertical="center" wrapText="1"/>
    </xf>
    <xf numFmtId="0" fontId="1" fillId="0" borderId="10" xfId="66" applyFont="1" applyBorder="1" applyAlignment="1">
      <alignment horizontal="left" vertical="center"/>
    </xf>
    <xf numFmtId="0" fontId="1" fillId="0" borderId="13" xfId="66" applyFont="1" applyBorder="1" applyAlignment="1">
      <alignment horizontal="left" vertical="center"/>
    </xf>
    <xf numFmtId="0" fontId="1" fillId="0" borderId="11" xfId="66" applyFont="1" applyBorder="1" applyAlignment="1">
      <alignment vertical="center"/>
    </xf>
    <xf numFmtId="0" fontId="1" fillId="0" borderId="0" xfId="66" applyFont="1" applyBorder="1" applyAlignment="1">
      <alignment vertical="center"/>
    </xf>
    <xf numFmtId="0" fontId="1" fillId="0" borderId="0" xfId="72" applyFont="1"/>
    <xf numFmtId="0" fontId="14" fillId="0" borderId="0" xfId="0" applyFont="1" applyBorder="1" applyAlignment="1">
      <alignment horizontal="right" wrapText="1"/>
    </xf>
  </cellXfs>
  <cellStyles count="269">
    <cellStyle name="20% - Accent1 2" xfId="1" xr:uid="{00000000-0005-0000-0000-000000000000}"/>
    <cellStyle name="20% - Accent1 2 2" xfId="2" xr:uid="{00000000-0005-0000-0000-000001000000}"/>
    <cellStyle name="20% - Accent2 2" xfId="3" xr:uid="{00000000-0005-0000-0000-000002000000}"/>
    <cellStyle name="20% - Accent2 2 2" xfId="4" xr:uid="{00000000-0005-0000-0000-000003000000}"/>
    <cellStyle name="20% - Accent3 2" xfId="5" xr:uid="{00000000-0005-0000-0000-000004000000}"/>
    <cellStyle name="20% - Accent3 2 2" xfId="6" xr:uid="{00000000-0005-0000-0000-000005000000}"/>
    <cellStyle name="20% - Accent4 2" xfId="7" xr:uid="{00000000-0005-0000-0000-000006000000}"/>
    <cellStyle name="20% - Accent4 2 2" xfId="8" xr:uid="{00000000-0005-0000-0000-000007000000}"/>
    <cellStyle name="20% - Accent5 2" xfId="9" xr:uid="{00000000-0005-0000-0000-000008000000}"/>
    <cellStyle name="20% - Accent5 2 2" xfId="10" xr:uid="{00000000-0005-0000-0000-000009000000}"/>
    <cellStyle name="20% - Accent6 2" xfId="11" xr:uid="{00000000-0005-0000-0000-00000A000000}"/>
    <cellStyle name="20% - Accent6 2 2" xfId="12" xr:uid="{00000000-0005-0000-0000-00000B000000}"/>
    <cellStyle name="40% - Accent1 2" xfId="13" xr:uid="{00000000-0005-0000-0000-00000C000000}"/>
    <cellStyle name="40% - Accent1 2 2" xfId="14" xr:uid="{00000000-0005-0000-0000-00000D000000}"/>
    <cellStyle name="40% - Accent2 2" xfId="15" xr:uid="{00000000-0005-0000-0000-00000E000000}"/>
    <cellStyle name="40% - Accent2 2 2" xfId="16" xr:uid="{00000000-0005-0000-0000-00000F000000}"/>
    <cellStyle name="40% - Accent3 2" xfId="17" xr:uid="{00000000-0005-0000-0000-000010000000}"/>
    <cellStyle name="40% - Accent3 2 2" xfId="18" xr:uid="{00000000-0005-0000-0000-000011000000}"/>
    <cellStyle name="40% - Accent4 2" xfId="19" xr:uid="{00000000-0005-0000-0000-000012000000}"/>
    <cellStyle name="40% - Accent4 2 2" xfId="20" xr:uid="{00000000-0005-0000-0000-000013000000}"/>
    <cellStyle name="40% - Accent5 2" xfId="21" xr:uid="{00000000-0005-0000-0000-000014000000}"/>
    <cellStyle name="40% - Accent5 2 2" xfId="22" xr:uid="{00000000-0005-0000-0000-000015000000}"/>
    <cellStyle name="40% - Accent6 2" xfId="23" xr:uid="{00000000-0005-0000-0000-000016000000}"/>
    <cellStyle name="40% - Accent6 2 2" xfId="24" xr:uid="{00000000-0005-0000-0000-000017000000}"/>
    <cellStyle name="60% - Accent1 2" xfId="25" xr:uid="{00000000-0005-0000-0000-000018000000}"/>
    <cellStyle name="60% - Accent2 2" xfId="26" xr:uid="{00000000-0005-0000-0000-000019000000}"/>
    <cellStyle name="60% - Accent3 2" xfId="27" xr:uid="{00000000-0005-0000-0000-00001A000000}"/>
    <cellStyle name="60% - Accent4 2" xfId="28" xr:uid="{00000000-0005-0000-0000-00001B000000}"/>
    <cellStyle name="60% - Accent5 2" xfId="29" xr:uid="{00000000-0005-0000-0000-00001C000000}"/>
    <cellStyle name="60% - Accent6 2" xfId="30" xr:uid="{00000000-0005-0000-0000-00001D000000}"/>
    <cellStyle name="Accent1 2" xfId="31" xr:uid="{00000000-0005-0000-0000-00001E000000}"/>
    <cellStyle name="Accent2 2" xfId="32" xr:uid="{00000000-0005-0000-0000-00001F000000}"/>
    <cellStyle name="Accent3 2" xfId="33" xr:uid="{00000000-0005-0000-0000-000020000000}"/>
    <cellStyle name="Accent4 2" xfId="34" xr:uid="{00000000-0005-0000-0000-000021000000}"/>
    <cellStyle name="Accent5 2" xfId="35" xr:uid="{00000000-0005-0000-0000-000022000000}"/>
    <cellStyle name="Accent6 2" xfId="36" xr:uid="{00000000-0005-0000-0000-000023000000}"/>
    <cellStyle name="Bad 2" xfId="37" xr:uid="{00000000-0005-0000-0000-000024000000}"/>
    <cellStyle name="Calculation 2" xfId="38" xr:uid="{00000000-0005-0000-0000-000025000000}"/>
    <cellStyle name="Check Cell 2" xfId="39" xr:uid="{00000000-0005-0000-0000-000026000000}"/>
    <cellStyle name="Comma" xfId="40" builtinId="3"/>
    <cellStyle name="Comma [0] 2" xfId="100" xr:uid="{00000000-0005-0000-0000-000028000000}"/>
    <cellStyle name="Comma 2" xfId="41" xr:uid="{00000000-0005-0000-0000-000029000000}"/>
    <cellStyle name="Comma 2 10" xfId="108" xr:uid="{E397FB11-995B-4B92-900C-EC214F7FABA4}"/>
    <cellStyle name="Comma 2 10 2" xfId="202" xr:uid="{8D0F4050-FB57-48D3-9C52-7B1D12028F38}"/>
    <cellStyle name="Comma 2 11" xfId="201" xr:uid="{42E8FC34-07BD-4C29-82B9-2C510B7F4DAD}"/>
    <cellStyle name="Comma 2 12" xfId="107" xr:uid="{40EDA226-B0C8-4833-92BD-20F58543DB93}"/>
    <cellStyle name="Comma 2 2" xfId="109" xr:uid="{7CE2FB63-B413-4C1A-8479-552906A3140D}"/>
    <cellStyle name="Comma 2 2 2" xfId="110" xr:uid="{FB16D7FA-EF53-4A36-A4F2-C645AA9BE25C}"/>
    <cellStyle name="Comma 2 2 2 2" xfId="111" xr:uid="{0AAB94AB-8804-4287-925B-529DA68A8302}"/>
    <cellStyle name="Comma 2 2 2 2 2" xfId="112" xr:uid="{281A8712-BF07-49B2-B9F3-800F080EF60D}"/>
    <cellStyle name="Comma 2 2 2 2 2 2" xfId="206" xr:uid="{8D1C7AC3-86FC-44BE-A320-C9FBE214DE51}"/>
    <cellStyle name="Comma 2 2 2 2 3" xfId="205" xr:uid="{DDCD47EE-52FB-4DAC-A24C-3A0055353C88}"/>
    <cellStyle name="Comma 2 2 2 3" xfId="113" xr:uid="{3F5E965E-A50A-4D47-92D1-0740891965A2}"/>
    <cellStyle name="Comma 2 2 2 3 2" xfId="114" xr:uid="{84F17A66-EC0E-48E2-BF42-632BE06B7519}"/>
    <cellStyle name="Comma 2 2 2 3 2 2" xfId="208" xr:uid="{3DE0BC9B-E54E-4D47-A514-5C4FA2CC2345}"/>
    <cellStyle name="Comma 2 2 2 3 3" xfId="207" xr:uid="{B6EAF2E1-559C-41EA-B859-EDD447645842}"/>
    <cellStyle name="Comma 2 2 2 4" xfId="115" xr:uid="{4E49B152-2341-4580-B91C-311F8A81A39E}"/>
    <cellStyle name="Comma 2 2 2 4 2" xfId="209" xr:uid="{1C8188C0-4D74-4C68-8572-DED358B1E7A9}"/>
    <cellStyle name="Comma 2 2 2 5" xfId="204" xr:uid="{9828ABB6-911C-49BA-BA12-735DC985924C}"/>
    <cellStyle name="Comma 2 2 3" xfId="116" xr:uid="{C22146EB-8B69-4486-B056-5984B93EB9E4}"/>
    <cellStyle name="Comma 2 2 3 2" xfId="117" xr:uid="{4E428566-7080-42FE-9FA3-5A9BA7BA0794}"/>
    <cellStyle name="Comma 2 2 3 2 2" xfId="211" xr:uid="{CA515FAD-0466-4033-A219-C14874EEFFB1}"/>
    <cellStyle name="Comma 2 2 3 3" xfId="210" xr:uid="{B83B69DA-CA9D-4B98-BF3D-C6F51F82D01E}"/>
    <cellStyle name="Comma 2 2 4" xfId="118" xr:uid="{26014F9D-30EF-4BBC-BDCB-2050F2D9D175}"/>
    <cellStyle name="Comma 2 2 4 2" xfId="119" xr:uid="{A3671625-E97F-46DE-9F07-B754C30A1BA0}"/>
    <cellStyle name="Comma 2 2 4 2 2" xfId="213" xr:uid="{9B795DFF-609F-4908-8192-1BD74E9318F8}"/>
    <cellStyle name="Comma 2 2 4 3" xfId="212" xr:uid="{C8C406A4-8558-4AC6-84DE-F7F962EDE42E}"/>
    <cellStyle name="Comma 2 2 5" xfId="120" xr:uid="{5A3EDD1F-4C78-4A15-9027-B3AEB8402C79}"/>
    <cellStyle name="Comma 2 2 5 2" xfId="121" xr:uid="{1C953C1B-182E-44E7-BCBD-1CC7F7639E3F}"/>
    <cellStyle name="Comma 2 2 5 2 2" xfId="215" xr:uid="{2415B28C-4A7D-4370-932F-10D79281D845}"/>
    <cellStyle name="Comma 2 2 5 3" xfId="214" xr:uid="{FF117F68-3C23-48AE-BA3A-7EF68D928855}"/>
    <cellStyle name="Comma 2 2 6" xfId="122" xr:uid="{ECCA48C5-01A6-4AA9-AE71-E6D27E068043}"/>
    <cellStyle name="Comma 2 2 6 2" xfId="216" xr:uid="{6D342D70-71F6-4BA8-8DA4-DDC8CC66F840}"/>
    <cellStyle name="Comma 2 2 7" xfId="123" xr:uid="{2BBEF0B5-0C79-4459-B83F-5B79C148BAE6}"/>
    <cellStyle name="Comma 2 2 7 2" xfId="217" xr:uid="{F369AD87-D586-4F0D-B2DA-10609D817996}"/>
    <cellStyle name="Comma 2 2 8" xfId="203" xr:uid="{39CF6476-7039-4A20-9D5D-66552E069349}"/>
    <cellStyle name="Comma 2 3" xfId="124" xr:uid="{F535635C-5CCB-4291-9159-CAD65AB383D8}"/>
    <cellStyle name="Comma 2 3 2" xfId="125" xr:uid="{59055F0C-48B3-4DED-B37B-60FF3A62B575}"/>
    <cellStyle name="Comma 2 3 2 2" xfId="126" xr:uid="{07D52993-AFA1-4C7E-9F50-870BFACEA7C6}"/>
    <cellStyle name="Comma 2 3 2 2 2" xfId="127" xr:uid="{82059C49-2E43-4432-A684-01E5F77D1C48}"/>
    <cellStyle name="Comma 2 3 2 2 2 2" xfId="221" xr:uid="{BF94A8B7-B9E8-4C30-B563-2FD03D65B59A}"/>
    <cellStyle name="Comma 2 3 2 2 3" xfId="220" xr:uid="{5214A985-4967-4D78-8FFE-1A5D2CD4AE4B}"/>
    <cellStyle name="Comma 2 3 2 3" xfId="128" xr:uid="{C6B8B3BA-86C1-473B-874A-7B58482408C9}"/>
    <cellStyle name="Comma 2 3 2 3 2" xfId="129" xr:uid="{26AE93C2-ED16-4831-9BE1-FBB048A5A605}"/>
    <cellStyle name="Comma 2 3 2 3 2 2" xfId="223" xr:uid="{D9BD8F8D-AA27-4320-B6F4-BBAEC84A1858}"/>
    <cellStyle name="Comma 2 3 2 3 3" xfId="222" xr:uid="{76AB3849-E361-4E85-BC64-1E05C183DE26}"/>
    <cellStyle name="Comma 2 3 2 4" xfId="130" xr:uid="{A6BCCE55-FB3E-46DA-BBD9-24A4EC157A3C}"/>
    <cellStyle name="Comma 2 3 2 4 2" xfId="224" xr:uid="{5425A92E-204C-4511-AB6C-306DFDC837E1}"/>
    <cellStyle name="Comma 2 3 2 5" xfId="219" xr:uid="{C82DCAD3-1B2C-4749-89BA-05D17D6B7B18}"/>
    <cellStyle name="Comma 2 3 3" xfId="131" xr:uid="{C9BD45AE-292F-44D2-B1C9-99FFDCD19355}"/>
    <cellStyle name="Comma 2 3 3 2" xfId="132" xr:uid="{BF6B5F4B-F57A-446D-912D-E8AB07833913}"/>
    <cellStyle name="Comma 2 3 3 2 2" xfId="226" xr:uid="{28805FD1-8B11-4DFB-9B69-70374278F504}"/>
    <cellStyle name="Comma 2 3 3 3" xfId="225" xr:uid="{7E0B75BB-24C4-4623-A46B-18FAD6B823D7}"/>
    <cellStyle name="Comma 2 3 4" xfId="133" xr:uid="{5C710A73-E393-4454-BF88-C4FBB2736826}"/>
    <cellStyle name="Comma 2 3 4 2" xfId="134" xr:uid="{DA2B2DE4-E378-46B0-AC68-28EDF965255B}"/>
    <cellStyle name="Comma 2 3 4 2 2" xfId="228" xr:uid="{3DAAE3FF-F316-4E45-A854-0445130B97E2}"/>
    <cellStyle name="Comma 2 3 4 3" xfId="227" xr:uid="{3372E4F0-4342-4C09-AF0A-4B675AC3238E}"/>
    <cellStyle name="Comma 2 3 5" xfId="135" xr:uid="{F423F79F-9EC7-42C9-B1C3-4AB1B7CAC09C}"/>
    <cellStyle name="Comma 2 3 5 2" xfId="229" xr:uid="{DE3FF211-EB7C-426A-93D2-B4A39DCF229C}"/>
    <cellStyle name="Comma 2 3 6" xfId="136" xr:uid="{7BCCB274-E91D-40DB-8E5C-479F71B0B492}"/>
    <cellStyle name="Comma 2 3 6 2" xfId="230" xr:uid="{95EC2D82-8C3F-4542-B746-5D0D730A7400}"/>
    <cellStyle name="Comma 2 3 7" xfId="218" xr:uid="{4FD3A9F9-5284-4A74-BE61-C914BC288741}"/>
    <cellStyle name="Comma 2 4" xfId="137" xr:uid="{D51623E1-F72A-441E-A4DC-87A79B744E5C}"/>
    <cellStyle name="Comma 2 4 2" xfId="138" xr:uid="{302273F7-D765-42B2-9A82-02C11CC43110}"/>
    <cellStyle name="Comma 2 4 2 2" xfId="139" xr:uid="{3EEE536B-578A-478D-8D66-8A9B23BC863D}"/>
    <cellStyle name="Comma 2 4 2 2 2" xfId="233" xr:uid="{7DB744E9-D4F8-4C03-88C9-5ADF05ACB22E}"/>
    <cellStyle name="Comma 2 4 2 3" xfId="232" xr:uid="{88791506-5792-4DBF-BE93-665E7C63BEF4}"/>
    <cellStyle name="Comma 2 4 3" xfId="140" xr:uid="{8B638545-5B80-4756-A68E-ED151D054840}"/>
    <cellStyle name="Comma 2 4 3 2" xfId="141" xr:uid="{C4C6AA42-FBDA-474F-AB6A-E80684D09D1C}"/>
    <cellStyle name="Comma 2 4 3 2 2" xfId="235" xr:uid="{C5E1C917-1750-4DA9-87CC-1776DFAC1E59}"/>
    <cellStyle name="Comma 2 4 3 3" xfId="234" xr:uid="{2F9BD922-FC58-46EA-A328-56D1ED5C4D01}"/>
    <cellStyle name="Comma 2 4 4" xfId="142" xr:uid="{CE720DD6-33AE-4003-BB90-9465D2D65546}"/>
    <cellStyle name="Comma 2 4 4 2" xfId="236" xr:uid="{8814F37F-A6A4-46B3-9C78-4A08778BE280}"/>
    <cellStyle name="Comma 2 4 5" xfId="231" xr:uid="{87EA1A30-F61B-47E4-85D7-0808A4BCDF3B}"/>
    <cellStyle name="Comma 2 5" xfId="143" xr:uid="{0CD5744B-A0D2-4CD2-B7AA-5DBDC8F54827}"/>
    <cellStyle name="Comma 2 5 2" xfId="144" xr:uid="{AF10DCEA-5EF2-4D1A-9D22-414442B865D7}"/>
    <cellStyle name="Comma 2 5 2 2" xfId="145" xr:uid="{4269F0BF-B85C-428D-84F8-B3059BAAD504}"/>
    <cellStyle name="Comma 2 5 2 2 2" xfId="239" xr:uid="{0A4A2DBA-67FE-45E6-955A-CBA9381ADCBB}"/>
    <cellStyle name="Comma 2 5 2 3" xfId="238" xr:uid="{40EF7368-1DC6-4483-A135-1E701D14AFC7}"/>
    <cellStyle name="Comma 2 5 3" xfId="146" xr:uid="{77D08927-5C1D-4CE9-8EDB-0550873AFD72}"/>
    <cellStyle name="Comma 2 5 3 2" xfId="147" xr:uid="{8234EF18-450C-4532-ABBE-104EA535B761}"/>
    <cellStyle name="Comma 2 5 3 2 2" xfId="241" xr:uid="{76CB6B5B-82BC-473E-A5B1-D788053FF1A9}"/>
    <cellStyle name="Comma 2 5 3 3" xfId="240" xr:uid="{BDC72953-A980-4126-82EF-092A7A0411BC}"/>
    <cellStyle name="Comma 2 5 4" xfId="148" xr:uid="{25BB6C2B-85C0-41BF-A5E4-6AA8CE8814AD}"/>
    <cellStyle name="Comma 2 5 4 2" xfId="242" xr:uid="{F99FD5A0-EF2A-4851-A6CC-F5AEDF7DEC8E}"/>
    <cellStyle name="Comma 2 5 5" xfId="237" xr:uid="{7A4C3932-FEEC-495F-BAE2-3173CD4976D5}"/>
    <cellStyle name="Comma 2 6" xfId="149" xr:uid="{A5AF1E01-A26E-413B-AFB7-E86A568E26D2}"/>
    <cellStyle name="Comma 2 6 2" xfId="150" xr:uid="{D591C4B1-BED0-4843-B636-1C5471BA035D}"/>
    <cellStyle name="Comma 2 6 2 2" xfId="244" xr:uid="{8EBCF3A1-F0AD-4E65-8214-1BFA74A5BA0F}"/>
    <cellStyle name="Comma 2 6 3" xfId="243" xr:uid="{87AC4048-BD48-4B6F-8EA9-9F808ED86755}"/>
    <cellStyle name="Comma 2 7" xfId="151" xr:uid="{EB183D1D-2E3B-4EF7-8215-FE8E533816F4}"/>
    <cellStyle name="Comma 2 7 2" xfId="152" xr:uid="{8189902E-A467-428B-B181-3015B58D066F}"/>
    <cellStyle name="Comma 2 7 2 2" xfId="246" xr:uid="{A78799F0-60E5-4F66-AFCB-FE2A4A7FFCBC}"/>
    <cellStyle name="Comma 2 7 3" xfId="245" xr:uid="{4B7C0454-ABB7-4365-9E7F-A905FBF207B7}"/>
    <cellStyle name="Comma 2 8" xfId="153" xr:uid="{56370A11-5DEC-4C74-8EF0-EA8C91B4404F}"/>
    <cellStyle name="Comma 2 8 2" xfId="154" xr:uid="{724D0747-D62D-4787-AFA0-D2A75C813A3B}"/>
    <cellStyle name="Comma 2 8 2 2" xfId="248" xr:uid="{6DBCC83D-C861-4504-9397-6CB2C7B2D167}"/>
    <cellStyle name="Comma 2 8 3" xfId="247" xr:uid="{830A670A-DB7C-4F72-9C1D-7E88A993F37A}"/>
    <cellStyle name="Comma 2 9" xfId="155" xr:uid="{5FF4124E-0C82-4B6E-96B0-C2C6ADA0B954}"/>
    <cellStyle name="Comma 2 9 2" xfId="249" xr:uid="{AF12B56B-072C-4166-940D-3907D7F3B76C}"/>
    <cellStyle name="Comma 3" xfId="42" xr:uid="{00000000-0005-0000-0000-00002A000000}"/>
    <cellStyle name="Comma 3 2" xfId="157" xr:uid="{5682F068-BAAF-4AEB-AC0F-2DE76CC45771}"/>
    <cellStyle name="Comma 3 2 2" xfId="158" xr:uid="{648EE83F-3628-4935-9A4C-885E7ABAFADF}"/>
    <cellStyle name="Comma 3 2 2 2" xfId="159" xr:uid="{04D3AD67-285C-43A7-87F2-F6594CECD209}"/>
    <cellStyle name="Comma 3 2 2 2 2" xfId="253" xr:uid="{F225EEF9-F05D-4D59-AC48-C58F61580B66}"/>
    <cellStyle name="Comma 3 2 2 3" xfId="252" xr:uid="{46FE9A69-C855-47BA-8DE7-0466CDB063C6}"/>
    <cellStyle name="Comma 3 2 3" xfId="160" xr:uid="{08DED95A-41E8-48CA-A79E-A168B28E8E30}"/>
    <cellStyle name="Comma 3 2 3 2" xfId="161" xr:uid="{BF8A9FB7-F2A0-4BD5-9612-26CC941B542E}"/>
    <cellStyle name="Comma 3 2 3 2 2" xfId="255" xr:uid="{D4A9CBD5-58A5-4CC4-88BE-0C172671A469}"/>
    <cellStyle name="Comma 3 2 3 3" xfId="254" xr:uid="{B16A5386-5CFE-4917-9CC4-A7823B1F21DF}"/>
    <cellStyle name="Comma 3 2 4" xfId="162" xr:uid="{4288285F-B6C2-4616-8134-993BEA787188}"/>
    <cellStyle name="Comma 3 2 4 2" xfId="256" xr:uid="{9A1BE12C-92EC-47B3-9931-56534DF4A879}"/>
    <cellStyle name="Comma 3 2 5" xfId="251" xr:uid="{BC354770-D6DD-4FBE-B872-973A0C21718D}"/>
    <cellStyle name="Comma 3 3" xfId="163" xr:uid="{1B84ACCF-4BC3-483C-826B-F5C42F7028D9}"/>
    <cellStyle name="Comma 3 3 2" xfId="164" xr:uid="{D8FC6145-96E6-44E3-8529-31B98E01A125}"/>
    <cellStyle name="Comma 3 3 2 2" xfId="165" xr:uid="{77AC0B4C-7C49-41A5-8B18-DC6D3ED5FF91}"/>
    <cellStyle name="Comma 3 3 2 2 2" xfId="259" xr:uid="{24872F94-5606-4313-B9FE-30F64ACBF012}"/>
    <cellStyle name="Comma 3 3 2 3" xfId="258" xr:uid="{CD180A8E-36A2-446D-B13E-DED8C72B52B6}"/>
    <cellStyle name="Comma 3 3 3" xfId="166" xr:uid="{5476014F-0EDE-4F63-965F-0175D2464B8E}"/>
    <cellStyle name="Comma 3 3 3 2" xfId="167" xr:uid="{262D7D6F-BD89-435E-8B47-DB88BD5A2AAA}"/>
    <cellStyle name="Comma 3 3 3 2 2" xfId="261" xr:uid="{DB908FD5-7312-45DB-830B-F5BC1D1FECAF}"/>
    <cellStyle name="Comma 3 3 3 3" xfId="260" xr:uid="{6326EC7D-F06A-4A28-BE4F-48CC6F457464}"/>
    <cellStyle name="Comma 3 3 4" xfId="168" xr:uid="{A16EB482-7CFC-48DA-AA99-5EC6742AA3CA}"/>
    <cellStyle name="Comma 3 3 4 2" xfId="262" xr:uid="{C70B5D2A-A6BE-4A2D-847F-0C27CEBB03AA}"/>
    <cellStyle name="Comma 3 3 5" xfId="257" xr:uid="{C94657AA-BF94-4CBF-97E9-1F73ADCBBDC2}"/>
    <cellStyle name="Comma 3 4" xfId="169" xr:uid="{59400901-8E23-4C39-913E-766E503EEC1E}"/>
    <cellStyle name="Comma 3 4 2" xfId="170" xr:uid="{38AB725A-9F39-4EA8-8386-A5ADFB6881BA}"/>
    <cellStyle name="Comma 3 4 2 2" xfId="264" xr:uid="{000833FC-38A8-4EAD-A539-F5745057F1DB}"/>
    <cellStyle name="Comma 3 4 3" xfId="263" xr:uid="{1A2E3176-37C0-45C1-988B-BF95121D179A}"/>
    <cellStyle name="Comma 3 5" xfId="171" xr:uid="{CE4F2D77-A78B-4DE3-8307-A84F95135C37}"/>
    <cellStyle name="Comma 3 5 2" xfId="172" xr:uid="{841617E7-2406-4421-99A1-7863753696C0}"/>
    <cellStyle name="Comma 3 5 2 2" xfId="266" xr:uid="{DC683A82-1773-4154-B96B-F60829CF4E7A}"/>
    <cellStyle name="Comma 3 5 3" xfId="265" xr:uid="{53E0DAB1-04F6-4559-82FC-F9DAC828B06A}"/>
    <cellStyle name="Comma 3 6" xfId="173" xr:uid="{B4637484-C82D-473E-BB04-16CD005238ED}"/>
    <cellStyle name="Comma 3 6 2" xfId="267" xr:uid="{8A1525B9-FE08-4DDB-99A9-04DB06B46316}"/>
    <cellStyle name="Comma 3 7" xfId="250" xr:uid="{8CF009E9-A093-4D0A-9813-A54D05165800}"/>
    <cellStyle name="Comma 3 8" xfId="156" xr:uid="{E330ED4D-93A4-4EAB-8C76-7191B80E1F52}"/>
    <cellStyle name="Comma 4" xfId="43" xr:uid="{00000000-0005-0000-0000-00002B000000}"/>
    <cellStyle name="Comma 4 2" xfId="268" xr:uid="{2826F8FC-8A08-451B-BA28-FDAE26523461}"/>
    <cellStyle name="Comma 4 3" xfId="174" xr:uid="{6D77D6C1-56F3-40C7-930B-A8C207F9F863}"/>
    <cellStyle name="Comma 5" xfId="44" xr:uid="{00000000-0005-0000-0000-00002C000000}"/>
    <cellStyle name="Comma 5 2" xfId="106" xr:uid="{FE6BF6B4-45C8-4ED5-A3A6-6C93B7C4A1BD}"/>
    <cellStyle name="Comma 6" xfId="96" xr:uid="{00000000-0005-0000-0000-00002D000000}"/>
    <cellStyle name="Comma 6 2" xfId="200" xr:uid="{A182B812-438E-4C41-8E30-C2E7FE2B6272}"/>
    <cellStyle name="Comma 7" xfId="103" xr:uid="{00000000-0005-0000-0000-00002E000000}"/>
    <cellStyle name="Comma 8" xfId="105" xr:uid="{AFD86521-04F4-41A8-BB15-FE52AEB3F18F}"/>
    <cellStyle name="Explanatory Text 2" xfId="45" xr:uid="{00000000-0005-0000-0000-00002F000000}"/>
    <cellStyle name="Followed Hyperlink 2" xfId="46" xr:uid="{00000000-0005-0000-0000-000030000000}"/>
    <cellStyle name="Good 2" xfId="47" xr:uid="{00000000-0005-0000-0000-000031000000}"/>
    <cellStyle name="Heading 1" xfId="48" builtinId="16"/>
    <cellStyle name="Heading 1 2" xfId="49" xr:uid="{00000000-0005-0000-0000-000033000000}"/>
    <cellStyle name="Heading 1 3" xfId="97" xr:uid="{00000000-0005-0000-0000-000034000000}"/>
    <cellStyle name="Heading 2" xfId="50" builtinId="17"/>
    <cellStyle name="Heading 2 2" xfId="51" xr:uid="{00000000-0005-0000-0000-000036000000}"/>
    <cellStyle name="Heading 2 3" xfId="98" xr:uid="{00000000-0005-0000-0000-000037000000}"/>
    <cellStyle name="Heading 3 2" xfId="52" xr:uid="{00000000-0005-0000-0000-000038000000}"/>
    <cellStyle name="Heading 3 3" xfId="101" xr:uid="{00000000-0005-0000-0000-000039000000}"/>
    <cellStyle name="Heading 4 2" xfId="53" xr:uid="{00000000-0005-0000-0000-00003A000000}"/>
    <cellStyle name="Heading 4 3" xfId="102" xr:uid="{00000000-0005-0000-0000-00003B000000}"/>
    <cellStyle name="Hyperlink" xfId="54" builtinId="8"/>
    <cellStyle name="Hyperlink 2" xfId="55" xr:uid="{00000000-0005-0000-0000-00003D000000}"/>
    <cellStyle name="Hyperlink 2 2" xfId="56" xr:uid="{00000000-0005-0000-0000-00003E000000}"/>
    <cellStyle name="Hyperlink 2 2 2" xfId="57" xr:uid="{00000000-0005-0000-0000-00003F000000}"/>
    <cellStyle name="Hyperlink 2 2 3" xfId="176" xr:uid="{37332BF6-8F8A-41BE-BAF6-8B2FF9F102C8}"/>
    <cellStyle name="Hyperlink 2 3" xfId="58" xr:uid="{00000000-0005-0000-0000-000040000000}"/>
    <cellStyle name="Hyperlink 2 3 2" xfId="177" xr:uid="{DFB5728E-53F9-4E96-B575-27209A48220F}"/>
    <cellStyle name="Hyperlink 2 4" xfId="178" xr:uid="{5061A33F-1B12-46F8-9089-406593DC558A}"/>
    <cellStyle name="Hyperlink 3" xfId="59" xr:uid="{00000000-0005-0000-0000-000041000000}"/>
    <cellStyle name="Hyperlink 3 2" xfId="179" xr:uid="{48E5A720-E981-4E98-891F-384197D68FBE}"/>
    <cellStyle name="Hyperlink 4" xfId="60" xr:uid="{00000000-0005-0000-0000-000042000000}"/>
    <cellStyle name="Hyperlink 4 2" xfId="180" xr:uid="{BCA91F47-889C-41AA-88B7-8516CF1A4B63}"/>
    <cellStyle name="Hyperlink 5" xfId="61" xr:uid="{00000000-0005-0000-0000-000043000000}"/>
    <cellStyle name="Hyperlink 5 2" xfId="181" xr:uid="{9DD6F79C-7F77-4846-9921-11FDC2AE1224}"/>
    <cellStyle name="Hyperlink 6" xfId="99" xr:uid="{00000000-0005-0000-0000-000044000000}"/>
    <cellStyle name="Hyperlink 6 2" xfId="175" xr:uid="{556849DA-C836-43E3-802E-97E08788521A}"/>
    <cellStyle name="Hyperlink 7" xfId="104" xr:uid="{C89FBBA3-B195-4F4F-BDA0-181AC3958045}"/>
    <cellStyle name="Input 2" xfId="62" xr:uid="{00000000-0005-0000-0000-000045000000}"/>
    <cellStyle name="Linked Cell 2" xfId="63" xr:uid="{00000000-0005-0000-0000-000046000000}"/>
    <cellStyle name="Neutral 2" xfId="64" xr:uid="{00000000-0005-0000-0000-000047000000}"/>
    <cellStyle name="Normal" xfId="0" builtinId="0"/>
    <cellStyle name="Normal 2" xfId="65" xr:uid="{00000000-0005-0000-0000-000049000000}"/>
    <cellStyle name="Normal 2 2" xfId="66" xr:uid="{00000000-0005-0000-0000-00004A000000}"/>
    <cellStyle name="Normal 2 2 2" xfId="67" xr:uid="{00000000-0005-0000-0000-00004B000000}"/>
    <cellStyle name="Normal 2 2 3" xfId="68" xr:uid="{00000000-0005-0000-0000-00004C000000}"/>
    <cellStyle name="Normal 2 2 3 2" xfId="182" xr:uid="{7B1586E0-F8B8-47B6-95E0-B8BCEB0AAE22}"/>
    <cellStyle name="Normal 2 3" xfId="69" xr:uid="{00000000-0005-0000-0000-00004D000000}"/>
    <cellStyle name="Normal 2 3 2" xfId="183" xr:uid="{D7105232-43C2-49C7-92AF-BE61A7A71F27}"/>
    <cellStyle name="Normal 2 3 3" xfId="184" xr:uid="{441971A6-7476-4259-B524-4E7E082A8A6B}"/>
    <cellStyle name="Normal 2 4" xfId="70" xr:uid="{00000000-0005-0000-0000-00004E000000}"/>
    <cellStyle name="Normal 2 4 2" xfId="185" xr:uid="{E6DD7A8F-7785-48D5-902F-5CEFD83D71AD}"/>
    <cellStyle name="Normal 2 5" xfId="186" xr:uid="{8A77C7B1-0A1E-4BF5-865F-B93E1AD4CA47}"/>
    <cellStyle name="Normal 3" xfId="71" xr:uid="{00000000-0005-0000-0000-00004F000000}"/>
    <cellStyle name="Normal 3 2" xfId="72" xr:uid="{00000000-0005-0000-0000-000050000000}"/>
    <cellStyle name="Normal 3 2 2" xfId="73" xr:uid="{00000000-0005-0000-0000-000051000000}"/>
    <cellStyle name="Normal 3 2 2 2" xfId="188" xr:uid="{1279033F-393C-4114-9746-3C3100E3C474}"/>
    <cellStyle name="Normal 3 2 3" xfId="187" xr:uid="{014A5609-9FEA-437E-A28C-3EE1F4256B26}"/>
    <cellStyle name="Normal 3 3" xfId="74" xr:uid="{00000000-0005-0000-0000-000052000000}"/>
    <cellStyle name="Normal 3 3 2" xfId="75" xr:uid="{00000000-0005-0000-0000-000053000000}"/>
    <cellStyle name="Normal 3 3 3" xfId="76" xr:uid="{00000000-0005-0000-0000-000054000000}"/>
    <cellStyle name="Normal 3 4" xfId="189" xr:uid="{8A49B417-58F7-4BD6-8FEB-6621F5D64679}"/>
    <cellStyle name="Normal 4" xfId="77" xr:uid="{00000000-0005-0000-0000-000055000000}"/>
    <cellStyle name="Normal 4 2" xfId="78" xr:uid="{00000000-0005-0000-0000-000056000000}"/>
    <cellStyle name="Normal 4 2 2" xfId="190" xr:uid="{89542235-0484-4C1F-9D57-E6406FBC696F}"/>
    <cellStyle name="Normal 4 3" xfId="79" xr:uid="{00000000-0005-0000-0000-000057000000}"/>
    <cellStyle name="Normal 4 3 2" xfId="191" xr:uid="{2DD12D42-480A-4B9F-98FB-CC4B68B92D1F}"/>
    <cellStyle name="Normal 5" xfId="80" xr:uid="{00000000-0005-0000-0000-000058000000}"/>
    <cellStyle name="Normal 5 2" xfId="81" xr:uid="{00000000-0005-0000-0000-000059000000}"/>
    <cellStyle name="Normal 5 2 2" xfId="193" xr:uid="{39853DA2-5E39-47AF-9B11-D39C5F88CF27}"/>
    <cellStyle name="Normal 5 3" xfId="192" xr:uid="{FAC0B193-975F-4308-85BC-87C8AC50B7DC}"/>
    <cellStyle name="Normal 6" xfId="82" xr:uid="{00000000-0005-0000-0000-00005A000000}"/>
    <cellStyle name="Normal 6 2" xfId="194" xr:uid="{0D29D912-0112-48D5-987E-6FE69DBBF4CB}"/>
    <cellStyle name="Normal 7" xfId="95" xr:uid="{00000000-0005-0000-0000-00005B000000}"/>
    <cellStyle name="Normal 7 2" xfId="195" xr:uid="{D283015D-5882-45FB-92CB-368A529D3F9B}"/>
    <cellStyle name="Normal 8" xfId="196" xr:uid="{B34534EE-1C60-48DB-A8A0-49D8F8B921EE}"/>
    <cellStyle name="Normal 9" xfId="197" xr:uid="{008E56DD-E8C2-413A-A2B8-6E32E1A1058D}"/>
    <cellStyle name="Normal 9 2" xfId="198" xr:uid="{D882B820-63DD-4008-8950-E5AFDD0BA4B3}"/>
    <cellStyle name="Normal_proposed UK Electoral Statistics 2007" xfId="83" xr:uid="{00000000-0005-0000-0000-00005C000000}"/>
    <cellStyle name="Note 2" xfId="84" xr:uid="{00000000-0005-0000-0000-00005D000000}"/>
    <cellStyle name="Note 2 2" xfId="85" xr:uid="{00000000-0005-0000-0000-00005E000000}"/>
    <cellStyle name="Note 2 3" xfId="199" xr:uid="{C0A12E1A-C568-413B-92D5-ED81FE50E932}"/>
    <cellStyle name="Note 3" xfId="86" xr:uid="{00000000-0005-0000-0000-00005F000000}"/>
    <cellStyle name="Output 2" xfId="87" xr:uid="{00000000-0005-0000-0000-000060000000}"/>
    <cellStyle name="Percent 2" xfId="88" xr:uid="{00000000-0005-0000-0000-000061000000}"/>
    <cellStyle name="Percent 3" xfId="89" xr:uid="{00000000-0005-0000-0000-000062000000}"/>
    <cellStyle name="Title 2" xfId="90" xr:uid="{00000000-0005-0000-0000-000063000000}"/>
    <cellStyle name="Total 2" xfId="91" xr:uid="{00000000-0005-0000-0000-000064000000}"/>
    <cellStyle name="Warning Text 2" xfId="92" xr:uid="{00000000-0005-0000-0000-000065000000}"/>
    <cellStyle name="whole number" xfId="93" xr:uid="{00000000-0005-0000-0000-000066000000}"/>
    <cellStyle name="whole number 2" xfId="94" xr:uid="{00000000-0005-0000-0000-000067000000}"/>
  </cellStyles>
  <dxfs count="419">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rgb="FF000000"/>
        <name val="Arial"/>
        <family val="2"/>
        <scheme val="none"/>
      </font>
      <alignment horizontal="general"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ertAlign val="baseline"/>
        <sz val="12"/>
        <color indexed="30"/>
        <name val="Arial"/>
        <family val="2"/>
        <scheme val="none"/>
      </font>
      <alignment horizontal="general" vertical="center" textRotation="0" wrapText="1" indent="0" justifyLastLine="0" shrinkToFit="0" readingOrder="0"/>
      <border diagonalUp="0" diagonalDown="0">
        <left style="thin">
          <color indexed="64"/>
        </left>
        <right/>
        <top/>
        <bottom/>
        <vertical/>
        <horizontal/>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1" indent="0" justifyLastLine="0" shrinkToFit="0" readingOrder="0"/>
      <protection locked="1" hidden="0"/>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164" formatCode="0.0"/>
      <alignment horizontal="right" vertical="bottom" textRotation="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dxf>
    <dxf>
      <font>
        <b/>
        <i val="0"/>
        <strike val="0"/>
        <condense val="0"/>
        <extend val="0"/>
        <outline val="0"/>
        <shadow val="0"/>
        <u val="none"/>
        <vertAlign val="baseline"/>
        <sz val="12"/>
        <color theme="1"/>
        <name val="Arial"/>
        <family val="2"/>
        <scheme val="none"/>
      </font>
      <numFmt numFmtId="3" formatCode="#,##0"/>
      <alignment horizontal="right" vertical="bottom" textRotation="0" indent="0" justifyLastLine="0" shrinkToFit="0" readingOrder="0"/>
      <border outline="0">
        <left style="thin">
          <color indexed="64"/>
        </left>
      </border>
    </dxf>
    <dxf>
      <font>
        <b val="0"/>
        <i val="0"/>
        <strike val="0"/>
        <condense val="0"/>
        <extend val="0"/>
        <outline val="0"/>
        <shadow val="0"/>
        <u val="none"/>
        <vertAlign val="baseline"/>
        <sz val="12"/>
        <color theme="1"/>
        <name val="Arial"/>
        <family val="2"/>
        <scheme val="none"/>
      </font>
      <alignment horizontal="left" vertical="bottom" textRotation="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right" vertical="bottom" textRotation="0" indent="0" justifyLastLine="0" shrinkToFit="0" readingOrder="0"/>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164" formatCode="0.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strike val="0"/>
        <outline val="0"/>
        <shadow val="0"/>
        <u val="none"/>
        <vertAlign val="baseline"/>
        <sz val="12"/>
        <name val="Arial"/>
        <family val="2"/>
        <scheme val="none"/>
      </font>
      <numFmt numFmtId="3" formatCode="#,##0"/>
      <alignmen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alignment vertical="bottom"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numFmt numFmtId="4" formatCode="#,##0.00"/>
    </dxf>
    <dxf>
      <font>
        <b val="0"/>
        <i val="0"/>
        <strike val="0"/>
        <condense val="0"/>
        <extend val="0"/>
        <outline val="0"/>
        <shadow val="0"/>
        <u val="none"/>
        <vertAlign val="baseline"/>
        <sz val="12"/>
        <color theme="1"/>
        <name val="Arial"/>
        <family val="2"/>
        <scheme val="none"/>
      </font>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right" vertical="top"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top" textRotation="0" wrapText="1" indent="0" justifyLastLine="0" shrinkToFit="0" readingOrder="0"/>
    </dxf>
    <dxf>
      <font>
        <b/>
        <i val="0"/>
        <strike val="0"/>
        <condense val="0"/>
        <extend val="0"/>
        <outline val="0"/>
        <shadow val="0"/>
        <u val="none"/>
        <vertAlign val="baseline"/>
        <sz val="12"/>
        <color auto="1"/>
        <name val="Arial"/>
        <family val="2"/>
        <scheme val="none"/>
      </font>
      <numFmt numFmtId="30" formatCode="@"/>
      <alignment horizontal="left" vertical="top" textRotation="0" wrapText="1" indent="0" justifyLastLine="0" shrinkToFit="0" readingOrder="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textRotation="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border diagonalUp="0" diagonalDown="0">
        <left style="thin">
          <color indexed="64"/>
        </left>
        <right/>
        <top/>
        <bottom/>
        <vertical/>
        <horizontal/>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theme="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top" textRotation="0" wrapText="1" indent="0" justifyLastLine="0" shrinkToFit="0" readingOrder="0"/>
      <border diagonalUp="0" diagonalDown="0" outline="0">
        <left style="thin">
          <color indexed="64"/>
        </left>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strike val="0"/>
        <outline val="0"/>
        <shadow val="0"/>
        <u val="none"/>
        <vertAlign val="baseline"/>
        <sz val="12"/>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general"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top" textRotation="0" wrapText="1"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strike val="0"/>
        <outline val="0"/>
        <shadow val="0"/>
        <u val="none"/>
        <vertAlign val="baseline"/>
        <sz val="12"/>
        <name val="Arial"/>
        <family val="2"/>
        <scheme val="none"/>
      </font>
      <alignment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dxf>
    <dxf>
      <font>
        <b/>
        <i val="0"/>
        <strike val="0"/>
        <condense val="0"/>
        <extend val="0"/>
        <outline val="0"/>
        <shadow val="0"/>
        <u val="none"/>
        <vertAlign val="baseline"/>
        <sz val="12"/>
        <color auto="1"/>
        <name val="Arial"/>
        <family val="2"/>
        <scheme val="none"/>
      </font>
      <numFmt numFmtId="3" formatCode="#,##0"/>
      <alignment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val="0"/>
        <i val="0"/>
        <strike val="0"/>
        <condense val="0"/>
        <extend val="0"/>
        <outline val="0"/>
        <shadow val="0"/>
        <u val="none"/>
        <vertAlign val="baseline"/>
        <sz val="12"/>
        <color auto="1"/>
        <name val="Arial"/>
        <family val="2"/>
        <scheme val="none"/>
      </font>
      <numFmt numFmtId="164" formatCode="0.0"/>
      <alignment horizontal="right"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dxf>
    <dxf>
      <font>
        <b/>
        <i val="0"/>
        <strike val="0"/>
        <condense val="0"/>
        <extend val="0"/>
        <outline val="0"/>
        <shadow val="0"/>
        <u val="none"/>
        <vertAlign val="baseline"/>
        <sz val="12"/>
        <color auto="1"/>
        <name val="Arial"/>
        <family val="2"/>
        <scheme val="none"/>
      </font>
      <numFmt numFmtId="164" formatCode="0.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val="0"/>
        <i val="0"/>
        <strike val="0"/>
        <condense val="0"/>
        <extend val="0"/>
        <outline val="0"/>
        <shadow val="0"/>
        <u val="none"/>
        <vertAlign val="baseline"/>
        <sz val="12"/>
        <color auto="1"/>
        <name val="Arial"/>
        <family val="2"/>
        <scheme val="none"/>
      </font>
      <numFmt numFmtId="3" formatCode="#,##0"/>
    </dxf>
    <dxf>
      <font>
        <b/>
        <i val="0"/>
        <strike val="0"/>
        <condense val="0"/>
        <extend val="0"/>
        <outline val="0"/>
        <shadow val="0"/>
        <u val="none"/>
        <vertAlign val="baseline"/>
        <sz val="12"/>
        <color auto="1"/>
        <name val="Arial"/>
        <family val="2"/>
        <scheme val="none"/>
      </font>
      <numFmt numFmtId="3" formatCode="#,##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border diagonalUp="0" diagonalDown="0">
        <left style="medium">
          <color indexed="64"/>
        </left>
        <right/>
        <top/>
        <bottom/>
        <vertical/>
        <horizontal/>
      </border>
    </dxf>
    <dxf>
      <border outline="0">
        <right style="thin">
          <color indexed="64"/>
        </right>
        <top style="thin">
          <color indexed="64"/>
        </top>
      </border>
    </dxf>
    <dxf>
      <font>
        <b val="0"/>
        <i val="0"/>
        <strike val="0"/>
        <condense val="0"/>
        <extend val="0"/>
        <outline val="0"/>
        <shadow val="0"/>
        <u val="none"/>
        <vertAlign val="baseline"/>
        <sz val="12"/>
        <color auto="1"/>
        <name val="Arial"/>
        <family val="2"/>
        <scheme val="none"/>
      </font>
    </dxf>
    <dxf>
      <font>
        <b/>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border diagonalUp="0" diagonalDown="0">
        <left style="medium">
          <color indexed="64"/>
        </left>
        <right/>
        <top/>
        <bottom/>
        <vertical/>
        <horizontal/>
      </border>
    </dxf>
    <dxf>
      <border outline="0">
        <right style="thin">
          <color indexed="64"/>
        </right>
        <top style="thin">
          <color indexed="64"/>
        </top>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numFmt numFmtId="3" formatCode="#,##0"/>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border diagonalUp="0" diagonalDown="0">
        <left/>
        <right style="thin">
          <color indexed="64"/>
        </right>
        <top/>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border diagonalUp="0" diagonalDown="0" outline="0">
        <left style="thin">
          <color indexed="64"/>
        </left>
        <right/>
        <top/>
        <bottom/>
      </border>
    </dxf>
    <dxf>
      <font>
        <b/>
        <i val="0"/>
        <strike val="0"/>
        <condense val="0"/>
        <extend val="0"/>
        <outline val="0"/>
        <shadow val="0"/>
        <u val="none"/>
        <vertAlign val="baseline"/>
        <sz val="12"/>
        <color auto="1"/>
        <name val="Arial"/>
        <family val="2"/>
        <scheme val="none"/>
      </font>
      <numFmt numFmtId="3" formatCode="#,##0"/>
      <alignment horizontal="right" vertical="bottom" textRotation="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right style="thin">
          <color indexed="64"/>
        </right>
        <top/>
        <bottom/>
      </border>
    </dxf>
    <dxf>
      <font>
        <b/>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outline="0">
        <left style="thin">
          <color indexed="64"/>
        </left>
        <right style="thin">
          <color indexed="64"/>
        </right>
        <top/>
        <bottom/>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ertAlign val="baseline"/>
        <sz val="12"/>
        <color rgb="FF0000FF"/>
        <name val="Arial"/>
        <family val="2"/>
        <scheme val="none"/>
      </font>
      <fill>
        <patternFill patternType="none">
          <fgColor indexed="64"/>
          <bgColor indexed="65"/>
        </patternFill>
      </fill>
      <alignment horizontal="left" vertical="bottom" textRotation="0" wrapText="0" indent="0" justifyLastLine="0" shrinkToFit="0" readingOrder="0"/>
      <protection locked="1" hidden="0"/>
    </dxf>
    <dxf>
      <border outline="0">
        <bottom style="thin">
          <color indexed="64"/>
        </bottom>
      </border>
    </dxf>
    <dxf>
      <font>
        <b val="0"/>
        <i val="0"/>
      </font>
      <border>
        <bottom style="thin">
          <color auto="1"/>
        </bottom>
      </border>
    </dxf>
    <dxf>
      <border>
        <left style="thin">
          <color auto="1"/>
        </left>
        <right style="thin">
          <color auto="1"/>
        </right>
        <top style="thin">
          <color auto="1"/>
        </top>
        <bottom style="thin">
          <color auto="1"/>
        </bottom>
      </border>
    </dxf>
    <dxf>
      <font>
        <b/>
        <i val="0"/>
      </font>
      <border>
        <bottom style="thin">
          <color auto="1"/>
        </bottom>
      </border>
    </dxf>
    <dxf>
      <border>
        <left style="thin">
          <color auto="1"/>
        </left>
        <right style="thin">
          <color auto="1"/>
        </right>
        <top style="thin">
          <color auto="1"/>
        </top>
        <bottom style="thin">
          <color auto="1"/>
        </bottom>
      </border>
    </dxf>
    <dxf>
      <font>
        <b/>
        <i val="0"/>
      </font>
      <border>
        <bottom style="thin">
          <color auto="1"/>
        </bottom>
      </border>
    </dxf>
    <dxf>
      <border>
        <bottom style="thin">
          <color auto="1"/>
        </bottom>
      </border>
    </dxf>
  </dxfs>
  <tableStyles count="4" defaultTableStyle="Table Style 3" defaultPivotStyle="PivotStyleLight16">
    <tableStyle name="Table Style 1" pivot="0" count="2" xr9:uid="{00000000-0011-0000-FFFF-FFFF00000000}">
      <tableStyleElement type="wholeTable" dxfId="418"/>
      <tableStyleElement type="headerRow" dxfId="417"/>
    </tableStyle>
    <tableStyle name="Table Style 2" pivot="0" count="2" xr9:uid="{00000000-0011-0000-FFFF-FFFF01000000}">
      <tableStyleElement type="wholeTable" dxfId="416"/>
      <tableStyleElement type="headerRow" dxfId="415"/>
    </tableStyle>
    <tableStyle name="Table Style 2 2" pivot="0" count="2" xr9:uid="{00000000-0011-0000-FFFF-FFFF02000000}">
      <tableStyleElement type="wholeTable" dxfId="414"/>
      <tableStyleElement type="headerRow" dxfId="413"/>
    </tableStyle>
    <tableStyle name="Table Style 3" pivot="0" count="0" xr9:uid="{00000000-0011-0000-FFFF-FFFF03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2FF4952-EA2E-4F4B-AC79-3FE7BFC7EDF0}" name="Contents_tab" displayName="Contents_tab" ref="A3:B28" totalsRowShown="0" headerRowBorderDxfId="412">
  <autoFilter ref="A3:B28" xr:uid="{A2FF4952-EA2E-4F4B-AC79-3FE7BFC7EDF0}">
    <filterColumn colId="0" hiddenButton="1"/>
    <filterColumn colId="1" hiddenButton="1"/>
  </autoFilter>
  <tableColumns count="2">
    <tableColumn id="1" xr3:uid="{44EA0FDB-2164-4E0D-A1B0-E2608CA4F5EC}" name="Worksheet title" dataDxfId="411" dataCellStyle="Hyperlink 3"/>
    <tableColumn id="2" xr3:uid="{B883D825-B336-487B-A298-A0CCF2B462B6}" name="Worksheet description"/>
  </tableColumns>
  <tableStyleInfo name="Table Style 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2AC9C31-D2AE-4BD4-B017-A0721410CBC7}" name="Table8_Births_by_gestational_age_at_births_and_ethnicity_of_live_births_2020" displayName="Table8_Births_by_gestational_age_at_births_and_ethnicity_of_live_births_2020" ref="A6:O32" totalsRowShown="0" headerRowDxfId="287" dataDxfId="286" tableBorderDxfId="285" headerRowCellStyle="Normal 2">
  <autoFilter ref="A6:O32" xr:uid="{F835E3B3-0087-4A58-A8AA-9C11CCCC2B7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9F303421-97E1-4825-833E-DEC9F5B84952}" name="Gestational age at birth (weeks)_x000a_" dataDxfId="284"/>
    <tableColumn id="2" xr3:uid="{6FC916CA-3D53-41CA-90D4-A91A17C96145}" name="Total live births [note 17]_x000a_" dataDxfId="283"/>
    <tableColumn id="3" xr3:uid="{9E24591B-B994-45D3-AC2A-3C98B27915EA}" name="Total stillbirths [note 17]_x000a_" dataDxfId="282"/>
    <tableColumn id="4" xr3:uid="{371E3417-3BF3-4AE1-9D96-8F003477FB50}" name="Bangladeshi_x000a_" dataDxfId="281"/>
    <tableColumn id="5" xr3:uid="{A476167D-2D9D-4B92-B5D3-0426AADD0637}" name="Indian_x000a_" dataDxfId="280"/>
    <tableColumn id="6" xr3:uid="{B3470D47-2BBF-4325-817B-5F357DB990FC}" name="Pakistani_x000a_" dataDxfId="279"/>
    <tableColumn id="7" xr3:uid="{65BCA48C-FA42-43F9-B60B-FB22AC41856D}" name="Any other Asian background_x000a_" dataDxfId="278"/>
    <tableColumn id="8" xr3:uid="{9D76E783-4523-4475-A982-D876ABE48E14}" name="Black African_x000a_" dataDxfId="277"/>
    <tableColumn id="9" xr3:uid="{BA493A3F-FC6D-4DFB-8E34-02F4B9A99177}" name="Black Caribbean_x000a_" dataDxfId="276"/>
    <tableColumn id="10" xr3:uid="{16635D78-715E-41D5-84CF-705322A97B6C}" name="Any other Black background_x000a_" dataDxfId="275"/>
    <tableColumn id="11" xr3:uid="{10C3A820-6070-4131-B65F-E45DFE4419FC}" name="Mixed/ multiple_x000a_" dataDxfId="274"/>
    <tableColumn id="12" xr3:uid="{0BACF34C-CCFD-471F-A763-7DF33AB36FBD}" name="Any Other ethnic group_x000a_" dataDxfId="273"/>
    <tableColumn id="13" xr3:uid="{37D0E527-A30D-4301-AECD-D298F195B57A}" name="White British_x000a_" dataDxfId="272"/>
    <tableColumn id="14" xr3:uid="{4218C144-5B86-41D1-A25F-9874C5759474}" name="White Other_x000a_" dataDxfId="271"/>
    <tableColumn id="15" xr3:uid="{F31423C4-3207-4CCA-82D0-33D542B6ADA2}" name="Not Stated_x000a_" dataDxfId="270"/>
  </tableColumns>
  <tableStyleInfo name="Table Style 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C8B7C8A-8CBC-4445-BFD5-9B5D548CFC07}" name="Table9_Live_births_by_gestational_age_at_birth_and_area_of_usual_residence_2020" displayName="Table9_Live_births_by_gestational_age_at_birth_and_area_of_usual_residence_2020" ref="A6:L19" totalsRowShown="0" headerRowDxfId="269" dataDxfId="267" headerRowBorderDxfId="268" tableBorderDxfId="266" headerRowCellStyle="Normal 2" dataCellStyle="Normal 2">
  <autoFilter ref="A6:L19" xr:uid="{5A63161D-AB5C-4524-8BD4-B82A271DC68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8BE16F0-7D97-42A6-B4D3-38560F44F16F}" name="Area of usual residence (code) [note 1]_x000a_" dataDxfId="265" dataCellStyle="Normal 2"/>
    <tableColumn id="2" xr3:uid="{BE5CC854-BCC1-4B2B-8FD9-CEF4BFDE7181}" name="Area of usual residence (name) [note 1]_x000a_" dataDxfId="264" dataCellStyle="Normal 2"/>
    <tableColumn id="3" xr3:uid="{515208B1-F354-444B-88D7-64A6E805A8BA}" name="Area of usual residence (geography) [note 1]_x000a_" dataDxfId="263" dataCellStyle="Normal 2"/>
    <tableColumn id="4" xr3:uid="{9DEDDFE8-E3BD-4D78-9E0E-1E05FB890DFC}" name="All births [note 17]_x000a_" dataDxfId="262" dataCellStyle="Normal 2"/>
    <tableColumn id="5" xr3:uid="{3EA55031-AA4F-48EB-AB1B-01E3693F8578}" name="Gestational age _x000a_under 24 weeks_x000a_" dataDxfId="261" dataCellStyle="Normal 2"/>
    <tableColumn id="6" xr3:uid="{A5688C39-8299-4114-9FDD-DD66A1C8AE8F}" name="Gestational age _x000a_24 to 27 weeks_x000a_" dataDxfId="260" dataCellStyle="Normal 2"/>
    <tableColumn id="7" xr3:uid="{678520EE-99A7-4375-A646-B8B75E1BC74C}" name="Gestational age _x000a_28 to 31 weeks_x000a_" dataDxfId="259" dataCellStyle="Normal 2"/>
    <tableColumn id="8" xr3:uid="{C3E3BA90-94CD-49CE-88CA-47A228C33D7B}" name="Gestational age _x000a_32 to 36 weeks_x000a_" dataDxfId="258" dataCellStyle="Normal 2"/>
    <tableColumn id="9" xr3:uid="{F4359B83-6F09-4C40-A1E2-8A35700CEED2}" name="Gestational age _x000a_37 to 41 weeks_x000a_" dataDxfId="257" dataCellStyle="Normal 2"/>
    <tableColumn id="10" xr3:uid="{8C7E6D3E-DCD0-4D6E-9F37-D88C52B38ACF}" name="Gestational age _x000a_42 weeks and above_x000a_" dataDxfId="256" dataCellStyle="Normal 2"/>
    <tableColumn id="11" xr3:uid="{FD14D388-C878-4A91-A566-6648ECD1E147}" name="Low gestational age inconsistent with birthweight [note 18]_x000a_" dataDxfId="255" dataCellStyle="Normal 2"/>
    <tableColumn id="12" xr3:uid="{951BB4A2-D27B-46EC-9165-D27495D3A3FE}" name="Gestational age not stated_x000a_" dataDxfId="254" dataCellStyle="Normal 2"/>
  </tableColumns>
  <tableStyleInfo name="Table Style 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FE602D2-18F5-4313-B10F-20E9C221B930}" name="Table10_Stillbirths_by_gestational_age_at_birth_and_area_of_usual_residence_2020" displayName="Table10_Stillbirths_by_gestational_age_at_birth_and_area_of_usual_residence_2020" ref="A6:J19" totalsRowShown="0" headerRowDxfId="253" dataDxfId="251" headerRowBorderDxfId="252" tableBorderDxfId="250" headerRowCellStyle="Normal 2">
  <autoFilter ref="A6:J19" xr:uid="{EDD2EDC3-7FDE-4FA0-B8AF-A7A0D5B6F5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98D0A71-37A5-4841-814F-A9EDABE64634}" name="Area of usual residence (code) [note 1]_x000a_" dataDxfId="249"/>
    <tableColumn id="2" xr3:uid="{D22BC5EC-A546-46FA-B975-665A867101A5}" name="Area of usual residence (name) [note 1]_x000a_" dataDxfId="248"/>
    <tableColumn id="3" xr3:uid="{413EFB95-595F-4883-91ED-7CD74AE8E58D}" name="Area of usual residence (geography) [note 1]_x000a_" dataDxfId="247"/>
    <tableColumn id="4" xr3:uid="{E27F142E-C432-432E-83EA-C459F692C1D5}" name="All births _x000a_" dataDxfId="246"/>
    <tableColumn id="5" xr3:uid="{30469C04-AB6C-4BCE-A50D-A5D8E6656F6D}" name="Gestational age _x000a_24 to 27 weeks_x000a_" dataDxfId="245"/>
    <tableColumn id="6" xr3:uid="{C0217944-D73E-4D74-81BD-A40F48D2DF97}" name="Gestational age_x000a_28 to 31 weeks_x000a_" dataDxfId="244"/>
    <tableColumn id="7" xr3:uid="{A2C14B5C-2B6B-4157-B9A4-19AEF17454CA}" name="Gestational age _x000a_32 to 36 weeks_x000a_" dataDxfId="243"/>
    <tableColumn id="8" xr3:uid="{34AF4820-2C78-44EA-8C2B-F28A9FFDBA61}" name="Gestational age _x000a_37 to 41 weeks_x000a_" dataDxfId="242"/>
    <tableColumn id="9" xr3:uid="{A840196B-A91E-4E17-8550-C94FD8F871FB}" name="Gestational age _x000a_42 weeks and above_x000a_" dataDxfId="241"/>
    <tableColumn id="10" xr3:uid="{A4C1117B-F7E6-4D8E-8011-16E7B57C23FB}" name="Gestational age not stated_x000a_" dataDxfId="240"/>
  </tableColumns>
  <tableStyleInfo name="Table Style 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7B656D2-4173-4EDF-BB9E-72EFC56DF4EC}" name="Table11_live_births_by_number_of_previous_live_born_children_gestational_age_age_of_mother_2020" displayName="Table11_live_births_by_number_of_previous_live_born_children_gestational_age_age_of_mother_2020" ref="A6:Q15" totalsRowShown="0" headerRowDxfId="239" dataDxfId="238" tableBorderDxfId="237">
  <autoFilter ref="A6:Q15" xr:uid="{70359880-FCFC-427C-A18B-844ED0B21DA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49A5FF9D-2E00-48B7-BF5B-4E85938DCC53}" name="Gestational age at birth (weeks)_x000a_" dataDxfId="236"/>
    <tableColumn id="2" xr3:uid="{86182709-081C-48D3-A068-AEABBC8C635C}" name="All Mothers aged under 25 years_x000a_" dataDxfId="235"/>
    <tableColumn id="3" xr3:uid="{556BC289-466A-475C-B900-36F9FCA5BCB1}" name="Mothers aged under 25 years _x000a_0 previous live-born children_x000a_" dataDxfId="234"/>
    <tableColumn id="4" xr3:uid="{D90D857F-7C8B-4047-AC18-B782A07653E8}" name="Mothers aged under 25 years  _x000a_1 or more  previous live-born children_x000a_" dataDxfId="233"/>
    <tableColumn id="5" xr3:uid="{67B77427-5649-4058-8949-85E8625E0E3D}" name="Mothers aged under 25 years _x000a_Not stated if had  previous live-born children_x000a_" dataDxfId="232"/>
    <tableColumn id="6" xr3:uid="{BEA41E30-6709-46ED-A7CF-94B5F8FCE45E}" name="All Mothers aged 25 to 34 years_x000a_" dataDxfId="231"/>
    <tableColumn id="7" xr3:uid="{D2084923-96D0-4D19-9771-C65967BE5D97}" name="Mothers aged 25 to 34 years _x000a_0  previous live-born children_x000a_" dataDxfId="230"/>
    <tableColumn id="8" xr3:uid="{84320428-903C-404F-8672-0A2126A4954F}" name="Mothers aged 25 to 34 years _x000a_1 or more  previous live-born children_x000a_" dataDxfId="229"/>
    <tableColumn id="9" xr3:uid="{9CA2BABE-4AF4-45B4-87F9-E552604CBD44}" name="Mothers aged 25 to 34 years _x000a_Not stated if had  previous live-born children_x000a_" dataDxfId="228"/>
    <tableColumn id="10" xr3:uid="{76C25945-00AF-4857-BD78-5F4758FD8C46}" name="All Mothers aged 35 years and above_x000a_" dataDxfId="227"/>
    <tableColumn id="11" xr3:uid="{0E021930-5C0D-4A54-9EFD-3B058311676D}" name="Mothers aged 35 years and above  _x000a_0  previous live-born children_x000a_" dataDxfId="226"/>
    <tableColumn id="12" xr3:uid="{F1FE2486-C281-4692-BE1E-B65B88D56BA0}" name="Mothers aged 35 years and above _x000a_1 or more  previous live-born children_x000a_" dataDxfId="225"/>
    <tableColumn id="13" xr3:uid="{E583FD63-3CB3-4BDF-B18B-2609C0B159BD}" name="Mothers aged 35 years and above _x000a_Not stated if had  previous live-born children_x000a_" dataDxfId="224"/>
    <tableColumn id="14" xr3:uid="{04279558-CAEB-44E4-8AA1-C73A4585D81E}" name="All Mothers age not stated_x000a_" dataDxfId="223"/>
    <tableColumn id="15" xr3:uid="{0A40E582-838B-4A5F-A81D-1812E54C990E}" name="Mothers age not stated _x000a_0  previous live-born children_x000a_" dataDxfId="222"/>
    <tableColumn id="16" xr3:uid="{483AB1EB-BA1C-4036-BD42-4E0E0907AB9A}" name="Mothers age not stated _x000a_1 or more  previous live-born children_x000a_" dataDxfId="221"/>
    <tableColumn id="17" xr3:uid="{605BD3FC-3D13-4845-8721-CE3DCB7F88B2}" name="Mothers age not stated  _x000a_Not stated if had  previous live-born children_x000a_" dataDxfId="220"/>
  </tableColumns>
  <tableStyleInfo name="Table Style 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E00ECDF-B8F0-40E9-A1B9-A35C28C927E0}" name="Table12_Live_births_stillbirths_and_the_stillbirth_indea_of_multiple_depreivation_and_country_of_usual_residence_2020" displayName="Table12_Live_births_stillbirths_and_the_stillbirth_indea_of_multiple_depreivation_and_country_of_usual_residence_2020" ref="A6:G17" totalsRowShown="0" headerRowDxfId="219" dataDxfId="217" headerRowBorderDxfId="218" tableBorderDxfId="216">
  <autoFilter ref="A6:G17" xr:uid="{923D408F-9F3B-45F7-A51F-608DB6BBCF6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6D3CCBC-8A09-4004-84AF-6124409F6D30}" name="IMD Decile_x000a_" dataDxfId="215"/>
    <tableColumn id="2" xr3:uid="{C93AEE10-1E16-48C8-AC5E-35102D320446}" name="Mothers usually resident in England _x000a_Live births [note 1]_x000a_" dataDxfId="214"/>
    <tableColumn id="3" xr3:uid="{F9BEB8E3-8F84-4FCE-A5D9-67A41AA0F4A8}" name="Mothers usually resident in England _x000a_Stillbirths  [note 1]_x000a_" dataDxfId="213"/>
    <tableColumn id="4" xr3:uid="{73066B8D-BB88-439A-B8DB-6C311D77B200}" name="Mothers usually resident in England _x000a_Stillbirth rate (stillbirths per 1,000 live births and stillbirths)  [note 1]_x000a_" dataDxfId="212"/>
    <tableColumn id="5" xr3:uid="{A9F854FF-DBB1-4F8E-B907-65C3A0F51F03}" name="Mothers usually resident in Wales _x000a_Live births  [note 1]_x000a_" dataDxfId="211"/>
    <tableColumn id="6" xr3:uid="{DF26D572-6C44-46C4-8BA9-41236257D2E8}" name="Mothers usually resident in Wales _x000a_Stillbirths  [note 1]_x000a_" dataDxfId="210"/>
    <tableColumn id="7" xr3:uid="{A1FF8FC5-D798-41CF-BAA3-EBF7E992FAE0}" name="Mothers usually resident in Wales _x000a_Stillbirth rate (stillbirths per 1,000 live births and stillbirths)  [note 1]_x000a_" dataDxfId="209"/>
  </tableColumns>
  <tableStyleInfo name="Table Style 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A1CA476-4EDD-408D-988A-0D785C3DB8F8}" name="Table13_Maternities_with_multiple_births_age_of_mother_1938_to_2020" displayName="Table13_Maternities_with_multiple_births_age_of_mother_1938_to_2020" ref="A7:R91" totalsRowShown="0" headerRowDxfId="208" dataDxfId="207" tableBorderDxfId="206">
  <autoFilter ref="A7:R91" xr:uid="{375287AF-D30D-49F3-9D92-E9973B4A301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7C6AD149-5FED-4022-8410-E4906C412F22}" name="Year_x000a_" dataDxfId="205"/>
    <tableColumn id="2" xr3:uid="{92C86229-BD56-46FF-AEB9-DB21EA5AB767}" name="Mothers _x000a_All ages _x000a_[note 11]_x000a_" dataDxfId="204"/>
    <tableColumn id="3" xr3:uid="{A6B97722-7BF5-4459-A0C6-2ACABC695001}" name="Mothers under 20_x000a_" dataDxfId="203"/>
    <tableColumn id="4" xr3:uid="{B73AB6AD-4DEA-49C7-97A4-ED5162EA1EDC}" name="Mothers 20 to 24_x000a_" dataDxfId="202"/>
    <tableColumn id="5" xr3:uid="{15899076-B6CD-4A34-B1F1-C9E717A06E22}" name="Mothers 25 to 29_x000a_" dataDxfId="201"/>
    <tableColumn id="6" xr3:uid="{7E86D9B8-7AB6-4698-834E-C8AA0E1AB96B}" name="Mothers 30 to 34_x000a_" dataDxfId="200"/>
    <tableColumn id="7" xr3:uid="{D20FECEA-ED02-4544-93E7-160426915169}" name="Mothers 35 to 39_x000a_" dataDxfId="199"/>
    <tableColumn id="8" xr3:uid="{ABB2AEC0-863F-45B1-8297-82ABC90E10F2}" name="Mothers 40 to 44_x000a_" dataDxfId="198"/>
    <tableColumn id="9" xr3:uid="{D193FA03-B121-4693-B37B-918EE1582957}" name="Mothers 45 and over_x000a_" dataDxfId="197"/>
    <tableColumn id="10" xr3:uid="{53E458A4-A013-4FD8-9879-92D9C0CA776E}" name="Mothers All ages _x000a_[note 11] _x000a_" dataDxfId="196"/>
    <tableColumn id="11" xr3:uid="{73FC36AC-DC61-436F-A00B-03B15B80D84C}" name="Mothers under 20_x000a_ " dataDxfId="195"/>
    <tableColumn id="12" xr3:uid="{501D4744-AEB3-4D53-98DD-48B59D3CBFEE}" name="Mothers 20 to 24_x000a_ " dataDxfId="194"/>
    <tableColumn id="13" xr3:uid="{9A3B7F51-EE66-4B86-9EDF-685C2C8DC14A}" name="Mothers 25 to 29_x000a_ " dataDxfId="193"/>
    <tableColumn id="14" xr3:uid="{8A030E32-9979-469D-924F-DF92C40363FD}" name="Mothers 30 to 34_x000a_ " dataDxfId="192"/>
    <tableColumn id="15" xr3:uid="{E8F45F09-A742-400D-9896-7B69B4035DA3}" name="Mothers 35 to 39_x000a_ " dataDxfId="191"/>
    <tableColumn id="16" xr3:uid="{D6229400-310E-4782-AB21-21115DEEC911}" name="Mothers 40 to 44_x000a_ " dataDxfId="190"/>
    <tableColumn id="17" xr3:uid="{28900E5B-DFD1-4FEF-9083-173F350335EF}" name="Mothers 45 and over_x000a_ " dataDxfId="189"/>
    <tableColumn id="18" xr3:uid="{839FB393-0D5D-4076-BBE3-5AC98C8A8307}" name="Mothers 45 and over_x000a_Unreliabile indicator_x000a_" dataDxfId="188"/>
  </tableColumns>
  <tableStyleInfo name="Table Style 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8F24A13-4410-4DF5-BCDF-2377C56D72A0}" name="Table14_Maternities_with_multiple_births_age_of_mother_sex_2020" displayName="Table14_Maternities_with_multiple_births_age_of_mother_sex_2020" ref="A6:H33" totalsRowShown="0" headerRowDxfId="187" dataDxfId="186" tableBorderDxfId="185" dataCellStyle="Normal 2 2">
  <tableColumns count="8">
    <tableColumn id="1" xr3:uid="{4A308BE3-0CA1-481D-98F2-81D4301103E3}" name="Age of mother at birth_x000a_" dataDxfId="184" dataCellStyle="Normal 2 2"/>
    <tableColumn id="2" xr3:uid="{E9300A49-1EE8-42EC-9D49-6FD156B16285}" name="Maternities _x000a_Total_x000a_" dataDxfId="183" dataCellStyle="Normal 2 2"/>
    <tableColumn id="3" xr3:uid="{FCDF7479-2312-45F3-947D-DEF01DD423CF}" name="Live births _x000a_Total_x000a_" dataDxfId="182" dataCellStyle="Normal 2 2"/>
    <tableColumn id="4" xr3:uid="{73E647FF-C103-4ECA-BA00-76EC3623BD24}" name="Live births _x000a_Male_x000a_ " dataDxfId="181" dataCellStyle="Normal 2 2"/>
    <tableColumn id="5" xr3:uid="{DF09E7E4-C4C8-458A-B5C7-640B8CDF2059}" name="Live births _x000a_Female _x000a_" dataDxfId="180" dataCellStyle="Normal 2 2"/>
    <tableColumn id="6" xr3:uid="{1B977CE3-B866-419A-94E5-F448173AC865}" name="Stillbirths _x000a_Total_x000a_" dataDxfId="179" dataCellStyle="Normal 2 2"/>
    <tableColumn id="7" xr3:uid="{1F58704B-206C-435F-A474-AA380219B1F7}" name="Stillbirths _x000a_Male_x000a_ " dataDxfId="178" dataCellStyle="Normal 2 2"/>
    <tableColumn id="8" xr3:uid="{4839F378-36E9-47FF-8031-994D439481BC}" name="Stillbirths _x000a_Female _x000a_" dataDxfId="177" dataCellStyle="Normal 2 2"/>
  </tableColumns>
  <tableStyleInfo name="Table Style 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24F8A0-941B-4A66-AB3D-03E7567B4B8F}" name="Table15_Maternities_with_multiple_births_age_of_mother_and_previous_Live_born_children_2020" displayName="Table15_Maternities_with_multiple_births_age_of_mother_and_previous_Live_born_children_2020" ref="A7:P23" totalsRowShown="0" headerRowDxfId="176" dataDxfId="175" tableBorderDxfId="174">
  <tableColumns count="16">
    <tableColumn id="1" xr3:uid="{7094EB14-11BB-4273-B7F3-804659E5AB6F}" name="Number of previous live-born children_x000a_" dataDxfId="173"/>
    <tableColumn id="2" xr3:uid="{CF2B0AE1-DD5E-4830-B22C-FFA67E71BD1F}" name="Mothers All ages [note 11] _x000a_" dataDxfId="172"/>
    <tableColumn id="3" xr3:uid="{94C36D5D-85D8-4036-A694-3519C5EC0F8A}" name="Mothers under 20_x000a_ " dataDxfId="171"/>
    <tableColumn id="4" xr3:uid="{8748FA6D-2070-4983-B7CB-ECD870E3924D}" name="Mothers under 20 _x000a_Unreliable indicator_x000a_" dataDxfId="170"/>
    <tableColumn id="5" xr3:uid="{8ABB110C-0F13-4234-8F75-1882666A5E43}" name="Mothers 20 to 24_x000a_ " dataDxfId="169"/>
    <tableColumn id="6" xr3:uid="{C289F7C5-CBCB-4669-8BC4-811C348CC2FD}" name="Mothers 20 to 24_x000a_ Unreliable indicator_x000a_" dataDxfId="168"/>
    <tableColumn id="7" xr3:uid="{E64A84D6-7EB3-42BB-83A3-F234AA2A9AF4}" name="Mothers 25 to 29_x000a_ " dataDxfId="167"/>
    <tableColumn id="8" xr3:uid="{7723D4A1-52B4-4302-A9D9-F8D4539C9FB7}" name="Mothers 25 to 29_x000a_ Unreliable indicator_x000a_" dataDxfId="166"/>
    <tableColumn id="9" xr3:uid="{B4CAC73F-00DF-46ED-B52C-D35F852FC755}" name="Mothers 30 to 34_x000a_ " dataDxfId="165"/>
    <tableColumn id="10" xr3:uid="{CCCEA041-875A-40F3-BCEE-07BE659AEDAF}" name="Mothers 30 to 34_x000a_ Unreliable indicator_x000a_" dataDxfId="164"/>
    <tableColumn id="11" xr3:uid="{745C6D7E-F0DB-435A-B98B-98DE28E2A6D4}" name="Mothers 35 to 39_x000a_ " dataDxfId="163"/>
    <tableColumn id="12" xr3:uid="{25F71A89-62C2-4279-AD2C-225E8C81AFDD}" name="Mothers 35 to 39_x000a_ Unreliable indicator_x000a_" dataDxfId="162"/>
    <tableColumn id="13" xr3:uid="{9C7E48E9-A52D-49E3-BB38-C89BEA73CBE8}" name="Mothers 40 to 44_x000a_ " dataDxfId="161"/>
    <tableColumn id="14" xr3:uid="{1CF1F79F-C17B-4260-AACE-4BBA53C2CB0C}" name="Mothers 40 to 44_x000a_Unreliable indicator_x000a_" dataDxfId="160"/>
    <tableColumn id="15" xr3:uid="{1F35A167-665B-4CAA-BD05-3072F2BD5FB3}" name="Mothers 45 and over_x000a_ " dataDxfId="159"/>
    <tableColumn id="16" xr3:uid="{318ED33C-C7B1-41C5-AA24-EC114BCC9341}" name="Mothers 45 and over_x000a_Unreliable indicator_x000a_" dataDxfId="158"/>
  </tableColumns>
  <tableStyleInfo name="Table Style 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A1735CD-8532-4DC9-BC9E-489F0E9F97BF}" name="Table16_All_maternities_age_of_mother_and_type_of_outcomes_2020" displayName="Table16_All_maternities_age_of_mother_and_type_of_outcomes_2020" ref="A6:J28" totalsRowShown="0" headerRowDxfId="157" dataDxfId="156" tableBorderDxfId="155" dataCellStyle="Normal 2 2">
  <autoFilter ref="A6:J28" xr:uid="{F8A309CC-7658-4255-A33E-2BBFD975598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431FABA6-38E3-4F81-85FA-C6A4DF76A895}" name="Outcome _x000a_" dataDxfId="154" dataCellStyle="Normal 2 2"/>
    <tableColumn id="2" xr3:uid="{3D84DAB0-7802-484F-9478-A5A0BBC27170}" name="Mothers All ages [note 11]_x000a_" dataDxfId="153" dataCellStyle="Normal 2 2"/>
    <tableColumn id="3" xr3:uid="{AE0A2034-251F-4FDD-AA92-5846C1631F5B}" name="Mothers under 20_x000a_" dataDxfId="152" dataCellStyle="Normal 2 2"/>
    <tableColumn id="4" xr3:uid="{CA413A6F-7B15-4A54-B691-695F9CE49DF2}" name="Mothers 20 to 24_x000a_" dataDxfId="151" dataCellStyle="Normal 2 2"/>
    <tableColumn id="5" xr3:uid="{4BFDFA68-81DF-411E-909A-8117FDAEF1D9}" name="Mothers 25 to 29_x000a_" dataDxfId="150" dataCellStyle="Normal 2 2"/>
    <tableColumn id="6" xr3:uid="{9E6D17D1-FB14-4EC1-88C2-492D7A836113}" name="Mothers 30 to 34_x000a_" dataDxfId="149" dataCellStyle="Normal 2 2"/>
    <tableColumn id="7" xr3:uid="{E7409A74-0D9F-4D5E-9A8A-B6E9AD1F2BF2}" name="Mothers 35 to 39_x000a_" dataDxfId="148" dataCellStyle="Normal 2 2"/>
    <tableColumn id="8" xr3:uid="{354ECCE7-1166-48A5-BD4C-28F527946A5D}" name="Mothers 40 to 44_x000a_" dataDxfId="147" dataCellStyle="Normal 2 2"/>
    <tableColumn id="9" xr3:uid="{8E037EC1-8459-469B-B565-A13B62E8AD3E}" name="Mothers 45 and over_x000a_" dataDxfId="146" dataCellStyle="Normal 2 2"/>
    <tableColumn id="10" xr3:uid="{F100ED0E-5150-4D56-B3E9-29BA31829FB0}" name="Mothers age not stated_x000a_" dataDxfId="145" dataCellStyle="Normal 2 2"/>
  </tableColumns>
  <tableStyleInfo name="Table Style 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051F20E-663D-4AC2-89B3-14557FEA594A}" name="Table17_Maternities_age_of_mother_number_of_previous_live_born_children_and_place_of_birth_2020" displayName="Table17_Maternities_age_of_mother_number_of_previous_live_born_children_and_place_of_birth_2020" ref="A6:K41" totalsRowShown="0" headerRowDxfId="144" dataDxfId="143" tableBorderDxfId="142">
  <autoFilter ref="A6:K41" xr:uid="{F2412278-5BAA-498D-98D5-4A0418FDA4F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181A669B-5F6F-4D5B-9AD1-CEE9CA6F0B66}" name="Number of previous live-born children_x000a_" dataDxfId="141"/>
    <tableColumn id="2" xr3:uid="{8835189D-2E12-4E15-8793-5D861A493853}" name="Place of birth [note 23]_x000a_"/>
    <tableColumn id="3" xr3:uid="{5A5CAED7-1E55-4827-8DE0-23E2F41DBD37}" name="Mothers All ages [note 11]_x000a_" dataDxfId="140"/>
    <tableColumn id="4" xr3:uid="{1D210431-2A88-4EC6-A903-48C570D72029}" name="Mothers under 20_x000a_" dataDxfId="139"/>
    <tableColumn id="5" xr3:uid="{B80F2E3A-24B9-4663-94FB-57743DCC46D3}" name="Mothers 20 to 24_x000a_" dataDxfId="138"/>
    <tableColumn id="6" xr3:uid="{FA9D8839-B30E-406D-AB38-6B9AD4B9D3BB}" name="Mothers 25 to 29_x000a_" dataDxfId="137"/>
    <tableColumn id="7" xr3:uid="{7F90F4B2-CEAE-4A0B-A4D8-A452A67D7732}" name="Mothers 30 to 34_x000a_" dataDxfId="136"/>
    <tableColumn id="8" xr3:uid="{32541000-12E5-4BAA-92D5-B1DA9F582426}" name="Mothers 35 to 39_x000a_" dataDxfId="135"/>
    <tableColumn id="9" xr3:uid="{FF0B7F16-F6F1-4C2D-A6BA-7E5203ABDF03}" name="Mothers 40 to 44_x000a_" dataDxfId="134"/>
    <tableColumn id="10" xr3:uid="{25A7FA87-58D3-472C-8DB1-BD87A2EBA499}" name="Mothers 45 and over_x000a_" dataDxfId="133"/>
    <tableColumn id="11" xr3:uid="{39C9D071-4244-4F73-ABF5-27650AE6EE7A}" name="Mothers age not stated_x000a_" dataDxfId="132"/>
  </tableColumns>
  <tableStyleInfo name="Table Style 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78AE3D6-CD19-44EA-938C-FD38BE8AF8BD}" name="Notes_tab" displayName="Notes_tab" ref="A4:B31" totalsRowShown="0">
  <autoFilter ref="A4:B31" xr:uid="{078AE3D6-CD19-44EA-938C-FD38BE8AF8BD}">
    <filterColumn colId="0" hiddenButton="1"/>
    <filterColumn colId="1" hiddenButton="1"/>
  </autoFilter>
  <tableColumns count="2">
    <tableColumn id="1" xr3:uid="{ECF4C140-5B51-4E86-823E-C211D84BD65D}" name="Note Number " dataDxfId="410"/>
    <tableColumn id="2" xr3:uid="{82880974-5488-41DE-BCE6-984E634DF240}" name="Note text " dataDxfId="409"/>
  </tableColumns>
  <tableStyleInfo name="Table Style 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825DCDB-2EC2-4A58-970A-8C49592D8F8A}" name="Table18_Number_of_live_births_by_date_1995_to_2020" displayName="Table18_Number_of_live_births_by_date_1995_to_2020" ref="A6:AA372" totalsRowShown="0" headerRowDxfId="131" dataDxfId="129" headerRowBorderDxfId="130" tableBorderDxfId="128">
  <autoFilter ref="A6:AA372" xr:uid="{3F8C91F9-3E96-4290-BF11-8819BE326E9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autoFilter>
  <tableColumns count="27">
    <tableColumn id="1" xr3:uid="{24ACB734-2723-4114-A4AE-2D0CE0B37AF7}" name="Date_x000a_" dataDxfId="127"/>
    <tableColumn id="27" xr3:uid="{E6E9E39D-D5BA-427E-9D5B-B74E4EF9305F}" name="2020_x000a_" dataDxfId="126"/>
    <tableColumn id="2" xr3:uid="{54A34C50-9461-453A-A916-6B22ECDF4CCB}" name="2019_x000a_" dataDxfId="125"/>
    <tableColumn id="3" xr3:uid="{846DDCC4-F3BC-44F2-BC1E-C9111BB49566}" name="2018_x000a_" dataDxfId="124"/>
    <tableColumn id="4" xr3:uid="{9FB59910-517A-4FDF-9139-9D56F07A81DE}" name="2017_x000a_" dataDxfId="123"/>
    <tableColumn id="5" xr3:uid="{3EDDE84E-B16D-4199-AE01-A2BCA54FDE3F}" name="2016_x000a_" dataDxfId="122"/>
    <tableColumn id="6" xr3:uid="{5E5398DF-7C3B-4C4C-AF98-E36682056D60}" name="2015_x000a_" dataDxfId="121"/>
    <tableColumn id="7" xr3:uid="{88821934-55F1-4B8A-9C7F-B798F4319BB4}" name="2014_x000a_" dataDxfId="120"/>
    <tableColumn id="8" xr3:uid="{3F43AB1C-65FC-44AC-8EC4-07F89EF12B9B}" name="2013_x000a_" dataDxfId="119"/>
    <tableColumn id="9" xr3:uid="{E7677C9C-89F8-4719-B6D3-265D3F5C562B}" name="2012_x000a_" dataDxfId="118"/>
    <tableColumn id="10" xr3:uid="{7588D144-D1AA-4211-9B90-AF9EE846A937}" name="2011_x000a_" dataDxfId="117"/>
    <tableColumn id="11" xr3:uid="{49219210-EB86-4BFA-AF3E-35A02BDE8B46}" name="2010_x000a_" dataDxfId="116"/>
    <tableColumn id="12" xr3:uid="{F789DAA0-26C8-4BB6-B190-C67679E2E6B9}" name="2009_x000a_" dataDxfId="115"/>
    <tableColumn id="13" xr3:uid="{6EB268F5-3DA5-4477-BB7B-8F75890352CE}" name="2008_x000a_" dataDxfId="114"/>
    <tableColumn id="14" xr3:uid="{74191D4A-86A5-4D74-B425-FA2DA34F8871}" name="2007_x000a_" dataDxfId="113"/>
    <tableColumn id="15" xr3:uid="{2857C286-52F0-4E07-ADF2-17BE46960566}" name="2006_x000a_" dataDxfId="112"/>
    <tableColumn id="16" xr3:uid="{8479EC28-5447-4144-91D5-DF60FF3021A2}" name="2005_x000a_" dataDxfId="111"/>
    <tableColumn id="17" xr3:uid="{6BA07264-1491-46D2-A679-6931BEA7FB16}" name="2004_x000a_" dataDxfId="110"/>
    <tableColumn id="18" xr3:uid="{F958E90B-D329-4EDB-867B-C46D73D71B3F}" name="2003_x000a_" dataDxfId="109"/>
    <tableColumn id="19" xr3:uid="{E02665E4-0C7D-4CC7-927A-FBCAD84675BF}" name="2002_x000a_" dataDxfId="108"/>
    <tableColumn id="20" xr3:uid="{B43CD53B-8DE9-4CCF-9A08-627B3FA59FC3}" name="2001_x000a_" dataDxfId="107"/>
    <tableColumn id="21" xr3:uid="{BA6D8BE8-A2CA-43B4-916C-4DFE6236BF6B}" name="2000_x000a_" dataDxfId="106"/>
    <tableColumn id="22" xr3:uid="{C6DA7835-821B-4C12-BA53-1716FC25730C}" name="1999_x000a_" dataDxfId="105"/>
    <tableColumn id="23" xr3:uid="{CF433BD5-E447-44ED-BAB8-08A9F02E81D6}" name="1998_x000a_" dataDxfId="104"/>
    <tableColumn id="24" xr3:uid="{4511935C-9A1A-4F67-B12B-322042D00ACB}" name="1997_x000a_" dataDxfId="103"/>
    <tableColumn id="25" xr3:uid="{89C561B5-FBD1-4479-B0E4-C3A02938CD1C}" name="1996_x000a_" dataDxfId="102"/>
    <tableColumn id="26" xr3:uid="{5807CA0E-99C9-4384-88CC-08F1B4D3E67C}" name="1995_x000a_" dataDxfId="101"/>
  </tableColumns>
  <tableStyleInfo name="Table Style 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1ACC586-1A1F-45EB-BAC9-CD026B9BECAC}" name="Table19_Stillbirths_ONS_cause_group_and_birthweight_by_gestattion_period_2020" displayName="Table19_Stillbirths_ONS_cause_group_and_birthweight_by_gestattion_period_2020" ref="A6:I105" totalsRowShown="0" headerRowDxfId="100" dataDxfId="99" tableBorderDxfId="98" headerRowCellStyle="Normal 2 2">
  <autoFilter ref="A6:I105" xr:uid="{07E65171-C8D4-4776-88A1-9FBF067E49C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AD24788-76A6-4E6D-BCDF-B6968924621E}" name="Cause group_x000a_" dataDxfId="97" dataCellStyle="Normal 2 2"/>
    <tableColumn id="2" xr3:uid="{F9F675A8-051D-47B9-B7EB-D24EC9DA6603}" name="Birthweight (grams)_x000a_" dataDxfId="96" dataCellStyle="Normal 2 2"/>
    <tableColumn id="3" xr3:uid="{53E59A7C-93F1-4332-AC8E-755D3FCC4C1C}" name="All_x000a_" dataDxfId="95"/>
    <tableColumn id="4" xr3:uid="{06175407-BC54-4B4E-AC06-734A1D3E0C2F}" name="Gestation _x000a_24 to 27 weeks_x000a_" dataDxfId="94"/>
    <tableColumn id="5" xr3:uid="{9AC23454-B186-4E84-A6D3-9539E173BFF1}" name="Gestation _x000a_28 to 31 weeks_x000a_" dataDxfId="93"/>
    <tableColumn id="6" xr3:uid="{1A05B6CD-9496-4C14-B1AA-BF3D88D5B968}" name="Gestation _x000a_32 to 36 weeks_x000a_" dataDxfId="92"/>
    <tableColumn id="7" xr3:uid="{40788574-2E6D-44FB-8A3D-10C639E71FB6}" name="Gestation _x000a_37 to 41 weeks_x000a_" dataDxfId="91"/>
    <tableColumn id="8" xr3:uid="{BF213CFF-03A9-4B46-94AC-95F52A363F3D}" name="Gestation _x000a_42 and above_x000a_" dataDxfId="90"/>
    <tableColumn id="9" xr3:uid="{95F8268D-7AE7-46F4-AA78-F38A78EF0FC3}" name="Gestation _x000a_ Not stated_x000a_" dataDxfId="89"/>
  </tableColumns>
  <tableStyleInfo name="Table Style 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BFB6E9C-807B-40C2-9AD5-4C44FCE60A2C}" name="Table20_Live_births_stillbirths_ethnicity_mothers_area_of_residence_2020" displayName="Table20_Live_births_stillbirths_ethnicity_mothers_area_of_residence_2020" ref="A7:AE21" totalsRowShown="0" headerRowDxfId="88" dataDxfId="86" headerRowBorderDxfId="87" tableBorderDxfId="85" headerRowCellStyle="Normal 2" dataCellStyle="Normal 2">
  <autoFilter ref="A7:AE21" xr:uid="{80E6812B-5B08-4459-B5E0-293EA7A820C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23C0C51C-7F61-4641-B58C-EA1C6342FC9A}" name="Area of usual residence (code) _x000a_[note 1]_x000a_" dataDxfId="84" dataCellStyle="Normal 2"/>
    <tableColumn id="2" xr3:uid="{D2A187C1-A6A1-4DC9-B99A-9371302D3747}" name="Area of usual residence (name) [note 1]_x000a_" dataDxfId="83" dataCellStyle="Normal 2"/>
    <tableColumn id="3" xr3:uid="{9DF50969-C0E3-47C4-9549-6F8378504D85}" name="Area of usual residence (geography) [note 1]_x000a_" dataDxfId="82" dataCellStyle="Normal 2"/>
    <tableColumn id="4" xr3:uid="{F6E21D2A-7D9D-4293-85AA-2482852BFA29}" name="Number of live births _x000a_Total _x000a_" dataDxfId="81" dataCellStyle="Normal 2"/>
    <tableColumn id="5" xr3:uid="{AEACB4E7-67D2-43B0-9FDB-05BE2B07A32C}" name="Number of live births_x000a_Asian_x000a_" dataDxfId="80" dataCellStyle="Normal 2"/>
    <tableColumn id="6" xr3:uid="{91714212-45D6-4C28-BD6D-2C2A01F55866}" name="Number of live births_x000a_Black_x000a_" dataDxfId="79" dataCellStyle="Normal 2"/>
    <tableColumn id="7" xr3:uid="{FDC8024F-33A3-49A4-9D33-2ECBDE24CFA6}" name="Number of live births_x000a_Mixed/ multiple_x000a_" dataDxfId="78" dataCellStyle="Normal 2"/>
    <tableColumn id="8" xr3:uid="{959B8603-D6F8-45D2-A3DA-F9F96D28E558}" name="Number of live births_x000a_Any Other ethnic group_x000a_" dataDxfId="77" dataCellStyle="Normal 2"/>
    <tableColumn id="9" xr3:uid="{3667F567-C274-4979-B175-534542554181}" name="Number of live births_x000a_White_x000a_" dataDxfId="76" dataCellStyle="Normal 2"/>
    <tableColumn id="10" xr3:uid="{32BDDDF9-77A0-44CD-B82E-FD0D77A92364}" name="Number of live births_x000a_Not Stated_x000a_" dataDxfId="75" dataCellStyle="Normal 2"/>
    <tableColumn id="11" xr3:uid="{948CBFD8-2527-4C14-88FB-8DF07239C63A}" name="Number of stillbirths _x000a_Total_x000a_" dataDxfId="74" dataCellStyle="Normal 2"/>
    <tableColumn id="12" xr3:uid="{FAD092D2-29D3-4E9A-AF5C-0458BC30B112}" name="Number of stillbirths_x000a_Asian_x000a_" dataDxfId="73" dataCellStyle="Normal 2"/>
    <tableColumn id="13" xr3:uid="{88AFC996-4573-43FE-B2B1-A2E1BFAB69CA}" name="Number of stillbirths_x000a_Black_x000a_" dataDxfId="72" dataCellStyle="Normal 2"/>
    <tableColumn id="14" xr3:uid="{F6073AC1-3810-48A5-A7B3-C521381963AB}" name="Number of stillbirths_x000a_Mixed/ multiple_x000a_" dataDxfId="71" dataCellStyle="Normal 2"/>
    <tableColumn id="15" xr3:uid="{2A8AB8B7-BB8A-49C0-8B8A-31917D6F3A13}" name="Number of stillbirths_x000a_Any Other ethnic group_x000a_" dataDxfId="70" dataCellStyle="Normal 2"/>
    <tableColumn id="16" xr3:uid="{BEC86775-A35F-4E00-B79A-C1C0F5E8C829}" name="Number of stillbirths_x000a_White_x000a_" dataDxfId="69" dataCellStyle="Normal 2"/>
    <tableColumn id="17" xr3:uid="{DF1A8C56-EB0A-40CB-ACFE-8FAF38C56FA7}" name="Number of stillbirths_x000a_Not Stated_x000a_" dataDxfId="68" dataCellStyle="Normal 2"/>
    <tableColumn id="18" xr3:uid="{013FBEF2-B8ED-40D1-9276-DB2318431DE3}" name="Stillbirth rates_x000a_Total _x000a_[note 10]_x000a_" dataDxfId="67" dataCellStyle="Normal 2"/>
    <tableColumn id="19" xr3:uid="{A417D7D4-DF2F-4C48-9660-B1F54DC611CD}" name="Stillbirth rates_x000a_Total _x000a_Unreliable indicator [note 16]_x000a_" dataDxfId="66" dataCellStyle="Normal 2"/>
    <tableColumn id="20" xr3:uid="{DA706E64-BDD1-42AE-9375-9C7414E01751}" name="Stillbirth rates_x000a_Asian _x000a_[note 10]_x000a_" dataDxfId="65" dataCellStyle="Normal 2"/>
    <tableColumn id="21" xr3:uid="{A1156831-768D-4DF2-ABD0-9630342C058A}" name="Stillbirth rates_x000a_Asian _x000a_Unreliable indicator [note 16]_x000a_" dataDxfId="64" dataCellStyle="Normal 2"/>
    <tableColumn id="22" xr3:uid="{0CBF090C-C395-4CD1-9CF3-2C782244D65B}" name="Stillbirth rates _x000a_Black_x000a_[note 10] _x000a_" dataDxfId="63" dataCellStyle="Normal 2"/>
    <tableColumn id="23" xr3:uid="{9C34AEB1-9785-4460-8C2B-8D564FA500A3}" name="Stillbirth rates _x000a_Black _x000a_Unreliable indicator [note 16]_x000a_" dataDxfId="62" dataCellStyle="Normal 2"/>
    <tableColumn id="24" xr3:uid="{40DC4BC6-69A0-48B1-A0BA-40B32DD6D4E5}" name="Stillbirth rates _x000a_Mixed/ multiple [note 10]_x000a_" dataDxfId="61" dataCellStyle="Normal 2"/>
    <tableColumn id="25" xr3:uid="{A5631C86-5B8D-4263-8752-D8A565F4147A}" name="Stillbirth rates _x000a_Mixed/ multiple _x000a_Unreliable indicator  [note 16]_x000a_" dataDxfId="60" dataCellStyle="Normal 2"/>
    <tableColumn id="26" xr3:uid="{53467B5F-7465-4F0F-9E54-24D216183472}" name="Stillbirth rates_x000a_Any Other ethnic group [note 10] _x000a_" dataDxfId="59" dataCellStyle="Normal 2"/>
    <tableColumn id="27" xr3:uid="{9845E70C-90BB-4B1A-B1BB-86C13617B488}" name="Stillbirth rates_x000a_Any Other ethnic group_x000a_Unreliable indicator [note 16]_x000a_" dataDxfId="58" dataCellStyle="Normal 2"/>
    <tableColumn id="28" xr3:uid="{17766F10-3F46-4D54-A6A7-4CA0056727AF}" name="Stillbirth rates_x000a_White _x000a_[note 10] _x000a_" dataDxfId="57" dataCellStyle="Normal 2"/>
    <tableColumn id="29" xr3:uid="{78BD84AE-B85D-407C-BD8B-BFE5318C69A4}" name="Stillbirth rates_x000a_White_x000a_Unreliable indicator [note 16]_x000a_" dataDxfId="56" dataCellStyle="Normal 2"/>
    <tableColumn id="30" xr3:uid="{3F322FEF-10FA-46C0-8E91-4F8F69B31A81}" name="Stillbirth rates_x000a_Not Stated [note 10]_x000a_" dataDxfId="55" dataCellStyle="Normal 2"/>
    <tableColumn id="31" xr3:uid="{5F61918E-C135-41F0-94D9-C7D169315849}" name="Stillbirth rates_x000a_Not Stated Unreliable indicator [note 16]_x000a_" dataDxfId="54" dataCellStyle="Normal 2"/>
  </tableColumns>
  <tableStyleInfo name="Table Style 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07B3D45-3A3F-4DD6-9ACF-19E28CC94590}" name="Table_21_Live_births_stillbirths_ethnicity_numbers_2020" displayName="Table_21_Live_births_stillbirths_ethnicity_numbers_2020" ref="A6:AN20" totalsRowShown="0" headerRowDxfId="53" dataDxfId="51" headerRowBorderDxfId="52" tableBorderDxfId="50" headerRowCellStyle="Normal 2" dataCellStyle="Normal 2">
  <autoFilter ref="A6:AN20" xr:uid="{2F514B35-D0B6-460A-B436-A60B1D040AD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autoFilter>
  <tableColumns count="40">
    <tableColumn id="1" xr3:uid="{B47799FF-5397-43ED-8F11-8A4BD9F2ABF4}" name="Year_x000a_" dataDxfId="49" dataCellStyle="Normal 2"/>
    <tableColumn id="2" xr3:uid="{7DCC310F-1F0D-4D31-BEDA-1C7C877C3A0E}" name="Number of live births_x000a_Total_x000a_" dataDxfId="48" dataCellStyle="Normal 2"/>
    <tableColumn id="3" xr3:uid="{60A93A47-A660-436F-B50D-B32B3CF3C4F9}" name="Number of live births_x000a_Bangladeshi_x000a_" dataDxfId="47" dataCellStyle="Normal 2"/>
    <tableColumn id="4" xr3:uid="{CC7AF13C-3D3F-4B97-BE51-AE20BD312CB0}" name="Number of live births_x000a_Indian_x000a_" dataDxfId="46" dataCellStyle="Normal 2"/>
    <tableColumn id="5" xr3:uid="{8B30F819-CBF3-4F3D-B2D0-22146820EE35}" name="Number of live births_x000a_Pakistani_x000a_" dataDxfId="45" dataCellStyle="Normal 2"/>
    <tableColumn id="6" xr3:uid="{BAE9E6FE-F116-4B7E-95FA-6B7E51A23A1D}" name="Number of live births_x000a_Any other Asian background_x000a_" dataDxfId="44" dataCellStyle="Normal 2"/>
    <tableColumn id="7" xr3:uid="{EF59C7F9-713D-4E28-8AE3-DBED621696AE}" name="Number of live births_x000a_Black African_x000a_" dataDxfId="43" dataCellStyle="Normal 2"/>
    <tableColumn id="8" xr3:uid="{746A92CE-6862-48B5-859B-E4A395D0A3DF}" name="Number of live births_x000a_Black Caribbean_x000a_" dataDxfId="42" dataCellStyle="Normal 2"/>
    <tableColumn id="9" xr3:uid="{0C59076F-4289-4032-A658-B77C9BD0B76F}" name="Number of live births_x000a_Any other Black background_x000a_" dataDxfId="41" dataCellStyle="Normal 2"/>
    <tableColumn id="10" xr3:uid="{60D5DE54-4647-4AEF-AF58-4049A384AE53}" name="Number of live births_x000a_Mixed/ multiple_x000a_" dataDxfId="40" dataCellStyle="Normal 2"/>
    <tableColumn id="11" xr3:uid="{3005701E-ADC4-4EE8-B684-538E5508E81D}" name="Number of live births_x000a_Any Other ethnic group_x000a_" dataDxfId="39" dataCellStyle="Normal 2"/>
    <tableColumn id="12" xr3:uid="{8485100D-5FB7-4CB0-9D95-950BEFA39257}" name="Number of live births_x000a_White British_x000a_" dataDxfId="38" dataCellStyle="Normal 2"/>
    <tableColumn id="13" xr3:uid="{B759A27B-B1E7-49E3-A4B3-CC94C882A1A0}" name="Number of live births_x000a_White Other_x000a_" dataDxfId="37" dataCellStyle="Normal 2"/>
    <tableColumn id="14" xr3:uid="{6B3E7862-FA3B-4E39-83F9-DE0398F5EC58}" name="Number of live births_x000a_Not Stated_x000a_" dataDxfId="36" dataCellStyle="Normal 2"/>
    <tableColumn id="15" xr3:uid="{E8B2996D-D70E-4CC8-B5CE-EF6EE5DC8381}" name="Number of stillbirths _x000a_Total_x000a_" dataDxfId="35" dataCellStyle="Normal 2"/>
    <tableColumn id="16" xr3:uid="{15662436-BF43-4C44-8443-EE385880C188}" name="Number of stillbirths_x000a_Bangladeshi_x000a_" dataDxfId="34" dataCellStyle="Normal 2"/>
    <tableColumn id="17" xr3:uid="{8F691E8C-2AA5-4CAB-BD75-568657F9774C}" name="Number of stillbirths_x000a_Indian_x000a_" dataDxfId="33" dataCellStyle="Normal 2"/>
    <tableColumn id="18" xr3:uid="{F4F36085-ED95-4284-A6E1-43F0E1D5BCB6}" name="Number of stillbirths_x000a_Pakistani_x000a_" dataDxfId="32" dataCellStyle="Normal 2"/>
    <tableColumn id="19" xr3:uid="{37B709DD-6B2A-459A-98CE-A8F43F10ABD1}" name="Number of stillbirths_x000a_Any other Asian background_x000a_" dataDxfId="31" dataCellStyle="Normal 2"/>
    <tableColumn id="20" xr3:uid="{AAF144AF-94EC-4061-AECA-A2199ED84665}" name="Number of stillbirths_x000a_Black African_x000a_" dataDxfId="30" dataCellStyle="Normal 2"/>
    <tableColumn id="21" xr3:uid="{7793A9DE-DDDD-4E7C-B38A-A67CF32BAEF4}" name="Number of stillbirths_x000a_Black Caribbean_x000a_" dataDxfId="29" dataCellStyle="Normal 2"/>
    <tableColumn id="22" xr3:uid="{CFFFCF37-F7EE-4B8B-BC64-9793FD8328E7}" name="Number of stillbirths_x000a_Any other Black background_x000a_" dataDxfId="28" dataCellStyle="Normal 2"/>
    <tableColumn id="23" xr3:uid="{194987C1-58E7-41B3-99DB-9BB62F9E0366}" name="Number of stillbirths_x000a_Mixed/ multiple_x000a_" dataDxfId="27" dataCellStyle="Normal 2"/>
    <tableColumn id="24" xr3:uid="{FC97C4C6-4616-433C-8861-644C068CD125}" name="Number of stillbirths_x000a_Any Other ethnic group_x000a_" dataDxfId="26" dataCellStyle="Normal 2"/>
    <tableColumn id="25" xr3:uid="{01FDD17A-E687-4BE9-9C90-0EAFF4C10E89}" name="Number of stillbirths_x000a_White British_x000a_" dataDxfId="25" dataCellStyle="Normal 2"/>
    <tableColumn id="26" xr3:uid="{B6935F7C-064D-47CB-8BD5-05AB1343340E}" name="Number of stillbirths_x000a_White Other_x000a_" dataDxfId="24" dataCellStyle="Normal 2"/>
    <tableColumn id="27" xr3:uid="{2EA1AB8E-5966-4FBC-9BFE-D9A4DAC7BF52}" name="Number of stillbirths_x000a_Not Stated_x000a_" dataDxfId="23" dataCellStyle="Normal 2"/>
    <tableColumn id="28" xr3:uid="{725CF6DD-44DC-4C4A-A2B9-26B2C81C5169}" name="Stillbirth rates_x000a_Total_x000a_[note 10]_x000a_" dataDxfId="22" dataCellStyle="Normal 2"/>
    <tableColumn id="29" xr3:uid="{9411B5FF-3F2E-4BBA-BD2F-08012B95596A}" name="Stillbirth rates_x000a_Bangladeshi_x000a_[note 10]_x000a_" dataDxfId="21" dataCellStyle="Normal 2"/>
    <tableColumn id="30" xr3:uid="{B9D7634D-A49C-4FBC-87E1-9A427BAB2440}" name="Stillbirth rates_x000a_Indian_x000a_[note 10]_x000a_" dataDxfId="20" dataCellStyle="Normal 2"/>
    <tableColumn id="31" xr3:uid="{9C17A9CF-F4D6-4D89-A989-2DF62CB75960}" name="Stillbirth rates_x000a_Pakistani_x000a_[note 10]_x000a_" dataDxfId="19" dataCellStyle="Normal 2"/>
    <tableColumn id="32" xr3:uid="{1501A146-6C36-4CC4-85D2-8EAF5FE575E9}" name="Stillbirth rates_x000a_Any other Asian background_x000a_[note 10]_x000a_" dataDxfId="18" dataCellStyle="Normal 2"/>
    <tableColumn id="33" xr3:uid="{68EFB36A-1943-4680-9D1F-ECB09C4942AA}" name="Stillbirth rates_x000a_Black African_x000a_[note 10]_x000a_" dataDxfId="17" dataCellStyle="Normal 2"/>
    <tableColumn id="34" xr3:uid="{2BB87B87-803A-4F89-9F95-56105C6E7DB3}" name="Stillbirth rates_x000a_Black Caribbean_x000a_[note 10]_x000a_" dataDxfId="16" dataCellStyle="Normal 2"/>
    <tableColumn id="35" xr3:uid="{40148B3A-4A47-47EB-AF3C-3658CA666D6C}" name="Stillbirth rates_x000a_Any other Black background_x000a_[note 10]_x000a_" dataDxfId="15" dataCellStyle="Normal 2"/>
    <tableColumn id="36" xr3:uid="{EB02D5F2-642C-4C2A-BF16-2B065AF65DCD}" name="Stillbirth rates_x000a_Mixed/ multiple_x000a_[note 10]_x000a_" dataDxfId="14" dataCellStyle="Normal 2"/>
    <tableColumn id="37" xr3:uid="{3E11B3D5-DDF4-43B5-9E47-07FAA4408FD9}" name="Stillbirth rates_x000a_Any Other ethnic group_x000a_[note 10]_x000a_" dataDxfId="13" dataCellStyle="Normal 2"/>
    <tableColumn id="38" xr3:uid="{8545CBE0-309E-4B51-BB48-84DAB94E8EC2}" name="Stillbirth rates_x000a_White British_x000a_[note 10]_x000a_" dataDxfId="12" dataCellStyle="Normal 2"/>
    <tableColumn id="39" xr3:uid="{9AF96882-1F1D-4F03-86A0-1139676DD4EF}" name="Stillbirth rates_x000a_White Other_x000a_[note 10]_x000a_" dataDxfId="11" dataCellStyle="Normal 2"/>
    <tableColumn id="40" xr3:uid="{51A42841-C62F-4DD5-86C1-298C248E6345}" name="Stillbirth rates_x000a_Not Stated_x000a_[note 10]_x000a_" dataDxfId="10" dataCellStyle="Normal 2"/>
  </tableColumns>
  <tableStyleInfo name="Table Style 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179BFE1-4894-4CEE-8D4E-ED26C153D5D9}" name="Lookup" displayName="Lookup" ref="A3:G60" totalsRowShown="0" headerRowDxfId="9" headerRowBorderDxfId="8" tableBorderDxfId="7" headerRowCellStyle="Normal 2 2">
  <autoFilter ref="A3:G60" xr:uid="{9179BFE1-4894-4CEE-8D4E-ED26C153D5D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8730CB0-33C4-40FD-8D32-71F86D7783BE}" name="Previous dataset" dataDxfId="6" dataCellStyle="Hyperlink 2"/>
    <tableColumn id="2" xr3:uid="{333FEC47-4DD2-4188-B701-9E004A032AC2}" name="Previous table number" dataDxfId="5" dataCellStyle="Normal 2 2"/>
    <tableColumn id="3" xr3:uid="{5CD69059-D479-47F1-9D66-C98651005489}" name="Table title" dataDxfId="4" dataCellStyle="Hyperlink 2 2 2"/>
    <tableColumn id="4" xr3:uid="{15998A8C-5851-44D7-A082-CC9A38F12C8E}" name="New dataset" dataDxfId="3" dataCellStyle="Hyperlink"/>
    <tableColumn id="5" xr3:uid="{08B69EA8-E58D-4007-99F0-51AD88EF902E}" name="New table number" dataDxfId="2" dataCellStyle="Normal 2 2"/>
    <tableColumn id="6" xr3:uid="{8C9628E1-C413-4234-B2F9-8E11119D860B}" name="Time series" dataDxfId="1" dataCellStyle="Normal 2 2"/>
    <tableColumn id="7" xr3:uid="{0E996404-FAF2-4552-AA4E-212A01E1D329}" name="Additional changes and comments" dataDxfId="0" dataCellStyle="Normal 2 2"/>
  </tableColumns>
  <tableStyleInfo name="Table Style 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D42010-D0DA-4C93-ADEC-CE76FFB67FE1}" name="Table1_Summary_of_live_births_by_area_of_usual_residence_UK_2020" displayName="Table1_Summary_of_live_births_by_area_of_usual_residence_UK_2020" ref="A5:T427" totalsRowShown="0" headerRowDxfId="408" dataDxfId="406" headerRowBorderDxfId="407" tableBorderDxfId="405">
  <autoFilter ref="A5:T427" xr:uid="{83D42010-D0DA-4C93-ADEC-CE76FFB67FE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C9C41361-C1D9-4634-88F0-3DEF2636B05A}" name="Area of usual residence (code) [note 1]_x000a_" dataDxfId="404"/>
    <tableColumn id="2" xr3:uid="{16A11FF1-4292-46A8-8647-57E993D925E2}" name="Area of usual residence (name) [note 1]_x000a_" dataDxfId="403"/>
    <tableColumn id="3" xr3:uid="{D7C91CA6-B253-470C-A953-0DC3ACD16BAD}" name="Area of usual residence (geography) [note 1]_x000a_" dataDxfId="402"/>
    <tableColumn id="4" xr3:uid="{58F6AF6F-D7B5-4AF6-977A-4DEC1C6DF5B8}" name="Total number of live births _x000a_Total_x000a_" dataDxfId="401"/>
    <tableColumn id="5" xr3:uid="{05CC073F-2359-49F7-AE97-A0ED4F84861A}" name="Number of live births _x000a_Male_x000a_" dataDxfId="400"/>
    <tableColumn id="6" xr3:uid="{6D0B8AF7-7D20-40C3-9CB3-BA4112E5D54C}" name="Number of live births _x000a_Female_x000a_" dataDxfId="399"/>
    <tableColumn id="7" xr3:uid="{BCC1D0D4-AEF3-4A2C-A5B7-9799D26F1229}" name="Live births _x000a_within marriage or civil partnership [note 4]_x000a_" dataDxfId="398"/>
    <tableColumn id="8" xr3:uid="{22A548D6-C90E-482F-8C2A-9F765F294FBF}" name="Live births _x000a_outside marriage or civil partnership [note 4]_x000a_" dataDxfId="397"/>
    <tableColumn id="9" xr3:uid="{C8E217A7-0AAE-407D-9EB3-EF0EF30FEE3B}" name="Live births _x000a_joint registrations same address [note 4]_x000a_" dataDxfId="396"/>
    <tableColumn id="10" xr3:uid="{DB5B8C68-3CD4-43A1-A44F-450A91EC3024}" name="Live births _x000a_joint registrations different address _x000a_[note 4]_x000a_" dataDxfId="395"/>
    <tableColumn id="11" xr3:uid="{FD26433D-DAF8-4390-85EB-A1CDAFECD95E}" name="Live births _x000a_sole registrations _x000a_[note 4]_x000a_" dataDxfId="394"/>
    <tableColumn id="12" xr3:uid="{CCF9E295-619E-4E21-A286-F0DCC9BA4ECC}" name="Crude Birth Rate (CBR): _x000a_all births per 1,000 population of all ages_x000a_ [note 2]_x000a_" dataDxfId="393"/>
    <tableColumn id="13" xr3:uid="{BB1CC88C-C96E-4A69-8764-4141B25560C0}" name="General Fertility Rate (GFR): _x000a_all live births per 1,000 women aged 15 to 44 _x000a_[note 2]_x000a_" dataDxfId="392"/>
    <tableColumn id="14" xr3:uid="{BD103DBA-C414-4168-8F1F-394E82289F3F}" name="Total Fertility Rate (TFR) _x000a_[note 2] [note 5]_x000a_" dataDxfId="391"/>
    <tableColumn id="15" xr3:uid="{07AA0ADF-629F-46E5-8A47-A842B719A21F}" name="Percentage of live births _x000a_outside marriage or civil partnership_x000a_" dataDxfId="390"/>
    <tableColumn id="16" xr3:uid="{67E8F111-264B-45B3-95A3-CF7E75C62066}" name="Percentage of live births under 2.5kg_x000a__x000a_" dataDxfId="389"/>
    <tableColumn id="17" xr3:uid="{B7F659C3-3E48-4525-9193-6DBC87A712AF}" name="Number of maternities [note 3]_x000a_" dataDxfId="388"/>
    <tableColumn id="18" xr3:uid="{E3F302B0-F473-478E-B06F-5B75968B98AC}" name="Maternity Rate (Maternities per 1,000 women aged 15 to 44) [note 3]_x000a_" dataDxfId="387"/>
    <tableColumn id="19" xr3:uid="{9B46F903-BFD3-4B6D-949D-B200726C1B33}" name="Number of maternities which took place at home [note 3]_x000a_" dataDxfId="386"/>
    <tableColumn id="20" xr3:uid="{1FD01A4A-8DCC-44AD-BD06-9AD38CBC5C78}" name="Percentage of maternities which took place at home [note 3]_x000a_" dataDxfId="385"/>
  </tableColumns>
  <tableStyleInfo name="Table Style 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785DA-2500-4BEB-B80B-A9F8B4BBEBAD}" name="Table2_Live_births_by_month_of_occurrence_1938_to_2020" displayName="Table2_Live_births_by_month_of_occurrence_1938_to_2020" ref="A6:N89" totalsRowShown="0" headerRowDxfId="384" dataDxfId="382" headerRowBorderDxfId="383" tableBorderDxfId="381">
  <autoFilter ref="A6:N89" xr:uid="{0111A102-018E-47D6-A030-6BCF9C8CC1F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A2E9FB5-F6A6-4A25-8A55-1D7E385AAF36}" name="Year_x000a_" dataDxfId="380"/>
    <tableColumn id="2" xr3:uid="{401BE5FA-CB0D-4D4D-A3B6-8119936D251F}" name="Total_x000a_" dataDxfId="379"/>
    <tableColumn id="3" xr3:uid="{966563B5-DC7A-4B21-A6F6-04EB68CA20A0}" name="January_x000a_" dataDxfId="378"/>
    <tableColumn id="4" xr3:uid="{FEE83902-53BF-4AC9-8028-97EFE467AA46}" name="February_x000a_" dataDxfId="377"/>
    <tableColumn id="5" xr3:uid="{7E11A55C-788A-4E98-96FA-9E2CB05E5C7E}" name="March_x000a_" dataDxfId="376"/>
    <tableColumn id="6" xr3:uid="{BE825D01-07DB-438D-BCD3-30C7CA3F2833}" name="April_x000a_" dataDxfId="375"/>
    <tableColumn id="7" xr3:uid="{22B93211-8F71-4671-870D-903C84781175}" name="May_x000a_" dataDxfId="374"/>
    <tableColumn id="8" xr3:uid="{A0FAA2C8-1A21-4D7D-BD79-AA12FEFE3D7C}" name="June_x000a_" dataDxfId="373"/>
    <tableColumn id="9" xr3:uid="{52E399C7-AFD8-4BBA-A577-1F1F3F7C5643}" name="July_x000a_" dataDxfId="372"/>
    <tableColumn id="10" xr3:uid="{A6AA6A52-3E68-4A7D-8B49-0EC50D8DEEF9}" name="August_x000a_" dataDxfId="371"/>
    <tableColumn id="11" xr3:uid="{7D865915-9746-4DF7-90F3-E8D0E7C278D1}" name="September_x000a_" dataDxfId="370"/>
    <tableColumn id="12" xr3:uid="{F2D74698-2E60-4BE9-8E17-C5120FC14D73}" name="October_x000a_" dataDxfId="369"/>
    <tableColumn id="13" xr3:uid="{57BCE237-B961-4FC0-B1D2-EA7CDCE8D14C}" name="November_x000a_" dataDxfId="368"/>
    <tableColumn id="14" xr3:uid="{ABF1109C-41A0-446B-A9E5-1019C26D5713}" name="December_x000a_" dataDxfId="367"/>
  </tableColumns>
  <tableStyleInfo name="Table Style 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3DE3A6-CC06-4981-B479-7F9EB0FFDDF2}" name="Table3_Stillbirths_quarter_of_occureence_1964_to_2020" displayName="Table3_Stillbirths_quarter_of_occureence_1964_to_2020" ref="A6:J63" totalsRowShown="0" headerRowDxfId="366" dataDxfId="364" headerRowBorderDxfId="365" tableBorderDxfId="363">
  <autoFilter ref="A6:J63" xr:uid="{CC4A195D-070A-4ABB-B77E-F86E464390D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888195D9-F981-4388-BC9B-862A0BEB4D3A}" name="Year_x000a_" dataDxfId="362"/>
    <tableColumn id="2" xr3:uid="{30B823AF-FA82-43F8-A874-8C4471DF2B85}" name="Total number_x000a_" dataDxfId="361"/>
    <tableColumn id="3" xr3:uid="{6E0A4510-2643-475A-AB4B-17F6ED28F5CA}" name="Total number for quarter ending 31 March_x000a_" dataDxfId="360"/>
    <tableColumn id="4" xr3:uid="{4D8E9A0F-3C43-466B-B65A-F0FFD5A22B3C}" name="Total number for quarter ending 30 June_x000a_" dataDxfId="359"/>
    <tableColumn id="5" xr3:uid="{2DC56BE6-2C14-4F0F-B014-144152F98852}" name="Total number for quarter ending 30 September_x000a_" dataDxfId="358"/>
    <tableColumn id="6" xr3:uid="{8794DB54-75B7-4B5F-8223-2F1067850B81}" name="Total number for quarter ending 31 December_x000a_" dataDxfId="357"/>
    <tableColumn id="7" xr3:uid="{DD69975E-83B1-41DA-879B-48A7296581C5}" name="Still birth rate for quarter ending 31 March_x000a_ [note 10]_x000a_" dataDxfId="356"/>
    <tableColumn id="8" xr3:uid="{B3893E04-DD88-4F32-A9E8-D89C52BEE4E4}" name="Still birth rate for quarter ending 30 June _x000a_  [note 10]_x000a_" dataDxfId="355"/>
    <tableColumn id="9" xr3:uid="{6202B3A0-1B0C-48FA-9475-6F96C58CDD7C}" name="Still birth rate for quarter ending 30 September _x000a_ [note 10]_x000a_" dataDxfId="354"/>
    <tableColumn id="10" xr3:uid="{D75D2208-182C-4261-9104-DA33DB470549}" name="Still birth rate for quarter ending 31 December  _x000a_[note 10]_x000a_" dataDxfId="353"/>
  </tableColumns>
  <tableStyleInfo name="Table Style 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02F8D8F-E02F-4EEA-87EE-D27C4D589154}" name="Table4_Stillbirths_age_of_mother_and_of_father_2020" displayName="Table4_Stillbirths_age_of_mother_and_of_father_2020" ref="A6:J20" totalsRowShown="0" headerRowDxfId="352" dataDxfId="351" tableBorderDxfId="350">
  <autoFilter ref="A6:J20" xr:uid="{34AACB18-9319-4874-AC15-88AF46FB7EE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4992752-C43F-428C-A252-BC838E11C439}" name="Age of mother / father at birth_x000a_" dataDxfId="349"/>
    <tableColumn id="2" xr3:uid="{39315D78-759B-4EDC-95EC-E553DA8558B9}" name="Mothers All ages _x000a_[note 11]_x000a_" dataDxfId="348"/>
    <tableColumn id="3" xr3:uid="{6906954C-D506-48B2-B47D-0D05AB6F1F8E}" name="Mothers under 20_x000a_" dataDxfId="347"/>
    <tableColumn id="4" xr3:uid="{394EE917-5FCE-4904-8B11-FA651EE2EB07}" name="Mothers 20 to 24_x000a_" dataDxfId="346"/>
    <tableColumn id="5" xr3:uid="{7BF794F4-C91E-4D2A-9C93-032A031EB2A5}" name="Mothers 25 to 29_x000a_" dataDxfId="345"/>
    <tableColumn id="6" xr3:uid="{6CF87E77-C4AB-4B24-AC22-0373F43F748C}" name="Mothers 30 to 34_x000a_" dataDxfId="344"/>
    <tableColumn id="7" xr3:uid="{E998360C-B599-461D-96D4-33E7290692C6}" name="Mothers 35 to 39_x000a_" dataDxfId="343"/>
    <tableColumn id="8" xr3:uid="{F852AC94-F87C-401D-8BCC-ED6D11C419A5}" name="Mothers 40 to 44_x000a_" dataDxfId="342"/>
    <tableColumn id="9" xr3:uid="{C022F988-14AD-41F5-80A6-A2C11A9DF321}" name="Mothers 45 and over_x000a_" dataDxfId="341"/>
    <tableColumn id="10" xr3:uid="{68202811-76E5-4AB4-A2A6-F905854B080F}" name="Mothers age not stated_x000a_" dataDxfId="340"/>
  </tableColumns>
  <tableStyleInfo name="Table Style 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81D8ED-AD47-481C-9662-2B6BABA67FE6}" name="Table5_Live_births_by_birthweight_and_area_of_usual_residence_2020" displayName="Table5_Live_births_by_birthweight_and_area_of_usual_residence_2020" ref="A6:O19" totalsRowShown="0" headerRowDxfId="339" dataDxfId="338" tableBorderDxfId="337">
  <autoFilter ref="A6:O19" xr:uid="{B067790F-D9B9-40AE-B6B5-21FFD84A20E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4703B07E-B23B-4B05-91A2-9ABBBFF41CC5}" name="Area of usual residence (code) [note 1]_x000a_" dataDxfId="336"/>
    <tableColumn id="2" xr3:uid="{EF136165-8914-4DC7-B427-BD72096539A4}" name="Area of usual residence (name) [note 1]_x000a_" dataDxfId="335"/>
    <tableColumn id="3" xr3:uid="{BE595A86-6F13-4E6D-B520-C48FD67A9E58}" name="Area of usual residence (geography) [note 1]_x000a_" dataDxfId="334"/>
    <tableColumn id="4" xr3:uid="{AA7A0F0B-6353-49CA-BD4A-5C9E23A9CEF3}" name="Total number for all birthweights (grams)    _x000a_[note 13]_x000a_" dataDxfId="333"/>
    <tableColumn id="5" xr3:uid="{25CC455B-B600-4ABE-BD5B-C19CBF29BB0D}" name="Under 1,500_x000a_" dataDxfId="332"/>
    <tableColumn id="6" xr3:uid="{604954A6-6E70-40F2-9CB8-012272BEEE12}" name="1,500 to 1,999_x000a_" dataDxfId="331"/>
    <tableColumn id="7" xr3:uid="{E934272D-AADF-40FC-B6D9-E66A64057B58}" name="2,000 to 2,499_x000a_" dataDxfId="330"/>
    <tableColumn id="8" xr3:uid="{30B98365-8718-41B4-A447-4F8A5FC2973E}" name="2,500 to 2,999_x000a_" dataDxfId="329"/>
    <tableColumn id="9" xr3:uid="{A6289724-6B6C-4542-85E2-A8DCC4E110E0}" name="3,000 to 3,499_x000a_" dataDxfId="328"/>
    <tableColumn id="10" xr3:uid="{81244F4F-2059-4841-9039-EC2E7BA810F9}" name="3,500 to 3,999_x000a_" dataDxfId="327"/>
    <tableColumn id="11" xr3:uid="{AC5D4A0D-90FD-4452-91DA-9463BEC03DBC}" name="4,000 to 4,499_x000a_" dataDxfId="326"/>
    <tableColumn id="12" xr3:uid="{918B5B4E-8A6B-4A19-AEE5-1D226C780DE9}" name="4,500 to 4,999_x000a_" dataDxfId="325"/>
    <tableColumn id="13" xr3:uid="{7DE16B80-4D8C-4F68-ABB0-18F8FC065FBF}" name="5,000 and over_x000a_" dataDxfId="324"/>
    <tableColumn id="14" xr3:uid="{447CFBB9-D0A0-4BE9-8444-1D380DD6BC2B}" name="Implausible birthweights _x000a_[note 14]_x000a_" dataDxfId="323"/>
    <tableColumn id="15" xr3:uid="{AF994513-5B2E-4B90-A481-46BD5B792C97}" name="Not stated_x000a_" dataDxfId="322"/>
  </tableColumns>
  <tableStyleInfo name="Table Style 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70429D-612A-49C7-86AD-0814BDABB160}" name="Table6_Stillbirths_by_birthweight_and_area_of_usual_residence_2020" displayName="Table6_Stillbirths_by_birthweight_and_area_of_usual_residence_2020" ref="A7:W20" totalsRowShown="0" headerRowDxfId="321" dataDxfId="320" tableBorderDxfId="319">
  <autoFilter ref="A7:W20" xr:uid="{A9C1182E-5C8A-40F6-9D3E-9F00E8BAF3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342B9404-8BF1-4AE0-B9A1-4A4D65C7C004}" name="Area of usual residence (code) [note 1]_x000a_" dataDxfId="318"/>
    <tableColumn id="2" xr3:uid="{2356B658-67F5-4FB4-9017-DBC78AE77AD1}" name="Area of usual residence (name) [note 1]_x000a_" dataDxfId="317"/>
    <tableColumn id="3" xr3:uid="{8264567F-D92B-4890-BB93-29116F6DAE76}" name="Area of usual residence (geography) [note 1]_x000a_" dataDxfId="316"/>
    <tableColumn id="4" xr3:uid="{B35C902B-5D46-4EF3-B4F0-3CB0BAA200C7}" name="Total number of birth weights (grams) [note 13]_x000a_" dataDxfId="315"/>
    <tableColumn id="5" xr3:uid="{3A53DC03-5E1C-43E7-B7B5-F92BC7C19DC9}" name="Under 1,500_x000a_" dataDxfId="314"/>
    <tableColumn id="6" xr3:uid="{ABDBBA83-015C-45F5-B592-0E35E8B10054}" name="1,500 to 1,999_x000a_" dataDxfId="313"/>
    <tableColumn id="7" xr3:uid="{9EC11AF9-E340-4073-9504-1AF153C25603}" name="2,000 to 2,499_x000a_" dataDxfId="312"/>
    <tableColumn id="8" xr3:uid="{3D07F69E-6D30-4FE3-A04B-4CAEC85D3314}" name="2,500 to 2,999 _x000a_" dataDxfId="311"/>
    <tableColumn id="9" xr3:uid="{BB778679-19B8-4346-9755-8192983E9172}" name="3,000 to 3,499_x000a_" dataDxfId="310"/>
    <tableColumn id="10" xr3:uid="{1CD16962-125F-4111-A8DD-E0401C7CF931}" name="3,500 and over_x000a_" dataDxfId="309"/>
    <tableColumn id="11" xr3:uid="{60A5DF72-EC63-41FF-99B2-482F8245C5F3}" name="Total rate for all birthweights (grams) [note 13] [note 16]_x000a_" dataDxfId="308"/>
    <tableColumn id="12" xr3:uid="{74C3DA64-004A-4A99-96D8-C931C43011BB}" name="Under 1,500_x000a_ [note 16]_x000a_" dataDxfId="307"/>
    <tableColumn id="13" xr3:uid="{E29C178F-D432-4CD5-8DF3-DD8473A0ACFA}" name="Under 1,500_x000a_unreliable indicator_x000a_ [note 16] _x000a_" dataDxfId="306"/>
    <tableColumn id="14" xr3:uid="{34D64205-365B-433D-B211-15D710C58B7F}" name="1,500 to 1,999  _x000a_[note 16]_x000a_" dataDxfId="305"/>
    <tableColumn id="15" xr3:uid="{8E854A04-8460-48BF-A7E4-AE552C7BA4F4}" name="1,500 to 1,999 _x000a_unreliable indicator_x000a_[note 16]_x000a_" dataDxfId="304"/>
    <tableColumn id="16" xr3:uid="{E7C9DA98-0483-4AA7-AB1E-E5A0AF2EC6DA}" name="2,000 to 2,499  _x000a_[note 16]_x000a_" dataDxfId="303"/>
    <tableColumn id="17" xr3:uid="{F9BADCF1-CB87-431B-B459-967F5E2FE7F2}" name="2,000 to 2,499  _x000a_unreliable indicator_x000a_[note 16]     _x000a_  " dataDxfId="302"/>
    <tableColumn id="18" xr3:uid="{B246C222-3A60-47F9-A580-11C59FAF9652}" name="2,500 to 2,999  _x000a_[note 16]_x000a_" dataDxfId="301"/>
    <tableColumn id="19" xr3:uid="{5B4E68BB-E3DC-4E73-A6E1-4BDADD15BB1F}" name="2,500 to 2,999  _x000a_unreliable indicator [note 16]     _x000a_" dataDxfId="300"/>
    <tableColumn id="20" xr3:uid="{8A166F70-7894-4B09-BE7F-D5B54B746F99}" name="3,000 to 3,499  [note 16]_x000a_" dataDxfId="299"/>
    <tableColumn id="21" xr3:uid="{A70DA97A-DE5C-4FEE-8BD9-7CE57FE9ADBB}" name="3,000 to 3,499 unreliable indicator  [note 16]_x000a_" dataDxfId="298"/>
    <tableColumn id="22" xr3:uid="{C3BD1761-7B33-4E45-81BE-200EF396F317}" name="3,500 and over  [note 16] _x000a_" dataDxfId="297"/>
    <tableColumn id="23" xr3:uid="{A77E70A1-DF10-49D0-A8D4-E0EA92C3A7C4}" name="3,500 and over  unreliable indicator [note 16]   _x000a_" dataDxfId="296"/>
  </tableColumns>
  <tableStyleInfo name="Table Style 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FC6CE0-26F8-4EAC-8368-C458ABA5A538}" name="Table7_Live_births_of_37_weekes_or_more_gestation_low_birthweight_and_area_of_usual_residence_2020" displayName="Table7_Live_births_of_37_weekes_or_more_gestation_low_birthweight_and_area_of_usual_residence_2020" ref="A6:E382" totalsRowShown="0" headerRowDxfId="295" headerRowBorderDxfId="294" tableBorderDxfId="293">
  <autoFilter ref="A6:E382" xr:uid="{EE25C3F3-1783-43E5-9905-D74F367DEB0E}">
    <filterColumn colId="0" hiddenButton="1"/>
    <filterColumn colId="1" hiddenButton="1"/>
    <filterColumn colId="2" hiddenButton="1"/>
    <filterColumn colId="3" hiddenButton="1"/>
    <filterColumn colId="4" hiddenButton="1"/>
  </autoFilter>
  <tableColumns count="5">
    <tableColumn id="1" xr3:uid="{05D51FF2-BBF1-4177-84CC-8454D5D0D64C}" name="Area of usual residence (code) [note 1]_x000a_" dataDxfId="292"/>
    <tableColumn id="2" xr3:uid="{9255E832-99A7-4878-B2BA-141F93B947A6}" name="Area of usual residence (name) [note 1]_x000a_" dataDxfId="291"/>
    <tableColumn id="3" xr3:uid="{5E1F6DF9-BC21-42C0-AB22-89F609B5794B}" name="Area of usual residence (geography) [note 1]_x000a_" dataDxfId="290"/>
    <tableColumn id="4" xr3:uid="{E023DE7B-27C2-41A4-AA73-18044A47BA0D}" name="Live births  at 37 weeks or more weeks gestation with known birthweight_x000a_" dataDxfId="289"/>
    <tableColumn id="5" xr3:uid="{91FCBEB1-CF86-451A-A5D1-23B5E3E2FAE2}" name="Live births  at 37 weeks or more weeks gestation with low birthweight (less than 2,500g)_x000a_" dataDxfId="288"/>
  </tableColumns>
  <tableStyleInfo name="Table Style 3"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ealth.Data@ons.gov.uk" TargetMode="External"/><Relationship Id="rId13" Type="http://schemas.openxmlformats.org/officeDocument/2006/relationships/hyperlink" Target="http://webarchive.nationalarchives.gov.uk/20160105160709/http:/www.ons.gov.uk/ons/rel/vsob1/characteristics-of-birth-1--england-and-wales/2013/sty-cb1-2013.html" TargetMode="External"/><Relationship Id="rId18" Type="http://schemas.openxmlformats.org/officeDocument/2006/relationships/hyperlink" Target="http://www.ons.gov.uk/ons/rel/vsob1/birth-summary-tables--england-and-wales/2013/childbearing-across-the-eu28--4-facts.html" TargetMode="External"/><Relationship Id="rId26" Type="http://schemas.openxmlformats.org/officeDocument/2006/relationships/hyperlink" Target="mailto:Health.Data@ons.gov.uk?subject=Birth%20by%20parent%20characteristics:%20This%20met%20my%20needs,%20please%20produce%20it%20next%20year" TargetMode="External"/><Relationship Id="rId3" Type="http://schemas.openxmlformats.org/officeDocument/2006/relationships/hyperlink" Target="https://www.ons.gov.uk/peoplepopulationandcommunity/birthsdeathsandmarriages/deaths/methodologies/userguidetochildmortalitystatistics" TargetMode="External"/><Relationship Id="rId21" Type="http://schemas.openxmlformats.org/officeDocument/2006/relationships/hyperlink" Target="https://www.nationalarchives.gov.uk/doc/open-government-licence/version/3/" TargetMode="External"/><Relationship Id="rId7" Type="http://schemas.openxmlformats.org/officeDocument/2006/relationships/hyperlink" Target="https://gss.civilservice.gov.uk/policy-store/symbols-in-tables-definitions-and-help/" TargetMode="External"/><Relationship Id="rId12" Type="http://schemas.openxmlformats.org/officeDocument/2006/relationships/hyperlink" Target="https://www.ons.gov.uk/peoplepopulationandcommunity/birthsdeathsandmarriages/conceptionandfertilityrates/datasets/childbearingforwomenbornindifferentyearsreferencetable" TargetMode="External"/><Relationship Id="rId17" Type="http://schemas.openxmlformats.org/officeDocument/2006/relationships/hyperlink" Target="http://webarchive.nationalarchives.gov.uk/20160105160709/http:/www.ons.gov.uk/ons/rel/vsob1/births-by-area-of-usual-residence-of-mother--england-and-wales/2012/sty-international-comparisons-of-teenage-pregnancy.html" TargetMode="External"/><Relationship Id="rId25" Type="http://schemas.openxmlformats.org/officeDocument/2006/relationships/hyperlink" Target="mailto:Health.Data@ons.gov.uk?subject=Birth%20by%20parent%20characteristics:%20This%20is%20not%20what%20I%20need%20at%20all%20%20" TargetMode="External"/><Relationship Id="rId2" Type="http://schemas.openxmlformats.org/officeDocument/2006/relationships/hyperlink" Target="https://gss.civilservice.gov.uk/policy-store/symbols-in-tables-definitions-and-help/" TargetMode="External"/><Relationship Id="rId16" Type="http://schemas.openxmlformats.org/officeDocument/2006/relationships/hyperlink" Target="https://www.ons.gov.uk/peoplepopulationandcommunity/birthsdeathsandmarriages/livebirths/datasets/birthsbyparentscharacteristics" TargetMode="External"/><Relationship Id="rId20" Type="http://schemas.openxmlformats.org/officeDocument/2006/relationships/hyperlink" Target="https://www.ons.gov.uk/" TargetMode="External"/><Relationship Id="rId29" Type="http://schemas.openxmlformats.org/officeDocument/2006/relationships/hyperlink" Target="https://www.ons.gov.uk/peoplepopulationandcommunity/birthsdeathsandmarriages/livebirths/bulletins/birthsummarytablesenglandandwales/previousReleases" TargetMode="External"/><Relationship Id="rId1" Type="http://schemas.openxmlformats.org/officeDocument/2006/relationships/hyperlink" Target="https://www.ons.gov.uk/peoplepopulationandcommunity/birthsdeathsandmarriages/livebirths/methodologies/userguidetobirthstatistics" TargetMode="External"/><Relationship Id="rId6" Type="http://schemas.openxmlformats.org/officeDocument/2006/relationships/hyperlink" Target="https://www.ons.gov.uk/methodology/methodologytopicsandstatisticalconcepts/disclosurecontrol/policyonprotectingconfidentialityintablesofbirthanddeathstatistics" TargetMode="External"/><Relationship Id="rId11" Type="http://schemas.openxmlformats.org/officeDocument/2006/relationships/hyperlink" Target="https://www.ons.gov.uk/peoplepopulationandcommunity/birthsdeathsandmarriages/livebirths/methodologies/userguidetobirthstatistics" TargetMode="External"/><Relationship Id="rId24" Type="http://schemas.openxmlformats.org/officeDocument/2006/relationships/hyperlink" Target="mailto:Health.Data@ons.gov.uk?subject=Birth%20by%20parent%20characteristics:%20I%20need%20something%20slightly%20different" TargetMode="External"/><Relationship Id="rId5" Type="http://schemas.openxmlformats.org/officeDocument/2006/relationships/hyperlink" Target="https://www.ons.gov.uk/peoplepopulationandcommunity/birthsdeathsandmarriages/livebirths/methodologies/userguidetobirthstatistics" TargetMode="External"/><Relationship Id="rId15" Type="http://schemas.openxmlformats.org/officeDocument/2006/relationships/hyperlink" Target="https://www.ons.gov.uk/peoplepopulationandcommunity/birthsdeathsandmarriages/livebirths/bulletins/parentscountryofbirthenglandandwales/previousReleases" TargetMode="External"/><Relationship Id="rId23" Type="http://schemas.openxmlformats.org/officeDocument/2006/relationships/hyperlink" Target="https://www.ons.gov.uk/aboutus/whatwedo/statistics/publicationscheme/chargingrates" TargetMode="External"/><Relationship Id="rId28" Type="http://schemas.openxmlformats.org/officeDocument/2006/relationships/hyperlink" Target="https://www.ons.gov.uk/peoplepopulationandcommunity/birthsdeathsandmarriages/livebirths/articles/birthsinenglandandwalesexplained/2020" TargetMode="External"/><Relationship Id="rId10" Type="http://schemas.openxmlformats.org/officeDocument/2006/relationships/hyperlink" Target="https://www.ons.gov.uk/peoplepopulationandcommunity/birthsdeathsandmarriages/livebirths/methodologies/birthsqmi" TargetMode="External"/><Relationship Id="rId19" Type="http://schemas.openxmlformats.org/officeDocument/2006/relationships/hyperlink" Target="mailto:psi@nationalarchives.gov.uk." TargetMode="External"/><Relationship Id="rId4" Type="http://schemas.openxmlformats.org/officeDocument/2006/relationships/hyperlink" Target="https://www.ons.gov.uk/peoplepopulationandcommunity/birthsdeathsandmarriages/livebirths/methodologies/birthsqmi" TargetMode="External"/><Relationship Id="rId9" Type="http://schemas.openxmlformats.org/officeDocument/2006/relationships/hyperlink" Target="https://www.ons.gov.uk/search?q=births&amp;sortBy=relevance&amp;filter=user_requested_data&amp;q=births&amp;size=10" TargetMode="External"/><Relationship Id="rId14" Type="http://schemas.openxmlformats.org/officeDocument/2006/relationships/hyperlink" Target="https://www.nomisweb.co.uk/query/select/getdatasetbytheme.asp?theme=73" TargetMode="External"/><Relationship Id="rId22" Type="http://schemas.openxmlformats.org/officeDocument/2006/relationships/hyperlink" Target="https://www.ons.gov.uk/peoplepopulationandcommunity/populationandmigration/populationestimates/datasets/populationestimatesforukenglandandwalesscotlandandnorthernireland" TargetMode="External"/><Relationship Id="rId27" Type="http://schemas.openxmlformats.org/officeDocument/2006/relationships/hyperlink" Target="https://code.statisticsauthority.gov.uk/" TargetMode="External"/><Relationship Id="rId30"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3" Type="http://schemas.openxmlformats.org/officeDocument/2006/relationships/hyperlink" Target="https://www.ons.gov.uk/peoplepopulationandcommunity/birthsdeathsandmarriages/livebirths/datasets/parentscountryofbirth" TargetMode="External"/><Relationship Id="rId18" Type="http://schemas.openxmlformats.org/officeDocument/2006/relationships/hyperlink" Target="https://www.ons.gov.uk/peoplepopulationandcommunity/birthsdeathsandmarriages/livebirths/datasets/birthsbyparentscharacteristics" TargetMode="External"/><Relationship Id="rId26" Type="http://schemas.openxmlformats.org/officeDocument/2006/relationships/hyperlink" Target="https://www.ons.gov.uk/peoplepopulationandcommunity/birthsdeathsandmarriages/livebirths/datasets/birthsbyparentscharacteristics" TargetMode="External"/><Relationship Id="rId39" Type="http://schemas.openxmlformats.org/officeDocument/2006/relationships/hyperlink" Target="https://www.ons.gov.uk/peoplepopulationandcommunity/birthsdeathsandmarriages/livebirths/datasets/birthcharacteristicsinenglandandwales" TargetMode="External"/><Relationship Id="rId21" Type="http://schemas.openxmlformats.org/officeDocument/2006/relationships/hyperlink" Target="https://www.ons.gov.uk/peoplepopulationandcommunity/birthsdeathsandmarriages/livebirths/datasets/birthsbyparentscharacteristics" TargetMode="External"/><Relationship Id="rId34" Type="http://schemas.openxmlformats.org/officeDocument/2006/relationships/hyperlink" Target="https://www.ons.gov.uk/peoplepopulationandcommunity/birthsdeathsandmarriages/livebirths/datasets/birthcharacteristicsinenglandandwales" TargetMode="External"/><Relationship Id="rId42" Type="http://schemas.openxmlformats.org/officeDocument/2006/relationships/hyperlink" Target="https://www.ons.gov.uk/peoplepopulationandcommunity/birthsdeathsandmarriages/livebirths/datasets/birthcharacteristicsinenglandandwales" TargetMode="External"/><Relationship Id="rId47" Type="http://schemas.openxmlformats.org/officeDocument/2006/relationships/table" Target="../tables/table24.xml"/><Relationship Id="rId7" Type="http://schemas.openxmlformats.org/officeDocument/2006/relationships/hyperlink" Target="https://www.ons.gov.uk/peoplepopulationandcommunity/birthsdeathsandmarriages/livebirths/datasets/birthsummarytables" TargetMode="External"/><Relationship Id="rId2" Type="http://schemas.openxmlformats.org/officeDocument/2006/relationships/hyperlink" Target="https://www.nomisweb.co.uk/query/select/getdatasetbytheme.asp?theme=73" TargetMode="External"/><Relationship Id="rId16" Type="http://schemas.openxmlformats.org/officeDocument/2006/relationships/hyperlink" Target="https://www.ons.gov.uk/peoplepopulationandcommunity/birthsdeathsandmarriages/livebirths/datasets/parentscountryofbirth" TargetMode="External"/><Relationship Id="rId29" Type="http://schemas.openxmlformats.org/officeDocument/2006/relationships/hyperlink" Target="https://www.ons.gov.uk/peoplepopulationandcommunity/birthsdeathsandmarriages/livebirths/datasets/birthcharacteristicsinenglandandwales" TargetMode="External"/><Relationship Id="rId1" Type="http://schemas.openxmlformats.org/officeDocument/2006/relationships/hyperlink" Target="https://consultations.ons.gov.uk/health-and-life-events/proposed-changes-to-ons-birth-statistics/" TargetMode="External"/><Relationship Id="rId6" Type="http://schemas.openxmlformats.org/officeDocument/2006/relationships/hyperlink" Target="https://www.ons.gov.uk/peoplepopulationandcommunity/birthsdeathsandmarriages/livebirths/datasets/birthsummarytables" TargetMode="External"/><Relationship Id="rId11" Type="http://schemas.openxmlformats.org/officeDocument/2006/relationships/hyperlink" Target="https://www.ons.gov.uk/peoplepopulationandcommunity/birthsdeathsandmarriages/livebirths/datasets/parentscountryofbirth" TargetMode="External"/><Relationship Id="rId24" Type="http://schemas.openxmlformats.org/officeDocument/2006/relationships/hyperlink" Target="https://www.ons.gov.uk/peoplepopulationandcommunity/birthsdeathsandmarriages/livebirths/datasets/birthsbyparentscharacteristics" TargetMode="External"/><Relationship Id="rId32" Type="http://schemas.openxmlformats.org/officeDocument/2006/relationships/hyperlink" Target="https://www.ons.gov.uk/peoplepopulationandcommunity/birthsdeathsandmarriages/livebirths/datasets/birthcharacteristicsinenglandandwales" TargetMode="External"/><Relationship Id="rId37" Type="http://schemas.openxmlformats.org/officeDocument/2006/relationships/hyperlink" Target="https://www.ons.gov.uk/peoplepopulationandcommunity/birthsdeathsandmarriages/livebirths/datasets/birthcharacteristicsinenglandandwales" TargetMode="External"/><Relationship Id="rId40" Type="http://schemas.openxmlformats.org/officeDocument/2006/relationships/hyperlink" Target="https://www.ons.gov.uk/peoplepopulationandcommunity/birthsdeathsandmarriages/livebirths/datasets/birthcharacteristicsinenglandandwales" TargetMode="External"/><Relationship Id="rId45" Type="http://schemas.openxmlformats.org/officeDocument/2006/relationships/hyperlink" Target="https://www.ons.gov.uk/peoplepopulationandcommunity/birthsdeathsandmarriages/livebirths/datasets/birthcharacteristicsinenglandandwales" TargetMode="External"/><Relationship Id="rId5" Type="http://schemas.openxmlformats.org/officeDocument/2006/relationships/hyperlink" Target="https://www.ons.gov.uk/peoplepopulationandcommunity/birthsdeathsandmarriages/livebirths/datasets/birthsummarytables" TargetMode="External"/><Relationship Id="rId15" Type="http://schemas.openxmlformats.org/officeDocument/2006/relationships/hyperlink" Target="https://www.ons.gov.uk/peoplepopulationandcommunity/birthsdeathsandmarriages/livebirths/datasets/parentscountryofbirth" TargetMode="External"/><Relationship Id="rId23" Type="http://schemas.openxmlformats.org/officeDocument/2006/relationships/hyperlink" Target="https://www.ons.gov.uk/peoplepopulationandcommunity/birthsdeathsandmarriages/livebirths/datasets/birthsbyparentscharacteristics" TargetMode="External"/><Relationship Id="rId28" Type="http://schemas.openxmlformats.org/officeDocument/2006/relationships/hyperlink" Target="https://www.ons.gov.uk/peoplepopulationandcommunity/birthsdeathsandmarriages/livebirths/datasets/birthsbyparentscharacteristics" TargetMode="External"/><Relationship Id="rId36" Type="http://schemas.openxmlformats.org/officeDocument/2006/relationships/hyperlink" Target="https://www.ons.gov.uk/peoplepopulationandcommunity/birthsdeathsandmarriages/livebirths/datasets/birthcharacteristicsinenglandandwales" TargetMode="External"/><Relationship Id="rId10" Type="http://schemas.openxmlformats.org/officeDocument/2006/relationships/hyperlink" Target="https://www.ons.gov.uk/peoplepopulationandcommunity/birthsdeathsandmarriages/livebirths/datasets/parentscountryofbirth" TargetMode="External"/><Relationship Id="rId19" Type="http://schemas.openxmlformats.org/officeDocument/2006/relationships/hyperlink" Target="https://www.ons.gov.uk/peoplepopulationandcommunity/birthsdeathsandmarriages/livebirths/datasets/birthsbyparentscharacteristics" TargetMode="External"/><Relationship Id="rId31" Type="http://schemas.openxmlformats.org/officeDocument/2006/relationships/hyperlink" Target="https://www.ons.gov.uk/peoplepopulationandcommunity/birthsdeathsandmarriages/livebirths/datasets/birthcharacteristicsinenglandandwales" TargetMode="External"/><Relationship Id="rId44" Type="http://schemas.openxmlformats.org/officeDocument/2006/relationships/hyperlink" Target="https://www.ons.gov.uk/peoplepopulationandcommunity/birthsdeathsandmarriages/livebirths/datasets/birthcharacteristicsinenglandandwales" TargetMode="External"/><Relationship Id="rId4" Type="http://schemas.openxmlformats.org/officeDocument/2006/relationships/hyperlink" Target="https://www.ons.gov.uk/peoplepopulationandcommunity/birthsdeathsandmarriages/livebirths/datasets/birthsummarytables" TargetMode="External"/><Relationship Id="rId9" Type="http://schemas.openxmlformats.org/officeDocument/2006/relationships/hyperlink" Target="https://www.ons.gov.uk/peoplepopulationandcommunity/birthsdeathsandmarriages/livebirths/datasets/parentscountryofbirth" TargetMode="External"/><Relationship Id="rId14" Type="http://schemas.openxmlformats.org/officeDocument/2006/relationships/hyperlink" Target="https://www.ons.gov.uk/peoplepopulationandcommunity/birthsdeathsandmarriages/livebirths/datasets/parentscountryofbirth" TargetMode="External"/><Relationship Id="rId22" Type="http://schemas.openxmlformats.org/officeDocument/2006/relationships/hyperlink" Target="https://www.ons.gov.uk/peoplepopulationandcommunity/birthsdeathsandmarriages/livebirths/datasets/birthsbyparentscharacteristics" TargetMode="External"/><Relationship Id="rId27" Type="http://schemas.openxmlformats.org/officeDocument/2006/relationships/hyperlink" Target="https://www.ons.gov.uk/peoplepopulationandcommunity/birthsdeathsandmarriages/livebirths/datasets/birthsbyparentscharacteristics" TargetMode="External"/><Relationship Id="rId30" Type="http://schemas.openxmlformats.org/officeDocument/2006/relationships/hyperlink" Target="https://www.ons.gov.uk/peoplepopulationandcommunity/birthsdeathsandmarriages/livebirths/datasets/birthcharacteristicsinenglandandwales" TargetMode="External"/><Relationship Id="rId35" Type="http://schemas.openxmlformats.org/officeDocument/2006/relationships/hyperlink" Target="https://www.ons.gov.uk/peoplepopulationandcommunity/birthsdeathsandmarriages/livebirths/datasets/birthcharacteristicsinenglandandwales" TargetMode="External"/><Relationship Id="rId43" Type="http://schemas.openxmlformats.org/officeDocument/2006/relationships/hyperlink" Target="https://www.ons.gov.uk/peoplepopulationandcommunity/birthsdeathsandmarriages/livebirths/datasets/birthcharacteristicsinenglandandwales" TargetMode="External"/><Relationship Id="rId8" Type="http://schemas.openxmlformats.org/officeDocument/2006/relationships/hyperlink" Target="https://www.ons.gov.uk/peoplepopulationandcommunity/birthsdeathsandmarriages/livebirths/datasets/parentscountryofbirth" TargetMode="External"/><Relationship Id="rId3" Type="http://schemas.openxmlformats.org/officeDocument/2006/relationships/hyperlink" Target="https://www.nomisweb.co.uk/query/select/getdatasetbytheme.asp?theme=73" TargetMode="External"/><Relationship Id="rId12" Type="http://schemas.openxmlformats.org/officeDocument/2006/relationships/hyperlink" Target="https://www.ons.gov.uk/peoplepopulationandcommunity/birthsdeathsandmarriages/livebirths/datasets/parentscountryofbirth" TargetMode="External"/><Relationship Id="rId17" Type="http://schemas.openxmlformats.org/officeDocument/2006/relationships/hyperlink" Target="https://www.ons.gov.uk/peoplepopulationandcommunity/birthsdeathsandmarriages/livebirths/datasets/parentscountryofbirth" TargetMode="External"/><Relationship Id="rId25" Type="http://schemas.openxmlformats.org/officeDocument/2006/relationships/hyperlink" Target="https://www.ons.gov.uk/peoplepopulationandcommunity/birthsdeathsandmarriages/livebirths/datasets/birthsbyparentscharacteristics" TargetMode="External"/><Relationship Id="rId33" Type="http://schemas.openxmlformats.org/officeDocument/2006/relationships/hyperlink" Target="https://www.ons.gov.uk/peoplepopulationandcommunity/birthsdeathsandmarriages/livebirths/datasets/birthcharacteristicsinenglandandwales" TargetMode="External"/><Relationship Id="rId38" Type="http://schemas.openxmlformats.org/officeDocument/2006/relationships/hyperlink" Target="https://www.ons.gov.uk/peoplepopulationandcommunity/birthsdeathsandmarriages/livebirths/datasets/birthcharacteristicsinenglandandwales" TargetMode="External"/><Relationship Id="rId46" Type="http://schemas.openxmlformats.org/officeDocument/2006/relationships/printerSettings" Target="../printerSettings/printerSettings25.bin"/><Relationship Id="rId20" Type="http://schemas.openxmlformats.org/officeDocument/2006/relationships/hyperlink" Target="https://www.ons.gov.uk/peoplepopulationandcommunity/birthsdeathsandmarriages/livebirths/datasets/birthsbyparentscharacteristics" TargetMode="External"/><Relationship Id="rId41" Type="http://schemas.openxmlformats.org/officeDocument/2006/relationships/hyperlink" Target="https://www.ons.gov.uk/peoplepopulationandcommunity/birthsdeathsandmarriages/livebirths/datasets/birthcharacteristicsinenglandandwales"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nomisweb.co.uk/query/select/getdatasetbytheme.asp?theme=73" TargetMode="Externa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gov.uk/government/statistics/english-indices-of-deprivation-2019" TargetMode="External"/><Relationship Id="rId7" Type="http://schemas.openxmlformats.org/officeDocument/2006/relationships/printerSettings" Target="../printerSettings/printerSettings3.bin"/><Relationship Id="rId2" Type="http://schemas.openxmlformats.org/officeDocument/2006/relationships/hyperlink" Target="https://www.gov.uk/government/statistics/english-indices-of-deprivation-2015" TargetMode="External"/><Relationship Id="rId1" Type="http://schemas.openxmlformats.org/officeDocument/2006/relationships/hyperlink" Target="https://www.ons.gov.uk/peoplepopulationandcommunity/birthsdeathsandmarriages/livebirths/methodologies/userguidetobirthstatistics" TargetMode="External"/><Relationship Id="rId6" Type="http://schemas.openxmlformats.org/officeDocument/2006/relationships/hyperlink" Target="https://www.nrscotland.gov.uk/files/statistics/vital-events/ve-births-home-births.pdf" TargetMode="External"/><Relationship Id="rId5" Type="http://schemas.openxmlformats.org/officeDocument/2006/relationships/hyperlink" Target="https://gov.wales/welsh-index-multiple-deprivation" TargetMode="External"/><Relationship Id="rId4" Type="http://schemas.openxmlformats.org/officeDocument/2006/relationships/hyperlink" Target="https://www.ons.gov.uk/peoplepopulationandcommunity/birthsdeathsandmarriages/deaths/methodologies/userguidetochildmortality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T150"/>
  <sheetViews>
    <sheetView showGridLines="0" topLeftCell="A55" zoomScaleNormal="100" zoomScaleSheetLayoutView="100" workbookViewId="0"/>
  </sheetViews>
  <sheetFormatPr defaultColWidth="9.44140625" defaultRowHeight="15" x14ac:dyDescent="0.5"/>
  <cols>
    <col min="1" max="1" width="88.44140625" style="12" customWidth="1"/>
    <col min="2" max="3" width="24.44140625" style="4" customWidth="1"/>
    <col min="4" max="4" width="9.1640625" style="4" customWidth="1"/>
    <col min="5" max="5" width="16" style="4" customWidth="1"/>
    <col min="6" max="8" width="7.5546875" style="4" customWidth="1"/>
    <col min="9" max="9" width="6.5546875" style="4" customWidth="1"/>
    <col min="10" max="11" width="9.44140625" style="4"/>
    <col min="12" max="12" width="19.44140625" style="4" customWidth="1"/>
    <col min="13" max="14" width="17.44140625" style="4" customWidth="1"/>
    <col min="15" max="16384" width="9.44140625" style="4"/>
  </cols>
  <sheetData>
    <row r="1" spans="1:254" s="18" customFormat="1" ht="18.899999999999999" x14ac:dyDescent="0.65">
      <c r="A1" s="101" t="s">
        <v>0</v>
      </c>
      <c r="B1" s="16"/>
      <c r="C1" s="17"/>
      <c r="D1" s="5"/>
      <c r="E1" s="5"/>
      <c r="F1" s="5"/>
      <c r="G1" s="5"/>
      <c r="H1" s="4"/>
    </row>
    <row r="2" spans="1:254" s="19" customFormat="1" ht="25.5" customHeight="1" x14ac:dyDescent="0.6">
      <c r="A2" s="77" t="s">
        <v>1</v>
      </c>
    </row>
    <row r="3" spans="1:254" s="18" customFormat="1" ht="30" x14ac:dyDescent="0.5">
      <c r="A3" s="91" t="s">
        <v>2</v>
      </c>
      <c r="B3" s="20"/>
      <c r="C3" s="20"/>
      <c r="D3" s="20"/>
      <c r="E3" s="20"/>
      <c r="F3" s="20"/>
      <c r="G3" s="20"/>
      <c r="H3" s="20"/>
    </row>
    <row r="4" spans="1:254" s="18" customFormat="1" ht="33.75" customHeight="1" x14ac:dyDescent="0.5">
      <c r="A4" s="92" t="s">
        <v>3</v>
      </c>
      <c r="B4" s="21"/>
      <c r="C4" s="21"/>
      <c r="D4" s="21"/>
      <c r="E4" s="21"/>
      <c r="F4" s="21"/>
      <c r="G4" s="21"/>
      <c r="H4" s="21"/>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row>
    <row r="5" spans="1:254" s="18" customFormat="1" ht="79.5" customHeight="1" x14ac:dyDescent="0.5">
      <c r="A5" s="92" t="s">
        <v>2002</v>
      </c>
      <c r="B5" s="21"/>
      <c r="C5" s="21"/>
      <c r="D5" s="21"/>
      <c r="E5" s="21"/>
      <c r="F5" s="21"/>
      <c r="G5" s="21"/>
      <c r="H5" s="21"/>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22"/>
      <c r="CM5" s="22"/>
      <c r="CN5" s="22"/>
      <c r="CO5" s="22"/>
      <c r="CP5" s="22"/>
      <c r="CQ5" s="22"/>
      <c r="CR5" s="22"/>
      <c r="CS5" s="22"/>
      <c r="CT5" s="22"/>
      <c r="CU5" s="22"/>
      <c r="CV5" s="22"/>
      <c r="CW5" s="22"/>
      <c r="CX5" s="22"/>
      <c r="CY5" s="22"/>
      <c r="CZ5" s="22"/>
      <c r="DA5" s="22"/>
      <c r="DB5" s="22"/>
      <c r="DC5" s="22"/>
      <c r="DD5" s="22"/>
      <c r="DE5" s="22"/>
      <c r="DF5" s="22"/>
      <c r="DG5" s="22"/>
      <c r="DH5" s="22"/>
      <c r="DI5" s="22"/>
      <c r="DJ5" s="22"/>
      <c r="DK5" s="22"/>
      <c r="DL5" s="22"/>
      <c r="DM5" s="22"/>
      <c r="DN5" s="22"/>
      <c r="DO5" s="22"/>
      <c r="DP5" s="22"/>
      <c r="DQ5" s="22"/>
      <c r="DR5" s="22"/>
      <c r="DS5" s="22"/>
      <c r="DT5" s="22"/>
      <c r="DU5" s="22"/>
      <c r="DV5" s="22"/>
      <c r="DW5" s="22"/>
      <c r="DX5" s="22"/>
      <c r="DY5" s="22"/>
      <c r="DZ5" s="22"/>
      <c r="EA5" s="22"/>
      <c r="EB5" s="22"/>
      <c r="EC5" s="22"/>
      <c r="ED5" s="22"/>
      <c r="EE5" s="22"/>
      <c r="EF5" s="22"/>
      <c r="EG5" s="22"/>
      <c r="EH5" s="22"/>
      <c r="EI5" s="22"/>
      <c r="EJ5" s="22"/>
      <c r="EK5" s="22"/>
      <c r="EL5" s="22"/>
      <c r="EM5" s="22"/>
      <c r="EN5" s="22"/>
      <c r="EO5" s="22"/>
      <c r="EP5" s="22"/>
      <c r="EQ5" s="22"/>
      <c r="ER5" s="22"/>
      <c r="ES5" s="22"/>
      <c r="ET5" s="22"/>
      <c r="EU5" s="22"/>
      <c r="EV5" s="22"/>
      <c r="EW5" s="22"/>
      <c r="EX5" s="22"/>
      <c r="EY5" s="22"/>
      <c r="EZ5" s="22"/>
      <c r="FA5" s="22"/>
      <c r="FB5" s="22"/>
      <c r="FC5" s="22"/>
      <c r="FD5" s="22"/>
      <c r="FE5" s="22"/>
      <c r="FF5" s="22"/>
      <c r="FG5" s="22"/>
      <c r="FH5" s="22"/>
      <c r="FI5" s="22"/>
      <c r="FJ5" s="22"/>
      <c r="FK5" s="22"/>
      <c r="FL5" s="22"/>
      <c r="FM5" s="22"/>
      <c r="FN5" s="22"/>
      <c r="FO5" s="22"/>
      <c r="FP5" s="22"/>
      <c r="FQ5" s="22"/>
      <c r="FR5" s="22"/>
      <c r="FS5" s="22"/>
      <c r="FT5" s="22"/>
      <c r="FU5" s="22"/>
      <c r="FV5" s="22"/>
      <c r="FW5" s="22"/>
      <c r="FX5" s="22"/>
      <c r="FY5" s="22"/>
      <c r="FZ5" s="22"/>
      <c r="GA5" s="22"/>
      <c r="GB5" s="22"/>
      <c r="GC5" s="22"/>
      <c r="GD5" s="22"/>
      <c r="GE5" s="22"/>
      <c r="GF5" s="22"/>
      <c r="GG5" s="22"/>
      <c r="GH5" s="22"/>
      <c r="GI5" s="22"/>
      <c r="GJ5" s="22"/>
      <c r="GK5" s="22"/>
      <c r="GL5" s="22"/>
      <c r="GM5" s="22"/>
      <c r="GN5" s="22"/>
      <c r="GO5" s="22"/>
      <c r="GP5" s="22"/>
      <c r="GQ5" s="22"/>
      <c r="GR5" s="22"/>
      <c r="GS5" s="22"/>
      <c r="GT5" s="22"/>
      <c r="GU5" s="22"/>
      <c r="GV5" s="22"/>
      <c r="GW5" s="22"/>
      <c r="GX5" s="22"/>
      <c r="GY5" s="22"/>
      <c r="GZ5" s="22"/>
      <c r="HA5" s="22"/>
      <c r="HB5" s="22"/>
      <c r="HC5" s="22"/>
      <c r="HD5" s="22"/>
      <c r="HE5" s="22"/>
      <c r="HF5" s="22"/>
      <c r="HG5" s="22"/>
      <c r="HH5" s="22"/>
      <c r="HI5" s="22"/>
      <c r="HJ5" s="22"/>
      <c r="HK5" s="22"/>
      <c r="HL5" s="22"/>
      <c r="HM5" s="22"/>
      <c r="HN5" s="22"/>
      <c r="HO5" s="22"/>
      <c r="HP5" s="22"/>
      <c r="HQ5" s="22"/>
      <c r="HR5" s="22"/>
      <c r="HS5" s="22"/>
      <c r="HT5" s="22"/>
      <c r="HU5" s="22"/>
      <c r="HV5" s="22"/>
      <c r="HW5" s="22"/>
      <c r="HX5" s="22"/>
      <c r="HY5" s="22"/>
      <c r="HZ5" s="22"/>
      <c r="IA5" s="22"/>
      <c r="IB5" s="22"/>
      <c r="IC5" s="22"/>
      <c r="ID5" s="22"/>
      <c r="IE5" s="22"/>
      <c r="IF5" s="22"/>
      <c r="IG5" s="22"/>
      <c r="IH5" s="22"/>
      <c r="II5" s="22"/>
      <c r="IJ5" s="22"/>
      <c r="IK5" s="22"/>
      <c r="IL5" s="22"/>
      <c r="IM5" s="22"/>
      <c r="IN5" s="22"/>
      <c r="IO5" s="22"/>
      <c r="IP5" s="22"/>
      <c r="IQ5" s="22"/>
      <c r="IR5" s="22"/>
      <c r="IS5" s="22"/>
      <c r="IT5" s="22"/>
    </row>
    <row r="6" spans="1:254" s="18" customFormat="1" ht="49.5" customHeight="1" x14ac:dyDescent="0.5">
      <c r="A6" s="92" t="s">
        <v>1995</v>
      </c>
      <c r="B6" s="21"/>
      <c r="C6" s="21"/>
      <c r="D6" s="21"/>
      <c r="E6" s="21"/>
      <c r="F6" s="21"/>
      <c r="G6" s="21"/>
      <c r="H6" s="21"/>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row>
    <row r="7" spans="1:254" s="18" customFormat="1" ht="24.75" customHeight="1" x14ac:dyDescent="0.6">
      <c r="A7" s="446" t="s">
        <v>4</v>
      </c>
      <c r="B7" s="21"/>
      <c r="C7" s="21"/>
      <c r="D7" s="21"/>
      <c r="E7" s="21"/>
      <c r="F7" s="21"/>
      <c r="G7" s="21"/>
      <c r="H7" s="21"/>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c r="FO7" s="22"/>
      <c r="FP7" s="22"/>
      <c r="FQ7" s="22"/>
      <c r="FR7" s="22"/>
      <c r="FS7" s="22"/>
      <c r="FT7" s="22"/>
      <c r="FU7" s="22"/>
      <c r="FV7" s="22"/>
      <c r="FW7" s="22"/>
      <c r="FX7" s="22"/>
      <c r="FY7" s="22"/>
      <c r="FZ7" s="22"/>
      <c r="GA7" s="22"/>
      <c r="GB7" s="22"/>
      <c r="GC7" s="22"/>
      <c r="GD7" s="22"/>
      <c r="GE7" s="22"/>
      <c r="GF7" s="22"/>
      <c r="GG7" s="22"/>
      <c r="GH7" s="22"/>
      <c r="GI7" s="22"/>
      <c r="GJ7" s="22"/>
      <c r="GK7" s="22"/>
      <c r="GL7" s="22"/>
      <c r="GM7" s="22"/>
      <c r="GN7" s="22"/>
      <c r="GO7" s="22"/>
      <c r="GP7" s="22"/>
      <c r="GQ7" s="22"/>
      <c r="GR7" s="22"/>
      <c r="GS7" s="22"/>
      <c r="GT7" s="22"/>
      <c r="GU7" s="22"/>
      <c r="GV7" s="22"/>
      <c r="GW7" s="22"/>
      <c r="GX7" s="22"/>
      <c r="GY7" s="22"/>
      <c r="GZ7" s="22"/>
      <c r="HA7" s="22"/>
      <c r="HB7" s="22"/>
      <c r="HC7" s="22"/>
      <c r="HD7" s="22"/>
      <c r="HE7" s="22"/>
      <c r="HF7" s="22"/>
      <c r="HG7" s="22"/>
      <c r="HH7" s="22"/>
      <c r="HI7" s="22"/>
      <c r="HJ7" s="22"/>
      <c r="HK7" s="22"/>
      <c r="HL7" s="22"/>
      <c r="HM7" s="22"/>
      <c r="HN7" s="22"/>
      <c r="HO7" s="22"/>
      <c r="HP7" s="22"/>
      <c r="HQ7" s="22"/>
      <c r="HR7" s="22"/>
      <c r="HS7" s="22"/>
      <c r="HT7" s="22"/>
      <c r="HU7" s="22"/>
      <c r="HV7" s="22"/>
      <c r="HW7" s="22"/>
      <c r="HX7" s="22"/>
      <c r="HY7" s="22"/>
      <c r="HZ7" s="22"/>
      <c r="IA7" s="22"/>
      <c r="IB7" s="22"/>
      <c r="IC7" s="22"/>
      <c r="ID7" s="22"/>
      <c r="IE7" s="22"/>
      <c r="IF7" s="22"/>
      <c r="IG7" s="22"/>
      <c r="IH7" s="22"/>
      <c r="II7" s="22"/>
      <c r="IJ7" s="22"/>
      <c r="IK7" s="22"/>
      <c r="IL7" s="22"/>
      <c r="IM7" s="22"/>
      <c r="IN7" s="22"/>
      <c r="IO7" s="22"/>
      <c r="IP7" s="22"/>
      <c r="IQ7" s="22"/>
      <c r="IR7" s="22"/>
      <c r="IS7" s="22"/>
      <c r="IT7" s="22"/>
    </row>
    <row r="8" spans="1:254" s="18" customFormat="1" ht="30" x14ac:dyDescent="0.5">
      <c r="A8" s="92" t="s">
        <v>5</v>
      </c>
      <c r="B8" s="21"/>
      <c r="C8" s="21"/>
      <c r="D8" s="21"/>
      <c r="E8" s="21"/>
      <c r="F8" s="21"/>
      <c r="G8" s="21"/>
      <c r="H8" s="21"/>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2"/>
      <c r="GU8" s="22"/>
      <c r="GV8" s="22"/>
      <c r="GW8" s="22"/>
      <c r="GX8" s="22"/>
      <c r="GY8" s="22"/>
      <c r="GZ8" s="22"/>
      <c r="HA8" s="22"/>
      <c r="HB8" s="22"/>
      <c r="HC8" s="22"/>
      <c r="HD8" s="22"/>
      <c r="HE8" s="22"/>
      <c r="HF8" s="22"/>
      <c r="HG8" s="22"/>
      <c r="HH8" s="22"/>
      <c r="HI8" s="22"/>
      <c r="HJ8" s="22"/>
      <c r="HK8" s="22"/>
      <c r="HL8" s="22"/>
      <c r="HM8" s="22"/>
      <c r="HN8" s="22"/>
      <c r="HO8" s="22"/>
      <c r="HP8" s="22"/>
      <c r="HQ8" s="22"/>
      <c r="HR8" s="22"/>
      <c r="HS8" s="22"/>
      <c r="HT8" s="22"/>
      <c r="HU8" s="22"/>
      <c r="HV8" s="22"/>
      <c r="HW8" s="22"/>
      <c r="HX8" s="22"/>
      <c r="HY8" s="22"/>
      <c r="HZ8" s="22"/>
      <c r="IA8" s="22"/>
      <c r="IB8" s="22"/>
      <c r="IC8" s="22"/>
      <c r="ID8" s="22"/>
      <c r="IE8" s="22"/>
      <c r="IF8" s="22"/>
      <c r="IG8" s="22"/>
      <c r="IH8" s="22"/>
      <c r="II8" s="22"/>
      <c r="IJ8" s="22"/>
      <c r="IK8" s="22"/>
      <c r="IL8" s="22"/>
      <c r="IM8" s="22"/>
      <c r="IN8" s="22"/>
      <c r="IO8" s="22"/>
      <c r="IP8" s="22"/>
      <c r="IQ8" s="22"/>
      <c r="IR8" s="22"/>
      <c r="IS8" s="22"/>
      <c r="IT8" s="22"/>
    </row>
    <row r="9" spans="1:254" s="18" customFormat="1" ht="21" customHeight="1" x14ac:dyDescent="0.6">
      <c r="A9" s="77" t="s">
        <v>6</v>
      </c>
      <c r="B9" s="23"/>
      <c r="C9" s="23"/>
      <c r="D9" s="23"/>
      <c r="E9" s="23"/>
      <c r="F9" s="23"/>
      <c r="G9" s="23"/>
      <c r="H9" s="24"/>
    </row>
    <row r="10" spans="1:254" s="26" customFormat="1" ht="15.6" x14ac:dyDescent="0.6">
      <c r="A10" s="25" t="s">
        <v>7</v>
      </c>
      <c r="B10" s="25"/>
      <c r="C10" s="25"/>
      <c r="D10" s="25"/>
      <c r="E10" s="25"/>
      <c r="F10" s="25"/>
      <c r="G10" s="25"/>
      <c r="H10" s="25"/>
    </row>
    <row r="11" spans="1:254" s="18" customFormat="1" ht="30" x14ac:dyDescent="0.5">
      <c r="A11" s="76" t="s">
        <v>8</v>
      </c>
      <c r="B11" s="14"/>
      <c r="C11" s="14"/>
      <c r="D11" s="14"/>
      <c r="E11" s="14"/>
      <c r="F11" s="14"/>
      <c r="G11" s="14"/>
      <c r="H11"/>
    </row>
    <row r="12" spans="1:254" ht="91.5" customHeight="1" x14ac:dyDescent="0.5">
      <c r="A12" s="91" t="s">
        <v>9</v>
      </c>
      <c r="B12" s="6"/>
      <c r="C12" s="6"/>
      <c r="D12" s="6"/>
      <c r="E12" s="6"/>
      <c r="F12" s="6"/>
      <c r="G12" s="6"/>
      <c r="H12" s="6"/>
    </row>
    <row r="13" spans="1:254" s="28" customFormat="1" ht="18.75" customHeight="1" x14ac:dyDescent="0.5">
      <c r="A13" s="93" t="s">
        <v>10</v>
      </c>
      <c r="B13" s="27"/>
      <c r="C13" s="27"/>
      <c r="D13" s="27"/>
      <c r="E13" s="27"/>
      <c r="F13" s="27"/>
      <c r="G13" s="27"/>
      <c r="H13" s="27"/>
      <c r="L13" s="29"/>
    </row>
    <row r="14" spans="1:254" s="18" customFormat="1" ht="31.5" customHeight="1" x14ac:dyDescent="0.5">
      <c r="A14" s="76" t="s">
        <v>11</v>
      </c>
      <c r="B14" s="30"/>
      <c r="C14" s="30"/>
      <c r="D14" s="30"/>
      <c r="E14" s="30"/>
      <c r="F14" s="30"/>
      <c r="G14" s="30"/>
      <c r="H14" s="30"/>
    </row>
    <row r="15" spans="1:254" ht="36.75" customHeight="1" x14ac:dyDescent="0.5">
      <c r="A15" s="76" t="s">
        <v>12</v>
      </c>
      <c r="B15" s="5"/>
      <c r="C15" s="5"/>
      <c r="D15" s="5"/>
      <c r="E15" s="5"/>
      <c r="F15" s="5"/>
      <c r="G15" s="5"/>
      <c r="H15" s="11"/>
    </row>
    <row r="16" spans="1:254" ht="13.35" customHeight="1" x14ac:dyDescent="0.5">
      <c r="A16" s="83" t="s">
        <v>13</v>
      </c>
      <c r="B16" s="42"/>
      <c r="C16" s="42"/>
      <c r="D16" s="42"/>
      <c r="E16" s="42"/>
      <c r="F16" s="42"/>
      <c r="G16" s="42"/>
      <c r="H16" s="10"/>
    </row>
    <row r="17" spans="1:8" s="12" customFormat="1" ht="26.25" customHeight="1" x14ac:dyDescent="0.6">
      <c r="A17" s="96" t="s">
        <v>14</v>
      </c>
      <c r="B17" s="32"/>
      <c r="C17" s="32"/>
      <c r="D17" s="32"/>
      <c r="E17" s="32"/>
      <c r="F17" s="32"/>
      <c r="G17" s="32"/>
      <c r="H17" s="43"/>
    </row>
    <row r="18" spans="1:8" s="12" customFormat="1" ht="135.75" customHeight="1" x14ac:dyDescent="0.5">
      <c r="A18" s="25" t="s">
        <v>15</v>
      </c>
      <c r="B18" s="32"/>
      <c r="C18" s="32"/>
      <c r="D18" s="32"/>
      <c r="E18" s="32"/>
      <c r="F18" s="32"/>
      <c r="G18" s="32"/>
      <c r="H18" s="43"/>
    </row>
    <row r="19" spans="1:8" s="69" customFormat="1" ht="14.25" customHeight="1" x14ac:dyDescent="0.5">
      <c r="A19" s="76" t="s">
        <v>16</v>
      </c>
      <c r="B19" s="68"/>
      <c r="C19" s="68"/>
      <c r="D19" s="68"/>
      <c r="E19" s="68"/>
      <c r="F19" s="68"/>
      <c r="G19" s="68"/>
      <c r="H19" s="68"/>
    </row>
    <row r="20" spans="1:8" s="69" customFormat="1" ht="18.75" customHeight="1" x14ac:dyDescent="0.5">
      <c r="A20" s="91" t="s">
        <v>17</v>
      </c>
      <c r="B20" s="70"/>
      <c r="C20" s="70"/>
      <c r="D20" s="70"/>
      <c r="E20" s="70"/>
      <c r="F20" s="70"/>
      <c r="G20" s="70"/>
      <c r="H20" s="70"/>
    </row>
    <row r="21" spans="1:8" s="69" customFormat="1" ht="31.5" customHeight="1" x14ac:dyDescent="0.5">
      <c r="A21" s="91" t="s">
        <v>18</v>
      </c>
      <c r="B21" s="70"/>
      <c r="C21" s="70"/>
      <c r="D21" s="70"/>
      <c r="E21" s="70"/>
      <c r="F21" s="70"/>
      <c r="G21" s="70"/>
      <c r="H21" s="70"/>
    </row>
    <row r="22" spans="1:8" s="69" customFormat="1" ht="23.25" customHeight="1" x14ac:dyDescent="0.6">
      <c r="A22" s="397" t="s">
        <v>19</v>
      </c>
      <c r="B22" s="71"/>
      <c r="C22" s="71"/>
      <c r="D22" s="71"/>
      <c r="E22" s="71"/>
      <c r="F22" s="71"/>
      <c r="G22" s="71"/>
      <c r="H22" s="71"/>
    </row>
    <row r="23" spans="1:8" s="69" customFormat="1" ht="44.25" customHeight="1" x14ac:dyDescent="0.5">
      <c r="A23" s="398" t="s">
        <v>20</v>
      </c>
      <c r="B23" s="72"/>
      <c r="C23" s="72"/>
      <c r="D23" s="72"/>
      <c r="E23" s="72"/>
      <c r="F23" s="72"/>
      <c r="G23" s="72"/>
      <c r="H23" s="72"/>
    </row>
    <row r="24" spans="1:8" s="69" customFormat="1" ht="53.25" customHeight="1" x14ac:dyDescent="0.5">
      <c r="A24" s="398" t="s">
        <v>1993</v>
      </c>
      <c r="B24" s="45"/>
      <c r="C24" s="45"/>
      <c r="D24" s="45"/>
      <c r="E24" s="45"/>
      <c r="F24" s="45"/>
      <c r="G24" s="45"/>
      <c r="H24" s="45"/>
    </row>
    <row r="25" spans="1:8" s="12" customFormat="1" ht="21.75" customHeight="1" x14ac:dyDescent="0.6">
      <c r="A25" s="96" t="s">
        <v>21</v>
      </c>
      <c r="B25" s="32"/>
      <c r="C25" s="32"/>
      <c r="D25" s="32"/>
      <c r="E25" s="32"/>
      <c r="F25" s="32"/>
      <c r="G25" s="32"/>
      <c r="H25" s="32"/>
    </row>
    <row r="26" spans="1:8" s="12" customFormat="1" ht="30" customHeight="1" x14ac:dyDescent="0.5">
      <c r="A26" s="24" t="s">
        <v>22</v>
      </c>
      <c r="B26" s="24"/>
      <c r="C26" s="24"/>
      <c r="D26" s="24"/>
      <c r="E26" s="24"/>
      <c r="F26" s="24"/>
      <c r="G26" s="24"/>
      <c r="H26" s="24"/>
    </row>
    <row r="27" spans="1:8" s="12" customFormat="1" ht="22.5" customHeight="1" x14ac:dyDescent="0.6">
      <c r="A27" s="96" t="s">
        <v>23</v>
      </c>
      <c r="B27" s="32"/>
      <c r="C27" s="32"/>
      <c r="D27" s="32"/>
      <c r="E27" s="32"/>
      <c r="F27" s="32"/>
      <c r="G27" s="32"/>
      <c r="H27" s="32"/>
    </row>
    <row r="28" spans="1:8" s="12" customFormat="1" ht="47.25" customHeight="1" x14ac:dyDescent="0.5">
      <c r="A28" s="24" t="s">
        <v>24</v>
      </c>
      <c r="B28" s="46"/>
      <c r="C28" s="46"/>
      <c r="D28" s="46"/>
      <c r="E28" s="46"/>
      <c r="F28" s="46"/>
      <c r="G28" s="46"/>
      <c r="H28" s="46"/>
    </row>
    <row r="29" spans="1:8" s="12" customFormat="1" ht="21.75" customHeight="1" x14ac:dyDescent="0.6">
      <c r="A29" s="100" t="s">
        <v>25</v>
      </c>
      <c r="B29" s="47"/>
      <c r="C29" s="47"/>
      <c r="D29" s="47"/>
      <c r="E29" s="47"/>
      <c r="F29" s="47"/>
      <c r="G29" s="47"/>
      <c r="H29" s="47"/>
    </row>
    <row r="30" spans="1:8" s="12" customFormat="1" ht="30.75" customHeight="1" x14ac:dyDescent="0.5">
      <c r="A30" s="15" t="s">
        <v>26</v>
      </c>
      <c r="B30" s="48"/>
      <c r="C30" s="48"/>
      <c r="D30" s="48"/>
      <c r="E30" s="48"/>
      <c r="F30" s="48"/>
      <c r="G30" s="48"/>
      <c r="H30" s="48"/>
    </row>
    <row r="31" spans="1:8" s="12" customFormat="1" ht="29.25" customHeight="1" x14ac:dyDescent="0.5">
      <c r="A31" s="15" t="s">
        <v>27</v>
      </c>
      <c r="B31" s="15"/>
      <c r="C31" s="15"/>
      <c r="D31" s="15"/>
      <c r="E31" s="15"/>
      <c r="F31" s="15"/>
      <c r="G31" s="15"/>
      <c r="H31" s="15"/>
    </row>
    <row r="32" spans="1:8" s="12" customFormat="1" ht="21" customHeight="1" x14ac:dyDescent="0.6">
      <c r="A32" s="96" t="s">
        <v>28</v>
      </c>
      <c r="B32" s="32"/>
      <c r="C32" s="32"/>
      <c r="D32" s="32"/>
      <c r="E32" s="32"/>
      <c r="F32" s="32"/>
      <c r="G32" s="32"/>
      <c r="H32" s="32"/>
    </row>
    <row r="33" spans="1:10" s="69" customFormat="1" ht="29.25" customHeight="1" x14ac:dyDescent="0.5">
      <c r="A33" s="528" t="s">
        <v>29</v>
      </c>
      <c r="B33" s="528"/>
      <c r="C33" s="528"/>
      <c r="D33" s="528"/>
      <c r="E33" s="528"/>
      <c r="F33" s="528"/>
      <c r="G33" s="528"/>
      <c r="H33" s="528"/>
      <c r="I33" s="528"/>
      <c r="J33" s="528"/>
    </row>
    <row r="34" spans="1:10" s="69" customFormat="1" ht="33" customHeight="1" x14ac:dyDescent="0.5">
      <c r="A34" s="528" t="s">
        <v>30</v>
      </c>
      <c r="B34" s="528"/>
      <c r="C34" s="528"/>
      <c r="D34" s="528"/>
      <c r="E34" s="528"/>
      <c r="F34" s="528"/>
      <c r="G34" s="528"/>
      <c r="H34" s="528"/>
      <c r="I34" s="528"/>
      <c r="J34" s="528"/>
    </row>
    <row r="35" spans="1:10" s="69" customFormat="1" ht="18.75" customHeight="1" x14ac:dyDescent="0.5">
      <c r="A35" s="3" t="s">
        <v>31</v>
      </c>
      <c r="B35" s="444"/>
      <c r="C35" s="444"/>
      <c r="D35" s="444"/>
      <c r="E35" s="444"/>
      <c r="F35" s="444"/>
      <c r="G35" s="444"/>
      <c r="H35" s="444"/>
      <c r="I35" s="444"/>
      <c r="J35" s="444"/>
    </row>
    <row r="36" spans="1:10" s="69" customFormat="1" ht="15.75" customHeight="1" x14ac:dyDescent="0.5">
      <c r="A36" s="317" t="s">
        <v>32</v>
      </c>
      <c r="B36" s="444"/>
      <c r="C36" s="444"/>
      <c r="D36" s="444"/>
      <c r="E36" s="444"/>
      <c r="F36" s="444"/>
      <c r="G36" s="444"/>
      <c r="H36" s="444"/>
      <c r="I36" s="444"/>
      <c r="J36" s="444"/>
    </row>
    <row r="37" spans="1:10" s="69" customFormat="1" ht="17.25" customHeight="1" x14ac:dyDescent="0.5">
      <c r="A37" s="3" t="s">
        <v>33</v>
      </c>
      <c r="B37" s="444"/>
      <c r="C37" s="444"/>
      <c r="D37" s="444"/>
      <c r="E37" s="444"/>
      <c r="F37" s="444"/>
      <c r="G37" s="444"/>
      <c r="H37" s="444"/>
      <c r="I37" s="444"/>
      <c r="J37" s="444"/>
    </row>
    <row r="38" spans="1:10" s="69" customFormat="1" x14ac:dyDescent="0.5">
      <c r="A38" s="317" t="s">
        <v>34</v>
      </c>
      <c r="B38" s="444"/>
      <c r="C38" s="500"/>
      <c r="D38" s="444"/>
      <c r="E38" s="444"/>
      <c r="F38" s="444"/>
      <c r="G38" s="444"/>
      <c r="H38" s="444"/>
      <c r="I38" s="444"/>
      <c r="J38" s="444"/>
    </row>
    <row r="39" spans="1:10" s="69" customFormat="1" x14ac:dyDescent="0.5">
      <c r="A39" s="317" t="s">
        <v>35</v>
      </c>
      <c r="B39" s="444"/>
      <c r="C39" s="444"/>
      <c r="D39" s="444"/>
      <c r="E39" s="444"/>
      <c r="F39" s="444"/>
      <c r="G39" s="444"/>
      <c r="H39" s="444"/>
      <c r="I39" s="444"/>
      <c r="J39" s="444"/>
    </row>
    <row r="40" spans="1:10" s="69" customFormat="1" x14ac:dyDescent="0.5">
      <c r="A40" s="317" t="s">
        <v>1994</v>
      </c>
      <c r="B40" s="444"/>
      <c r="C40" s="444"/>
      <c r="D40" s="444"/>
      <c r="E40" s="444"/>
      <c r="F40" s="444"/>
      <c r="G40" s="444"/>
      <c r="H40" s="444"/>
      <c r="I40" s="444"/>
      <c r="J40" s="444"/>
    </row>
    <row r="41" spans="1:10" s="12" customFormat="1" ht="24" customHeight="1" x14ac:dyDescent="0.6">
      <c r="A41" s="96" t="s">
        <v>36</v>
      </c>
      <c r="B41" s="32"/>
      <c r="C41" s="32"/>
      <c r="D41" s="32"/>
      <c r="E41" s="32"/>
      <c r="F41" s="32"/>
      <c r="G41" s="32"/>
      <c r="H41" s="32"/>
    </row>
    <row r="42" spans="1:10" s="12" customFormat="1" ht="45" customHeight="1" x14ac:dyDescent="0.5">
      <c r="A42" s="24" t="s">
        <v>37</v>
      </c>
      <c r="B42" s="24"/>
      <c r="C42" s="24"/>
      <c r="D42" s="24"/>
      <c r="E42" s="24"/>
      <c r="F42" s="24"/>
      <c r="G42" s="24"/>
      <c r="H42" s="24"/>
    </row>
    <row r="43" spans="1:10" s="12" customFormat="1" ht="30.75" customHeight="1" x14ac:dyDescent="0.5">
      <c r="A43" s="24" t="s">
        <v>38</v>
      </c>
      <c r="B43" s="24"/>
      <c r="C43" s="24"/>
      <c r="D43" s="24"/>
      <c r="E43" s="24"/>
      <c r="F43" s="24"/>
      <c r="G43" s="24"/>
      <c r="H43" s="24"/>
    </row>
    <row r="44" spans="1:10" s="12" customFormat="1" ht="21" customHeight="1" x14ac:dyDescent="0.6">
      <c r="A44" s="96" t="s">
        <v>39</v>
      </c>
      <c r="B44" s="32"/>
      <c r="C44" s="32"/>
      <c r="D44" s="32"/>
      <c r="E44" s="32"/>
      <c r="F44" s="32"/>
      <c r="G44" s="32"/>
      <c r="H44" s="32"/>
    </row>
    <row r="45" spans="1:10" s="12" customFormat="1" ht="28.5" customHeight="1" x14ac:dyDescent="0.5">
      <c r="A45" s="24" t="s">
        <v>40</v>
      </c>
      <c r="B45" s="24"/>
      <c r="C45" s="24"/>
      <c r="D45" s="24"/>
      <c r="E45" s="24"/>
      <c r="F45" s="24"/>
      <c r="G45" s="24"/>
      <c r="H45" s="24"/>
    </row>
    <row r="46" spans="1:10" s="12" customFormat="1" ht="14.25" customHeight="1" x14ac:dyDescent="0.5">
      <c r="A46" s="24" t="s">
        <v>41</v>
      </c>
      <c r="B46" s="24"/>
      <c r="C46" s="24"/>
      <c r="D46" s="24"/>
      <c r="E46" s="24"/>
      <c r="F46" s="24"/>
      <c r="G46" s="24"/>
      <c r="H46" s="24"/>
    </row>
    <row r="47" spans="1:10" s="12" customFormat="1" ht="29.25" customHeight="1" x14ac:dyDescent="0.5">
      <c r="A47" s="24" t="s">
        <v>42</v>
      </c>
      <c r="B47" s="24"/>
      <c r="C47" s="24"/>
      <c r="D47" s="24"/>
      <c r="E47" s="24"/>
      <c r="F47" s="24"/>
      <c r="G47" s="24"/>
      <c r="H47" s="24"/>
    </row>
    <row r="48" spans="1:10" s="12" customFormat="1" ht="21.75" customHeight="1" x14ac:dyDescent="0.6">
      <c r="A48" s="96" t="s">
        <v>43</v>
      </c>
      <c r="B48" s="32"/>
      <c r="C48" s="32"/>
      <c r="D48" s="32"/>
      <c r="E48" s="32"/>
      <c r="F48" s="32"/>
      <c r="G48" s="32"/>
      <c r="H48" s="32"/>
    </row>
    <row r="49" spans="1:16" s="12" customFormat="1" ht="134.25" customHeight="1" x14ac:dyDescent="0.5">
      <c r="A49" s="398" t="s">
        <v>44</v>
      </c>
      <c r="B49" s="398"/>
      <c r="C49" s="398"/>
      <c r="D49" s="24"/>
      <c r="E49" s="24"/>
      <c r="F49" s="24"/>
      <c r="G49" s="24"/>
      <c r="H49" s="24"/>
    </row>
    <row r="50" spans="1:16" s="12" customFormat="1" ht="20.25" customHeight="1" x14ac:dyDescent="0.6">
      <c r="A50" s="397" t="s">
        <v>45</v>
      </c>
      <c r="B50" s="399"/>
      <c r="C50" s="399"/>
      <c r="D50" s="49"/>
      <c r="E50" s="49"/>
      <c r="F50" s="49"/>
      <c r="G50" s="49"/>
      <c r="H50" s="44"/>
      <c r="M50" s="50"/>
      <c r="N50" s="50"/>
      <c r="O50" s="50"/>
      <c r="P50" s="50"/>
    </row>
    <row r="51" spans="1:16" s="12" customFormat="1" ht="123" customHeight="1" x14ac:dyDescent="0.5">
      <c r="A51" s="398" t="s">
        <v>46</v>
      </c>
      <c r="B51" s="76"/>
      <c r="C51" s="76"/>
      <c r="D51" s="15"/>
      <c r="E51" s="15"/>
      <c r="F51" s="15"/>
      <c r="G51" s="15"/>
      <c r="H51" s="15"/>
      <c r="M51" s="50"/>
      <c r="N51" s="50"/>
      <c r="O51" s="50"/>
      <c r="P51" s="50"/>
    </row>
    <row r="52" spans="1:16" s="69" customFormat="1" ht="20.25" customHeight="1" x14ac:dyDescent="0.5">
      <c r="A52" s="398" t="s">
        <v>47</v>
      </c>
      <c r="B52" s="76"/>
      <c r="C52" s="400"/>
      <c r="D52" s="66"/>
      <c r="E52" s="66"/>
      <c r="F52" s="66"/>
      <c r="G52" s="66"/>
      <c r="H52" s="66"/>
      <c r="M52" s="369"/>
      <c r="N52" s="369"/>
      <c r="O52" s="369"/>
      <c r="P52" s="369"/>
    </row>
    <row r="53" spans="1:16" s="69" customFormat="1" ht="59.25" customHeight="1" x14ac:dyDescent="0.5">
      <c r="A53" s="401"/>
      <c r="B53" s="402" t="s">
        <v>48</v>
      </c>
      <c r="C53" s="403" t="s">
        <v>49</v>
      </c>
      <c r="D53" s="66"/>
      <c r="I53" s="369"/>
      <c r="J53" s="369"/>
      <c r="K53" s="369"/>
      <c r="L53" s="369"/>
    </row>
    <row r="54" spans="1:16" s="69" customFormat="1" ht="15.75" customHeight="1" x14ac:dyDescent="0.5">
      <c r="A54" s="404">
        <v>2009</v>
      </c>
      <c r="B54" s="405">
        <v>22</v>
      </c>
      <c r="C54" s="406">
        <v>2</v>
      </c>
      <c r="D54" s="66"/>
      <c r="I54" s="369"/>
      <c r="J54" s="369"/>
      <c r="K54" s="369"/>
      <c r="L54" s="369"/>
    </row>
    <row r="55" spans="1:16" s="69" customFormat="1" ht="15.75" customHeight="1" x14ac:dyDescent="0.5">
      <c r="A55" s="407">
        <v>2010</v>
      </c>
      <c r="B55" s="408">
        <v>335</v>
      </c>
      <c r="C55" s="406">
        <v>140</v>
      </c>
      <c r="D55" s="66"/>
      <c r="I55" s="369"/>
      <c r="J55" s="369"/>
      <c r="K55" s="369"/>
      <c r="L55" s="369"/>
    </row>
    <row r="56" spans="1:16" s="69" customFormat="1" ht="15.75" customHeight="1" x14ac:dyDescent="0.5">
      <c r="A56" s="407">
        <v>2011</v>
      </c>
      <c r="B56" s="408">
        <v>417</v>
      </c>
      <c r="C56" s="406">
        <v>191</v>
      </c>
      <c r="D56" s="66"/>
      <c r="I56" s="369"/>
      <c r="J56" s="369"/>
      <c r="K56" s="369"/>
      <c r="L56" s="369"/>
    </row>
    <row r="57" spans="1:16" s="69" customFormat="1" ht="15.75" customHeight="1" x14ac:dyDescent="0.5">
      <c r="A57" s="407">
        <v>2012</v>
      </c>
      <c r="B57" s="409">
        <v>556</v>
      </c>
      <c r="C57" s="410">
        <v>252</v>
      </c>
      <c r="D57" s="66"/>
      <c r="I57" s="369"/>
      <c r="J57" s="369"/>
      <c r="K57" s="369"/>
      <c r="L57" s="369"/>
    </row>
    <row r="58" spans="1:16" s="69" customFormat="1" ht="15.75" customHeight="1" x14ac:dyDescent="0.5">
      <c r="A58" s="407">
        <v>2013</v>
      </c>
      <c r="B58" s="409">
        <v>655</v>
      </c>
      <c r="C58" s="410">
        <v>259</v>
      </c>
      <c r="D58" s="66"/>
      <c r="I58" s="369"/>
      <c r="J58" s="369"/>
      <c r="K58" s="369"/>
      <c r="L58" s="369"/>
    </row>
    <row r="59" spans="1:16" s="69" customFormat="1" ht="15.75" customHeight="1" x14ac:dyDescent="0.5">
      <c r="A59" s="407">
        <v>2014</v>
      </c>
      <c r="B59" s="409">
        <v>712</v>
      </c>
      <c r="C59" s="410">
        <v>277</v>
      </c>
      <c r="D59" s="66"/>
      <c r="I59" s="369"/>
      <c r="J59" s="369"/>
      <c r="K59" s="369"/>
      <c r="L59" s="369"/>
    </row>
    <row r="60" spans="1:16" s="69" customFormat="1" ht="15.75" customHeight="1" x14ac:dyDescent="0.5">
      <c r="A60" s="407">
        <v>2015</v>
      </c>
      <c r="B60" s="409">
        <v>881</v>
      </c>
      <c r="C60" s="410">
        <v>339</v>
      </c>
      <c r="D60" s="66"/>
      <c r="I60" s="369"/>
      <c r="J60" s="369"/>
      <c r="K60" s="369"/>
      <c r="L60" s="369"/>
    </row>
    <row r="61" spans="1:16" s="69" customFormat="1" ht="15.75" customHeight="1" x14ac:dyDescent="0.5">
      <c r="A61" s="407">
        <v>2016</v>
      </c>
      <c r="B61" s="409">
        <v>1011</v>
      </c>
      <c r="C61" s="410">
        <v>393</v>
      </c>
      <c r="D61" s="66"/>
      <c r="I61" s="369"/>
      <c r="J61" s="369"/>
      <c r="K61" s="369"/>
      <c r="L61" s="369"/>
    </row>
    <row r="62" spans="1:16" s="69" customFormat="1" ht="15.75" customHeight="1" x14ac:dyDescent="0.5">
      <c r="A62" s="407">
        <v>2017</v>
      </c>
      <c r="B62" s="409">
        <v>1137</v>
      </c>
      <c r="C62" s="411">
        <v>450</v>
      </c>
      <c r="D62" s="66"/>
      <c r="I62" s="369"/>
      <c r="J62" s="369"/>
      <c r="K62" s="369"/>
      <c r="L62" s="369"/>
    </row>
    <row r="63" spans="1:16" s="69" customFormat="1" ht="15.75" customHeight="1" x14ac:dyDescent="0.5">
      <c r="A63" s="407">
        <v>2018</v>
      </c>
      <c r="B63" s="412">
        <v>1271</v>
      </c>
      <c r="C63" s="413">
        <v>520</v>
      </c>
      <c r="D63" s="66"/>
      <c r="I63" s="369"/>
      <c r="J63" s="369"/>
      <c r="K63" s="369"/>
      <c r="L63" s="369"/>
    </row>
    <row r="64" spans="1:16" s="69" customFormat="1" ht="15.75" customHeight="1" x14ac:dyDescent="0.5">
      <c r="A64" s="407">
        <v>2019</v>
      </c>
      <c r="B64" s="409">
        <v>1353</v>
      </c>
      <c r="C64" s="411">
        <v>523</v>
      </c>
      <c r="D64" s="66"/>
      <c r="I64" s="369"/>
      <c r="J64" s="369"/>
      <c r="K64" s="369"/>
      <c r="L64" s="369"/>
    </row>
    <row r="65" spans="1:16" s="69" customFormat="1" ht="15.75" customHeight="1" x14ac:dyDescent="0.5">
      <c r="A65" s="414">
        <v>2020</v>
      </c>
      <c r="B65" s="415">
        <v>1414</v>
      </c>
      <c r="C65" s="416">
        <v>545</v>
      </c>
      <c r="D65" s="66"/>
      <c r="I65" s="369"/>
      <c r="J65" s="369"/>
      <c r="K65" s="369"/>
      <c r="L65" s="369"/>
    </row>
    <row r="66" spans="1:16" s="12" customFormat="1" ht="21" customHeight="1" x14ac:dyDescent="0.6">
      <c r="A66" s="99" t="s">
        <v>50</v>
      </c>
      <c r="B66" s="53"/>
      <c r="C66" s="53"/>
      <c r="D66" s="53"/>
      <c r="E66" s="53"/>
      <c r="F66" s="53"/>
      <c r="G66" s="53"/>
      <c r="H66" s="54"/>
      <c r="M66" s="51"/>
      <c r="N66" s="15"/>
      <c r="O66" s="15"/>
      <c r="P66" s="15"/>
    </row>
    <row r="67" spans="1:16" s="12" customFormat="1" ht="33" customHeight="1" x14ac:dyDescent="0.5">
      <c r="A67" s="25" t="s">
        <v>51</v>
      </c>
      <c r="B67" s="55"/>
      <c r="C67" s="55"/>
      <c r="D67" s="55"/>
      <c r="E67" s="55"/>
      <c r="F67" s="55"/>
      <c r="G67" s="55"/>
      <c r="H67" s="55"/>
      <c r="M67" s="56"/>
      <c r="N67" s="52"/>
      <c r="O67" s="52"/>
      <c r="P67" s="52"/>
    </row>
    <row r="68" spans="1:16" s="74" customFormat="1" ht="21.75" customHeight="1" x14ac:dyDescent="0.6">
      <c r="A68" s="98" t="s">
        <v>52</v>
      </c>
      <c r="B68" s="73"/>
      <c r="C68" s="73"/>
      <c r="D68" s="73"/>
      <c r="E68" s="73"/>
      <c r="F68" s="73"/>
      <c r="G68" s="73"/>
      <c r="H68" s="73"/>
      <c r="M68" s="56"/>
      <c r="N68" s="75"/>
      <c r="O68" s="75"/>
      <c r="P68" s="75"/>
    </row>
    <row r="69" spans="1:16" s="12" customFormat="1" ht="30" customHeight="1" x14ac:dyDescent="0.5">
      <c r="A69" s="85" t="s">
        <v>53</v>
      </c>
      <c r="B69" s="57"/>
      <c r="C69" s="57"/>
      <c r="D69" s="57"/>
      <c r="E69" s="57"/>
      <c r="F69" s="57"/>
      <c r="G69" s="57"/>
      <c r="H69" s="57"/>
      <c r="M69" s="56"/>
      <c r="N69" s="529"/>
      <c r="O69" s="529"/>
      <c r="P69" s="52"/>
    </row>
    <row r="70" spans="1:16" s="12" customFormat="1" ht="15.75" customHeight="1" x14ac:dyDescent="0.5">
      <c r="A70" s="509" t="s">
        <v>54</v>
      </c>
      <c r="B70" s="58"/>
      <c r="C70" s="58"/>
      <c r="D70" s="58"/>
      <c r="E70" s="58"/>
      <c r="F70" s="58"/>
      <c r="G70" s="58"/>
      <c r="H70" s="58"/>
      <c r="M70" s="56"/>
      <c r="N70" s="59"/>
      <c r="O70" s="59"/>
      <c r="P70" s="52"/>
    </row>
    <row r="71" spans="1:16" s="12" customFormat="1" ht="20.25" customHeight="1" x14ac:dyDescent="0.6">
      <c r="A71" s="97" t="s">
        <v>55</v>
      </c>
      <c r="B71" s="61"/>
      <c r="C71" s="61"/>
      <c r="D71" s="61"/>
      <c r="E71" s="61"/>
      <c r="F71" s="61"/>
      <c r="G71" s="61"/>
      <c r="H71" s="60"/>
      <c r="M71" s="56"/>
      <c r="N71" s="59"/>
      <c r="O71" s="59"/>
      <c r="P71" s="52"/>
    </row>
    <row r="72" spans="1:16" s="12" customFormat="1" ht="47.25" customHeight="1" x14ac:dyDescent="0.5">
      <c r="A72" s="86" t="s">
        <v>56</v>
      </c>
      <c r="B72" s="62"/>
      <c r="C72" s="62"/>
      <c r="D72" s="62"/>
      <c r="E72" s="62"/>
      <c r="F72" s="62"/>
      <c r="G72" s="62"/>
      <c r="H72" s="60"/>
      <c r="M72" s="56"/>
      <c r="N72" s="59"/>
      <c r="O72" s="59"/>
      <c r="P72" s="52"/>
    </row>
    <row r="73" spans="1:16" s="12" customFormat="1" ht="77.25" customHeight="1" x14ac:dyDescent="0.5">
      <c r="A73" s="87" t="s">
        <v>57</v>
      </c>
      <c r="B73" s="63"/>
      <c r="C73" s="63"/>
      <c r="D73" s="63"/>
      <c r="E73" s="63"/>
      <c r="F73" s="63"/>
      <c r="G73" s="63"/>
      <c r="H73" s="60"/>
      <c r="M73" s="56"/>
      <c r="N73" s="59"/>
      <c r="O73" s="59"/>
      <c r="P73" s="52"/>
    </row>
    <row r="74" spans="1:16" s="447" customFormat="1" ht="26.25" customHeight="1" x14ac:dyDescent="0.6">
      <c r="A74" s="97" t="s">
        <v>58</v>
      </c>
      <c r="B74" s="58"/>
      <c r="C74" s="58"/>
      <c r="D74" s="58"/>
      <c r="E74" s="58"/>
      <c r="F74" s="58"/>
      <c r="G74" s="58"/>
      <c r="H74" s="58"/>
      <c r="M74" s="448"/>
      <c r="N74" s="449"/>
      <c r="O74" s="449"/>
      <c r="P74" s="298"/>
    </row>
    <row r="75" spans="1:16" s="447" customFormat="1" ht="30" x14ac:dyDescent="0.5">
      <c r="A75" s="15" t="s">
        <v>59</v>
      </c>
      <c r="B75" s="58"/>
      <c r="C75" s="58"/>
      <c r="D75" s="58"/>
      <c r="E75" s="58"/>
      <c r="F75" s="58"/>
      <c r="G75" s="58"/>
      <c r="H75" s="58"/>
      <c r="M75" s="448"/>
      <c r="N75" s="449"/>
      <c r="O75" s="449"/>
      <c r="P75" s="298"/>
    </row>
    <row r="76" spans="1:16" s="447" customFormat="1" ht="33" customHeight="1" x14ac:dyDescent="0.5">
      <c r="A76" s="15" t="s">
        <v>60</v>
      </c>
      <c r="B76" s="58"/>
      <c r="C76" s="58"/>
      <c r="D76" s="58"/>
      <c r="E76" s="58"/>
      <c r="F76" s="58"/>
      <c r="G76" s="58"/>
      <c r="H76" s="58"/>
      <c r="M76" s="448"/>
      <c r="N76" s="449"/>
      <c r="O76" s="449"/>
      <c r="P76" s="298"/>
    </row>
    <row r="77" spans="1:16" s="12" customFormat="1" ht="22.5" customHeight="1" x14ac:dyDescent="0.6">
      <c r="A77" s="96" t="s">
        <v>61</v>
      </c>
      <c r="B77" s="64"/>
      <c r="C77" s="64"/>
      <c r="D77" s="64"/>
      <c r="E77" s="64"/>
      <c r="F77" s="64"/>
      <c r="G77" s="64"/>
      <c r="M77" s="56"/>
      <c r="N77" s="59"/>
      <c r="O77" s="59"/>
      <c r="P77" s="52"/>
    </row>
    <row r="78" spans="1:16" s="12" customFormat="1" ht="14.25" customHeight="1" x14ac:dyDescent="0.5">
      <c r="A78" s="15" t="s">
        <v>62</v>
      </c>
      <c r="B78" s="15"/>
      <c r="C78" s="15"/>
      <c r="D78" s="15"/>
      <c r="E78" s="15"/>
      <c r="F78" s="15"/>
      <c r="G78" s="15"/>
      <c r="M78" s="56"/>
      <c r="N78" s="65"/>
      <c r="O78" s="65"/>
      <c r="P78" s="66"/>
    </row>
    <row r="79" spans="1:16" s="12" customFormat="1" ht="14.25" customHeight="1" x14ac:dyDescent="0.5">
      <c r="A79" s="88" t="s">
        <v>63</v>
      </c>
      <c r="B79" s="67"/>
      <c r="C79" s="67"/>
      <c r="D79" s="67"/>
      <c r="E79" s="67"/>
      <c r="F79" s="67"/>
      <c r="G79" s="67"/>
      <c r="M79" s="56"/>
      <c r="N79" s="65"/>
      <c r="O79" s="65"/>
      <c r="P79" s="66"/>
    </row>
    <row r="80" spans="1:16" s="12" customFormat="1" ht="14.25" customHeight="1" x14ac:dyDescent="0.5">
      <c r="A80" s="24" t="s">
        <v>64</v>
      </c>
      <c r="B80" s="51"/>
      <c r="C80" s="51"/>
      <c r="D80" s="51"/>
      <c r="E80" s="51"/>
      <c r="F80" s="51"/>
      <c r="G80" s="51"/>
      <c r="M80" s="56"/>
      <c r="N80" s="65"/>
      <c r="O80" s="65"/>
      <c r="P80" s="66"/>
    </row>
    <row r="81" spans="1:16" s="12" customFormat="1" ht="14.25" customHeight="1" x14ac:dyDescent="0.5">
      <c r="A81" s="24" t="s">
        <v>65</v>
      </c>
      <c r="B81" s="51"/>
      <c r="C81" s="51"/>
      <c r="D81" s="51"/>
      <c r="E81" s="51"/>
      <c r="F81" s="51"/>
      <c r="G81" s="51"/>
      <c r="M81" s="56"/>
      <c r="N81" s="65"/>
      <c r="O81" s="65"/>
      <c r="P81" s="66"/>
    </row>
    <row r="82" spans="1:16" s="12" customFormat="1" ht="14.25" customHeight="1" x14ac:dyDescent="0.5">
      <c r="A82" s="15" t="s">
        <v>66</v>
      </c>
      <c r="B82" s="15"/>
      <c r="C82" s="15"/>
      <c r="D82" s="15"/>
      <c r="E82" s="15"/>
      <c r="F82" s="15"/>
      <c r="G82" s="15"/>
      <c r="M82" s="56"/>
      <c r="N82" s="65"/>
      <c r="O82" s="65"/>
      <c r="P82" s="66"/>
    </row>
    <row r="83" spans="1:16" s="12" customFormat="1" ht="34.5" customHeight="1" x14ac:dyDescent="0.5">
      <c r="A83" s="24" t="s">
        <v>67</v>
      </c>
      <c r="B83" s="46"/>
      <c r="C83" s="46"/>
      <c r="D83" s="46"/>
      <c r="E83" s="46"/>
      <c r="F83" s="46"/>
      <c r="G83" s="46"/>
      <c r="H83" s="46"/>
    </row>
    <row r="84" spans="1:16" s="12" customFormat="1" ht="48" customHeight="1" x14ac:dyDescent="0.5">
      <c r="A84" s="24" t="s">
        <v>68</v>
      </c>
      <c r="B84" s="24"/>
      <c r="C84" s="24"/>
      <c r="D84" s="24"/>
      <c r="E84" s="24"/>
      <c r="F84" s="24"/>
      <c r="G84" s="24"/>
      <c r="H84" s="24"/>
    </row>
    <row r="85" spans="1:16" s="12" customFormat="1" ht="49.5" customHeight="1" x14ac:dyDescent="0.5">
      <c r="A85" s="15" t="s">
        <v>69</v>
      </c>
      <c r="B85" s="15"/>
      <c r="C85" s="15"/>
      <c r="D85" s="15"/>
      <c r="E85" s="15"/>
      <c r="F85" s="15"/>
      <c r="G85" s="15"/>
      <c r="H85" s="15"/>
    </row>
    <row r="86" spans="1:16" s="12" customFormat="1" ht="18" customHeight="1" x14ac:dyDescent="0.5">
      <c r="A86" s="76" t="s">
        <v>70</v>
      </c>
    </row>
    <row r="87" spans="1:16" s="12" customFormat="1" ht="13.35" customHeight="1" x14ac:dyDescent="0.5">
      <c r="A87" s="41" t="s">
        <v>71</v>
      </c>
      <c r="B87" s="25"/>
      <c r="C87" s="25"/>
      <c r="D87" s="25"/>
      <c r="E87" s="25"/>
      <c r="F87" s="25"/>
      <c r="G87" s="25"/>
      <c r="H87" s="25"/>
    </row>
    <row r="88" spans="1:16" s="18" customFormat="1" ht="26.25" customHeight="1" x14ac:dyDescent="0.6">
      <c r="A88" s="77" t="s">
        <v>72</v>
      </c>
      <c r="B88" s="33"/>
      <c r="C88" s="33"/>
      <c r="D88" s="33"/>
      <c r="E88" s="33"/>
      <c r="F88" s="33"/>
      <c r="G88" s="33"/>
      <c r="H88" s="33"/>
      <c r="I88" s="33"/>
      <c r="J88" s="33"/>
    </row>
    <row r="89" spans="1:16" s="18" customFormat="1" ht="45" customHeight="1" x14ac:dyDescent="0.5">
      <c r="A89" s="76" t="s">
        <v>73</v>
      </c>
      <c r="B89" s="20"/>
      <c r="C89" s="20"/>
      <c r="D89" s="20"/>
      <c r="E89" s="20"/>
      <c r="F89" s="20"/>
      <c r="G89" s="20"/>
      <c r="H89" s="20"/>
      <c r="I89" s="20"/>
      <c r="J89" s="20"/>
    </row>
    <row r="90" spans="1:16" s="18" customFormat="1" ht="15" customHeight="1" x14ac:dyDescent="0.5">
      <c r="A90" s="41" t="s">
        <v>74</v>
      </c>
      <c r="B90" s="20"/>
      <c r="C90" s="20"/>
      <c r="D90" s="20"/>
      <c r="E90" s="20"/>
      <c r="F90" s="20"/>
      <c r="G90" s="20"/>
      <c r="H90" s="20"/>
      <c r="I90" s="20"/>
      <c r="J90" s="20"/>
    </row>
    <row r="91" spans="1:16" s="18" customFormat="1" ht="19.5" customHeight="1" x14ac:dyDescent="0.5">
      <c r="A91" s="89" t="s">
        <v>75</v>
      </c>
      <c r="B91" s="34"/>
      <c r="C91" s="34"/>
      <c r="D91" s="34"/>
      <c r="E91" s="34"/>
      <c r="F91" s="34"/>
      <c r="G91" s="34"/>
      <c r="H91" s="34"/>
      <c r="I91" s="34"/>
      <c r="J91" s="12"/>
    </row>
    <row r="92" spans="1:16" s="18" customFormat="1" ht="15" customHeight="1" x14ac:dyDescent="0.5">
      <c r="A92" s="41" t="s">
        <v>76</v>
      </c>
      <c r="B92" s="34"/>
      <c r="C92" s="34"/>
      <c r="D92" s="34"/>
      <c r="E92" s="34"/>
      <c r="F92" s="34"/>
      <c r="G92" s="34"/>
      <c r="H92" s="34"/>
      <c r="I92" s="34"/>
      <c r="J92" s="12"/>
    </row>
    <row r="93" spans="1:16" s="18" customFormat="1" ht="48.75" customHeight="1" x14ac:dyDescent="0.5">
      <c r="A93" s="78" t="s">
        <v>77</v>
      </c>
      <c r="B93" s="35"/>
      <c r="C93" s="35"/>
      <c r="D93" s="35"/>
      <c r="E93" s="35"/>
      <c r="F93" s="35"/>
      <c r="G93" s="35"/>
      <c r="H93" s="35"/>
      <c r="I93" s="35"/>
      <c r="J93" s="35"/>
    </row>
    <row r="94" spans="1:16" s="18" customFormat="1" ht="22.5" customHeight="1" x14ac:dyDescent="0.6">
      <c r="A94" s="450" t="s">
        <v>78</v>
      </c>
      <c r="B94" s="36"/>
      <c r="C94" s="36"/>
      <c r="D94" s="36"/>
      <c r="E94" s="36"/>
      <c r="F94" s="36"/>
      <c r="G94" s="36"/>
      <c r="H94" s="36"/>
      <c r="I94" s="36"/>
      <c r="J94" s="36"/>
    </row>
    <row r="95" spans="1:16" s="18" customFormat="1" ht="15" customHeight="1" x14ac:dyDescent="0.5">
      <c r="A95" s="79" t="s">
        <v>79</v>
      </c>
      <c r="B95" s="37"/>
      <c r="C95" s="37"/>
      <c r="D95" s="37"/>
      <c r="E95" s="37"/>
      <c r="F95" s="37"/>
      <c r="G95" s="37"/>
      <c r="H95" s="37"/>
      <c r="I95" s="37"/>
      <c r="J95" s="37"/>
    </row>
    <row r="96" spans="1:16" s="18" customFormat="1" ht="15" customHeight="1" x14ac:dyDescent="0.5">
      <c r="A96" s="25" t="s">
        <v>80</v>
      </c>
      <c r="B96" s="38"/>
      <c r="C96" s="38"/>
      <c r="D96" s="38"/>
      <c r="E96" s="38"/>
      <c r="F96" s="38"/>
      <c r="G96" s="38"/>
      <c r="H96" s="38"/>
      <c r="I96" s="38"/>
      <c r="J96" s="39"/>
    </row>
    <row r="97" spans="1:10" s="18" customFormat="1" ht="15" customHeight="1" x14ac:dyDescent="0.5">
      <c r="A97" s="35" t="s">
        <v>81</v>
      </c>
      <c r="B97" s="35"/>
      <c r="C97" s="35"/>
      <c r="D97" s="35"/>
      <c r="E97" s="35"/>
      <c r="F97" s="35"/>
      <c r="G97" s="35"/>
      <c r="H97" s="35"/>
      <c r="I97" s="35"/>
      <c r="J97" s="13"/>
    </row>
    <row r="98" spans="1:10" s="447" customFormat="1" ht="23.25" customHeight="1" x14ac:dyDescent="0.6">
      <c r="A98" s="451" t="s">
        <v>82</v>
      </c>
      <c r="B98" s="452"/>
    </row>
    <row r="99" spans="1:10" s="454" customFormat="1" ht="45" x14ac:dyDescent="0.5">
      <c r="A99" s="530" t="s">
        <v>83</v>
      </c>
      <c r="B99" s="453"/>
      <c r="C99" s="453"/>
      <c r="D99" s="453"/>
      <c r="E99" s="453"/>
      <c r="F99" s="453"/>
      <c r="G99" s="453"/>
      <c r="H99" s="453"/>
      <c r="I99" s="453"/>
    </row>
    <row r="100" spans="1:10" s="454" customFormat="1" x14ac:dyDescent="0.5">
      <c r="A100" s="41" t="s">
        <v>84</v>
      </c>
      <c r="B100" s="455"/>
      <c r="C100" s="453"/>
      <c r="D100" s="453"/>
      <c r="E100" s="453"/>
      <c r="F100" s="453"/>
      <c r="G100" s="453"/>
      <c r="H100" s="453"/>
      <c r="I100" s="453"/>
    </row>
    <row r="101" spans="1:10" s="454" customFormat="1" x14ac:dyDescent="0.5">
      <c r="A101" s="41" t="s">
        <v>85</v>
      </c>
      <c r="B101" s="455"/>
      <c r="C101" s="453"/>
      <c r="D101" s="453"/>
      <c r="E101" s="453"/>
      <c r="F101" s="453"/>
      <c r="G101" s="453"/>
      <c r="H101" s="453"/>
      <c r="I101" s="453"/>
    </row>
    <row r="102" spans="1:10" s="454" customFormat="1" x14ac:dyDescent="0.5">
      <c r="A102" s="41" t="s">
        <v>86</v>
      </c>
      <c r="B102" s="455"/>
      <c r="C102" s="453"/>
      <c r="D102" s="453"/>
      <c r="E102" s="453"/>
      <c r="F102" s="453"/>
      <c r="G102" s="453"/>
      <c r="H102" s="453"/>
      <c r="I102" s="453"/>
    </row>
    <row r="103" spans="1:10" s="421" customFormat="1" ht="27" customHeight="1" x14ac:dyDescent="0.6">
      <c r="A103" s="420" t="s">
        <v>87</v>
      </c>
    </row>
    <row r="104" spans="1:10" s="421" customFormat="1" ht="33.75" customHeight="1" x14ac:dyDescent="0.5">
      <c r="A104" s="25" t="s">
        <v>88</v>
      </c>
    </row>
    <row r="105" spans="1:10" s="422" customFormat="1" ht="46.5" customHeight="1" x14ac:dyDescent="0.5">
      <c r="A105" s="102" t="s">
        <v>89</v>
      </c>
    </row>
    <row r="106" spans="1:10" s="422" customFormat="1" ht="18" customHeight="1" x14ac:dyDescent="0.5">
      <c r="A106" s="102" t="s">
        <v>90</v>
      </c>
    </row>
    <row r="107" spans="1:10" s="421" customFormat="1" x14ac:dyDescent="0.5">
      <c r="A107" s="15" t="s">
        <v>91</v>
      </c>
    </row>
    <row r="108" spans="1:10" s="421" customFormat="1" x14ac:dyDescent="0.5">
      <c r="A108" s="15" t="s">
        <v>92</v>
      </c>
    </row>
    <row r="109" spans="1:10" s="421" customFormat="1" x14ac:dyDescent="0.5">
      <c r="A109" s="15" t="s">
        <v>93</v>
      </c>
    </row>
    <row r="110" spans="1:10" s="421" customFormat="1" ht="12.75" customHeight="1" x14ac:dyDescent="0.5">
      <c r="A110" s="15" t="s">
        <v>94</v>
      </c>
    </row>
    <row r="111" spans="1:10" s="421" customFormat="1" ht="33" customHeight="1" x14ac:dyDescent="0.5">
      <c r="A111" s="103" t="s">
        <v>95</v>
      </c>
    </row>
    <row r="112" spans="1:10" s="421" customFormat="1" ht="25.5" customHeight="1" x14ac:dyDescent="0.6">
      <c r="A112" s="420" t="s">
        <v>96</v>
      </c>
    </row>
    <row r="113" spans="1:1" s="421" customFormat="1" ht="15" customHeight="1" x14ac:dyDescent="0.5">
      <c r="A113" s="102" t="s">
        <v>97</v>
      </c>
    </row>
    <row r="114" spans="1:1" s="421" customFormat="1" ht="21.75" customHeight="1" x14ac:dyDescent="0.6">
      <c r="A114" s="420" t="s">
        <v>98</v>
      </c>
    </row>
    <row r="115" spans="1:1" s="421" customFormat="1" ht="15" customHeight="1" x14ac:dyDescent="0.5">
      <c r="A115" s="102" t="s">
        <v>99</v>
      </c>
    </row>
    <row r="116" spans="1:1" s="421" customFormat="1" ht="15" customHeight="1" x14ac:dyDescent="0.5">
      <c r="A116" s="531" t="s">
        <v>100</v>
      </c>
    </row>
    <row r="117" spans="1:1" s="421" customFormat="1" ht="18" customHeight="1" x14ac:dyDescent="0.5">
      <c r="A117" s="3" t="s">
        <v>101</v>
      </c>
    </row>
    <row r="118" spans="1:1" s="421" customFormat="1" ht="15" customHeight="1" x14ac:dyDescent="0.5">
      <c r="A118" s="441" t="s">
        <v>102</v>
      </c>
    </row>
    <row r="119" spans="1:1" s="421" customFormat="1" ht="28.5" customHeight="1" x14ac:dyDescent="0.5">
      <c r="A119" s="531" t="s">
        <v>103</v>
      </c>
    </row>
    <row r="120" spans="1:1" s="421" customFormat="1" x14ac:dyDescent="0.5">
      <c r="A120" s="104" t="s">
        <v>104</v>
      </c>
    </row>
    <row r="121" spans="1:1" s="421" customFormat="1" ht="33.75" customHeight="1" x14ac:dyDescent="0.5">
      <c r="A121" s="532" t="s">
        <v>105</v>
      </c>
    </row>
    <row r="122" spans="1:1" s="421" customFormat="1" ht="19.5" customHeight="1" x14ac:dyDescent="0.5">
      <c r="A122" s="512" t="s">
        <v>106</v>
      </c>
    </row>
    <row r="123" spans="1:1" s="421" customFormat="1" x14ac:dyDescent="0.5">
      <c r="A123" s="104" t="s">
        <v>107</v>
      </c>
    </row>
    <row r="124" spans="1:1" s="12" customFormat="1" ht="24.75" customHeight="1" x14ac:dyDescent="0.6">
      <c r="A124" s="95" t="s">
        <v>108</v>
      </c>
    </row>
    <row r="125" spans="1:1" s="12" customFormat="1" ht="17.25" customHeight="1" x14ac:dyDescent="0.5">
      <c r="A125" s="499" t="s">
        <v>10</v>
      </c>
    </row>
    <row r="126" spans="1:1" s="12" customFormat="1" ht="15.75" customHeight="1" x14ac:dyDescent="0.5">
      <c r="A126" s="52" t="s">
        <v>109</v>
      </c>
    </row>
    <row r="127" spans="1:1" ht="21" customHeight="1" x14ac:dyDescent="0.5">
      <c r="A127" s="499" t="s">
        <v>110</v>
      </c>
    </row>
    <row r="128" spans="1:1" ht="16.5" customHeight="1" x14ac:dyDescent="0.5">
      <c r="A128" s="52" t="s">
        <v>111</v>
      </c>
    </row>
    <row r="129" spans="1:2" ht="15" customHeight="1" x14ac:dyDescent="0.5">
      <c r="A129" s="52" t="s">
        <v>112</v>
      </c>
    </row>
    <row r="130" spans="1:2" ht="20.25" customHeight="1" x14ac:dyDescent="0.5">
      <c r="A130" s="41" t="s">
        <v>113</v>
      </c>
      <c r="B130" s="533"/>
    </row>
    <row r="131" spans="1:2" ht="30" x14ac:dyDescent="0.5">
      <c r="A131" s="76" t="s">
        <v>114</v>
      </c>
      <c r="B131" s="533"/>
    </row>
    <row r="132" spans="1:2" ht="20.25" customHeight="1" x14ac:dyDescent="0.5">
      <c r="A132" s="41" t="s">
        <v>115</v>
      </c>
      <c r="B132" s="531"/>
    </row>
    <row r="133" spans="1:2" x14ac:dyDescent="0.5">
      <c r="A133" s="512" t="s">
        <v>116</v>
      </c>
      <c r="B133" s="512"/>
    </row>
    <row r="134" spans="1:2" ht="18.75" customHeight="1" x14ac:dyDescent="0.5">
      <c r="A134" s="41" t="s">
        <v>117</v>
      </c>
      <c r="B134" s="41"/>
    </row>
    <row r="135" spans="1:2" ht="30" x14ac:dyDescent="0.5">
      <c r="A135" s="531" t="s">
        <v>118</v>
      </c>
      <c r="B135" s="534"/>
    </row>
    <row r="136" spans="1:2" ht="19.5" customHeight="1" x14ac:dyDescent="0.5">
      <c r="A136" s="82" t="s">
        <v>119</v>
      </c>
      <c r="B136" s="534"/>
    </row>
    <row r="137" spans="1:2" ht="75.75" customHeight="1" x14ac:dyDescent="0.5">
      <c r="A137" s="531" t="s">
        <v>120</v>
      </c>
      <c r="B137" s="40"/>
    </row>
    <row r="138" spans="1:2" ht="18" customHeight="1" x14ac:dyDescent="0.5">
      <c r="A138" s="82" t="s">
        <v>121</v>
      </c>
      <c r="B138" s="40"/>
    </row>
    <row r="139" spans="1:2" ht="45" x14ac:dyDescent="0.5">
      <c r="A139" s="81" t="s">
        <v>122</v>
      </c>
      <c r="B139" s="40"/>
    </row>
    <row r="140" spans="1:2" ht="16.5" customHeight="1" x14ac:dyDescent="0.5">
      <c r="A140" s="499" t="s">
        <v>123</v>
      </c>
      <c r="B140" s="40"/>
    </row>
    <row r="141" spans="1:2" ht="30" x14ac:dyDescent="0.5">
      <c r="A141" s="52" t="s">
        <v>124</v>
      </c>
      <c r="B141" s="40"/>
    </row>
    <row r="142" spans="1:2" ht="18.75" customHeight="1" x14ac:dyDescent="0.5">
      <c r="A142" s="80" t="s">
        <v>125</v>
      </c>
      <c r="B142" s="40"/>
    </row>
    <row r="143" spans="1:2" ht="30" x14ac:dyDescent="0.5">
      <c r="A143" s="52" t="s">
        <v>126</v>
      </c>
      <c r="B143" s="40"/>
    </row>
    <row r="144" spans="1:2" ht="16.5" customHeight="1" x14ac:dyDescent="0.5">
      <c r="A144" s="499" t="s">
        <v>127</v>
      </c>
      <c r="B144" s="40"/>
    </row>
    <row r="145" spans="1:2" x14ac:dyDescent="0.5">
      <c r="A145" s="52" t="s">
        <v>128</v>
      </c>
      <c r="B145" s="40"/>
    </row>
    <row r="146" spans="1:2" x14ac:dyDescent="0.5">
      <c r="A146" s="94"/>
      <c r="B146" s="40"/>
    </row>
    <row r="147" spans="1:2" x14ac:dyDescent="0.5">
      <c r="A147" s="83"/>
      <c r="B147" s="40"/>
    </row>
    <row r="148" spans="1:2" x14ac:dyDescent="0.5">
      <c r="A148" s="20"/>
      <c r="B148" s="40"/>
    </row>
    <row r="149" spans="1:2" x14ac:dyDescent="0.5">
      <c r="A149" s="84"/>
      <c r="B149" s="40"/>
    </row>
    <row r="150" spans="1:2" x14ac:dyDescent="0.5">
      <c r="A150" s="90"/>
      <c r="B150" s="40"/>
    </row>
  </sheetData>
  <hyperlinks>
    <hyperlink ref="A67" r:id="rId1" xr:uid="{00000000-0004-0000-0000-000000000000}"/>
    <hyperlink ref="A87:H87" r:id="rId2" display="Further guidance on the use of symbols in tables is available." xr:uid="{00000000-0004-0000-0000-000003000000}"/>
    <hyperlink ref="A73:G73" r:id="rId3" display="In Table 19, stillbirths are analysed by broad underlying cause of death groups (ONS cause group). This is a hierarchical classification of cause groups in ICD-10 developed to derive a single cause group for stillbirths. For further information on the ONS cause of death groups hierarchical classification, refer to our User guide to child and infant mortality statistics. " xr:uid="{00000000-0004-0000-0000-000004000000}"/>
    <hyperlink ref="A10" r:id="rId4" xr:uid="{00000000-0004-0000-0000-000005000000}"/>
    <hyperlink ref="A13" r:id="rId5" xr:uid="{00000000-0004-0000-0000-000006000000}"/>
    <hyperlink ref="A16" r:id="rId6" xr:uid="{00000000-0004-0000-0000-000007000000}"/>
    <hyperlink ref="A87" r:id="rId7" xr:uid="{00000000-0004-0000-0000-000008000000}"/>
    <hyperlink ref="A96" r:id="rId8" display="Health.Data@ons.gov.uk " xr:uid="{00000000-0004-0000-0000-000009000000}"/>
    <hyperlink ref="A92" r:id="rId9" xr:uid="{00000000-0004-0000-0000-00000A000000}"/>
    <hyperlink ref="A127" r:id="rId10" xr:uid="{00000000-0004-0000-0000-00000C000000}"/>
    <hyperlink ref="A125" r:id="rId11" xr:uid="{00000000-0004-0000-0000-00000D000000}"/>
    <hyperlink ref="A138" r:id="rId12" display="https://www.ons.gov.uk/peoplepopulationandcommunity/birthsdeathsandmarriages/conceptionandfertilityrates/datasets/childbearingforwomenbornindifferentyearsreferencetable" xr:uid="{00000000-0004-0000-0000-00000E000000}"/>
    <hyperlink ref="A142" r:id="rId13" display="http://webarchive.nationalarchives.gov.uk/20160105160709/http:/www.ons.gov.uk/ons/rel/vsob1/characteristics-of-birth-1--england-and-wales/2013/sty-cb1-2013.html" xr:uid="{00000000-0004-0000-0000-00000F000000}"/>
    <hyperlink ref="A132" r:id="rId14" display="https://www.nomisweb.co.uk/query/select/getdatasetbytheme.asp?theme=73" xr:uid="{00000000-0004-0000-0000-000011000000}"/>
    <hyperlink ref="A134" r:id="rId15" display="https://www.ons.gov.uk/peoplepopulationandcommunity/birthsdeathsandmarriages/livebirths/bulletins/parentscountryofbirthenglandandwales/previousReleases" xr:uid="{00000000-0004-0000-0000-000012000000}"/>
    <hyperlink ref="A136" r:id="rId16" display="https://www.ons.gov.uk/peoplepopulationandcommunity/birthsdeathsandmarriages/livebirths/datasets/birthsbyparentscharacteristics" xr:uid="{00000000-0004-0000-0000-000013000000}"/>
    <hyperlink ref="A140" r:id="rId17" xr:uid="{00000000-0004-0000-0000-000014000000}"/>
    <hyperlink ref="A144" r:id="rId18" xr:uid="{00000000-0004-0000-0000-000015000000}"/>
    <hyperlink ref="A120" r:id="rId19" xr:uid="{2B3E2CB0-B85A-4F07-91E2-EF64144955AE}"/>
    <hyperlink ref="A123" r:id="rId20" xr:uid="{7280B952-68E9-41F4-A33C-2A5A0F7BE849}"/>
    <hyperlink ref="A118" r:id="rId21" xr:uid="{4AFDD652-6676-4C37-BFAE-9A884EE8D0B0}"/>
    <hyperlink ref="A70" r:id="rId22" xr:uid="{427A6BF7-9D53-4B05-B803-C17D1619F40E}"/>
    <hyperlink ref="A90" r:id="rId23" xr:uid="{F078F508-0F46-46DF-9190-FA9DC5EF0CFA}"/>
    <hyperlink ref="A101" r:id="rId24" xr:uid="{1397AC56-6383-4C73-A131-967A3817AD2C}"/>
    <hyperlink ref="A102" r:id="rId25" xr:uid="{D9F53A2A-66ED-4A7F-95E6-0793277EFC31}"/>
    <hyperlink ref="A100" r:id="rId26" xr:uid="{310715F6-1576-4533-8289-2C7BC4641670}"/>
    <hyperlink ref="A104" r:id="rId27" xr:uid="{2A9E3F81-63C5-4553-BED3-39312F5844B3}"/>
    <hyperlink ref="A18" r:id="rId28" display="Normally our annual datasets include births occurring in the reference year that were registered by 25 February the following year as well as late registrations for births occurring in the year before the reference year, that were registered too late to be included in the previous year’s dataset (after 25 February). However, in 2020 registration services were disrupted by coronavirus (Covid 19) pandemic which resulted in severe registration delays. Therefore, we decided to move the cut-off point to 12 August 2021 to minimise the impact on statistics in this release. We discuss registration delays and how it effects our statistics in more detail in Births in England and Wales Explained: 2020" xr:uid="{E535DAE2-FC88-4179-8D0D-F3ABFB140977}"/>
    <hyperlink ref="A130" r:id="rId29" xr:uid="{00000000-0004-0000-0000-000010000000}"/>
  </hyperlinks>
  <pageMargins left="0.7" right="0.7" top="0.75" bottom="0.75" header="0.3" footer="0.3"/>
  <pageSetup paperSize="9" scale="44" fitToHeight="0" orientation="portrait" r:id="rId30"/>
  <rowBreaks count="1" manualBreakCount="1">
    <brk id="65"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G385"/>
  <sheetViews>
    <sheetView showGridLines="0" zoomScaleNormal="100" workbookViewId="0"/>
  </sheetViews>
  <sheetFormatPr defaultColWidth="8.5546875" defaultRowHeight="15" x14ac:dyDescent="0.5"/>
  <cols>
    <col min="1" max="1" width="27.71875" style="3" customWidth="1"/>
    <col min="2" max="2" width="53.5546875" style="3" customWidth="1"/>
    <col min="3" max="3" width="29.5546875" style="3" customWidth="1"/>
    <col min="4" max="5" width="54.71875" style="3" customWidth="1"/>
    <col min="6" max="7" width="9.44140625" style="3" customWidth="1"/>
    <col min="8" max="16384" width="8.5546875" style="3"/>
  </cols>
  <sheetData>
    <row r="1" spans="1:7" ht="18.899999999999999" x14ac:dyDescent="0.65">
      <c r="A1" s="109" t="s">
        <v>1186</v>
      </c>
      <c r="D1" s="160"/>
    </row>
    <row r="2" spans="1:7" ht="16.5" x14ac:dyDescent="0.6">
      <c r="A2" s="175" t="s">
        <v>1187</v>
      </c>
      <c r="D2" s="160"/>
    </row>
    <row r="3" spans="1:7" ht="15" customHeight="1" x14ac:dyDescent="0.5">
      <c r="A3" s="149" t="s">
        <v>209</v>
      </c>
    </row>
    <row r="4" spans="1:7" ht="17.25" customHeight="1" x14ac:dyDescent="0.5">
      <c r="A4" s="110" t="s">
        <v>210</v>
      </c>
    </row>
    <row r="5" spans="1:7" x14ac:dyDescent="0.5">
      <c r="A5" s="149" t="s">
        <v>1091</v>
      </c>
    </row>
    <row r="6" spans="1:7" s="117" customFormat="1" ht="52.5" customHeight="1" x14ac:dyDescent="0.5">
      <c r="A6" s="370" t="s">
        <v>212</v>
      </c>
      <c r="B6" s="370" t="s">
        <v>213</v>
      </c>
      <c r="C6" s="370" t="s">
        <v>214</v>
      </c>
      <c r="D6" s="306" t="s">
        <v>1188</v>
      </c>
      <c r="E6" s="325" t="s">
        <v>1189</v>
      </c>
    </row>
    <row r="7" spans="1:7" x14ac:dyDescent="0.5">
      <c r="A7" s="219" t="s">
        <v>236</v>
      </c>
      <c r="B7" s="2" t="s">
        <v>1155</v>
      </c>
      <c r="C7" s="220" t="s">
        <v>234</v>
      </c>
      <c r="D7" s="168">
        <v>556747</v>
      </c>
      <c r="E7" s="169">
        <v>15884</v>
      </c>
    </row>
    <row r="8" spans="1:7" x14ac:dyDescent="0.5">
      <c r="A8" s="114" t="s">
        <v>238</v>
      </c>
      <c r="B8" s="114" t="s">
        <v>239</v>
      </c>
      <c r="C8" s="221" t="s">
        <v>234</v>
      </c>
      <c r="D8" s="126">
        <v>556667</v>
      </c>
      <c r="E8" s="140">
        <v>15881</v>
      </c>
      <c r="F8" s="222"/>
      <c r="G8" s="222"/>
    </row>
    <row r="9" spans="1:7" x14ac:dyDescent="0.5">
      <c r="A9" s="114" t="s">
        <v>240</v>
      </c>
      <c r="B9" s="114" t="s">
        <v>241</v>
      </c>
      <c r="C9" s="221" t="s">
        <v>234</v>
      </c>
      <c r="D9" s="126">
        <v>530504</v>
      </c>
      <c r="E9" s="140">
        <v>15152</v>
      </c>
      <c r="F9" s="223"/>
      <c r="G9" s="223"/>
    </row>
    <row r="10" spans="1:7" x14ac:dyDescent="0.5">
      <c r="A10" s="114" t="s">
        <v>242</v>
      </c>
      <c r="B10" s="114" t="s">
        <v>243</v>
      </c>
      <c r="C10" s="221" t="s">
        <v>244</v>
      </c>
      <c r="D10" s="126">
        <v>22624</v>
      </c>
      <c r="E10" s="140">
        <v>723</v>
      </c>
      <c r="F10" s="222"/>
      <c r="G10" s="222"/>
    </row>
    <row r="11" spans="1:7" x14ac:dyDescent="0.5">
      <c r="A11" s="512" t="s">
        <v>245</v>
      </c>
      <c r="B11" s="512" t="s">
        <v>246</v>
      </c>
      <c r="C11" s="537" t="s">
        <v>247</v>
      </c>
      <c r="D11" s="132">
        <v>4278</v>
      </c>
      <c r="E11" s="136">
        <v>146</v>
      </c>
      <c r="F11" s="223"/>
      <c r="G11" s="223"/>
    </row>
    <row r="12" spans="1:7" x14ac:dyDescent="0.5">
      <c r="A12" s="512" t="s">
        <v>248</v>
      </c>
      <c r="B12" s="512" t="s">
        <v>249</v>
      </c>
      <c r="C12" s="537" t="s">
        <v>247</v>
      </c>
      <c r="D12" s="132">
        <v>980</v>
      </c>
      <c r="E12" s="136">
        <v>32</v>
      </c>
      <c r="F12" s="222"/>
      <c r="G12" s="222"/>
    </row>
    <row r="13" spans="1:7" x14ac:dyDescent="0.5">
      <c r="A13" s="512" t="s">
        <v>250</v>
      </c>
      <c r="B13" s="512" t="s">
        <v>251</v>
      </c>
      <c r="C13" s="537" t="s">
        <v>247</v>
      </c>
      <c r="D13" s="132">
        <v>855</v>
      </c>
      <c r="E13" s="136">
        <v>27</v>
      </c>
    </row>
    <row r="14" spans="1:7" x14ac:dyDescent="0.5">
      <c r="A14" s="512" t="s">
        <v>252</v>
      </c>
      <c r="B14" s="512" t="s">
        <v>253</v>
      </c>
      <c r="C14" s="537" t="s">
        <v>247</v>
      </c>
      <c r="D14" s="132">
        <v>1573</v>
      </c>
      <c r="E14" s="136">
        <v>64</v>
      </c>
      <c r="F14" s="222"/>
      <c r="G14" s="222"/>
    </row>
    <row r="15" spans="1:7" x14ac:dyDescent="0.5">
      <c r="A15" s="512" t="s">
        <v>254</v>
      </c>
      <c r="B15" s="512" t="s">
        <v>255</v>
      </c>
      <c r="C15" s="537" t="s">
        <v>247</v>
      </c>
      <c r="D15" s="132">
        <v>2191</v>
      </c>
      <c r="E15" s="136">
        <v>60</v>
      </c>
      <c r="F15" s="223"/>
      <c r="G15" s="223"/>
    </row>
    <row r="16" spans="1:7" x14ac:dyDescent="0.5">
      <c r="A16" s="512" t="s">
        <v>256</v>
      </c>
      <c r="B16" s="512" t="s">
        <v>257</v>
      </c>
      <c r="C16" s="537" t="s">
        <v>247</v>
      </c>
      <c r="D16" s="132">
        <v>1065</v>
      </c>
      <c r="E16" s="136">
        <v>38</v>
      </c>
      <c r="F16" s="222"/>
      <c r="G16" s="222"/>
    </row>
    <row r="17" spans="1:5" x14ac:dyDescent="0.5">
      <c r="A17" s="512" t="s">
        <v>258</v>
      </c>
      <c r="B17" s="512" t="s">
        <v>259</v>
      </c>
      <c r="C17" s="537" t="s">
        <v>247</v>
      </c>
      <c r="D17" s="132">
        <v>1773</v>
      </c>
      <c r="E17" s="136">
        <v>52</v>
      </c>
    </row>
    <row r="18" spans="1:5" x14ac:dyDescent="0.5">
      <c r="A18" s="114" t="s">
        <v>260</v>
      </c>
      <c r="B18" s="114" t="s">
        <v>261</v>
      </c>
      <c r="C18" s="221" t="s">
        <v>262</v>
      </c>
      <c r="D18" s="126">
        <v>9909</v>
      </c>
      <c r="E18" s="140">
        <v>304</v>
      </c>
    </row>
    <row r="19" spans="1:5" x14ac:dyDescent="0.5">
      <c r="A19" s="512" t="s">
        <v>263</v>
      </c>
      <c r="B19" s="512" t="s">
        <v>264</v>
      </c>
      <c r="C19" s="537" t="s">
        <v>265</v>
      </c>
      <c r="D19" s="132">
        <v>1726</v>
      </c>
      <c r="E19" s="136">
        <v>47</v>
      </c>
    </row>
    <row r="20" spans="1:5" x14ac:dyDescent="0.5">
      <c r="A20" s="512" t="s">
        <v>266</v>
      </c>
      <c r="B20" s="512" t="s">
        <v>267</v>
      </c>
      <c r="C20" s="537" t="s">
        <v>265</v>
      </c>
      <c r="D20" s="132">
        <v>2691</v>
      </c>
      <c r="E20" s="136">
        <v>103</v>
      </c>
    </row>
    <row r="21" spans="1:5" x14ac:dyDescent="0.5">
      <c r="A21" s="512" t="s">
        <v>268</v>
      </c>
      <c r="B21" s="512" t="s">
        <v>269</v>
      </c>
      <c r="C21" s="537" t="s">
        <v>265</v>
      </c>
      <c r="D21" s="132">
        <v>1809</v>
      </c>
      <c r="E21" s="136">
        <v>44</v>
      </c>
    </row>
    <row r="22" spans="1:5" x14ac:dyDescent="0.5">
      <c r="A22" s="512" t="s">
        <v>270</v>
      </c>
      <c r="B22" s="512" t="s">
        <v>271</v>
      </c>
      <c r="C22" s="537" t="s">
        <v>265</v>
      </c>
      <c r="D22" s="132">
        <v>1286</v>
      </c>
      <c r="E22" s="136">
        <v>33</v>
      </c>
    </row>
    <row r="23" spans="1:5" x14ac:dyDescent="0.5">
      <c r="A23" s="512" t="s">
        <v>272</v>
      </c>
      <c r="B23" s="512" t="s">
        <v>273</v>
      </c>
      <c r="C23" s="537" t="s">
        <v>265</v>
      </c>
      <c r="D23" s="132">
        <v>2397</v>
      </c>
      <c r="E23" s="136">
        <v>77</v>
      </c>
    </row>
    <row r="24" spans="1:5" x14ac:dyDescent="0.5">
      <c r="A24" s="114" t="s">
        <v>274</v>
      </c>
      <c r="B24" s="114" t="s">
        <v>275</v>
      </c>
      <c r="C24" s="221" t="s">
        <v>244</v>
      </c>
      <c r="D24" s="126">
        <v>69214</v>
      </c>
      <c r="E24" s="140">
        <v>1868</v>
      </c>
    </row>
    <row r="25" spans="1:5" x14ac:dyDescent="0.5">
      <c r="A25" s="512" t="s">
        <v>276</v>
      </c>
      <c r="B25" s="512" t="s">
        <v>277</v>
      </c>
      <c r="C25" s="537" t="s">
        <v>247</v>
      </c>
      <c r="D25" s="132">
        <v>1753</v>
      </c>
      <c r="E25" s="136">
        <v>85</v>
      </c>
    </row>
    <row r="26" spans="1:5" x14ac:dyDescent="0.5">
      <c r="A26" s="512" t="s">
        <v>278</v>
      </c>
      <c r="B26" s="512" t="s">
        <v>279</v>
      </c>
      <c r="C26" s="537" t="s">
        <v>247</v>
      </c>
      <c r="D26" s="132">
        <v>1286</v>
      </c>
      <c r="E26" s="136">
        <v>44</v>
      </c>
    </row>
    <row r="27" spans="1:5" x14ac:dyDescent="0.5">
      <c r="A27" s="512" t="s">
        <v>280</v>
      </c>
      <c r="B27" s="512" t="s">
        <v>281</v>
      </c>
      <c r="C27" s="537" t="s">
        <v>247</v>
      </c>
      <c r="D27" s="132">
        <v>3165</v>
      </c>
      <c r="E27" s="136">
        <v>62</v>
      </c>
    </row>
    <row r="28" spans="1:5" x14ac:dyDescent="0.5">
      <c r="A28" s="512" t="s">
        <v>282</v>
      </c>
      <c r="B28" s="512" t="s">
        <v>283</v>
      </c>
      <c r="C28" s="537" t="s">
        <v>247</v>
      </c>
      <c r="D28" s="132">
        <v>2975</v>
      </c>
      <c r="E28" s="136">
        <v>69</v>
      </c>
    </row>
    <row r="29" spans="1:5" x14ac:dyDescent="0.5">
      <c r="A29" s="512" t="s">
        <v>284</v>
      </c>
      <c r="B29" s="512" t="s">
        <v>285</v>
      </c>
      <c r="C29" s="537" t="s">
        <v>247</v>
      </c>
      <c r="D29" s="132">
        <v>1162</v>
      </c>
      <c r="E29" s="136">
        <v>25</v>
      </c>
    </row>
    <row r="30" spans="1:5" x14ac:dyDescent="0.5">
      <c r="A30" s="512" t="s">
        <v>286</v>
      </c>
      <c r="B30" s="512" t="s">
        <v>287</v>
      </c>
      <c r="C30" s="537" t="s">
        <v>247</v>
      </c>
      <c r="D30" s="132">
        <v>1823</v>
      </c>
      <c r="E30" s="136">
        <v>42</v>
      </c>
    </row>
    <row r="31" spans="1:5" x14ac:dyDescent="0.5">
      <c r="A31" s="114" t="s">
        <v>288</v>
      </c>
      <c r="B31" s="114" t="s">
        <v>289</v>
      </c>
      <c r="C31" s="221" t="s">
        <v>290</v>
      </c>
      <c r="D31" s="126">
        <v>3828</v>
      </c>
      <c r="E31" s="140">
        <v>87</v>
      </c>
    </row>
    <row r="32" spans="1:5" x14ac:dyDescent="0.5">
      <c r="A32" s="512" t="s">
        <v>291</v>
      </c>
      <c r="B32" s="512" t="s">
        <v>292</v>
      </c>
      <c r="C32" s="537" t="s">
        <v>293</v>
      </c>
      <c r="D32" s="132">
        <v>780</v>
      </c>
      <c r="E32" s="136">
        <v>19</v>
      </c>
    </row>
    <row r="33" spans="1:5" x14ac:dyDescent="0.5">
      <c r="A33" s="512" t="s">
        <v>294</v>
      </c>
      <c r="B33" s="512" t="s">
        <v>295</v>
      </c>
      <c r="C33" s="537" t="s">
        <v>293</v>
      </c>
      <c r="D33" s="132">
        <v>591</v>
      </c>
      <c r="E33" s="136">
        <v>13</v>
      </c>
    </row>
    <row r="34" spans="1:5" x14ac:dyDescent="0.5">
      <c r="A34" s="512" t="s">
        <v>296</v>
      </c>
      <c r="B34" s="512" t="s">
        <v>297</v>
      </c>
      <c r="C34" s="537" t="s">
        <v>293</v>
      </c>
      <c r="D34" s="132">
        <v>920</v>
      </c>
      <c r="E34" s="136">
        <v>25</v>
      </c>
    </row>
    <row r="35" spans="1:5" x14ac:dyDescent="0.5">
      <c r="A35" s="512" t="s">
        <v>298</v>
      </c>
      <c r="B35" s="512" t="s">
        <v>299</v>
      </c>
      <c r="C35" s="537" t="s">
        <v>293</v>
      </c>
      <c r="D35" s="132">
        <v>548</v>
      </c>
      <c r="E35" s="136">
        <v>12</v>
      </c>
    </row>
    <row r="36" spans="1:5" x14ac:dyDescent="0.5">
      <c r="A36" s="512" t="s">
        <v>300</v>
      </c>
      <c r="B36" s="512" t="s">
        <v>301</v>
      </c>
      <c r="C36" s="537" t="s">
        <v>293</v>
      </c>
      <c r="D36" s="132">
        <v>361</v>
      </c>
      <c r="E36" s="136">
        <v>8</v>
      </c>
    </row>
    <row r="37" spans="1:5" x14ac:dyDescent="0.5">
      <c r="A37" s="512" t="s">
        <v>302</v>
      </c>
      <c r="B37" s="512" t="s">
        <v>303</v>
      </c>
      <c r="C37" s="537" t="s">
        <v>293</v>
      </c>
      <c r="D37" s="132">
        <v>628</v>
      </c>
      <c r="E37" s="136">
        <v>10</v>
      </c>
    </row>
    <row r="38" spans="1:5" x14ac:dyDescent="0.5">
      <c r="A38" s="114" t="s">
        <v>304</v>
      </c>
      <c r="B38" s="114" t="s">
        <v>305</v>
      </c>
      <c r="C38" s="221" t="s">
        <v>262</v>
      </c>
      <c r="D38" s="126">
        <v>29439</v>
      </c>
      <c r="E38" s="140">
        <v>811</v>
      </c>
    </row>
    <row r="39" spans="1:5" x14ac:dyDescent="0.5">
      <c r="A39" s="512" t="s">
        <v>306</v>
      </c>
      <c r="B39" s="512" t="s">
        <v>307</v>
      </c>
      <c r="C39" s="537" t="s">
        <v>265</v>
      </c>
      <c r="D39" s="132">
        <v>3238</v>
      </c>
      <c r="E39" s="136">
        <v>100</v>
      </c>
    </row>
    <row r="40" spans="1:5" x14ac:dyDescent="0.5">
      <c r="A40" s="512" t="s">
        <v>308</v>
      </c>
      <c r="B40" s="512" t="s">
        <v>309</v>
      </c>
      <c r="C40" s="537" t="s">
        <v>265</v>
      </c>
      <c r="D40" s="132">
        <v>1888</v>
      </c>
      <c r="E40" s="136">
        <v>48</v>
      </c>
    </row>
    <row r="41" spans="1:5" x14ac:dyDescent="0.5">
      <c r="A41" s="512" t="s">
        <v>310</v>
      </c>
      <c r="B41" s="512" t="s">
        <v>311</v>
      </c>
      <c r="C41" s="537" t="s">
        <v>265</v>
      </c>
      <c r="D41" s="132">
        <v>6124</v>
      </c>
      <c r="E41" s="136">
        <v>184</v>
      </c>
    </row>
    <row r="42" spans="1:5" x14ac:dyDescent="0.5">
      <c r="A42" s="512" t="s">
        <v>312</v>
      </c>
      <c r="B42" s="512" t="s">
        <v>313</v>
      </c>
      <c r="C42" s="537" t="s">
        <v>265</v>
      </c>
      <c r="D42" s="132">
        <v>2682</v>
      </c>
      <c r="E42" s="136">
        <v>84</v>
      </c>
    </row>
    <row r="43" spans="1:5" x14ac:dyDescent="0.5">
      <c r="A43" s="512" t="s">
        <v>314</v>
      </c>
      <c r="B43" s="512" t="s">
        <v>315</v>
      </c>
      <c r="C43" s="537" t="s">
        <v>265</v>
      </c>
      <c r="D43" s="132">
        <v>2422</v>
      </c>
      <c r="E43" s="136">
        <v>68</v>
      </c>
    </row>
    <row r="44" spans="1:5" x14ac:dyDescent="0.5">
      <c r="A44" s="512" t="s">
        <v>316</v>
      </c>
      <c r="B44" s="512" t="s">
        <v>317</v>
      </c>
      <c r="C44" s="537" t="s">
        <v>265</v>
      </c>
      <c r="D44" s="132">
        <v>3083</v>
      </c>
      <c r="E44" s="136">
        <v>79</v>
      </c>
    </row>
    <row r="45" spans="1:5" x14ac:dyDescent="0.5">
      <c r="A45" s="512" t="s">
        <v>318</v>
      </c>
      <c r="B45" s="512" t="s">
        <v>319</v>
      </c>
      <c r="C45" s="537" t="s">
        <v>265</v>
      </c>
      <c r="D45" s="132">
        <v>2756</v>
      </c>
      <c r="E45" s="136">
        <v>48</v>
      </c>
    </row>
    <row r="46" spans="1:5" x14ac:dyDescent="0.5">
      <c r="A46" s="512" t="s">
        <v>320</v>
      </c>
      <c r="B46" s="512" t="s">
        <v>321</v>
      </c>
      <c r="C46" s="537" t="s">
        <v>265</v>
      </c>
      <c r="D46" s="132">
        <v>2179</v>
      </c>
      <c r="E46" s="136">
        <v>70</v>
      </c>
    </row>
    <row r="47" spans="1:5" x14ac:dyDescent="0.5">
      <c r="A47" s="512" t="s">
        <v>322</v>
      </c>
      <c r="B47" s="512" t="s">
        <v>323</v>
      </c>
      <c r="C47" s="537" t="s">
        <v>265</v>
      </c>
      <c r="D47" s="132">
        <v>2110</v>
      </c>
      <c r="E47" s="136">
        <v>53</v>
      </c>
    </row>
    <row r="48" spans="1:5" x14ac:dyDescent="0.5">
      <c r="A48" s="512" t="s">
        <v>324</v>
      </c>
      <c r="B48" s="512" t="s">
        <v>325</v>
      </c>
      <c r="C48" s="537" t="s">
        <v>265</v>
      </c>
      <c r="D48" s="132">
        <v>2957</v>
      </c>
      <c r="E48" s="136">
        <v>77</v>
      </c>
    </row>
    <row r="49" spans="1:5" x14ac:dyDescent="0.5">
      <c r="A49" s="114" t="s">
        <v>326</v>
      </c>
      <c r="B49" s="114" t="s">
        <v>327</v>
      </c>
      <c r="C49" s="221" t="s">
        <v>290</v>
      </c>
      <c r="D49" s="126">
        <v>10734</v>
      </c>
      <c r="E49" s="140">
        <v>334</v>
      </c>
    </row>
    <row r="50" spans="1:5" x14ac:dyDescent="0.5">
      <c r="A50" s="512" t="s">
        <v>328</v>
      </c>
      <c r="B50" s="512" t="s">
        <v>329</v>
      </c>
      <c r="C50" s="537" t="s">
        <v>293</v>
      </c>
      <c r="D50" s="132">
        <v>976</v>
      </c>
      <c r="E50" s="136">
        <v>26</v>
      </c>
    </row>
    <row r="51" spans="1:5" x14ac:dyDescent="0.5">
      <c r="A51" s="512" t="s">
        <v>330</v>
      </c>
      <c r="B51" s="512" t="s">
        <v>331</v>
      </c>
      <c r="C51" s="537" t="s">
        <v>293</v>
      </c>
      <c r="D51" s="132">
        <v>1000</v>
      </c>
      <c r="E51" s="136">
        <v>20</v>
      </c>
    </row>
    <row r="52" spans="1:5" x14ac:dyDescent="0.5">
      <c r="A52" s="512" t="s">
        <v>332</v>
      </c>
      <c r="B52" s="512" t="s">
        <v>333</v>
      </c>
      <c r="C52" s="537" t="s">
        <v>293</v>
      </c>
      <c r="D52" s="132">
        <v>507</v>
      </c>
      <c r="E52" s="136">
        <v>15</v>
      </c>
    </row>
    <row r="53" spans="1:5" x14ac:dyDescent="0.5">
      <c r="A53" s="512" t="s">
        <v>334</v>
      </c>
      <c r="B53" s="512" t="s">
        <v>335</v>
      </c>
      <c r="C53" s="537" t="s">
        <v>293</v>
      </c>
      <c r="D53" s="132">
        <v>850</v>
      </c>
      <c r="E53" s="136">
        <v>40</v>
      </c>
    </row>
    <row r="54" spans="1:5" x14ac:dyDescent="0.5">
      <c r="A54" s="512" t="s">
        <v>336</v>
      </c>
      <c r="B54" s="512" t="s">
        <v>337</v>
      </c>
      <c r="C54" s="537" t="s">
        <v>293</v>
      </c>
      <c r="D54" s="132">
        <v>1163</v>
      </c>
      <c r="E54" s="136">
        <v>33</v>
      </c>
    </row>
    <row r="55" spans="1:5" x14ac:dyDescent="0.5">
      <c r="A55" s="512" t="s">
        <v>338</v>
      </c>
      <c r="B55" s="512" t="s">
        <v>339</v>
      </c>
      <c r="C55" s="537" t="s">
        <v>293</v>
      </c>
      <c r="D55" s="132">
        <v>1019</v>
      </c>
      <c r="E55" s="136">
        <v>28</v>
      </c>
    </row>
    <row r="56" spans="1:5" x14ac:dyDescent="0.5">
      <c r="A56" s="512" t="s">
        <v>340</v>
      </c>
      <c r="B56" s="512" t="s">
        <v>341</v>
      </c>
      <c r="C56" s="537" t="s">
        <v>293</v>
      </c>
      <c r="D56" s="132">
        <v>1596</v>
      </c>
      <c r="E56" s="136">
        <v>74</v>
      </c>
    </row>
    <row r="57" spans="1:5" x14ac:dyDescent="0.5">
      <c r="A57" s="512" t="s">
        <v>342</v>
      </c>
      <c r="B57" s="512" t="s">
        <v>343</v>
      </c>
      <c r="C57" s="537" t="s">
        <v>293</v>
      </c>
      <c r="D57" s="132">
        <v>428</v>
      </c>
      <c r="E57" s="136">
        <v>12</v>
      </c>
    </row>
    <row r="58" spans="1:5" x14ac:dyDescent="0.5">
      <c r="A58" s="512" t="s">
        <v>344</v>
      </c>
      <c r="B58" s="512" t="s">
        <v>345</v>
      </c>
      <c r="C58" s="537" t="s">
        <v>293</v>
      </c>
      <c r="D58" s="132">
        <v>640</v>
      </c>
      <c r="E58" s="136">
        <v>23</v>
      </c>
    </row>
    <row r="59" spans="1:5" x14ac:dyDescent="0.5">
      <c r="A59" s="512" t="s">
        <v>346</v>
      </c>
      <c r="B59" s="512" t="s">
        <v>347</v>
      </c>
      <c r="C59" s="537" t="s">
        <v>293</v>
      </c>
      <c r="D59" s="132">
        <v>895</v>
      </c>
      <c r="E59" s="136">
        <v>25</v>
      </c>
    </row>
    <row r="60" spans="1:5" x14ac:dyDescent="0.5">
      <c r="A60" s="512" t="s">
        <v>348</v>
      </c>
      <c r="B60" s="512" t="s">
        <v>349</v>
      </c>
      <c r="C60" s="537" t="s">
        <v>293</v>
      </c>
      <c r="D60" s="132">
        <v>872</v>
      </c>
      <c r="E60" s="136">
        <v>20</v>
      </c>
    </row>
    <row r="61" spans="1:5" x14ac:dyDescent="0.5">
      <c r="A61" s="512" t="s">
        <v>350</v>
      </c>
      <c r="B61" s="512" t="s">
        <v>351</v>
      </c>
      <c r="C61" s="537" t="s">
        <v>293</v>
      </c>
      <c r="D61" s="132">
        <v>788</v>
      </c>
      <c r="E61" s="136">
        <v>18</v>
      </c>
    </row>
    <row r="62" spans="1:5" x14ac:dyDescent="0.5">
      <c r="A62" s="114" t="s">
        <v>352</v>
      </c>
      <c r="B62" s="114" t="s">
        <v>353</v>
      </c>
      <c r="C62" s="221" t="s">
        <v>262</v>
      </c>
      <c r="D62" s="126">
        <v>13049</v>
      </c>
      <c r="E62" s="140">
        <v>309</v>
      </c>
    </row>
    <row r="63" spans="1:5" x14ac:dyDescent="0.5">
      <c r="A63" s="512" t="s">
        <v>354</v>
      </c>
      <c r="B63" s="512" t="s">
        <v>355</v>
      </c>
      <c r="C63" s="537" t="s">
        <v>265</v>
      </c>
      <c r="D63" s="132">
        <v>1682</v>
      </c>
      <c r="E63" s="136">
        <v>37</v>
      </c>
    </row>
    <row r="64" spans="1:5" x14ac:dyDescent="0.5">
      <c r="A64" s="512" t="s">
        <v>356</v>
      </c>
      <c r="B64" s="512" t="s">
        <v>357</v>
      </c>
      <c r="C64" s="537" t="s">
        <v>265</v>
      </c>
      <c r="D64" s="132">
        <v>4738</v>
      </c>
      <c r="E64" s="136">
        <v>112</v>
      </c>
    </row>
    <row r="65" spans="1:5" x14ac:dyDescent="0.5">
      <c r="A65" s="512" t="s">
        <v>358</v>
      </c>
      <c r="B65" s="512" t="s">
        <v>359</v>
      </c>
      <c r="C65" s="537" t="s">
        <v>265</v>
      </c>
      <c r="D65" s="132">
        <v>2192</v>
      </c>
      <c r="E65" s="136">
        <v>53</v>
      </c>
    </row>
    <row r="66" spans="1:5" x14ac:dyDescent="0.5">
      <c r="A66" s="512" t="s">
        <v>360</v>
      </c>
      <c r="B66" s="512" t="s">
        <v>361</v>
      </c>
      <c r="C66" s="537" t="s">
        <v>265</v>
      </c>
      <c r="D66" s="132">
        <v>1682</v>
      </c>
      <c r="E66" s="136">
        <v>42</v>
      </c>
    </row>
    <row r="67" spans="1:5" x14ac:dyDescent="0.5">
      <c r="A67" s="512" t="s">
        <v>362</v>
      </c>
      <c r="B67" s="512" t="s">
        <v>363</v>
      </c>
      <c r="C67" s="537" t="s">
        <v>265</v>
      </c>
      <c r="D67" s="132">
        <v>2755</v>
      </c>
      <c r="E67" s="136">
        <v>65</v>
      </c>
    </row>
    <row r="68" spans="1:5" x14ac:dyDescent="0.5">
      <c r="A68" s="114" t="s">
        <v>364</v>
      </c>
      <c r="B68" s="114" t="s">
        <v>365</v>
      </c>
      <c r="C68" s="221" t="s">
        <v>244</v>
      </c>
      <c r="D68" s="126">
        <v>50813</v>
      </c>
      <c r="E68" s="140">
        <v>1530</v>
      </c>
    </row>
    <row r="69" spans="1:5" x14ac:dyDescent="0.5">
      <c r="A69" s="512" t="s">
        <v>366</v>
      </c>
      <c r="B69" s="512" t="s">
        <v>367</v>
      </c>
      <c r="C69" s="537" t="s">
        <v>247</v>
      </c>
      <c r="D69" s="132">
        <v>2379</v>
      </c>
      <c r="E69" s="136">
        <v>32</v>
      </c>
    </row>
    <row r="70" spans="1:5" x14ac:dyDescent="0.5">
      <c r="A70" s="512" t="s">
        <v>368</v>
      </c>
      <c r="B70" s="512" t="s">
        <v>369</v>
      </c>
      <c r="C70" s="537" t="s">
        <v>247</v>
      </c>
      <c r="D70" s="132">
        <v>2793</v>
      </c>
      <c r="E70" s="136">
        <v>72</v>
      </c>
    </row>
    <row r="71" spans="1:5" x14ac:dyDescent="0.5">
      <c r="A71" s="512" t="s">
        <v>370</v>
      </c>
      <c r="B71" s="512" t="s">
        <v>371</v>
      </c>
      <c r="C71" s="537" t="s">
        <v>247</v>
      </c>
      <c r="D71" s="132">
        <v>1339</v>
      </c>
      <c r="E71" s="136">
        <v>31</v>
      </c>
    </row>
    <row r="72" spans="1:5" x14ac:dyDescent="0.5">
      <c r="A72" s="512" t="s">
        <v>372</v>
      </c>
      <c r="B72" s="512" t="s">
        <v>373</v>
      </c>
      <c r="C72" s="537" t="s">
        <v>247</v>
      </c>
      <c r="D72" s="132">
        <v>1266</v>
      </c>
      <c r="E72" s="136">
        <v>37</v>
      </c>
    </row>
    <row r="73" spans="1:5" x14ac:dyDescent="0.5">
      <c r="A73" s="512" t="s">
        <v>374</v>
      </c>
      <c r="B73" s="512" t="s">
        <v>375</v>
      </c>
      <c r="C73" s="537" t="s">
        <v>247</v>
      </c>
      <c r="D73" s="132">
        <v>1565</v>
      </c>
      <c r="E73" s="136">
        <v>24</v>
      </c>
    </row>
    <row r="74" spans="1:5" x14ac:dyDescent="0.5">
      <c r="A74" s="114" t="s">
        <v>376</v>
      </c>
      <c r="B74" s="114" t="s">
        <v>377</v>
      </c>
      <c r="C74" s="221" t="s">
        <v>290</v>
      </c>
      <c r="D74" s="126">
        <v>4571</v>
      </c>
      <c r="E74" s="140">
        <v>90</v>
      </c>
    </row>
    <row r="75" spans="1:5" x14ac:dyDescent="0.5">
      <c r="A75" s="512" t="s">
        <v>378</v>
      </c>
      <c r="B75" s="512" t="s">
        <v>379</v>
      </c>
      <c r="C75" s="537" t="s">
        <v>293</v>
      </c>
      <c r="D75" s="132">
        <v>379</v>
      </c>
      <c r="E75" s="136">
        <v>4</v>
      </c>
    </row>
    <row r="76" spans="1:5" x14ac:dyDescent="0.5">
      <c r="A76" s="512" t="s">
        <v>380</v>
      </c>
      <c r="B76" s="512" t="s">
        <v>381</v>
      </c>
      <c r="C76" s="537" t="s">
        <v>293</v>
      </c>
      <c r="D76" s="132">
        <v>598</v>
      </c>
      <c r="E76" s="136">
        <v>9</v>
      </c>
    </row>
    <row r="77" spans="1:5" x14ac:dyDescent="0.5">
      <c r="A77" s="512" t="s">
        <v>382</v>
      </c>
      <c r="B77" s="512" t="s">
        <v>383</v>
      </c>
      <c r="C77" s="537" t="s">
        <v>293</v>
      </c>
      <c r="D77" s="132">
        <v>1179</v>
      </c>
      <c r="E77" s="136">
        <v>31</v>
      </c>
    </row>
    <row r="78" spans="1:5" x14ac:dyDescent="0.5">
      <c r="A78" s="512" t="s">
        <v>384</v>
      </c>
      <c r="B78" s="512" t="s">
        <v>385</v>
      </c>
      <c r="C78" s="537" t="s">
        <v>293</v>
      </c>
      <c r="D78" s="132">
        <v>383</v>
      </c>
      <c r="E78" s="136">
        <v>8</v>
      </c>
    </row>
    <row r="79" spans="1:5" x14ac:dyDescent="0.5">
      <c r="A79" s="512" t="s">
        <v>386</v>
      </c>
      <c r="B79" s="512" t="s">
        <v>387</v>
      </c>
      <c r="C79" s="537" t="s">
        <v>293</v>
      </c>
      <c r="D79" s="132">
        <v>389</v>
      </c>
      <c r="E79" s="136">
        <v>11</v>
      </c>
    </row>
    <row r="80" spans="1:5" x14ac:dyDescent="0.5">
      <c r="A80" s="512" t="s">
        <v>388</v>
      </c>
      <c r="B80" s="512" t="s">
        <v>389</v>
      </c>
      <c r="C80" s="537" t="s">
        <v>293</v>
      </c>
      <c r="D80" s="132">
        <v>831</v>
      </c>
      <c r="E80" s="136">
        <v>15</v>
      </c>
    </row>
    <row r="81" spans="1:5" x14ac:dyDescent="0.5">
      <c r="A81" s="512" t="s">
        <v>390</v>
      </c>
      <c r="B81" s="512" t="s">
        <v>391</v>
      </c>
      <c r="C81" s="537" t="s">
        <v>293</v>
      </c>
      <c r="D81" s="132">
        <v>812</v>
      </c>
      <c r="E81" s="136">
        <v>12</v>
      </c>
    </row>
    <row r="82" spans="1:5" x14ac:dyDescent="0.5">
      <c r="A82" s="114" t="s">
        <v>392</v>
      </c>
      <c r="B82" s="114" t="s">
        <v>393</v>
      </c>
      <c r="C82" s="221" t="s">
        <v>262</v>
      </c>
      <c r="D82" s="126">
        <v>12960</v>
      </c>
      <c r="E82" s="140">
        <v>390</v>
      </c>
    </row>
    <row r="83" spans="1:5" x14ac:dyDescent="0.5">
      <c r="A83" s="512" t="s">
        <v>394</v>
      </c>
      <c r="B83" s="512" t="s">
        <v>395</v>
      </c>
      <c r="C83" s="537" t="s">
        <v>265</v>
      </c>
      <c r="D83" s="132">
        <v>2245</v>
      </c>
      <c r="E83" s="136">
        <v>58</v>
      </c>
    </row>
    <row r="84" spans="1:5" x14ac:dyDescent="0.5">
      <c r="A84" s="512" t="s">
        <v>396</v>
      </c>
      <c r="B84" s="512" t="s">
        <v>397</v>
      </c>
      <c r="C84" s="537" t="s">
        <v>265</v>
      </c>
      <c r="D84" s="132">
        <v>2850</v>
      </c>
      <c r="E84" s="136">
        <v>82</v>
      </c>
    </row>
    <row r="85" spans="1:5" x14ac:dyDescent="0.5">
      <c r="A85" s="512" t="s">
        <v>398</v>
      </c>
      <c r="B85" s="512" t="s">
        <v>399</v>
      </c>
      <c r="C85" s="537" t="s">
        <v>265</v>
      </c>
      <c r="D85" s="132">
        <v>2485</v>
      </c>
      <c r="E85" s="136">
        <v>72</v>
      </c>
    </row>
    <row r="86" spans="1:5" x14ac:dyDescent="0.5">
      <c r="A86" s="512" t="s">
        <v>400</v>
      </c>
      <c r="B86" s="512" t="s">
        <v>401</v>
      </c>
      <c r="C86" s="537" t="s">
        <v>265</v>
      </c>
      <c r="D86" s="132">
        <v>5380</v>
      </c>
      <c r="E86" s="136">
        <v>178</v>
      </c>
    </row>
    <row r="87" spans="1:5" x14ac:dyDescent="0.5">
      <c r="A87" s="114" t="s">
        <v>402</v>
      </c>
      <c r="B87" s="114" t="s">
        <v>403</v>
      </c>
      <c r="C87" s="221" t="s">
        <v>262</v>
      </c>
      <c r="D87" s="126">
        <v>23940</v>
      </c>
      <c r="E87" s="140">
        <v>854</v>
      </c>
    </row>
    <row r="88" spans="1:5" x14ac:dyDescent="0.5">
      <c r="A88" s="512" t="s">
        <v>404</v>
      </c>
      <c r="B88" s="512" t="s">
        <v>405</v>
      </c>
      <c r="C88" s="537" t="s">
        <v>265</v>
      </c>
      <c r="D88" s="132">
        <v>6153</v>
      </c>
      <c r="E88" s="136">
        <v>258</v>
      </c>
    </row>
    <row r="89" spans="1:5" x14ac:dyDescent="0.5">
      <c r="A89" s="512" t="s">
        <v>406</v>
      </c>
      <c r="B89" s="512" t="s">
        <v>407</v>
      </c>
      <c r="C89" s="537" t="s">
        <v>265</v>
      </c>
      <c r="D89" s="132">
        <v>1925</v>
      </c>
      <c r="E89" s="136">
        <v>56</v>
      </c>
    </row>
    <row r="90" spans="1:5" x14ac:dyDescent="0.5">
      <c r="A90" s="512" t="s">
        <v>408</v>
      </c>
      <c r="B90" s="512" t="s">
        <v>409</v>
      </c>
      <c r="C90" s="537" t="s">
        <v>265</v>
      </c>
      <c r="D90" s="132">
        <v>4306</v>
      </c>
      <c r="E90" s="136">
        <v>134</v>
      </c>
    </row>
    <row r="91" spans="1:5" x14ac:dyDescent="0.5">
      <c r="A91" s="512" t="s">
        <v>410</v>
      </c>
      <c r="B91" s="512" t="s">
        <v>411</v>
      </c>
      <c r="C91" s="537" t="s">
        <v>265</v>
      </c>
      <c r="D91" s="132">
        <v>7988</v>
      </c>
      <c r="E91" s="136">
        <v>283</v>
      </c>
    </row>
    <row r="92" spans="1:5" x14ac:dyDescent="0.5">
      <c r="A92" s="512" t="s">
        <v>412</v>
      </c>
      <c r="B92" s="512" t="s">
        <v>413</v>
      </c>
      <c r="C92" s="537" t="s">
        <v>265</v>
      </c>
      <c r="D92" s="132">
        <v>3568</v>
      </c>
      <c r="E92" s="136">
        <v>123</v>
      </c>
    </row>
    <row r="93" spans="1:5" x14ac:dyDescent="0.5">
      <c r="A93" s="114" t="s">
        <v>414</v>
      </c>
      <c r="B93" s="114" t="s">
        <v>415</v>
      </c>
      <c r="C93" s="221" t="s">
        <v>244</v>
      </c>
      <c r="D93" s="126">
        <v>42686</v>
      </c>
      <c r="E93" s="140">
        <v>1119</v>
      </c>
    </row>
    <row r="94" spans="1:5" x14ac:dyDescent="0.5">
      <c r="A94" s="512" t="s">
        <v>416</v>
      </c>
      <c r="B94" s="512" t="s">
        <v>417</v>
      </c>
      <c r="C94" s="537" t="s">
        <v>247</v>
      </c>
      <c r="D94" s="132">
        <v>2642</v>
      </c>
      <c r="E94" s="136">
        <v>74</v>
      </c>
    </row>
    <row r="95" spans="1:5" x14ac:dyDescent="0.5">
      <c r="A95" s="512" t="s">
        <v>418</v>
      </c>
      <c r="B95" s="512" t="s">
        <v>419</v>
      </c>
      <c r="C95" s="537" t="s">
        <v>247</v>
      </c>
      <c r="D95" s="132">
        <v>4017</v>
      </c>
      <c r="E95" s="136">
        <v>195</v>
      </c>
    </row>
    <row r="96" spans="1:5" x14ac:dyDescent="0.5">
      <c r="A96" s="512" t="s">
        <v>420</v>
      </c>
      <c r="B96" s="512" t="s">
        <v>421</v>
      </c>
      <c r="C96" s="537" t="s">
        <v>247</v>
      </c>
      <c r="D96" s="132">
        <v>3171</v>
      </c>
      <c r="E96" s="136">
        <v>120</v>
      </c>
    </row>
    <row r="97" spans="1:5" x14ac:dyDescent="0.5">
      <c r="A97" s="512" t="s">
        <v>422</v>
      </c>
      <c r="B97" s="512" t="s">
        <v>423</v>
      </c>
      <c r="C97" s="537" t="s">
        <v>247</v>
      </c>
      <c r="D97" s="132">
        <v>241</v>
      </c>
      <c r="E97" s="136">
        <v>4</v>
      </c>
    </row>
    <row r="98" spans="1:5" x14ac:dyDescent="0.5">
      <c r="A98" s="443" t="s">
        <v>424</v>
      </c>
      <c r="B98" s="202" t="s">
        <v>425</v>
      </c>
      <c r="C98" s="188" t="s">
        <v>247</v>
      </c>
      <c r="D98" s="136">
        <v>3359</v>
      </c>
      <c r="E98" s="3">
        <v>84</v>
      </c>
    </row>
    <row r="99" spans="1:5" x14ac:dyDescent="0.5">
      <c r="A99" s="443" t="s">
        <v>426</v>
      </c>
      <c r="B99" s="202" t="s">
        <v>427</v>
      </c>
      <c r="C99" s="188" t="s">
        <v>428</v>
      </c>
      <c r="D99" s="136">
        <v>4062</v>
      </c>
      <c r="E99" s="3">
        <v>83</v>
      </c>
    </row>
    <row r="100" spans="1:5" x14ac:dyDescent="0.5">
      <c r="A100" s="114" t="s">
        <v>429</v>
      </c>
      <c r="B100" s="114" t="s">
        <v>430</v>
      </c>
      <c r="C100" s="221" t="s">
        <v>290</v>
      </c>
      <c r="D100" s="126">
        <v>6352</v>
      </c>
      <c r="E100" s="140">
        <v>144</v>
      </c>
    </row>
    <row r="101" spans="1:5" x14ac:dyDescent="0.5">
      <c r="A101" s="512" t="s">
        <v>431</v>
      </c>
      <c r="B101" s="512" t="s">
        <v>432</v>
      </c>
      <c r="C101" s="537" t="s">
        <v>293</v>
      </c>
      <c r="D101" s="132">
        <v>960</v>
      </c>
      <c r="E101" s="136">
        <v>17</v>
      </c>
    </row>
    <row r="102" spans="1:5" x14ac:dyDescent="0.5">
      <c r="A102" s="512" t="s">
        <v>433</v>
      </c>
      <c r="B102" s="512" t="s">
        <v>434</v>
      </c>
      <c r="C102" s="537" t="s">
        <v>293</v>
      </c>
      <c r="D102" s="132">
        <v>744</v>
      </c>
      <c r="E102" s="136">
        <v>15</v>
      </c>
    </row>
    <row r="103" spans="1:5" x14ac:dyDescent="0.5">
      <c r="A103" s="512" t="s">
        <v>435</v>
      </c>
      <c r="B103" s="512" t="s">
        <v>436</v>
      </c>
      <c r="C103" s="537" t="s">
        <v>293</v>
      </c>
      <c r="D103" s="132">
        <v>880</v>
      </c>
      <c r="E103" s="136">
        <v>25</v>
      </c>
    </row>
    <row r="104" spans="1:5" x14ac:dyDescent="0.5">
      <c r="A104" s="512" t="s">
        <v>437</v>
      </c>
      <c r="B104" s="512" t="s">
        <v>438</v>
      </c>
      <c r="C104" s="537" t="s">
        <v>293</v>
      </c>
      <c r="D104" s="132">
        <v>396</v>
      </c>
      <c r="E104" s="136">
        <v>11</v>
      </c>
    </row>
    <row r="105" spans="1:5" x14ac:dyDescent="0.5">
      <c r="A105" s="512" t="s">
        <v>439</v>
      </c>
      <c r="B105" s="512" t="s">
        <v>440</v>
      </c>
      <c r="C105" s="537" t="s">
        <v>293</v>
      </c>
      <c r="D105" s="132">
        <v>936</v>
      </c>
      <c r="E105" s="136">
        <v>23</v>
      </c>
    </row>
    <row r="106" spans="1:5" x14ac:dyDescent="0.5">
      <c r="A106" s="512" t="s">
        <v>441</v>
      </c>
      <c r="B106" s="512" t="s">
        <v>442</v>
      </c>
      <c r="C106" s="537" t="s">
        <v>293</v>
      </c>
      <c r="D106" s="132">
        <v>668</v>
      </c>
      <c r="E106" s="136">
        <v>15</v>
      </c>
    </row>
    <row r="107" spans="1:5" x14ac:dyDescent="0.5">
      <c r="A107" s="512" t="s">
        <v>443</v>
      </c>
      <c r="B107" s="512" t="s">
        <v>444</v>
      </c>
      <c r="C107" s="537" t="s">
        <v>293</v>
      </c>
      <c r="D107" s="132">
        <v>770</v>
      </c>
      <c r="E107" s="136">
        <v>17</v>
      </c>
    </row>
    <row r="108" spans="1:5" x14ac:dyDescent="0.5">
      <c r="A108" s="512" t="s">
        <v>445</v>
      </c>
      <c r="B108" s="512" t="s">
        <v>446</v>
      </c>
      <c r="C108" s="537" t="s">
        <v>293</v>
      </c>
      <c r="D108" s="132">
        <v>998</v>
      </c>
      <c r="E108" s="136">
        <v>21</v>
      </c>
    </row>
    <row r="109" spans="1:5" x14ac:dyDescent="0.5">
      <c r="A109" s="114" t="s">
        <v>447</v>
      </c>
      <c r="B109" s="114" t="s">
        <v>448</v>
      </c>
      <c r="C109" s="221" t="s">
        <v>290</v>
      </c>
      <c r="D109" s="126">
        <v>5860</v>
      </c>
      <c r="E109" s="140">
        <v>127</v>
      </c>
    </row>
    <row r="110" spans="1:5" x14ac:dyDescent="0.5">
      <c r="A110" s="512" t="s">
        <v>449</v>
      </c>
      <c r="B110" s="512" t="s">
        <v>450</v>
      </c>
      <c r="C110" s="537" t="s">
        <v>293</v>
      </c>
      <c r="D110" s="132">
        <v>923</v>
      </c>
      <c r="E110" s="136">
        <v>16</v>
      </c>
    </row>
    <row r="111" spans="1:5" x14ac:dyDescent="0.5">
      <c r="A111" s="512" t="s">
        <v>451</v>
      </c>
      <c r="B111" s="512" t="s">
        <v>452</v>
      </c>
      <c r="C111" s="537" t="s">
        <v>293</v>
      </c>
      <c r="D111" s="132">
        <v>1549</v>
      </c>
      <c r="E111" s="136">
        <v>26</v>
      </c>
    </row>
    <row r="112" spans="1:5" x14ac:dyDescent="0.5">
      <c r="A112" s="512" t="s">
        <v>453</v>
      </c>
      <c r="B112" s="512" t="s">
        <v>454</v>
      </c>
      <c r="C112" s="537" t="s">
        <v>293</v>
      </c>
      <c r="D112" s="132">
        <v>714</v>
      </c>
      <c r="E112" s="136">
        <v>18</v>
      </c>
    </row>
    <row r="113" spans="1:5" x14ac:dyDescent="0.5">
      <c r="A113" s="512" t="s">
        <v>455</v>
      </c>
      <c r="B113" s="512" t="s">
        <v>456</v>
      </c>
      <c r="C113" s="537" t="s">
        <v>293</v>
      </c>
      <c r="D113" s="132">
        <v>915</v>
      </c>
      <c r="E113" s="136">
        <v>13</v>
      </c>
    </row>
    <row r="114" spans="1:5" x14ac:dyDescent="0.5">
      <c r="A114" s="512" t="s">
        <v>457</v>
      </c>
      <c r="B114" s="512" t="s">
        <v>458</v>
      </c>
      <c r="C114" s="537" t="s">
        <v>293</v>
      </c>
      <c r="D114" s="132">
        <v>407</v>
      </c>
      <c r="E114" s="136">
        <v>15</v>
      </c>
    </row>
    <row r="115" spans="1:5" x14ac:dyDescent="0.5">
      <c r="A115" s="512" t="s">
        <v>459</v>
      </c>
      <c r="B115" s="512" t="s">
        <v>460</v>
      </c>
      <c r="C115" s="537" t="s">
        <v>293</v>
      </c>
      <c r="D115" s="132">
        <v>907</v>
      </c>
      <c r="E115" s="136">
        <v>23</v>
      </c>
    </row>
    <row r="116" spans="1:5" x14ac:dyDescent="0.5">
      <c r="A116" s="512" t="s">
        <v>461</v>
      </c>
      <c r="B116" s="512" t="s">
        <v>462</v>
      </c>
      <c r="C116" s="537" t="s">
        <v>293</v>
      </c>
      <c r="D116" s="132">
        <v>445</v>
      </c>
      <c r="E116" s="136">
        <v>16</v>
      </c>
    </row>
    <row r="117" spans="1:5" x14ac:dyDescent="0.5">
      <c r="A117" s="114" t="s">
        <v>463</v>
      </c>
      <c r="B117" s="114" t="s">
        <v>464</v>
      </c>
      <c r="C117" s="221" t="s">
        <v>290</v>
      </c>
      <c r="D117" s="126">
        <v>6032</v>
      </c>
      <c r="E117" s="140">
        <v>138</v>
      </c>
    </row>
    <row r="118" spans="1:5" x14ac:dyDescent="0.5">
      <c r="A118" s="512" t="s">
        <v>465</v>
      </c>
      <c r="B118" s="512" t="s">
        <v>466</v>
      </c>
      <c r="C118" s="537" t="s">
        <v>293</v>
      </c>
      <c r="D118" s="132">
        <v>604</v>
      </c>
      <c r="E118" s="136">
        <v>14</v>
      </c>
    </row>
    <row r="119" spans="1:5" x14ac:dyDescent="0.5">
      <c r="A119" s="512" t="s">
        <v>467</v>
      </c>
      <c r="B119" s="512" t="s">
        <v>468</v>
      </c>
      <c r="C119" s="537" t="s">
        <v>293</v>
      </c>
      <c r="D119" s="132">
        <v>928</v>
      </c>
      <c r="E119" s="136">
        <v>28</v>
      </c>
    </row>
    <row r="120" spans="1:5" x14ac:dyDescent="0.5">
      <c r="A120" s="512" t="s">
        <v>469</v>
      </c>
      <c r="B120" s="512" t="s">
        <v>470</v>
      </c>
      <c r="C120" s="537" t="s">
        <v>293</v>
      </c>
      <c r="D120" s="132">
        <v>965</v>
      </c>
      <c r="E120" s="136">
        <v>19</v>
      </c>
    </row>
    <row r="121" spans="1:5" x14ac:dyDescent="0.5">
      <c r="A121" s="512" t="s">
        <v>471</v>
      </c>
      <c r="B121" s="512" t="s">
        <v>472</v>
      </c>
      <c r="C121" s="537" t="s">
        <v>293</v>
      </c>
      <c r="D121" s="132">
        <v>915</v>
      </c>
      <c r="E121" s="136">
        <v>22</v>
      </c>
    </row>
    <row r="122" spans="1:5" x14ac:dyDescent="0.5">
      <c r="A122" s="512" t="s">
        <v>473</v>
      </c>
      <c r="B122" s="512" t="s">
        <v>474</v>
      </c>
      <c r="C122" s="537" t="s">
        <v>293</v>
      </c>
      <c r="D122" s="132">
        <v>775</v>
      </c>
      <c r="E122" s="136">
        <v>15</v>
      </c>
    </row>
    <row r="123" spans="1:5" x14ac:dyDescent="0.5">
      <c r="A123" s="512" t="s">
        <v>475</v>
      </c>
      <c r="B123" s="512" t="s">
        <v>476</v>
      </c>
      <c r="C123" s="537" t="s">
        <v>293</v>
      </c>
      <c r="D123" s="132">
        <v>1124</v>
      </c>
      <c r="E123" s="136">
        <v>18</v>
      </c>
    </row>
    <row r="124" spans="1:5" x14ac:dyDescent="0.5">
      <c r="A124" s="512" t="s">
        <v>477</v>
      </c>
      <c r="B124" s="512" t="s">
        <v>478</v>
      </c>
      <c r="C124" s="537" t="s">
        <v>293</v>
      </c>
      <c r="D124" s="132">
        <v>721</v>
      </c>
      <c r="E124" s="136">
        <v>22</v>
      </c>
    </row>
    <row r="125" spans="1:5" x14ac:dyDescent="0.5">
      <c r="A125" s="114" t="s">
        <v>479</v>
      </c>
      <c r="B125" s="114" t="s">
        <v>480</v>
      </c>
      <c r="C125" s="221" t="s">
        <v>290</v>
      </c>
      <c r="D125" s="126">
        <v>6950</v>
      </c>
      <c r="E125" s="140">
        <v>150</v>
      </c>
    </row>
    <row r="126" spans="1:5" x14ac:dyDescent="0.5">
      <c r="A126" s="512" t="s">
        <v>481</v>
      </c>
      <c r="B126" s="512" t="s">
        <v>482</v>
      </c>
      <c r="C126" s="537" t="s">
        <v>293</v>
      </c>
      <c r="D126" s="132">
        <v>1155</v>
      </c>
      <c r="E126" s="136">
        <v>33</v>
      </c>
    </row>
    <row r="127" spans="1:5" x14ac:dyDescent="0.5">
      <c r="A127" s="512" t="s">
        <v>483</v>
      </c>
      <c r="B127" s="512" t="s">
        <v>484</v>
      </c>
      <c r="C127" s="537" t="s">
        <v>293</v>
      </c>
      <c r="D127" s="132">
        <v>888</v>
      </c>
      <c r="E127" s="136">
        <v>28</v>
      </c>
    </row>
    <row r="128" spans="1:5" x14ac:dyDescent="0.5">
      <c r="A128" s="512" t="s">
        <v>485</v>
      </c>
      <c r="B128" s="512" t="s">
        <v>486</v>
      </c>
      <c r="C128" s="537" t="s">
        <v>293</v>
      </c>
      <c r="D128" s="132">
        <v>867</v>
      </c>
      <c r="E128" s="136">
        <v>13</v>
      </c>
    </row>
    <row r="129" spans="1:5" x14ac:dyDescent="0.5">
      <c r="A129" s="512" t="s">
        <v>487</v>
      </c>
      <c r="B129" s="512" t="s">
        <v>488</v>
      </c>
      <c r="C129" s="537" t="s">
        <v>293</v>
      </c>
      <c r="D129" s="132">
        <v>1010</v>
      </c>
      <c r="E129" s="136">
        <v>18</v>
      </c>
    </row>
    <row r="130" spans="1:5" x14ac:dyDescent="0.5">
      <c r="A130" s="512" t="s">
        <v>489</v>
      </c>
      <c r="B130" s="512" t="s">
        <v>490</v>
      </c>
      <c r="C130" s="537" t="s">
        <v>293</v>
      </c>
      <c r="D130" s="132">
        <v>1040</v>
      </c>
      <c r="E130" s="136">
        <v>23</v>
      </c>
    </row>
    <row r="131" spans="1:5" x14ac:dyDescent="0.5">
      <c r="A131" s="512" t="s">
        <v>491</v>
      </c>
      <c r="B131" s="512" t="s">
        <v>492</v>
      </c>
      <c r="C131" s="537" t="s">
        <v>293</v>
      </c>
      <c r="D131" s="132">
        <v>1054</v>
      </c>
      <c r="E131" s="136">
        <v>21</v>
      </c>
    </row>
    <row r="132" spans="1:5" x14ac:dyDescent="0.5">
      <c r="A132" s="512" t="s">
        <v>493</v>
      </c>
      <c r="B132" s="512" t="s">
        <v>494</v>
      </c>
      <c r="C132" s="537" t="s">
        <v>293</v>
      </c>
      <c r="D132" s="132">
        <v>936</v>
      </c>
      <c r="E132" s="136">
        <v>14</v>
      </c>
    </row>
    <row r="133" spans="1:5" x14ac:dyDescent="0.5">
      <c r="A133" s="114" t="s">
        <v>495</v>
      </c>
      <c r="B133" s="114" t="s">
        <v>496</v>
      </c>
      <c r="C133" s="221" t="s">
        <v>244</v>
      </c>
      <c r="D133" s="126">
        <v>58068</v>
      </c>
      <c r="E133" s="140">
        <v>1813</v>
      </c>
    </row>
    <row r="134" spans="1:5" x14ac:dyDescent="0.5">
      <c r="A134" s="512" t="s">
        <v>497</v>
      </c>
      <c r="B134" s="512" t="s">
        <v>498</v>
      </c>
      <c r="C134" s="537" t="s">
        <v>247</v>
      </c>
      <c r="D134" s="132">
        <v>1369</v>
      </c>
      <c r="E134" s="136">
        <v>29</v>
      </c>
    </row>
    <row r="135" spans="1:5" x14ac:dyDescent="0.5">
      <c r="A135" s="512" t="s">
        <v>499</v>
      </c>
      <c r="B135" s="512" t="s">
        <v>500</v>
      </c>
      <c r="C135" s="537" t="s">
        <v>247</v>
      </c>
      <c r="D135" s="132">
        <v>2358</v>
      </c>
      <c r="E135" s="136">
        <v>41</v>
      </c>
    </row>
    <row r="136" spans="1:5" x14ac:dyDescent="0.5">
      <c r="A136" s="512" t="s">
        <v>501</v>
      </c>
      <c r="B136" s="512" t="s">
        <v>502</v>
      </c>
      <c r="C136" s="537" t="s">
        <v>247</v>
      </c>
      <c r="D136" s="132">
        <v>2787</v>
      </c>
      <c r="E136" s="136">
        <v>100</v>
      </c>
    </row>
    <row r="137" spans="1:5" x14ac:dyDescent="0.5">
      <c r="A137" s="512" t="s">
        <v>503</v>
      </c>
      <c r="B137" s="512" t="s">
        <v>504</v>
      </c>
      <c r="C137" s="537" t="s">
        <v>247</v>
      </c>
      <c r="D137" s="132">
        <v>1840</v>
      </c>
      <c r="E137" s="136">
        <v>33</v>
      </c>
    </row>
    <row r="138" spans="1:5" x14ac:dyDescent="0.5">
      <c r="A138" s="114" t="s">
        <v>505</v>
      </c>
      <c r="B138" s="114" t="s">
        <v>506</v>
      </c>
      <c r="C138" s="221" t="s">
        <v>290</v>
      </c>
      <c r="D138" s="126">
        <v>7256</v>
      </c>
      <c r="E138" s="140">
        <v>208</v>
      </c>
    </row>
    <row r="139" spans="1:5" x14ac:dyDescent="0.5">
      <c r="A139" s="512" t="s">
        <v>507</v>
      </c>
      <c r="B139" s="512" t="s">
        <v>508</v>
      </c>
      <c r="C139" s="537" t="s">
        <v>293</v>
      </c>
      <c r="D139" s="132">
        <v>927</v>
      </c>
      <c r="E139" s="136">
        <v>26</v>
      </c>
    </row>
    <row r="140" spans="1:5" x14ac:dyDescent="0.5">
      <c r="A140" s="512" t="s">
        <v>509</v>
      </c>
      <c r="B140" s="512" t="s">
        <v>510</v>
      </c>
      <c r="C140" s="537" t="s">
        <v>293</v>
      </c>
      <c r="D140" s="132">
        <v>1204</v>
      </c>
      <c r="E140" s="136">
        <v>29</v>
      </c>
    </row>
    <row r="141" spans="1:5" x14ac:dyDescent="0.5">
      <c r="A141" s="512" t="s">
        <v>511</v>
      </c>
      <c r="B141" s="512" t="s">
        <v>512</v>
      </c>
      <c r="C141" s="537" t="s">
        <v>293</v>
      </c>
      <c r="D141" s="132">
        <v>843</v>
      </c>
      <c r="E141" s="136">
        <v>28</v>
      </c>
    </row>
    <row r="142" spans="1:5" x14ac:dyDescent="0.5">
      <c r="A142" s="512" t="s">
        <v>513</v>
      </c>
      <c r="B142" s="512" t="s">
        <v>514</v>
      </c>
      <c r="C142" s="537" t="s">
        <v>293</v>
      </c>
      <c r="D142" s="132">
        <v>1012</v>
      </c>
      <c r="E142" s="136">
        <v>38</v>
      </c>
    </row>
    <row r="143" spans="1:5" x14ac:dyDescent="0.5">
      <c r="A143" s="512" t="s">
        <v>515</v>
      </c>
      <c r="B143" s="512" t="s">
        <v>516</v>
      </c>
      <c r="C143" s="537" t="s">
        <v>293</v>
      </c>
      <c r="D143" s="132">
        <v>812</v>
      </c>
      <c r="E143" s="136">
        <v>18</v>
      </c>
    </row>
    <row r="144" spans="1:5" x14ac:dyDescent="0.5">
      <c r="A144" s="512" t="s">
        <v>517</v>
      </c>
      <c r="B144" s="512" t="s">
        <v>518</v>
      </c>
      <c r="C144" s="537" t="s">
        <v>293</v>
      </c>
      <c r="D144" s="132">
        <v>1054</v>
      </c>
      <c r="E144" s="136">
        <v>32</v>
      </c>
    </row>
    <row r="145" spans="1:5" x14ac:dyDescent="0.5">
      <c r="A145" s="512" t="s">
        <v>519</v>
      </c>
      <c r="B145" s="512" t="s">
        <v>520</v>
      </c>
      <c r="C145" s="537" t="s">
        <v>293</v>
      </c>
      <c r="D145" s="132">
        <v>676</v>
      </c>
      <c r="E145" s="136">
        <v>20</v>
      </c>
    </row>
    <row r="146" spans="1:5" x14ac:dyDescent="0.5">
      <c r="A146" s="512" t="s">
        <v>521</v>
      </c>
      <c r="B146" s="512" t="s">
        <v>522</v>
      </c>
      <c r="C146" s="537" t="s">
        <v>293</v>
      </c>
      <c r="D146" s="132">
        <v>728</v>
      </c>
      <c r="E146" s="136">
        <v>17</v>
      </c>
    </row>
    <row r="147" spans="1:5" x14ac:dyDescent="0.5">
      <c r="A147" s="114" t="s">
        <v>523</v>
      </c>
      <c r="B147" s="114" t="s">
        <v>524</v>
      </c>
      <c r="C147" s="221" t="s">
        <v>290</v>
      </c>
      <c r="D147" s="126">
        <v>5268</v>
      </c>
      <c r="E147" s="140">
        <v>130</v>
      </c>
    </row>
    <row r="148" spans="1:5" x14ac:dyDescent="0.5">
      <c r="A148" s="512" t="s">
        <v>525</v>
      </c>
      <c r="B148" s="512" t="s">
        <v>526</v>
      </c>
      <c r="C148" s="537" t="s">
        <v>293</v>
      </c>
      <c r="D148" s="132">
        <v>530</v>
      </c>
      <c r="E148" s="136">
        <v>9</v>
      </c>
    </row>
    <row r="149" spans="1:5" x14ac:dyDescent="0.5">
      <c r="A149" s="512" t="s">
        <v>527</v>
      </c>
      <c r="B149" s="512" t="s">
        <v>528</v>
      </c>
      <c r="C149" s="537" t="s">
        <v>293</v>
      </c>
      <c r="D149" s="132">
        <v>1369</v>
      </c>
      <c r="E149" s="136">
        <v>50</v>
      </c>
    </row>
    <row r="150" spans="1:5" x14ac:dyDescent="0.5">
      <c r="A150" s="512" t="s">
        <v>529</v>
      </c>
      <c r="B150" s="512" t="s">
        <v>530</v>
      </c>
      <c r="C150" s="537" t="s">
        <v>293</v>
      </c>
      <c r="D150" s="132">
        <v>1033</v>
      </c>
      <c r="E150" s="136">
        <v>32</v>
      </c>
    </row>
    <row r="151" spans="1:5" x14ac:dyDescent="0.5">
      <c r="A151" s="512" t="s">
        <v>531</v>
      </c>
      <c r="B151" s="512" t="s">
        <v>532</v>
      </c>
      <c r="C151" s="537" t="s">
        <v>293</v>
      </c>
      <c r="D151" s="132">
        <v>1067</v>
      </c>
      <c r="E151" s="136">
        <v>14</v>
      </c>
    </row>
    <row r="152" spans="1:5" x14ac:dyDescent="0.5">
      <c r="A152" s="512" t="s">
        <v>533</v>
      </c>
      <c r="B152" s="512" t="s">
        <v>534</v>
      </c>
      <c r="C152" s="537" t="s">
        <v>293</v>
      </c>
      <c r="D152" s="132">
        <v>1269</v>
      </c>
      <c r="E152" s="136">
        <v>25</v>
      </c>
    </row>
    <row r="153" spans="1:5" x14ac:dyDescent="0.5">
      <c r="A153" s="114" t="s">
        <v>535</v>
      </c>
      <c r="B153" s="114" t="s">
        <v>536</v>
      </c>
      <c r="C153" s="221" t="s">
        <v>262</v>
      </c>
      <c r="D153" s="126">
        <v>32454</v>
      </c>
      <c r="E153" s="140">
        <v>1140</v>
      </c>
    </row>
    <row r="154" spans="1:5" x14ac:dyDescent="0.5">
      <c r="A154" s="512" t="s">
        <v>537</v>
      </c>
      <c r="B154" s="512" t="s">
        <v>538</v>
      </c>
      <c r="C154" s="537" t="s">
        <v>265</v>
      </c>
      <c r="D154" s="132">
        <v>13753</v>
      </c>
      <c r="E154" s="136">
        <v>492</v>
      </c>
    </row>
    <row r="155" spans="1:5" x14ac:dyDescent="0.5">
      <c r="A155" s="512" t="s">
        <v>539</v>
      </c>
      <c r="B155" s="512" t="s">
        <v>540</v>
      </c>
      <c r="C155" s="537" t="s">
        <v>265</v>
      </c>
      <c r="D155" s="132">
        <v>3654</v>
      </c>
      <c r="E155" s="136">
        <v>117</v>
      </c>
    </row>
    <row r="156" spans="1:5" x14ac:dyDescent="0.5">
      <c r="A156" s="512" t="s">
        <v>541</v>
      </c>
      <c r="B156" s="512" t="s">
        <v>542</v>
      </c>
      <c r="C156" s="537" t="s">
        <v>265</v>
      </c>
      <c r="D156" s="132">
        <v>3193</v>
      </c>
      <c r="E156" s="136">
        <v>101</v>
      </c>
    </row>
    <row r="157" spans="1:5" x14ac:dyDescent="0.5">
      <c r="A157" s="512" t="s">
        <v>543</v>
      </c>
      <c r="B157" s="512" t="s">
        <v>544</v>
      </c>
      <c r="C157" s="537" t="s">
        <v>265</v>
      </c>
      <c r="D157" s="132">
        <v>3969</v>
      </c>
      <c r="E157" s="136">
        <v>147</v>
      </c>
    </row>
    <row r="158" spans="1:5" x14ac:dyDescent="0.5">
      <c r="A158" s="512" t="s">
        <v>545</v>
      </c>
      <c r="B158" s="512" t="s">
        <v>546</v>
      </c>
      <c r="C158" s="537" t="s">
        <v>265</v>
      </c>
      <c r="D158" s="132">
        <v>1877</v>
      </c>
      <c r="E158" s="136">
        <v>48</v>
      </c>
    </row>
    <row r="159" spans="1:5" x14ac:dyDescent="0.5">
      <c r="A159" s="512" t="s">
        <v>547</v>
      </c>
      <c r="B159" s="512" t="s">
        <v>548</v>
      </c>
      <c r="C159" s="537" t="s">
        <v>265</v>
      </c>
      <c r="D159" s="132">
        <v>3041</v>
      </c>
      <c r="E159" s="136">
        <v>129</v>
      </c>
    </row>
    <row r="160" spans="1:5" x14ac:dyDescent="0.5">
      <c r="A160" s="512" t="s">
        <v>549</v>
      </c>
      <c r="B160" s="512" t="s">
        <v>550</v>
      </c>
      <c r="C160" s="537" t="s">
        <v>265</v>
      </c>
      <c r="D160" s="132">
        <v>2967</v>
      </c>
      <c r="E160" s="136">
        <v>106</v>
      </c>
    </row>
    <row r="161" spans="1:5" x14ac:dyDescent="0.5">
      <c r="A161" s="114" t="s">
        <v>551</v>
      </c>
      <c r="B161" s="114" t="s">
        <v>552</v>
      </c>
      <c r="C161" s="221" t="s">
        <v>290</v>
      </c>
      <c r="D161" s="126">
        <v>4736</v>
      </c>
      <c r="E161" s="140">
        <v>132</v>
      </c>
    </row>
    <row r="162" spans="1:5" x14ac:dyDescent="0.5">
      <c r="A162" s="512" t="s">
        <v>553</v>
      </c>
      <c r="B162" s="512" t="s">
        <v>554</v>
      </c>
      <c r="C162" s="537" t="s">
        <v>293</v>
      </c>
      <c r="D162" s="132">
        <v>830</v>
      </c>
      <c r="E162" s="136">
        <v>20</v>
      </c>
    </row>
    <row r="163" spans="1:5" x14ac:dyDescent="0.5">
      <c r="A163" s="512" t="s">
        <v>555</v>
      </c>
      <c r="B163" s="512" t="s">
        <v>556</v>
      </c>
      <c r="C163" s="537" t="s">
        <v>293</v>
      </c>
      <c r="D163" s="132">
        <v>472</v>
      </c>
      <c r="E163" s="136">
        <v>13</v>
      </c>
    </row>
    <row r="164" spans="1:5" x14ac:dyDescent="0.5">
      <c r="A164" s="512" t="s">
        <v>557</v>
      </c>
      <c r="B164" s="512" t="s">
        <v>558</v>
      </c>
      <c r="C164" s="537" t="s">
        <v>293</v>
      </c>
      <c r="D164" s="132">
        <v>806</v>
      </c>
      <c r="E164" s="136">
        <v>18</v>
      </c>
    </row>
    <row r="165" spans="1:5" x14ac:dyDescent="0.5">
      <c r="A165" s="512" t="s">
        <v>559</v>
      </c>
      <c r="B165" s="512" t="s">
        <v>560</v>
      </c>
      <c r="C165" s="537" t="s">
        <v>293</v>
      </c>
      <c r="D165" s="132">
        <v>883</v>
      </c>
      <c r="E165" s="136">
        <v>34</v>
      </c>
    </row>
    <row r="166" spans="1:5" x14ac:dyDescent="0.5">
      <c r="A166" s="512" t="s">
        <v>561</v>
      </c>
      <c r="B166" s="512" t="s">
        <v>562</v>
      </c>
      <c r="C166" s="537" t="s">
        <v>293</v>
      </c>
      <c r="D166" s="132">
        <v>990</v>
      </c>
      <c r="E166" s="136">
        <v>26</v>
      </c>
    </row>
    <row r="167" spans="1:5" x14ac:dyDescent="0.5">
      <c r="A167" s="512" t="s">
        <v>563</v>
      </c>
      <c r="B167" s="512" t="s">
        <v>564</v>
      </c>
      <c r="C167" s="537" t="s">
        <v>293</v>
      </c>
      <c r="D167" s="132">
        <v>755</v>
      </c>
      <c r="E167" s="136">
        <v>21</v>
      </c>
    </row>
    <row r="168" spans="1:5" x14ac:dyDescent="0.5">
      <c r="A168" s="114" t="s">
        <v>565</v>
      </c>
      <c r="B168" s="114" t="s">
        <v>566</v>
      </c>
      <c r="C168" s="221" t="s">
        <v>244</v>
      </c>
      <c r="D168" s="126">
        <v>57765</v>
      </c>
      <c r="E168" s="140">
        <v>1491</v>
      </c>
    </row>
    <row r="169" spans="1:5" x14ac:dyDescent="0.5">
      <c r="A169" s="512" t="s">
        <v>567</v>
      </c>
      <c r="B169" s="512" t="s">
        <v>568</v>
      </c>
      <c r="C169" s="537" t="s">
        <v>247</v>
      </c>
      <c r="D169" s="132">
        <v>1870</v>
      </c>
      <c r="E169" s="136">
        <v>38</v>
      </c>
    </row>
    <row r="170" spans="1:5" x14ac:dyDescent="0.5">
      <c r="A170" s="512" t="s">
        <v>569</v>
      </c>
      <c r="B170" s="512" t="s">
        <v>570</v>
      </c>
      <c r="C170" s="537" t="s">
        <v>247</v>
      </c>
      <c r="D170" s="132">
        <v>2863</v>
      </c>
      <c r="E170" s="136">
        <v>68</v>
      </c>
    </row>
    <row r="171" spans="1:5" x14ac:dyDescent="0.5">
      <c r="A171" s="512" t="s">
        <v>571</v>
      </c>
      <c r="B171" s="512" t="s">
        <v>572</v>
      </c>
      <c r="C171" s="537" t="s">
        <v>247</v>
      </c>
      <c r="D171" s="132">
        <v>2939</v>
      </c>
      <c r="E171" s="136">
        <v>137</v>
      </c>
    </row>
    <row r="172" spans="1:5" x14ac:dyDescent="0.5">
      <c r="A172" s="512" t="s">
        <v>573</v>
      </c>
      <c r="B172" s="512" t="s">
        <v>574</v>
      </c>
      <c r="C172" s="537" t="s">
        <v>247</v>
      </c>
      <c r="D172" s="132">
        <v>2496</v>
      </c>
      <c r="E172" s="136">
        <v>88</v>
      </c>
    </row>
    <row r="173" spans="1:5" x14ac:dyDescent="0.5">
      <c r="A173" s="512" t="s">
        <v>575</v>
      </c>
      <c r="B173" s="512" t="s">
        <v>576</v>
      </c>
      <c r="C173" s="537" t="s">
        <v>247</v>
      </c>
      <c r="D173" s="132">
        <v>1789</v>
      </c>
      <c r="E173" s="136">
        <v>53</v>
      </c>
    </row>
    <row r="174" spans="1:5" x14ac:dyDescent="0.5">
      <c r="A174" s="512" t="s">
        <v>577</v>
      </c>
      <c r="B174" s="512" t="s">
        <v>578</v>
      </c>
      <c r="C174" s="537" t="s">
        <v>247</v>
      </c>
      <c r="D174" s="132">
        <v>2066</v>
      </c>
      <c r="E174" s="136">
        <v>54</v>
      </c>
    </row>
    <row r="175" spans="1:5" x14ac:dyDescent="0.5">
      <c r="A175" s="114" t="s">
        <v>579</v>
      </c>
      <c r="B175" s="114" t="s">
        <v>580</v>
      </c>
      <c r="C175" s="221" t="s">
        <v>290</v>
      </c>
      <c r="D175" s="126">
        <v>5720</v>
      </c>
      <c r="E175" s="140">
        <v>136</v>
      </c>
    </row>
    <row r="176" spans="1:5" x14ac:dyDescent="0.5">
      <c r="A176" s="512" t="s">
        <v>581</v>
      </c>
      <c r="B176" s="512" t="s">
        <v>582</v>
      </c>
      <c r="C176" s="537" t="s">
        <v>293</v>
      </c>
      <c r="D176" s="132">
        <v>1099</v>
      </c>
      <c r="E176" s="136">
        <v>33</v>
      </c>
    </row>
    <row r="177" spans="1:5" x14ac:dyDescent="0.5">
      <c r="A177" s="512" t="s">
        <v>583</v>
      </c>
      <c r="B177" s="512" t="s">
        <v>584</v>
      </c>
      <c r="C177" s="537" t="s">
        <v>293</v>
      </c>
      <c r="D177" s="132">
        <v>711</v>
      </c>
      <c r="E177" s="136">
        <v>15</v>
      </c>
    </row>
    <row r="178" spans="1:5" x14ac:dyDescent="0.5">
      <c r="A178" s="512" t="s">
        <v>585</v>
      </c>
      <c r="B178" s="512" t="s">
        <v>586</v>
      </c>
      <c r="C178" s="537" t="s">
        <v>293</v>
      </c>
      <c r="D178" s="132">
        <v>912</v>
      </c>
      <c r="E178" s="136">
        <v>25</v>
      </c>
    </row>
    <row r="179" spans="1:5" x14ac:dyDescent="0.5">
      <c r="A179" s="512" t="s">
        <v>587</v>
      </c>
      <c r="B179" s="512" t="s">
        <v>588</v>
      </c>
      <c r="C179" s="537" t="s">
        <v>293</v>
      </c>
      <c r="D179" s="132">
        <v>1643</v>
      </c>
      <c r="E179" s="136">
        <v>33</v>
      </c>
    </row>
    <row r="180" spans="1:5" x14ac:dyDescent="0.5">
      <c r="A180" s="512" t="s">
        <v>589</v>
      </c>
      <c r="B180" s="512" t="s">
        <v>590</v>
      </c>
      <c r="C180" s="537" t="s">
        <v>293</v>
      </c>
      <c r="D180" s="132">
        <v>1355</v>
      </c>
      <c r="E180" s="136">
        <v>30</v>
      </c>
    </row>
    <row r="181" spans="1:5" x14ac:dyDescent="0.5">
      <c r="A181" s="114" t="s">
        <v>591</v>
      </c>
      <c r="B181" s="114" t="s">
        <v>592</v>
      </c>
      <c r="C181" s="221" t="s">
        <v>290</v>
      </c>
      <c r="D181" s="126">
        <v>13789</v>
      </c>
      <c r="E181" s="140">
        <v>331</v>
      </c>
    </row>
    <row r="182" spans="1:5" x14ac:dyDescent="0.5">
      <c r="A182" s="512" t="s">
        <v>593</v>
      </c>
      <c r="B182" s="512" t="s">
        <v>594</v>
      </c>
      <c r="C182" s="537" t="s">
        <v>293</v>
      </c>
      <c r="D182" s="132">
        <v>2060</v>
      </c>
      <c r="E182" s="136">
        <v>47</v>
      </c>
    </row>
    <row r="183" spans="1:5" x14ac:dyDescent="0.5">
      <c r="A183" s="512" t="s">
        <v>595</v>
      </c>
      <c r="B183" s="512" t="s">
        <v>596</v>
      </c>
      <c r="C183" s="537" t="s">
        <v>293</v>
      </c>
      <c r="D183" s="132">
        <v>1310</v>
      </c>
      <c r="E183" s="136">
        <v>33</v>
      </c>
    </row>
    <row r="184" spans="1:5" x14ac:dyDescent="0.5">
      <c r="A184" s="512" t="s">
        <v>597</v>
      </c>
      <c r="B184" s="512" t="s">
        <v>598</v>
      </c>
      <c r="C184" s="537" t="s">
        <v>293</v>
      </c>
      <c r="D184" s="132">
        <v>742</v>
      </c>
      <c r="E184" s="136">
        <v>19</v>
      </c>
    </row>
    <row r="185" spans="1:5" x14ac:dyDescent="0.5">
      <c r="A185" s="512" t="s">
        <v>599</v>
      </c>
      <c r="B185" s="512" t="s">
        <v>600</v>
      </c>
      <c r="C185" s="537" t="s">
        <v>293</v>
      </c>
      <c r="D185" s="132">
        <v>718</v>
      </c>
      <c r="E185" s="136">
        <v>13</v>
      </c>
    </row>
    <row r="186" spans="1:5" x14ac:dyDescent="0.5">
      <c r="A186" s="512" t="s">
        <v>601</v>
      </c>
      <c r="B186" s="512" t="s">
        <v>602</v>
      </c>
      <c r="C186" s="537" t="s">
        <v>293</v>
      </c>
      <c r="D186" s="132">
        <v>1664</v>
      </c>
      <c r="E186" s="136">
        <v>37</v>
      </c>
    </row>
    <row r="187" spans="1:5" x14ac:dyDescent="0.5">
      <c r="A187" s="512" t="s">
        <v>603</v>
      </c>
      <c r="B187" s="512" t="s">
        <v>604</v>
      </c>
      <c r="C187" s="537" t="s">
        <v>293</v>
      </c>
      <c r="D187" s="132">
        <v>1822</v>
      </c>
      <c r="E187" s="136">
        <v>45</v>
      </c>
    </row>
    <row r="188" spans="1:5" x14ac:dyDescent="0.5">
      <c r="A188" s="512" t="s">
        <v>605</v>
      </c>
      <c r="B188" s="512" t="s">
        <v>606</v>
      </c>
      <c r="C188" s="537" t="s">
        <v>293</v>
      </c>
      <c r="D188" s="132">
        <v>1379</v>
      </c>
      <c r="E188" s="136">
        <v>40</v>
      </c>
    </row>
    <row r="189" spans="1:5" x14ac:dyDescent="0.5">
      <c r="A189" s="512" t="s">
        <v>607</v>
      </c>
      <c r="B189" s="512" t="s">
        <v>608</v>
      </c>
      <c r="C189" s="537" t="s">
        <v>293</v>
      </c>
      <c r="D189" s="132">
        <v>1026</v>
      </c>
      <c r="E189" s="136">
        <v>27</v>
      </c>
    </row>
    <row r="190" spans="1:5" x14ac:dyDescent="0.5">
      <c r="A190" s="512" t="s">
        <v>609</v>
      </c>
      <c r="B190" s="512" t="s">
        <v>610</v>
      </c>
      <c r="C190" s="537" t="s">
        <v>293</v>
      </c>
      <c r="D190" s="132">
        <v>498</v>
      </c>
      <c r="E190" s="136">
        <v>13</v>
      </c>
    </row>
    <row r="191" spans="1:5" x14ac:dyDescent="0.5">
      <c r="A191" s="512" t="s">
        <v>611</v>
      </c>
      <c r="B191" s="512" t="s">
        <v>612</v>
      </c>
      <c r="C191" s="537" t="s">
        <v>293</v>
      </c>
      <c r="D191" s="132">
        <v>707</v>
      </c>
      <c r="E191" s="136">
        <v>12</v>
      </c>
    </row>
    <row r="192" spans="1:5" x14ac:dyDescent="0.5">
      <c r="A192" s="512" t="s">
        <v>613</v>
      </c>
      <c r="B192" s="512" t="s">
        <v>614</v>
      </c>
      <c r="C192" s="537" t="s">
        <v>293</v>
      </c>
      <c r="D192" s="132">
        <v>1127</v>
      </c>
      <c r="E192" s="136">
        <v>32</v>
      </c>
    </row>
    <row r="193" spans="1:5" x14ac:dyDescent="0.5">
      <c r="A193" s="512" t="s">
        <v>615</v>
      </c>
      <c r="B193" s="512" t="s">
        <v>616</v>
      </c>
      <c r="C193" s="537" t="s">
        <v>293</v>
      </c>
      <c r="D193" s="132">
        <v>736</v>
      </c>
      <c r="E193" s="136">
        <v>13</v>
      </c>
    </row>
    <row r="194" spans="1:5" x14ac:dyDescent="0.5">
      <c r="A194" s="114" t="s">
        <v>617</v>
      </c>
      <c r="B194" s="114" t="s">
        <v>618</v>
      </c>
      <c r="C194" s="221" t="s">
        <v>290</v>
      </c>
      <c r="D194" s="126">
        <v>11689</v>
      </c>
      <c r="E194" s="140">
        <v>285</v>
      </c>
    </row>
    <row r="195" spans="1:5" x14ac:dyDescent="0.5">
      <c r="A195" s="512" t="s">
        <v>619</v>
      </c>
      <c r="B195" s="512" t="s">
        <v>620</v>
      </c>
      <c r="C195" s="537" t="s">
        <v>293</v>
      </c>
      <c r="D195" s="132">
        <v>1023</v>
      </c>
      <c r="E195" s="136">
        <v>24</v>
      </c>
    </row>
    <row r="196" spans="1:5" x14ac:dyDescent="0.5">
      <c r="A196" s="512" t="s">
        <v>621</v>
      </c>
      <c r="B196" s="512" t="s">
        <v>622</v>
      </c>
      <c r="C196" s="537" t="s">
        <v>293</v>
      </c>
      <c r="D196" s="132">
        <v>1599</v>
      </c>
      <c r="E196" s="136">
        <v>43</v>
      </c>
    </row>
    <row r="197" spans="1:5" x14ac:dyDescent="0.5">
      <c r="A197" s="512" t="s">
        <v>623</v>
      </c>
      <c r="B197" s="512" t="s">
        <v>624</v>
      </c>
      <c r="C197" s="537" t="s">
        <v>293</v>
      </c>
      <c r="D197" s="132">
        <v>1372</v>
      </c>
      <c r="E197" s="136">
        <v>35</v>
      </c>
    </row>
    <row r="198" spans="1:5" x14ac:dyDescent="0.5">
      <c r="A198" s="512" t="s">
        <v>625</v>
      </c>
      <c r="B198" s="512" t="s">
        <v>626</v>
      </c>
      <c r="C198" s="537" t="s">
        <v>293</v>
      </c>
      <c r="D198" s="132">
        <v>1079</v>
      </c>
      <c r="E198" s="136">
        <v>21</v>
      </c>
    </row>
    <row r="199" spans="1:5" x14ac:dyDescent="0.5">
      <c r="A199" s="512" t="s">
        <v>627</v>
      </c>
      <c r="B199" s="512" t="s">
        <v>628</v>
      </c>
      <c r="C199" s="537" t="s">
        <v>293</v>
      </c>
      <c r="D199" s="132">
        <v>1216</v>
      </c>
      <c r="E199" s="136">
        <v>19</v>
      </c>
    </row>
    <row r="200" spans="1:5" x14ac:dyDescent="0.5">
      <c r="A200" s="512" t="s">
        <v>629</v>
      </c>
      <c r="B200" s="512" t="s">
        <v>630</v>
      </c>
      <c r="C200" s="537" t="s">
        <v>293</v>
      </c>
      <c r="D200" s="132">
        <v>1362</v>
      </c>
      <c r="E200" s="136">
        <v>31</v>
      </c>
    </row>
    <row r="201" spans="1:5" x14ac:dyDescent="0.5">
      <c r="A201" s="512" t="s">
        <v>631</v>
      </c>
      <c r="B201" s="512" t="s">
        <v>632</v>
      </c>
      <c r="C201" s="537" t="s">
        <v>293</v>
      </c>
      <c r="D201" s="132">
        <v>876</v>
      </c>
      <c r="E201" s="136">
        <v>25</v>
      </c>
    </row>
    <row r="202" spans="1:5" x14ac:dyDescent="0.5">
      <c r="A202" s="512" t="s">
        <v>633</v>
      </c>
      <c r="B202" s="512" t="s">
        <v>634</v>
      </c>
      <c r="C202" s="537" t="s">
        <v>293</v>
      </c>
      <c r="D202" s="132">
        <v>889</v>
      </c>
      <c r="E202" s="136">
        <v>25</v>
      </c>
    </row>
    <row r="203" spans="1:5" x14ac:dyDescent="0.5">
      <c r="A203" s="512" t="s">
        <v>635</v>
      </c>
      <c r="B203" s="512" t="s">
        <v>636</v>
      </c>
      <c r="C203" s="537" t="s">
        <v>293</v>
      </c>
      <c r="D203" s="132">
        <v>1200</v>
      </c>
      <c r="E203" s="136">
        <v>32</v>
      </c>
    </row>
    <row r="204" spans="1:5" x14ac:dyDescent="0.5">
      <c r="A204" s="512" t="s">
        <v>637</v>
      </c>
      <c r="B204" s="512" t="s">
        <v>638</v>
      </c>
      <c r="C204" s="537" t="s">
        <v>293</v>
      </c>
      <c r="D204" s="132">
        <v>1073</v>
      </c>
      <c r="E204" s="136">
        <v>30</v>
      </c>
    </row>
    <row r="205" spans="1:5" x14ac:dyDescent="0.5">
      <c r="A205" s="114" t="s">
        <v>639</v>
      </c>
      <c r="B205" s="114" t="s">
        <v>640</v>
      </c>
      <c r="C205" s="221" t="s">
        <v>290</v>
      </c>
      <c r="D205" s="126">
        <v>6662</v>
      </c>
      <c r="E205" s="140">
        <v>172</v>
      </c>
    </row>
    <row r="206" spans="1:5" x14ac:dyDescent="0.5">
      <c r="A206" s="512" t="s">
        <v>641</v>
      </c>
      <c r="B206" s="512" t="s">
        <v>642</v>
      </c>
      <c r="C206" s="537" t="s">
        <v>293</v>
      </c>
      <c r="D206" s="132">
        <v>1133</v>
      </c>
      <c r="E206" s="136">
        <v>26</v>
      </c>
    </row>
    <row r="207" spans="1:5" x14ac:dyDescent="0.5">
      <c r="A207" s="512" t="s">
        <v>643</v>
      </c>
      <c r="B207" s="512" t="s">
        <v>644</v>
      </c>
      <c r="C207" s="537" t="s">
        <v>293</v>
      </c>
      <c r="D207" s="132">
        <v>901</v>
      </c>
      <c r="E207" s="136">
        <v>23</v>
      </c>
    </row>
    <row r="208" spans="1:5" x14ac:dyDescent="0.5">
      <c r="A208" s="512" t="s">
        <v>645</v>
      </c>
      <c r="B208" s="512" t="s">
        <v>646</v>
      </c>
      <c r="C208" s="537" t="s">
        <v>293</v>
      </c>
      <c r="D208" s="132">
        <v>482</v>
      </c>
      <c r="E208" s="136">
        <v>14</v>
      </c>
    </row>
    <row r="209" spans="1:5" x14ac:dyDescent="0.5">
      <c r="A209" s="512" t="s">
        <v>647</v>
      </c>
      <c r="B209" s="512" t="s">
        <v>648</v>
      </c>
      <c r="C209" s="537" t="s">
        <v>293</v>
      </c>
      <c r="D209" s="132">
        <v>1258</v>
      </c>
      <c r="E209" s="136">
        <v>33</v>
      </c>
    </row>
    <row r="210" spans="1:5" x14ac:dyDescent="0.5">
      <c r="A210" s="512" t="s">
        <v>649</v>
      </c>
      <c r="B210" s="512" t="s">
        <v>650</v>
      </c>
      <c r="C210" s="537" t="s">
        <v>293</v>
      </c>
      <c r="D210" s="132">
        <v>558</v>
      </c>
      <c r="E210" s="136">
        <v>9</v>
      </c>
    </row>
    <row r="211" spans="1:5" x14ac:dyDescent="0.5">
      <c r="A211" s="512" t="s">
        <v>651</v>
      </c>
      <c r="B211" s="512" t="s">
        <v>652</v>
      </c>
      <c r="C211" s="537" t="s">
        <v>293</v>
      </c>
      <c r="D211" s="132">
        <v>1225</v>
      </c>
      <c r="E211" s="136">
        <v>41</v>
      </c>
    </row>
    <row r="212" spans="1:5" x14ac:dyDescent="0.5">
      <c r="A212" s="512" t="s">
        <v>653</v>
      </c>
      <c r="B212" s="512" t="s">
        <v>654</v>
      </c>
      <c r="C212" s="537" t="s">
        <v>293</v>
      </c>
      <c r="D212" s="132">
        <v>1105</v>
      </c>
      <c r="E212" s="136">
        <v>26</v>
      </c>
    </row>
    <row r="213" spans="1:5" x14ac:dyDescent="0.5">
      <c r="A213" s="114" t="s">
        <v>655</v>
      </c>
      <c r="B213" s="114" t="s">
        <v>656</v>
      </c>
      <c r="C213" s="221" t="s">
        <v>290</v>
      </c>
      <c r="D213" s="126">
        <v>5882</v>
      </c>
      <c r="E213" s="140">
        <v>129</v>
      </c>
    </row>
    <row r="214" spans="1:5" x14ac:dyDescent="0.5">
      <c r="A214" s="512" t="s">
        <v>657</v>
      </c>
      <c r="B214" s="512" t="s">
        <v>658</v>
      </c>
      <c r="C214" s="537" t="s">
        <v>293</v>
      </c>
      <c r="D214" s="132">
        <v>658</v>
      </c>
      <c r="E214" s="136">
        <v>11</v>
      </c>
    </row>
    <row r="215" spans="1:5" x14ac:dyDescent="0.5">
      <c r="A215" s="512" t="s">
        <v>659</v>
      </c>
      <c r="B215" s="512" t="s">
        <v>660</v>
      </c>
      <c r="C215" s="537" t="s">
        <v>293</v>
      </c>
      <c r="D215" s="132">
        <v>1354</v>
      </c>
      <c r="E215" s="136">
        <v>35</v>
      </c>
    </row>
    <row r="216" spans="1:5" x14ac:dyDescent="0.5">
      <c r="A216" s="512" t="s">
        <v>661</v>
      </c>
      <c r="B216" s="512" t="s">
        <v>662</v>
      </c>
      <c r="C216" s="537" t="s">
        <v>293</v>
      </c>
      <c r="D216" s="132">
        <v>1423</v>
      </c>
      <c r="E216" s="136">
        <v>42</v>
      </c>
    </row>
    <row r="217" spans="1:5" x14ac:dyDescent="0.5">
      <c r="A217" s="512" t="s">
        <v>663</v>
      </c>
      <c r="B217" s="512" t="s">
        <v>664</v>
      </c>
      <c r="C217" s="537" t="s">
        <v>293</v>
      </c>
      <c r="D217" s="132">
        <v>784</v>
      </c>
      <c r="E217" s="136">
        <v>13</v>
      </c>
    </row>
    <row r="218" spans="1:5" x14ac:dyDescent="0.5">
      <c r="A218" s="512" t="s">
        <v>665</v>
      </c>
      <c r="B218" s="512" t="s">
        <v>666</v>
      </c>
      <c r="C218" s="537" t="s">
        <v>293</v>
      </c>
      <c r="D218" s="132">
        <v>1663</v>
      </c>
      <c r="E218" s="136">
        <v>28</v>
      </c>
    </row>
    <row r="219" spans="1:5" x14ac:dyDescent="0.5">
      <c r="A219" s="114" t="s">
        <v>667</v>
      </c>
      <c r="B219" s="114" t="s">
        <v>668</v>
      </c>
      <c r="C219" s="221" t="s">
        <v>244</v>
      </c>
      <c r="D219" s="126">
        <v>101947</v>
      </c>
      <c r="E219" s="140">
        <v>3358</v>
      </c>
    </row>
    <row r="220" spans="1:5" x14ac:dyDescent="0.5">
      <c r="A220" s="114" t="s">
        <v>669</v>
      </c>
      <c r="B220" s="114" t="s">
        <v>670</v>
      </c>
      <c r="C220" s="221" t="s">
        <v>262</v>
      </c>
      <c r="D220" s="126">
        <v>39185</v>
      </c>
      <c r="E220" s="140">
        <v>1272</v>
      </c>
    </row>
    <row r="221" spans="1:5" x14ac:dyDescent="0.5">
      <c r="A221" s="512" t="s">
        <v>671</v>
      </c>
      <c r="B221" s="512" t="s">
        <v>672</v>
      </c>
      <c r="C221" s="537" t="s">
        <v>673</v>
      </c>
      <c r="D221" s="132">
        <v>2071</v>
      </c>
      <c r="E221" s="136">
        <v>82</v>
      </c>
    </row>
    <row r="222" spans="1:5" x14ac:dyDescent="0.5">
      <c r="A222" s="512" t="s">
        <v>674</v>
      </c>
      <c r="B222" s="512" t="s">
        <v>675</v>
      </c>
      <c r="C222" s="537" t="s">
        <v>673</v>
      </c>
      <c r="D222" s="132">
        <v>48</v>
      </c>
      <c r="E222" s="136">
        <v>1</v>
      </c>
    </row>
    <row r="223" spans="1:5" x14ac:dyDescent="0.5">
      <c r="A223" s="512" t="s">
        <v>677</v>
      </c>
      <c r="B223" s="512" t="s">
        <v>678</v>
      </c>
      <c r="C223" s="537" t="s">
        <v>673</v>
      </c>
      <c r="D223" s="132">
        <v>3611</v>
      </c>
      <c r="E223" s="136">
        <v>104</v>
      </c>
    </row>
    <row r="224" spans="1:5" x14ac:dyDescent="0.5">
      <c r="A224" s="512" t="s">
        <v>679</v>
      </c>
      <c r="B224" s="512" t="s">
        <v>680</v>
      </c>
      <c r="C224" s="537" t="s">
        <v>673</v>
      </c>
      <c r="D224" s="132">
        <v>1819</v>
      </c>
      <c r="E224" s="136">
        <v>40</v>
      </c>
    </row>
    <row r="225" spans="1:5" x14ac:dyDescent="0.5">
      <c r="A225" s="512" t="s">
        <v>681</v>
      </c>
      <c r="B225" s="512" t="s">
        <v>682</v>
      </c>
      <c r="C225" s="537" t="s">
        <v>673</v>
      </c>
      <c r="D225" s="132">
        <v>3097</v>
      </c>
      <c r="E225" s="136">
        <v>92</v>
      </c>
    </row>
    <row r="226" spans="1:5" x14ac:dyDescent="0.5">
      <c r="A226" s="512" t="s">
        <v>683</v>
      </c>
      <c r="B226" s="512" t="s">
        <v>684</v>
      </c>
      <c r="C226" s="537" t="s">
        <v>673</v>
      </c>
      <c r="D226" s="132">
        <v>2368</v>
      </c>
      <c r="E226" s="136">
        <v>56</v>
      </c>
    </row>
    <row r="227" spans="1:5" x14ac:dyDescent="0.5">
      <c r="A227" s="512" t="s">
        <v>685</v>
      </c>
      <c r="B227" s="512" t="s">
        <v>686</v>
      </c>
      <c r="C227" s="537" t="s">
        <v>673</v>
      </c>
      <c r="D227" s="132">
        <v>1281</v>
      </c>
      <c r="E227" s="136">
        <v>32</v>
      </c>
    </row>
    <row r="228" spans="1:5" x14ac:dyDescent="0.5">
      <c r="A228" s="512" t="s">
        <v>687</v>
      </c>
      <c r="B228" s="512" t="s">
        <v>688</v>
      </c>
      <c r="C228" s="537" t="s">
        <v>673</v>
      </c>
      <c r="D228" s="132">
        <v>3274</v>
      </c>
      <c r="E228" s="136">
        <v>118</v>
      </c>
    </row>
    <row r="229" spans="1:5" x14ac:dyDescent="0.5">
      <c r="A229" s="512" t="s">
        <v>689</v>
      </c>
      <c r="B229" s="512" t="s">
        <v>690</v>
      </c>
      <c r="C229" s="537" t="s">
        <v>673</v>
      </c>
      <c r="D229" s="132">
        <v>3726</v>
      </c>
      <c r="E229" s="136">
        <v>111</v>
      </c>
    </row>
    <row r="230" spans="1:5" x14ac:dyDescent="0.5">
      <c r="A230" s="512" t="s">
        <v>691</v>
      </c>
      <c r="B230" s="512" t="s">
        <v>692</v>
      </c>
      <c r="C230" s="537" t="s">
        <v>673</v>
      </c>
      <c r="D230" s="132">
        <v>4890</v>
      </c>
      <c r="E230" s="136">
        <v>212</v>
      </c>
    </row>
    <row r="231" spans="1:5" x14ac:dyDescent="0.5">
      <c r="A231" s="512" t="s">
        <v>693</v>
      </c>
      <c r="B231" s="512" t="s">
        <v>694</v>
      </c>
      <c r="C231" s="537" t="s">
        <v>673</v>
      </c>
      <c r="D231" s="132">
        <v>3308</v>
      </c>
      <c r="E231" s="136">
        <v>102</v>
      </c>
    </row>
    <row r="232" spans="1:5" x14ac:dyDescent="0.5">
      <c r="A232" s="512" t="s">
        <v>695</v>
      </c>
      <c r="B232" s="512" t="s">
        <v>696</v>
      </c>
      <c r="C232" s="537" t="s">
        <v>673</v>
      </c>
      <c r="D232" s="132">
        <v>3916</v>
      </c>
      <c r="E232" s="136">
        <v>158</v>
      </c>
    </row>
    <row r="233" spans="1:5" x14ac:dyDescent="0.5">
      <c r="A233" s="512" t="s">
        <v>697</v>
      </c>
      <c r="B233" s="512" t="s">
        <v>698</v>
      </c>
      <c r="C233" s="537" t="s">
        <v>673</v>
      </c>
      <c r="D233" s="132">
        <v>3846</v>
      </c>
      <c r="E233" s="136">
        <v>108</v>
      </c>
    </row>
    <row r="234" spans="1:5" x14ac:dyDescent="0.5">
      <c r="A234" s="512" t="s">
        <v>699</v>
      </c>
      <c r="B234" s="512" t="s">
        <v>700</v>
      </c>
      <c r="C234" s="537" t="s">
        <v>673</v>
      </c>
      <c r="D234" s="132">
        <v>1930</v>
      </c>
      <c r="E234" s="136">
        <v>56</v>
      </c>
    </row>
    <row r="235" spans="1:5" x14ac:dyDescent="0.5">
      <c r="A235" s="114" t="s">
        <v>701</v>
      </c>
      <c r="B235" s="114" t="s">
        <v>702</v>
      </c>
      <c r="C235" s="221" t="s">
        <v>262</v>
      </c>
      <c r="D235" s="126">
        <v>62762</v>
      </c>
      <c r="E235" s="140">
        <v>2086</v>
      </c>
    </row>
    <row r="236" spans="1:5" x14ac:dyDescent="0.5">
      <c r="A236" s="512" t="s">
        <v>703</v>
      </c>
      <c r="B236" s="512" t="s">
        <v>704</v>
      </c>
      <c r="C236" s="537" t="s">
        <v>673</v>
      </c>
      <c r="D236" s="132">
        <v>3085</v>
      </c>
      <c r="E236" s="136">
        <v>130</v>
      </c>
    </row>
    <row r="237" spans="1:5" x14ac:dyDescent="0.5">
      <c r="A237" s="512" t="s">
        <v>705</v>
      </c>
      <c r="B237" s="512" t="s">
        <v>706</v>
      </c>
      <c r="C237" s="537" t="s">
        <v>673</v>
      </c>
      <c r="D237" s="132">
        <v>4403</v>
      </c>
      <c r="E237" s="136">
        <v>150</v>
      </c>
    </row>
    <row r="238" spans="1:5" x14ac:dyDescent="0.5">
      <c r="A238" s="512" t="s">
        <v>707</v>
      </c>
      <c r="B238" s="512" t="s">
        <v>708</v>
      </c>
      <c r="C238" s="537" t="s">
        <v>673</v>
      </c>
      <c r="D238" s="132">
        <v>2526</v>
      </c>
      <c r="E238" s="136">
        <v>84</v>
      </c>
    </row>
    <row r="239" spans="1:5" x14ac:dyDescent="0.5">
      <c r="A239" s="512" t="s">
        <v>709</v>
      </c>
      <c r="B239" s="512" t="s">
        <v>710</v>
      </c>
      <c r="C239" s="537" t="s">
        <v>673</v>
      </c>
      <c r="D239" s="132">
        <v>4206</v>
      </c>
      <c r="E239" s="136">
        <v>150</v>
      </c>
    </row>
    <row r="240" spans="1:5" x14ac:dyDescent="0.5">
      <c r="A240" s="512" t="s">
        <v>711</v>
      </c>
      <c r="B240" s="512" t="s">
        <v>712</v>
      </c>
      <c r="C240" s="537" t="s">
        <v>673</v>
      </c>
      <c r="D240" s="132">
        <v>3426</v>
      </c>
      <c r="E240" s="136">
        <v>93</v>
      </c>
    </row>
    <row r="241" spans="1:5" x14ac:dyDescent="0.5">
      <c r="A241" s="512" t="s">
        <v>713</v>
      </c>
      <c r="B241" s="512" t="s">
        <v>714</v>
      </c>
      <c r="C241" s="537" t="s">
        <v>673</v>
      </c>
      <c r="D241" s="132">
        <v>4773</v>
      </c>
      <c r="E241" s="136">
        <v>176</v>
      </c>
    </row>
    <row r="242" spans="1:5" x14ac:dyDescent="0.5">
      <c r="A242" s="512" t="s">
        <v>715</v>
      </c>
      <c r="B242" s="512" t="s">
        <v>716</v>
      </c>
      <c r="C242" s="537" t="s">
        <v>673</v>
      </c>
      <c r="D242" s="132">
        <v>4027</v>
      </c>
      <c r="E242" s="136">
        <v>124</v>
      </c>
    </row>
    <row r="243" spans="1:5" x14ac:dyDescent="0.5">
      <c r="A243" s="512" t="s">
        <v>717</v>
      </c>
      <c r="B243" s="512" t="s">
        <v>718</v>
      </c>
      <c r="C243" s="537" t="s">
        <v>673</v>
      </c>
      <c r="D243" s="132">
        <v>3719</v>
      </c>
      <c r="E243" s="136">
        <v>119</v>
      </c>
    </row>
    <row r="244" spans="1:5" x14ac:dyDescent="0.5">
      <c r="A244" s="512" t="s">
        <v>719</v>
      </c>
      <c r="B244" s="512" t="s">
        <v>720</v>
      </c>
      <c r="C244" s="537" t="s">
        <v>673</v>
      </c>
      <c r="D244" s="132">
        <v>3706</v>
      </c>
      <c r="E244" s="136">
        <v>102</v>
      </c>
    </row>
    <row r="245" spans="1:5" x14ac:dyDescent="0.5">
      <c r="A245" s="512" t="s">
        <v>721</v>
      </c>
      <c r="B245" s="512" t="s">
        <v>722</v>
      </c>
      <c r="C245" s="537" t="s">
        <v>673</v>
      </c>
      <c r="D245" s="132">
        <v>3153</v>
      </c>
      <c r="E245" s="136">
        <v>114</v>
      </c>
    </row>
    <row r="246" spans="1:5" x14ac:dyDescent="0.5">
      <c r="A246" s="512" t="s">
        <v>723</v>
      </c>
      <c r="B246" s="512" t="s">
        <v>724</v>
      </c>
      <c r="C246" s="537" t="s">
        <v>673</v>
      </c>
      <c r="D246" s="132">
        <v>2861</v>
      </c>
      <c r="E246" s="136">
        <v>63</v>
      </c>
    </row>
    <row r="247" spans="1:5" x14ac:dyDescent="0.5">
      <c r="A247" s="512" t="s">
        <v>725</v>
      </c>
      <c r="B247" s="512" t="s">
        <v>726</v>
      </c>
      <c r="C247" s="537" t="s">
        <v>673</v>
      </c>
      <c r="D247" s="132">
        <v>3399</v>
      </c>
      <c r="E247" s="136">
        <v>138</v>
      </c>
    </row>
    <row r="248" spans="1:5" x14ac:dyDescent="0.5">
      <c r="A248" s="512" t="s">
        <v>727</v>
      </c>
      <c r="B248" s="512" t="s">
        <v>728</v>
      </c>
      <c r="C248" s="537" t="s">
        <v>673</v>
      </c>
      <c r="D248" s="132">
        <v>3376</v>
      </c>
      <c r="E248" s="136">
        <v>114</v>
      </c>
    </row>
    <row r="249" spans="1:5" x14ac:dyDescent="0.5">
      <c r="A249" s="512" t="s">
        <v>729</v>
      </c>
      <c r="B249" s="512" t="s">
        <v>730</v>
      </c>
      <c r="C249" s="537" t="s">
        <v>673</v>
      </c>
      <c r="D249" s="132">
        <v>1631</v>
      </c>
      <c r="E249" s="136">
        <v>33</v>
      </c>
    </row>
    <row r="250" spans="1:5" x14ac:dyDescent="0.5">
      <c r="A250" s="512" t="s">
        <v>731</v>
      </c>
      <c r="B250" s="512" t="s">
        <v>732</v>
      </c>
      <c r="C250" s="537" t="s">
        <v>673</v>
      </c>
      <c r="D250" s="132">
        <v>2550</v>
      </c>
      <c r="E250" s="136">
        <v>84</v>
      </c>
    </row>
    <row r="251" spans="1:5" x14ac:dyDescent="0.5">
      <c r="A251" s="512" t="s">
        <v>733</v>
      </c>
      <c r="B251" s="512" t="s">
        <v>734</v>
      </c>
      <c r="C251" s="537" t="s">
        <v>673</v>
      </c>
      <c r="D251" s="132">
        <v>4017</v>
      </c>
      <c r="E251" s="136">
        <v>182</v>
      </c>
    </row>
    <row r="252" spans="1:5" x14ac:dyDescent="0.5">
      <c r="A252" s="512" t="s">
        <v>735</v>
      </c>
      <c r="B252" s="512" t="s">
        <v>736</v>
      </c>
      <c r="C252" s="537" t="s">
        <v>673</v>
      </c>
      <c r="D252" s="132">
        <v>1861</v>
      </c>
      <c r="E252" s="136">
        <v>40</v>
      </c>
    </row>
    <row r="253" spans="1:5" x14ac:dyDescent="0.5">
      <c r="A253" s="512" t="s">
        <v>737</v>
      </c>
      <c r="B253" s="512" t="s">
        <v>738</v>
      </c>
      <c r="C253" s="537" t="s">
        <v>673</v>
      </c>
      <c r="D253" s="132">
        <v>2176</v>
      </c>
      <c r="E253" s="136">
        <v>58</v>
      </c>
    </row>
    <row r="254" spans="1:5" x14ac:dyDescent="0.5">
      <c r="A254" s="512" t="s">
        <v>739</v>
      </c>
      <c r="B254" s="512" t="s">
        <v>740</v>
      </c>
      <c r="C254" s="537" t="s">
        <v>673</v>
      </c>
      <c r="D254" s="132">
        <v>3867</v>
      </c>
      <c r="E254" s="136">
        <v>132</v>
      </c>
    </row>
    <row r="255" spans="1:5" x14ac:dyDescent="0.5">
      <c r="A255" s="114" t="s">
        <v>741</v>
      </c>
      <c r="B255" s="114" t="s">
        <v>742</v>
      </c>
      <c r="C255" s="221" t="s">
        <v>244</v>
      </c>
      <c r="D255" s="126">
        <v>81664</v>
      </c>
      <c r="E255" s="140">
        <v>2110</v>
      </c>
    </row>
    <row r="256" spans="1:5" x14ac:dyDescent="0.5">
      <c r="A256" s="512" t="s">
        <v>743</v>
      </c>
      <c r="B256" s="512" t="s">
        <v>744</v>
      </c>
      <c r="C256" s="537" t="s">
        <v>247</v>
      </c>
      <c r="D256" s="132">
        <v>1267</v>
      </c>
      <c r="E256" s="136">
        <v>22</v>
      </c>
    </row>
    <row r="257" spans="1:5" x14ac:dyDescent="0.5">
      <c r="A257" s="512" t="s">
        <v>745</v>
      </c>
      <c r="B257" s="512" t="s">
        <v>746</v>
      </c>
      <c r="C257" s="537" t="s">
        <v>247</v>
      </c>
      <c r="D257" s="132">
        <v>2134</v>
      </c>
      <c r="E257" s="136">
        <v>55</v>
      </c>
    </row>
    <row r="258" spans="1:5" x14ac:dyDescent="0.5">
      <c r="A258" s="512" t="s">
        <v>747</v>
      </c>
      <c r="B258" s="512" t="s">
        <v>748</v>
      </c>
      <c r="C258" s="537" t="s">
        <v>247</v>
      </c>
      <c r="D258" s="132">
        <v>909</v>
      </c>
      <c r="E258" s="136">
        <v>19</v>
      </c>
    </row>
    <row r="259" spans="1:5" x14ac:dyDescent="0.5">
      <c r="A259" s="512" t="s">
        <v>749</v>
      </c>
      <c r="B259" s="512" t="s">
        <v>750</v>
      </c>
      <c r="C259" s="537" t="s">
        <v>247</v>
      </c>
      <c r="D259" s="132">
        <v>1847</v>
      </c>
      <c r="E259" s="136">
        <v>52</v>
      </c>
    </row>
    <row r="260" spans="1:5" x14ac:dyDescent="0.5">
      <c r="A260" s="512" t="s">
        <v>751</v>
      </c>
      <c r="B260" s="512" t="s">
        <v>752</v>
      </c>
      <c r="C260" s="537" t="s">
        <v>247</v>
      </c>
      <c r="D260" s="132">
        <v>2962</v>
      </c>
      <c r="E260" s="136">
        <v>91</v>
      </c>
    </row>
    <row r="261" spans="1:5" x14ac:dyDescent="0.5">
      <c r="A261" s="512" t="s">
        <v>753</v>
      </c>
      <c r="B261" s="512" t="s">
        <v>754</v>
      </c>
      <c r="C261" s="537" t="s">
        <v>247</v>
      </c>
      <c r="D261" s="132">
        <v>2102</v>
      </c>
      <c r="E261" s="136">
        <v>73</v>
      </c>
    </row>
    <row r="262" spans="1:5" x14ac:dyDescent="0.5">
      <c r="A262" s="512" t="s">
        <v>755</v>
      </c>
      <c r="B262" s="512" t="s">
        <v>756</v>
      </c>
      <c r="C262" s="537" t="s">
        <v>247</v>
      </c>
      <c r="D262" s="132">
        <v>1859</v>
      </c>
      <c r="E262" s="136">
        <v>63</v>
      </c>
    </row>
    <row r="263" spans="1:5" x14ac:dyDescent="0.5">
      <c r="A263" s="512" t="s">
        <v>757</v>
      </c>
      <c r="B263" s="512" t="s">
        <v>758</v>
      </c>
      <c r="C263" s="537" t="s">
        <v>247</v>
      </c>
      <c r="D263" s="132">
        <v>2137</v>
      </c>
      <c r="E263" s="136">
        <v>91</v>
      </c>
    </row>
    <row r="264" spans="1:5" x14ac:dyDescent="0.5">
      <c r="A264" s="512" t="s">
        <v>759</v>
      </c>
      <c r="B264" s="512" t="s">
        <v>760</v>
      </c>
      <c r="C264" s="537" t="s">
        <v>247</v>
      </c>
      <c r="D264" s="132">
        <v>2598</v>
      </c>
      <c r="E264" s="136">
        <v>98</v>
      </c>
    </row>
    <row r="265" spans="1:5" x14ac:dyDescent="0.5">
      <c r="A265" s="512" t="s">
        <v>761</v>
      </c>
      <c r="B265" s="512" t="s">
        <v>762</v>
      </c>
      <c r="C265" s="537" t="s">
        <v>247</v>
      </c>
      <c r="D265" s="132">
        <v>1358</v>
      </c>
      <c r="E265" s="136">
        <v>30</v>
      </c>
    </row>
    <row r="266" spans="1:5" x14ac:dyDescent="0.5">
      <c r="A266" s="512" t="s">
        <v>763</v>
      </c>
      <c r="B266" s="512" t="s">
        <v>764</v>
      </c>
      <c r="C266" s="537" t="s">
        <v>247</v>
      </c>
      <c r="D266" s="132">
        <v>1320</v>
      </c>
      <c r="E266" s="136">
        <v>50</v>
      </c>
    </row>
    <row r="267" spans="1:5" x14ac:dyDescent="0.5">
      <c r="A267" s="512" t="s">
        <v>765</v>
      </c>
      <c r="B267" s="512" t="s">
        <v>766</v>
      </c>
      <c r="C267" s="537" t="s">
        <v>247</v>
      </c>
      <c r="D267" s="132">
        <v>1527</v>
      </c>
      <c r="E267" s="136">
        <v>46</v>
      </c>
    </row>
    <row r="268" spans="1:5" x14ac:dyDescent="0.5">
      <c r="A268" s="512" t="s">
        <v>767</v>
      </c>
      <c r="B268" s="512" t="s">
        <v>768</v>
      </c>
      <c r="C268" s="537" t="s">
        <v>247</v>
      </c>
      <c r="D268" s="132">
        <v>5127</v>
      </c>
      <c r="E268" s="136">
        <v>150</v>
      </c>
    </row>
    <row r="269" spans="1:5" x14ac:dyDescent="0.5">
      <c r="A269" s="114" t="s">
        <v>769</v>
      </c>
      <c r="B269" s="114" t="s">
        <v>770</v>
      </c>
      <c r="C269" s="221" t="s">
        <v>290</v>
      </c>
      <c r="D269" s="126">
        <v>4123</v>
      </c>
      <c r="E269" s="140">
        <v>100</v>
      </c>
    </row>
    <row r="270" spans="1:5" x14ac:dyDescent="0.5">
      <c r="A270" s="512" t="s">
        <v>771</v>
      </c>
      <c r="B270" s="512" t="s">
        <v>772</v>
      </c>
      <c r="C270" s="537" t="s">
        <v>293</v>
      </c>
      <c r="D270" s="132">
        <v>807</v>
      </c>
      <c r="E270" s="136">
        <v>13</v>
      </c>
    </row>
    <row r="271" spans="1:5" x14ac:dyDescent="0.5">
      <c r="A271" s="512" t="s">
        <v>773</v>
      </c>
      <c r="B271" s="512" t="s">
        <v>774</v>
      </c>
      <c r="C271" s="537" t="s">
        <v>293</v>
      </c>
      <c r="D271" s="132">
        <v>839</v>
      </c>
      <c r="E271" s="136">
        <v>25</v>
      </c>
    </row>
    <row r="272" spans="1:5" x14ac:dyDescent="0.5">
      <c r="A272" s="512" t="s">
        <v>775</v>
      </c>
      <c r="B272" s="512" t="s">
        <v>776</v>
      </c>
      <c r="C272" s="537" t="s">
        <v>293</v>
      </c>
      <c r="D272" s="132">
        <v>756</v>
      </c>
      <c r="E272" s="136">
        <v>29</v>
      </c>
    </row>
    <row r="273" spans="1:5" x14ac:dyDescent="0.5">
      <c r="A273" s="512" t="s">
        <v>777</v>
      </c>
      <c r="B273" s="512" t="s">
        <v>778</v>
      </c>
      <c r="C273" s="537" t="s">
        <v>293</v>
      </c>
      <c r="D273" s="132">
        <v>601</v>
      </c>
      <c r="E273" s="136">
        <v>11</v>
      </c>
    </row>
    <row r="274" spans="1:5" x14ac:dyDescent="0.5">
      <c r="A274" s="512" t="s">
        <v>779</v>
      </c>
      <c r="B274" s="512" t="s">
        <v>780</v>
      </c>
      <c r="C274" s="537" t="s">
        <v>293</v>
      </c>
      <c r="D274" s="132">
        <v>1120</v>
      </c>
      <c r="E274" s="136">
        <v>22</v>
      </c>
    </row>
    <row r="275" spans="1:5" x14ac:dyDescent="0.5">
      <c r="A275" s="114" t="s">
        <v>781</v>
      </c>
      <c r="B275" s="114" t="s">
        <v>782</v>
      </c>
      <c r="C275" s="221" t="s">
        <v>290</v>
      </c>
      <c r="D275" s="126">
        <v>12010</v>
      </c>
      <c r="E275" s="140">
        <v>258</v>
      </c>
    </row>
    <row r="276" spans="1:5" x14ac:dyDescent="0.5">
      <c r="A276" s="512" t="s">
        <v>783</v>
      </c>
      <c r="B276" s="512" t="s">
        <v>784</v>
      </c>
      <c r="C276" s="537" t="s">
        <v>293</v>
      </c>
      <c r="D276" s="132">
        <v>1807</v>
      </c>
      <c r="E276" s="136">
        <v>22</v>
      </c>
    </row>
    <row r="277" spans="1:5" x14ac:dyDescent="0.5">
      <c r="A277" s="512" t="s">
        <v>785</v>
      </c>
      <c r="B277" s="512" t="s">
        <v>786</v>
      </c>
      <c r="C277" s="537" t="s">
        <v>293</v>
      </c>
      <c r="D277" s="132">
        <v>979</v>
      </c>
      <c r="E277" s="136">
        <v>25</v>
      </c>
    </row>
    <row r="278" spans="1:5" x14ac:dyDescent="0.5">
      <c r="A278" s="512" t="s">
        <v>787</v>
      </c>
      <c r="B278" s="512" t="s">
        <v>788</v>
      </c>
      <c r="C278" s="537" t="s">
        <v>293</v>
      </c>
      <c r="D278" s="132">
        <v>1265</v>
      </c>
      <c r="E278" s="136">
        <v>30</v>
      </c>
    </row>
    <row r="279" spans="1:5" x14ac:dyDescent="0.5">
      <c r="A279" s="512" t="s">
        <v>789</v>
      </c>
      <c r="B279" s="512" t="s">
        <v>790</v>
      </c>
      <c r="C279" s="537" t="s">
        <v>293</v>
      </c>
      <c r="D279" s="132">
        <v>835</v>
      </c>
      <c r="E279" s="136">
        <v>21</v>
      </c>
    </row>
    <row r="280" spans="1:5" x14ac:dyDescent="0.5">
      <c r="A280" s="512" t="s">
        <v>791</v>
      </c>
      <c r="B280" s="512" t="s">
        <v>792</v>
      </c>
      <c r="C280" s="537" t="s">
        <v>293</v>
      </c>
      <c r="D280" s="132">
        <v>785</v>
      </c>
      <c r="E280" s="136">
        <v>19</v>
      </c>
    </row>
    <row r="281" spans="1:5" x14ac:dyDescent="0.5">
      <c r="A281" s="512" t="s">
        <v>793</v>
      </c>
      <c r="B281" s="512" t="s">
        <v>794</v>
      </c>
      <c r="C281" s="537" t="s">
        <v>293</v>
      </c>
      <c r="D281" s="132">
        <v>871</v>
      </c>
      <c r="E281" s="136">
        <v>13</v>
      </c>
    </row>
    <row r="282" spans="1:5" x14ac:dyDescent="0.5">
      <c r="A282" s="512" t="s">
        <v>795</v>
      </c>
      <c r="B282" s="512" t="s">
        <v>796</v>
      </c>
      <c r="C282" s="537" t="s">
        <v>293</v>
      </c>
      <c r="D282" s="132">
        <v>1053</v>
      </c>
      <c r="E282" s="136">
        <v>25</v>
      </c>
    </row>
    <row r="283" spans="1:5" x14ac:dyDescent="0.5">
      <c r="A283" s="512" t="s">
        <v>797</v>
      </c>
      <c r="B283" s="512" t="s">
        <v>798</v>
      </c>
      <c r="C283" s="537" t="s">
        <v>293</v>
      </c>
      <c r="D283" s="132">
        <v>1198</v>
      </c>
      <c r="E283" s="136">
        <v>29</v>
      </c>
    </row>
    <row r="284" spans="1:5" x14ac:dyDescent="0.5">
      <c r="A284" s="512" t="s">
        <v>799</v>
      </c>
      <c r="B284" s="512" t="s">
        <v>800</v>
      </c>
      <c r="C284" s="537" t="s">
        <v>293</v>
      </c>
      <c r="D284" s="132">
        <v>1138</v>
      </c>
      <c r="E284" s="136">
        <v>33</v>
      </c>
    </row>
    <row r="285" spans="1:5" x14ac:dyDescent="0.5">
      <c r="A285" s="512" t="s">
        <v>801</v>
      </c>
      <c r="B285" s="512" t="s">
        <v>802</v>
      </c>
      <c r="C285" s="537" t="s">
        <v>293</v>
      </c>
      <c r="D285" s="132">
        <v>1102</v>
      </c>
      <c r="E285" s="136">
        <v>26</v>
      </c>
    </row>
    <row r="286" spans="1:5" x14ac:dyDescent="0.5">
      <c r="A286" s="512" t="s">
        <v>803</v>
      </c>
      <c r="B286" s="512" t="s">
        <v>804</v>
      </c>
      <c r="C286" s="537" t="s">
        <v>293</v>
      </c>
      <c r="D286" s="132">
        <v>977</v>
      </c>
      <c r="E286" s="136">
        <v>15</v>
      </c>
    </row>
    <row r="287" spans="1:5" x14ac:dyDescent="0.5">
      <c r="A287" s="114" t="s">
        <v>805</v>
      </c>
      <c r="B287" s="114" t="s">
        <v>806</v>
      </c>
      <c r="C287" s="221" t="s">
        <v>290</v>
      </c>
      <c r="D287" s="126">
        <v>13600</v>
      </c>
      <c r="E287" s="140">
        <v>329</v>
      </c>
    </row>
    <row r="288" spans="1:5" x14ac:dyDescent="0.5">
      <c r="A288" s="512" t="s">
        <v>807</v>
      </c>
      <c r="B288" s="512" t="s">
        <v>808</v>
      </c>
      <c r="C288" s="537" t="s">
        <v>293</v>
      </c>
      <c r="D288" s="132">
        <v>1271</v>
      </c>
      <c r="E288" s="136">
        <v>24</v>
      </c>
    </row>
    <row r="289" spans="1:5" x14ac:dyDescent="0.5">
      <c r="A289" s="512" t="s">
        <v>809</v>
      </c>
      <c r="B289" s="512" t="s">
        <v>810</v>
      </c>
      <c r="C289" s="537" t="s">
        <v>293</v>
      </c>
      <c r="D289" s="132">
        <v>1021</v>
      </c>
      <c r="E289" s="136">
        <v>27</v>
      </c>
    </row>
    <row r="290" spans="1:5" x14ac:dyDescent="0.5">
      <c r="A290" s="512" t="s">
        <v>811</v>
      </c>
      <c r="B290" s="512" t="s">
        <v>812</v>
      </c>
      <c r="C290" s="537" t="s">
        <v>293</v>
      </c>
      <c r="D290" s="132">
        <v>1487</v>
      </c>
      <c r="E290" s="136">
        <v>51</v>
      </c>
    </row>
    <row r="291" spans="1:5" x14ac:dyDescent="0.5">
      <c r="A291" s="512" t="s">
        <v>813</v>
      </c>
      <c r="B291" s="512" t="s">
        <v>814</v>
      </c>
      <c r="C291" s="537" t="s">
        <v>293</v>
      </c>
      <c r="D291" s="132">
        <v>908</v>
      </c>
      <c r="E291" s="136">
        <v>19</v>
      </c>
    </row>
    <row r="292" spans="1:5" x14ac:dyDescent="0.5">
      <c r="A292" s="512" t="s">
        <v>815</v>
      </c>
      <c r="B292" s="512" t="s">
        <v>816</v>
      </c>
      <c r="C292" s="537" t="s">
        <v>293</v>
      </c>
      <c r="D292" s="132">
        <v>838</v>
      </c>
      <c r="E292" s="136">
        <v>14</v>
      </c>
    </row>
    <row r="293" spans="1:5" x14ac:dyDescent="0.5">
      <c r="A293" s="512" t="s">
        <v>817</v>
      </c>
      <c r="B293" s="512" t="s">
        <v>818</v>
      </c>
      <c r="C293" s="537" t="s">
        <v>293</v>
      </c>
      <c r="D293" s="132">
        <v>1128</v>
      </c>
      <c r="E293" s="136">
        <v>29</v>
      </c>
    </row>
    <row r="294" spans="1:5" x14ac:dyDescent="0.5">
      <c r="A294" s="512" t="s">
        <v>819</v>
      </c>
      <c r="B294" s="512" t="s">
        <v>820</v>
      </c>
      <c r="C294" s="537" t="s">
        <v>293</v>
      </c>
      <c r="D294" s="132">
        <v>1611</v>
      </c>
      <c r="E294" s="136">
        <v>35</v>
      </c>
    </row>
    <row r="295" spans="1:5" x14ac:dyDescent="0.5">
      <c r="A295" s="512" t="s">
        <v>821</v>
      </c>
      <c r="B295" s="512" t="s">
        <v>822</v>
      </c>
      <c r="C295" s="537" t="s">
        <v>293</v>
      </c>
      <c r="D295" s="132">
        <v>1050</v>
      </c>
      <c r="E295" s="136">
        <v>25</v>
      </c>
    </row>
    <row r="296" spans="1:5" x14ac:dyDescent="0.5">
      <c r="A296" s="512" t="s">
        <v>823</v>
      </c>
      <c r="B296" s="512" t="s">
        <v>824</v>
      </c>
      <c r="C296" s="537" t="s">
        <v>293</v>
      </c>
      <c r="D296" s="132">
        <v>914</v>
      </c>
      <c r="E296" s="136">
        <v>27</v>
      </c>
    </row>
    <row r="297" spans="1:5" x14ac:dyDescent="0.5">
      <c r="A297" s="512" t="s">
        <v>825</v>
      </c>
      <c r="B297" s="512" t="s">
        <v>826</v>
      </c>
      <c r="C297" s="537" t="s">
        <v>293</v>
      </c>
      <c r="D297" s="132">
        <v>1192</v>
      </c>
      <c r="E297" s="136">
        <v>29</v>
      </c>
    </row>
    <row r="298" spans="1:5" x14ac:dyDescent="0.5">
      <c r="A298" s="512" t="s">
        <v>827</v>
      </c>
      <c r="B298" s="512" t="s">
        <v>828</v>
      </c>
      <c r="C298" s="537" t="s">
        <v>293</v>
      </c>
      <c r="D298" s="132">
        <v>1200</v>
      </c>
      <c r="E298" s="136">
        <v>25</v>
      </c>
    </row>
    <row r="299" spans="1:5" x14ac:dyDescent="0.5">
      <c r="A299" s="512" t="s">
        <v>829</v>
      </c>
      <c r="B299" s="512" t="s">
        <v>830</v>
      </c>
      <c r="C299" s="537" t="s">
        <v>293</v>
      </c>
      <c r="D299" s="132">
        <v>980</v>
      </c>
      <c r="E299" s="136">
        <v>24</v>
      </c>
    </row>
    <row r="300" spans="1:5" x14ac:dyDescent="0.5">
      <c r="A300" s="114" t="s">
        <v>831</v>
      </c>
      <c r="B300" s="114" t="s">
        <v>832</v>
      </c>
      <c r="C300" s="221" t="s">
        <v>290</v>
      </c>
      <c r="D300" s="126">
        <v>6362</v>
      </c>
      <c r="E300" s="140">
        <v>148</v>
      </c>
    </row>
    <row r="301" spans="1:5" x14ac:dyDescent="0.5">
      <c r="A301" s="512" t="s">
        <v>833</v>
      </c>
      <c r="B301" s="512" t="s">
        <v>834</v>
      </c>
      <c r="C301" s="537" t="s">
        <v>293</v>
      </c>
      <c r="D301" s="132">
        <v>1602</v>
      </c>
      <c r="E301" s="136">
        <v>38</v>
      </c>
    </row>
    <row r="302" spans="1:5" x14ac:dyDescent="0.5">
      <c r="A302" s="512" t="s">
        <v>835</v>
      </c>
      <c r="B302" s="512" t="s">
        <v>836</v>
      </c>
      <c r="C302" s="537" t="s">
        <v>293</v>
      </c>
      <c r="D302" s="132">
        <v>1288</v>
      </c>
      <c r="E302" s="136">
        <v>47</v>
      </c>
    </row>
    <row r="303" spans="1:5" x14ac:dyDescent="0.5">
      <c r="A303" s="512" t="s">
        <v>837</v>
      </c>
      <c r="B303" s="512" t="s">
        <v>838</v>
      </c>
      <c r="C303" s="537" t="s">
        <v>293</v>
      </c>
      <c r="D303" s="132">
        <v>1254</v>
      </c>
      <c r="E303" s="136">
        <v>24</v>
      </c>
    </row>
    <row r="304" spans="1:5" x14ac:dyDescent="0.5">
      <c r="A304" s="512" t="s">
        <v>839</v>
      </c>
      <c r="B304" s="512" t="s">
        <v>840</v>
      </c>
      <c r="C304" s="537" t="s">
        <v>293</v>
      </c>
      <c r="D304" s="132">
        <v>1255</v>
      </c>
      <c r="E304" s="136">
        <v>19</v>
      </c>
    </row>
    <row r="305" spans="1:5" x14ac:dyDescent="0.5">
      <c r="A305" s="512" t="s">
        <v>841</v>
      </c>
      <c r="B305" s="512" t="s">
        <v>842</v>
      </c>
      <c r="C305" s="537" t="s">
        <v>293</v>
      </c>
      <c r="D305" s="132">
        <v>963</v>
      </c>
      <c r="E305" s="136">
        <v>20</v>
      </c>
    </row>
    <row r="306" spans="1:5" x14ac:dyDescent="0.5">
      <c r="A306" s="114" t="s">
        <v>843</v>
      </c>
      <c r="B306" s="114" t="s">
        <v>844</v>
      </c>
      <c r="C306" s="221" t="s">
        <v>290</v>
      </c>
      <c r="D306" s="126">
        <v>10984</v>
      </c>
      <c r="E306" s="140">
        <v>283</v>
      </c>
    </row>
    <row r="307" spans="1:5" x14ac:dyDescent="0.5">
      <c r="A307" s="512" t="s">
        <v>845</v>
      </c>
      <c r="B307" s="512" t="s">
        <v>846</v>
      </c>
      <c r="C307" s="537" t="s">
        <v>293</v>
      </c>
      <c r="D307" s="132">
        <v>1349</v>
      </c>
      <c r="E307" s="136">
        <v>40</v>
      </c>
    </row>
    <row r="308" spans="1:5" x14ac:dyDescent="0.5">
      <c r="A308" s="512" t="s">
        <v>847</v>
      </c>
      <c r="B308" s="512" t="s">
        <v>848</v>
      </c>
      <c r="C308" s="537" t="s">
        <v>293</v>
      </c>
      <c r="D308" s="132">
        <v>794</v>
      </c>
      <c r="E308" s="136">
        <v>23</v>
      </c>
    </row>
    <row r="309" spans="1:5" x14ac:dyDescent="0.5">
      <c r="A309" s="512" t="s">
        <v>849</v>
      </c>
      <c r="B309" s="512" t="s">
        <v>850</v>
      </c>
      <c r="C309" s="537" t="s">
        <v>293</v>
      </c>
      <c r="D309" s="132">
        <v>1140</v>
      </c>
      <c r="E309" s="136">
        <v>39</v>
      </c>
    </row>
    <row r="310" spans="1:5" x14ac:dyDescent="0.5">
      <c r="A310" s="512" t="s">
        <v>851</v>
      </c>
      <c r="B310" s="512" t="s">
        <v>852</v>
      </c>
      <c r="C310" s="537" t="s">
        <v>293</v>
      </c>
      <c r="D310" s="132">
        <v>652</v>
      </c>
      <c r="E310" s="136">
        <v>18</v>
      </c>
    </row>
    <row r="311" spans="1:5" x14ac:dyDescent="0.5">
      <c r="A311" s="512" t="s">
        <v>853</v>
      </c>
      <c r="B311" s="512" t="s">
        <v>854</v>
      </c>
      <c r="C311" s="537" t="s">
        <v>293</v>
      </c>
      <c r="D311" s="132">
        <v>1524</v>
      </c>
      <c r="E311" s="136">
        <v>28</v>
      </c>
    </row>
    <row r="312" spans="1:5" x14ac:dyDescent="0.5">
      <c r="A312" s="512" t="s">
        <v>855</v>
      </c>
      <c r="B312" s="512" t="s">
        <v>856</v>
      </c>
      <c r="C312" s="537" t="s">
        <v>293</v>
      </c>
      <c r="D312" s="132">
        <v>820</v>
      </c>
      <c r="E312" s="136">
        <v>13</v>
      </c>
    </row>
    <row r="313" spans="1:5" x14ac:dyDescent="0.5">
      <c r="A313" s="512" t="s">
        <v>857</v>
      </c>
      <c r="B313" s="512" t="s">
        <v>858</v>
      </c>
      <c r="C313" s="537" t="s">
        <v>293</v>
      </c>
      <c r="D313" s="132">
        <v>1046</v>
      </c>
      <c r="E313" s="136">
        <v>35</v>
      </c>
    </row>
    <row r="314" spans="1:5" x14ac:dyDescent="0.5">
      <c r="A314" s="512" t="s">
        <v>859</v>
      </c>
      <c r="B314" s="512" t="s">
        <v>860</v>
      </c>
      <c r="C314" s="537" t="s">
        <v>293</v>
      </c>
      <c r="D314" s="132">
        <v>760</v>
      </c>
      <c r="E314" s="136">
        <v>23</v>
      </c>
    </row>
    <row r="315" spans="1:5" x14ac:dyDescent="0.5">
      <c r="A315" s="512" t="s">
        <v>861</v>
      </c>
      <c r="B315" s="512" t="s">
        <v>862</v>
      </c>
      <c r="C315" s="537" t="s">
        <v>293</v>
      </c>
      <c r="D315" s="132">
        <v>833</v>
      </c>
      <c r="E315" s="136">
        <v>18</v>
      </c>
    </row>
    <row r="316" spans="1:5" x14ac:dyDescent="0.5">
      <c r="A316" s="512" t="s">
        <v>863</v>
      </c>
      <c r="B316" s="512" t="s">
        <v>864</v>
      </c>
      <c r="C316" s="537" t="s">
        <v>293</v>
      </c>
      <c r="D316" s="132">
        <v>972</v>
      </c>
      <c r="E316" s="136">
        <v>10</v>
      </c>
    </row>
    <row r="317" spans="1:5" x14ac:dyDescent="0.5">
      <c r="A317" s="512" t="s">
        <v>865</v>
      </c>
      <c r="B317" s="512" t="s">
        <v>866</v>
      </c>
      <c r="C317" s="537" t="s">
        <v>293</v>
      </c>
      <c r="D317" s="132">
        <v>1094</v>
      </c>
      <c r="E317" s="136">
        <v>36</v>
      </c>
    </row>
    <row r="318" spans="1:5" x14ac:dyDescent="0.5">
      <c r="A318" s="114" t="s">
        <v>867</v>
      </c>
      <c r="B318" s="114" t="s">
        <v>868</v>
      </c>
      <c r="C318" s="221" t="s">
        <v>290</v>
      </c>
      <c r="D318" s="126">
        <v>7438</v>
      </c>
      <c r="E318" s="140">
        <v>152</v>
      </c>
    </row>
    <row r="319" spans="1:5" x14ac:dyDescent="0.5">
      <c r="A319" s="512" t="s">
        <v>869</v>
      </c>
      <c r="B319" s="512" t="s">
        <v>870</v>
      </c>
      <c r="C319" s="537" t="s">
        <v>293</v>
      </c>
      <c r="D319" s="132">
        <v>496</v>
      </c>
      <c r="E319" s="136">
        <v>9</v>
      </c>
    </row>
    <row r="320" spans="1:5" x14ac:dyDescent="0.5">
      <c r="A320" s="512" t="s">
        <v>871</v>
      </c>
      <c r="B320" s="512" t="s">
        <v>872</v>
      </c>
      <c r="C320" s="537" t="s">
        <v>293</v>
      </c>
      <c r="D320" s="132">
        <v>1239</v>
      </c>
      <c r="E320" s="136">
        <v>21</v>
      </c>
    </row>
    <row r="321" spans="1:5" x14ac:dyDescent="0.5">
      <c r="A321" s="512" t="s">
        <v>873</v>
      </c>
      <c r="B321" s="512" t="s">
        <v>874</v>
      </c>
      <c r="C321" s="537" t="s">
        <v>293</v>
      </c>
      <c r="D321" s="132">
        <v>884</v>
      </c>
      <c r="E321" s="136">
        <v>22</v>
      </c>
    </row>
    <row r="322" spans="1:5" x14ac:dyDescent="0.5">
      <c r="A322" s="512" t="s">
        <v>875</v>
      </c>
      <c r="B322" s="512" t="s">
        <v>876</v>
      </c>
      <c r="C322" s="537" t="s">
        <v>293</v>
      </c>
      <c r="D322" s="132">
        <v>1340</v>
      </c>
      <c r="E322" s="136">
        <v>32</v>
      </c>
    </row>
    <row r="323" spans="1:5" x14ac:dyDescent="0.5">
      <c r="A323" s="512" t="s">
        <v>877</v>
      </c>
      <c r="B323" s="512" t="s">
        <v>878</v>
      </c>
      <c r="C323" s="537" t="s">
        <v>293</v>
      </c>
      <c r="D323" s="132">
        <v>1170</v>
      </c>
      <c r="E323" s="136">
        <v>19</v>
      </c>
    </row>
    <row r="324" spans="1:5" x14ac:dyDescent="0.5">
      <c r="A324" s="512" t="s">
        <v>879</v>
      </c>
      <c r="B324" s="512" t="s">
        <v>880</v>
      </c>
      <c r="C324" s="537" t="s">
        <v>293</v>
      </c>
      <c r="D324" s="132">
        <v>1395</v>
      </c>
      <c r="E324" s="136">
        <v>18</v>
      </c>
    </row>
    <row r="325" spans="1:5" x14ac:dyDescent="0.5">
      <c r="A325" s="512" t="s">
        <v>881</v>
      </c>
      <c r="B325" s="512" t="s">
        <v>882</v>
      </c>
      <c r="C325" s="537" t="s">
        <v>293</v>
      </c>
      <c r="D325" s="132">
        <v>914</v>
      </c>
      <c r="E325" s="136">
        <v>31</v>
      </c>
    </row>
    <row r="326" spans="1:5" x14ac:dyDescent="0.5">
      <c r="A326" s="114" t="s">
        <v>883</v>
      </c>
      <c r="B326" s="114" t="s">
        <v>884</v>
      </c>
      <c r="C326" s="221" t="s">
        <v>244</v>
      </c>
      <c r="D326" s="126">
        <v>45723</v>
      </c>
      <c r="E326" s="140">
        <v>1140</v>
      </c>
    </row>
    <row r="327" spans="1:5" x14ac:dyDescent="0.5">
      <c r="A327" s="512" t="s">
        <v>885</v>
      </c>
      <c r="B327" s="512" t="s">
        <v>886</v>
      </c>
      <c r="C327" s="537" t="s">
        <v>247</v>
      </c>
      <c r="D327" s="132">
        <v>1604</v>
      </c>
      <c r="E327" s="136">
        <v>36</v>
      </c>
    </row>
    <row r="328" spans="1:5" x14ac:dyDescent="0.5">
      <c r="A328" s="512" t="s">
        <v>887</v>
      </c>
      <c r="B328" s="512" t="s">
        <v>888</v>
      </c>
      <c r="C328" s="537" t="s">
        <v>247</v>
      </c>
      <c r="D328" s="132">
        <v>3260</v>
      </c>
      <c r="E328" s="136">
        <v>109</v>
      </c>
    </row>
    <row r="329" spans="1:5" x14ac:dyDescent="0.5">
      <c r="A329" s="512" t="s">
        <v>889</v>
      </c>
      <c r="B329" s="512" t="s">
        <v>890</v>
      </c>
      <c r="C329" s="537" t="s">
        <v>247</v>
      </c>
      <c r="D329" s="132">
        <v>4664</v>
      </c>
      <c r="E329" s="136">
        <v>148</v>
      </c>
    </row>
    <row r="330" spans="1:5" x14ac:dyDescent="0.5">
      <c r="A330" s="512" t="s">
        <v>891</v>
      </c>
      <c r="B330" s="512" t="s">
        <v>892</v>
      </c>
      <c r="C330" s="537" t="s">
        <v>247</v>
      </c>
      <c r="D330" s="132">
        <v>4145</v>
      </c>
      <c r="E330" s="136">
        <v>103</v>
      </c>
    </row>
    <row r="331" spans="1:5" x14ac:dyDescent="0.5">
      <c r="A331" s="512" t="s">
        <v>893</v>
      </c>
      <c r="B331" s="512" t="s">
        <v>894</v>
      </c>
      <c r="C331" s="537" t="s">
        <v>247</v>
      </c>
      <c r="D331" s="132">
        <v>2425</v>
      </c>
      <c r="E331" s="136">
        <v>56</v>
      </c>
    </row>
    <row r="332" spans="1:5" x14ac:dyDescent="0.5">
      <c r="A332" s="512" t="s">
        <v>895</v>
      </c>
      <c r="B332" s="512" t="s">
        <v>896</v>
      </c>
      <c r="C332" s="537" t="s">
        <v>247</v>
      </c>
      <c r="D332" s="132">
        <v>1695</v>
      </c>
      <c r="E332" s="136">
        <v>32</v>
      </c>
    </row>
    <row r="333" spans="1:5" x14ac:dyDescent="0.5">
      <c r="A333" s="512" t="s">
        <v>897</v>
      </c>
      <c r="B333" s="512" t="s">
        <v>898</v>
      </c>
      <c r="C333" s="537" t="s">
        <v>247</v>
      </c>
      <c r="D333" s="132">
        <v>2323</v>
      </c>
      <c r="E333" s="136">
        <v>56</v>
      </c>
    </row>
    <row r="334" spans="1:5" x14ac:dyDescent="0.5">
      <c r="A334" s="512" t="s">
        <v>899</v>
      </c>
      <c r="B334" s="512" t="s">
        <v>900</v>
      </c>
      <c r="C334" s="537" t="s">
        <v>247</v>
      </c>
      <c r="D334" s="132">
        <v>2688</v>
      </c>
      <c r="E334" s="136">
        <v>72</v>
      </c>
    </row>
    <row r="335" spans="1:5" x14ac:dyDescent="0.5">
      <c r="A335" s="512" t="s">
        <v>901</v>
      </c>
      <c r="B335" s="512" t="s">
        <v>902</v>
      </c>
      <c r="C335" s="537" t="s">
        <v>247</v>
      </c>
      <c r="D335" s="132">
        <v>2135</v>
      </c>
      <c r="E335" s="136">
        <v>57</v>
      </c>
    </row>
    <row r="336" spans="1:5" x14ac:dyDescent="0.5">
      <c r="A336" s="512" t="s">
        <v>903</v>
      </c>
      <c r="B336" s="512" t="s">
        <v>904</v>
      </c>
      <c r="C336" s="537" t="s">
        <v>247</v>
      </c>
      <c r="D336" s="132">
        <v>968</v>
      </c>
      <c r="E336" s="136">
        <v>23</v>
      </c>
    </row>
    <row r="337" spans="1:5" x14ac:dyDescent="0.5">
      <c r="A337" s="512" t="s">
        <v>905</v>
      </c>
      <c r="B337" s="512" t="s">
        <v>906</v>
      </c>
      <c r="C337" s="537" t="s">
        <v>247</v>
      </c>
      <c r="D337" s="132">
        <v>4161</v>
      </c>
      <c r="E337" s="136">
        <v>80</v>
      </c>
    </row>
    <row r="338" spans="1:5" x14ac:dyDescent="0.5">
      <c r="A338" s="114" t="s">
        <v>907</v>
      </c>
      <c r="B338" s="114" t="s">
        <v>908</v>
      </c>
      <c r="C338" s="221" t="s">
        <v>290</v>
      </c>
      <c r="D338" s="126">
        <v>5868</v>
      </c>
      <c r="E338" s="140">
        <v>142</v>
      </c>
    </row>
    <row r="339" spans="1:5" x14ac:dyDescent="0.5">
      <c r="A339" s="512" t="s">
        <v>909</v>
      </c>
      <c r="B339" s="512" t="s">
        <v>910</v>
      </c>
      <c r="C339" s="537" t="s">
        <v>293</v>
      </c>
      <c r="D339" s="132">
        <v>1043</v>
      </c>
      <c r="E339" s="136">
        <v>31</v>
      </c>
    </row>
    <row r="340" spans="1:5" x14ac:dyDescent="0.5">
      <c r="A340" s="512" t="s">
        <v>911</v>
      </c>
      <c r="B340" s="512" t="s">
        <v>912</v>
      </c>
      <c r="C340" s="537" t="s">
        <v>293</v>
      </c>
      <c r="D340" s="132">
        <v>1070</v>
      </c>
      <c r="E340" s="136">
        <v>28</v>
      </c>
    </row>
    <row r="341" spans="1:5" x14ac:dyDescent="0.5">
      <c r="A341" s="512" t="s">
        <v>913</v>
      </c>
      <c r="B341" s="512" t="s">
        <v>914</v>
      </c>
      <c r="C341" s="537" t="s">
        <v>293</v>
      </c>
      <c r="D341" s="132">
        <v>692</v>
      </c>
      <c r="E341" s="136">
        <v>15</v>
      </c>
    </row>
    <row r="342" spans="1:5" x14ac:dyDescent="0.5">
      <c r="A342" s="512" t="s">
        <v>915</v>
      </c>
      <c r="B342" s="512" t="s">
        <v>916</v>
      </c>
      <c r="C342" s="537" t="s">
        <v>293</v>
      </c>
      <c r="D342" s="132">
        <v>729</v>
      </c>
      <c r="E342" s="136">
        <v>14</v>
      </c>
    </row>
    <row r="343" spans="1:5" x14ac:dyDescent="0.5">
      <c r="A343" s="512" t="s">
        <v>917</v>
      </c>
      <c r="B343" s="512" t="s">
        <v>918</v>
      </c>
      <c r="C343" s="537" t="s">
        <v>293</v>
      </c>
      <c r="D343" s="132">
        <v>520</v>
      </c>
      <c r="E343" s="136">
        <v>11</v>
      </c>
    </row>
    <row r="344" spans="1:5" x14ac:dyDescent="0.5">
      <c r="A344" s="512" t="s">
        <v>919</v>
      </c>
      <c r="B344" s="512" t="s">
        <v>920</v>
      </c>
      <c r="C344" s="537" t="s">
        <v>293</v>
      </c>
      <c r="D344" s="132">
        <v>968</v>
      </c>
      <c r="E344" s="136">
        <v>24</v>
      </c>
    </row>
    <row r="345" spans="1:5" x14ac:dyDescent="0.5">
      <c r="A345" s="512" t="s">
        <v>921</v>
      </c>
      <c r="B345" s="512" t="s">
        <v>922</v>
      </c>
      <c r="C345" s="537" t="s">
        <v>293</v>
      </c>
      <c r="D345" s="132">
        <v>469</v>
      </c>
      <c r="E345" s="136">
        <v>10</v>
      </c>
    </row>
    <row r="346" spans="1:5" x14ac:dyDescent="0.5">
      <c r="A346" s="512" t="s">
        <v>923</v>
      </c>
      <c r="B346" s="512" t="s">
        <v>924</v>
      </c>
      <c r="C346" s="537" t="s">
        <v>293</v>
      </c>
      <c r="D346" s="132">
        <v>377</v>
      </c>
      <c r="E346" s="136">
        <v>9</v>
      </c>
    </row>
    <row r="347" spans="1:5" x14ac:dyDescent="0.5">
      <c r="A347" s="114" t="s">
        <v>925</v>
      </c>
      <c r="B347" s="114" t="s">
        <v>926</v>
      </c>
      <c r="C347" s="221" t="s">
        <v>290</v>
      </c>
      <c r="D347" s="126">
        <v>5362</v>
      </c>
      <c r="E347" s="140">
        <v>116</v>
      </c>
    </row>
    <row r="348" spans="1:5" x14ac:dyDescent="0.5">
      <c r="A348" s="512" t="s">
        <v>927</v>
      </c>
      <c r="B348" s="512" t="s">
        <v>928</v>
      </c>
      <c r="C348" s="537" t="s">
        <v>293</v>
      </c>
      <c r="D348" s="132">
        <v>964</v>
      </c>
      <c r="E348" s="136">
        <v>19</v>
      </c>
    </row>
    <row r="349" spans="1:5" x14ac:dyDescent="0.5">
      <c r="A349" s="512" t="s">
        <v>929</v>
      </c>
      <c r="B349" s="512" t="s">
        <v>930</v>
      </c>
      <c r="C349" s="537" t="s">
        <v>293</v>
      </c>
      <c r="D349" s="132">
        <v>624</v>
      </c>
      <c r="E349" s="136">
        <v>13</v>
      </c>
    </row>
    <row r="350" spans="1:5" x14ac:dyDescent="0.5">
      <c r="A350" s="512" t="s">
        <v>931</v>
      </c>
      <c r="B350" s="512" t="s">
        <v>932</v>
      </c>
      <c r="C350" s="537" t="s">
        <v>293</v>
      </c>
      <c r="D350" s="132">
        <v>646</v>
      </c>
      <c r="E350" s="136">
        <v>8</v>
      </c>
    </row>
    <row r="351" spans="1:5" x14ac:dyDescent="0.5">
      <c r="A351" s="512" t="s">
        <v>933</v>
      </c>
      <c r="B351" s="512" t="s">
        <v>934</v>
      </c>
      <c r="C351" s="537" t="s">
        <v>293</v>
      </c>
      <c r="D351" s="132">
        <v>1328</v>
      </c>
      <c r="E351" s="136">
        <v>32</v>
      </c>
    </row>
    <row r="352" spans="1:5" x14ac:dyDescent="0.5">
      <c r="A352" s="512" t="s">
        <v>935</v>
      </c>
      <c r="B352" s="512" t="s">
        <v>936</v>
      </c>
      <c r="C352" s="537" t="s">
        <v>293</v>
      </c>
      <c r="D352" s="132">
        <v>916</v>
      </c>
      <c r="E352" s="136">
        <v>20</v>
      </c>
    </row>
    <row r="353" spans="1:5" x14ac:dyDescent="0.5">
      <c r="A353" s="512" t="s">
        <v>937</v>
      </c>
      <c r="B353" s="512" t="s">
        <v>938</v>
      </c>
      <c r="C353" s="537" t="s">
        <v>293</v>
      </c>
      <c r="D353" s="132">
        <v>884</v>
      </c>
      <c r="E353" s="136">
        <v>24</v>
      </c>
    </row>
    <row r="354" spans="1:5" x14ac:dyDescent="0.5">
      <c r="A354" s="114" t="s">
        <v>939</v>
      </c>
      <c r="B354" s="114" t="s">
        <v>940</v>
      </c>
      <c r="C354" s="221" t="s">
        <v>290</v>
      </c>
      <c r="D354" s="126">
        <v>4425</v>
      </c>
      <c r="E354" s="140">
        <v>110</v>
      </c>
    </row>
    <row r="355" spans="1:5" x14ac:dyDescent="0.5">
      <c r="A355" s="512" t="s">
        <v>941</v>
      </c>
      <c r="B355" s="512" t="s">
        <v>942</v>
      </c>
      <c r="C355" s="537" t="s">
        <v>293</v>
      </c>
      <c r="D355" s="132">
        <v>879</v>
      </c>
      <c r="E355" s="136">
        <v>29</v>
      </c>
    </row>
    <row r="356" spans="1:5" x14ac:dyDescent="0.5">
      <c r="A356" s="512" t="s">
        <v>943</v>
      </c>
      <c r="B356" s="512" t="s">
        <v>944</v>
      </c>
      <c r="C356" s="537" t="s">
        <v>293</v>
      </c>
      <c r="D356" s="132">
        <v>962</v>
      </c>
      <c r="E356" s="136">
        <v>15</v>
      </c>
    </row>
    <row r="357" spans="1:5" x14ac:dyDescent="0.5">
      <c r="A357" s="512" t="s">
        <v>945</v>
      </c>
      <c r="B357" s="512" t="s">
        <v>946</v>
      </c>
      <c r="C357" s="537" t="s">
        <v>293</v>
      </c>
      <c r="D357" s="132">
        <v>1215</v>
      </c>
      <c r="E357" s="136">
        <v>36</v>
      </c>
    </row>
    <row r="358" spans="1:5" x14ac:dyDescent="0.5">
      <c r="A358" s="512" t="s">
        <v>947</v>
      </c>
      <c r="B358" s="512" t="s">
        <v>948</v>
      </c>
      <c r="C358" s="537" t="s">
        <v>293</v>
      </c>
      <c r="D358" s="132">
        <v>1369</v>
      </c>
      <c r="E358" s="136">
        <v>30</v>
      </c>
    </row>
    <row r="359" spans="1:5" x14ac:dyDescent="0.5">
      <c r="A359" s="114" t="s">
        <v>949</v>
      </c>
      <c r="B359" s="114" t="s">
        <v>950</v>
      </c>
      <c r="C359" s="221" t="s">
        <v>234</v>
      </c>
      <c r="D359" s="126">
        <v>26163</v>
      </c>
      <c r="E359" s="140">
        <v>729</v>
      </c>
    </row>
    <row r="360" spans="1:5" x14ac:dyDescent="0.5">
      <c r="A360" s="512" t="s">
        <v>951</v>
      </c>
      <c r="B360" s="512" t="s">
        <v>952</v>
      </c>
      <c r="C360" s="537" t="s">
        <v>247</v>
      </c>
      <c r="D360" s="132">
        <v>526</v>
      </c>
      <c r="E360" s="136">
        <v>13</v>
      </c>
    </row>
    <row r="361" spans="1:5" x14ac:dyDescent="0.5">
      <c r="A361" s="512" t="s">
        <v>953</v>
      </c>
      <c r="B361" s="512" t="s">
        <v>954</v>
      </c>
      <c r="C361" s="537" t="s">
        <v>247</v>
      </c>
      <c r="D361" s="132">
        <v>944</v>
      </c>
      <c r="E361" s="136">
        <v>17</v>
      </c>
    </row>
    <row r="362" spans="1:5" x14ac:dyDescent="0.5">
      <c r="A362" s="512" t="s">
        <v>955</v>
      </c>
      <c r="B362" s="512" t="s">
        <v>956</v>
      </c>
      <c r="C362" s="537" t="s">
        <v>247</v>
      </c>
      <c r="D362" s="132">
        <v>877</v>
      </c>
      <c r="E362" s="136">
        <v>22</v>
      </c>
    </row>
    <row r="363" spans="1:5" x14ac:dyDescent="0.5">
      <c r="A363" s="512" t="s">
        <v>957</v>
      </c>
      <c r="B363" s="512" t="s">
        <v>958</v>
      </c>
      <c r="C363" s="537" t="s">
        <v>247</v>
      </c>
      <c r="D363" s="132">
        <v>819</v>
      </c>
      <c r="E363" s="136">
        <v>18</v>
      </c>
    </row>
    <row r="364" spans="1:5" x14ac:dyDescent="0.5">
      <c r="A364" s="512" t="s">
        <v>959</v>
      </c>
      <c r="B364" s="512" t="s">
        <v>960</v>
      </c>
      <c r="C364" s="537" t="s">
        <v>247</v>
      </c>
      <c r="D364" s="132">
        <v>1286</v>
      </c>
      <c r="E364" s="136">
        <v>25</v>
      </c>
    </row>
    <row r="365" spans="1:5" x14ac:dyDescent="0.5">
      <c r="A365" s="512" t="s">
        <v>961</v>
      </c>
      <c r="B365" s="512" t="s">
        <v>962</v>
      </c>
      <c r="C365" s="537" t="s">
        <v>247</v>
      </c>
      <c r="D365" s="132">
        <v>1164</v>
      </c>
      <c r="E365" s="136">
        <v>41</v>
      </c>
    </row>
    <row r="366" spans="1:5" x14ac:dyDescent="0.5">
      <c r="A366" s="512" t="s">
        <v>963</v>
      </c>
      <c r="B366" s="512" t="s">
        <v>964</v>
      </c>
      <c r="C366" s="537" t="s">
        <v>247</v>
      </c>
      <c r="D366" s="132">
        <v>932</v>
      </c>
      <c r="E366" s="136">
        <v>21</v>
      </c>
    </row>
    <row r="367" spans="1:5" x14ac:dyDescent="0.5">
      <c r="A367" s="512" t="s">
        <v>965</v>
      </c>
      <c r="B367" s="512" t="s">
        <v>966</v>
      </c>
      <c r="C367" s="537" t="s">
        <v>247</v>
      </c>
      <c r="D367" s="132">
        <v>463</v>
      </c>
      <c r="E367" s="136">
        <v>10</v>
      </c>
    </row>
    <row r="368" spans="1:5" x14ac:dyDescent="0.5">
      <c r="A368" s="512" t="s">
        <v>967</v>
      </c>
      <c r="B368" s="512" t="s">
        <v>968</v>
      </c>
      <c r="C368" s="537" t="s">
        <v>247</v>
      </c>
      <c r="D368" s="132">
        <v>960</v>
      </c>
      <c r="E368" s="136">
        <v>27</v>
      </c>
    </row>
    <row r="369" spans="1:5" x14ac:dyDescent="0.5">
      <c r="A369" s="512" t="s">
        <v>969</v>
      </c>
      <c r="B369" s="512" t="s">
        <v>970</v>
      </c>
      <c r="C369" s="537" t="s">
        <v>247</v>
      </c>
      <c r="D369" s="132">
        <v>1522</v>
      </c>
      <c r="E369" s="136">
        <v>37</v>
      </c>
    </row>
    <row r="370" spans="1:5" x14ac:dyDescent="0.5">
      <c r="A370" s="512" t="s">
        <v>971</v>
      </c>
      <c r="B370" s="512" t="s">
        <v>972</v>
      </c>
      <c r="C370" s="537" t="s">
        <v>247</v>
      </c>
      <c r="D370" s="132">
        <v>1895</v>
      </c>
      <c r="E370" s="136">
        <v>57</v>
      </c>
    </row>
    <row r="371" spans="1:5" x14ac:dyDescent="0.5">
      <c r="A371" s="512" t="s">
        <v>973</v>
      </c>
      <c r="B371" s="512" t="s">
        <v>974</v>
      </c>
      <c r="C371" s="537" t="s">
        <v>247</v>
      </c>
      <c r="D371" s="132">
        <v>1150</v>
      </c>
      <c r="E371" s="136">
        <v>37</v>
      </c>
    </row>
    <row r="372" spans="1:5" x14ac:dyDescent="0.5">
      <c r="A372" s="512" t="s">
        <v>975</v>
      </c>
      <c r="B372" s="512" t="s">
        <v>976</v>
      </c>
      <c r="C372" s="537" t="s">
        <v>247</v>
      </c>
      <c r="D372" s="132">
        <v>1215</v>
      </c>
      <c r="E372" s="136">
        <v>29</v>
      </c>
    </row>
    <row r="373" spans="1:5" x14ac:dyDescent="0.5">
      <c r="A373" s="512" t="s">
        <v>977</v>
      </c>
      <c r="B373" s="512" t="s">
        <v>978</v>
      </c>
      <c r="C373" s="537" t="s">
        <v>247</v>
      </c>
      <c r="D373" s="132">
        <v>1091</v>
      </c>
      <c r="E373" s="136">
        <v>22</v>
      </c>
    </row>
    <row r="374" spans="1:5" x14ac:dyDescent="0.5">
      <c r="A374" s="512" t="s">
        <v>979</v>
      </c>
      <c r="B374" s="512" t="s">
        <v>980</v>
      </c>
      <c r="C374" s="537" t="s">
        <v>247</v>
      </c>
      <c r="D374" s="132">
        <v>3349</v>
      </c>
      <c r="E374" s="136">
        <v>106</v>
      </c>
    </row>
    <row r="375" spans="1:5" x14ac:dyDescent="0.5">
      <c r="A375" s="512" t="s">
        <v>981</v>
      </c>
      <c r="B375" s="512" t="s">
        <v>982</v>
      </c>
      <c r="C375" s="537" t="s">
        <v>247</v>
      </c>
      <c r="D375" s="132">
        <v>2137</v>
      </c>
      <c r="E375" s="136">
        <v>72</v>
      </c>
    </row>
    <row r="376" spans="1:5" x14ac:dyDescent="0.5">
      <c r="A376" s="512" t="s">
        <v>983</v>
      </c>
      <c r="B376" s="512" t="s">
        <v>984</v>
      </c>
      <c r="C376" s="537" t="s">
        <v>247</v>
      </c>
      <c r="D376" s="132">
        <v>556</v>
      </c>
      <c r="E376" s="136">
        <v>20</v>
      </c>
    </row>
    <row r="377" spans="1:5" x14ac:dyDescent="0.5">
      <c r="A377" s="512" t="s">
        <v>985</v>
      </c>
      <c r="B377" s="512" t="s">
        <v>986</v>
      </c>
      <c r="C377" s="537" t="s">
        <v>247</v>
      </c>
      <c r="D377" s="132">
        <v>1511</v>
      </c>
      <c r="E377" s="136">
        <v>44</v>
      </c>
    </row>
    <row r="378" spans="1:5" x14ac:dyDescent="0.5">
      <c r="A378" s="512" t="s">
        <v>987</v>
      </c>
      <c r="B378" s="512" t="s">
        <v>988</v>
      </c>
      <c r="C378" s="537" t="s">
        <v>247</v>
      </c>
      <c r="D378" s="132">
        <v>605</v>
      </c>
      <c r="E378" s="136">
        <v>17</v>
      </c>
    </row>
    <row r="379" spans="1:5" x14ac:dyDescent="0.5">
      <c r="A379" s="512" t="s">
        <v>989</v>
      </c>
      <c r="B379" s="512" t="s">
        <v>990</v>
      </c>
      <c r="C379" s="537" t="s">
        <v>247</v>
      </c>
      <c r="D379" s="132">
        <v>818</v>
      </c>
      <c r="E379" s="136">
        <v>26</v>
      </c>
    </row>
    <row r="380" spans="1:5" x14ac:dyDescent="0.5">
      <c r="A380" s="512" t="s">
        <v>991</v>
      </c>
      <c r="B380" s="512" t="s">
        <v>992</v>
      </c>
      <c r="C380" s="537" t="s">
        <v>247</v>
      </c>
      <c r="D380" s="132">
        <v>669</v>
      </c>
      <c r="E380" s="136">
        <v>19</v>
      </c>
    </row>
    <row r="381" spans="1:5" x14ac:dyDescent="0.5">
      <c r="A381" s="512" t="s">
        <v>993</v>
      </c>
      <c r="B381" s="512" t="s">
        <v>994</v>
      </c>
      <c r="C381" s="537" t="s">
        <v>247</v>
      </c>
      <c r="D381" s="132">
        <v>1674</v>
      </c>
      <c r="E381" s="136">
        <v>49</v>
      </c>
    </row>
    <row r="382" spans="1:5" x14ac:dyDescent="0.5">
      <c r="A382" s="114" t="s">
        <v>995</v>
      </c>
      <c r="B382" s="309" t="s">
        <v>996</v>
      </c>
      <c r="C382" s="221" t="s">
        <v>234</v>
      </c>
      <c r="D382" s="126">
        <v>80</v>
      </c>
      <c r="E382" s="140">
        <v>3</v>
      </c>
    </row>
    <row r="383" spans="1:5" x14ac:dyDescent="0.5">
      <c r="A383" s="512"/>
      <c r="B383" s="512"/>
      <c r="C383" s="512"/>
      <c r="D383" s="512"/>
    </row>
    <row r="385" spans="1:4" x14ac:dyDescent="0.5">
      <c r="A385" s="137"/>
      <c r="B385" s="137"/>
      <c r="C385" s="137"/>
      <c r="D385" s="137"/>
    </row>
  </sheetData>
  <hyperlinks>
    <hyperlink ref="A4" location="Notes!A1" display="Some cells refer to notes which can be found on the notes worksheet." xr:uid="{9930A817-0C49-4769-85F9-BB31B80537A3}"/>
  </hyperlinks>
  <pageMargins left="0.70866141732283472" right="0.70866141732283472" top="0.74803149606299213" bottom="0.74803149606299213" header="0.31496062992125984" footer="0.31496062992125984"/>
  <pageSetup paperSize="9" scale="40" fitToHeight="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37"/>
  <sheetViews>
    <sheetView showGridLines="0" zoomScaleNormal="100" workbookViewId="0"/>
  </sheetViews>
  <sheetFormatPr defaultColWidth="8.5546875" defaultRowHeight="15" x14ac:dyDescent="0.5"/>
  <cols>
    <col min="1" max="1" width="34.5546875" style="3" customWidth="1"/>
    <col min="2" max="3" width="18.44140625" style="15" customWidth="1"/>
    <col min="4" max="15" width="16.44140625" style="15" customWidth="1"/>
    <col min="16" max="18" width="8.5546875" style="3" customWidth="1"/>
    <col min="19" max="16384" width="8.5546875" style="3"/>
  </cols>
  <sheetData>
    <row r="1" spans="1:15" ht="18.899999999999999" x14ac:dyDescent="0.65">
      <c r="A1" s="109" t="s">
        <v>1190</v>
      </c>
      <c r="D1" s="68"/>
    </row>
    <row r="2" spans="1:15" ht="16.5" x14ac:dyDescent="0.6">
      <c r="A2" s="175" t="s">
        <v>1090</v>
      </c>
      <c r="D2" s="68"/>
    </row>
    <row r="3" spans="1:15" x14ac:dyDescent="0.5">
      <c r="A3" s="149" t="s">
        <v>209</v>
      </c>
      <c r="I3" s="531"/>
      <c r="K3" s="531"/>
    </row>
    <row r="4" spans="1:15" x14ac:dyDescent="0.5">
      <c r="A4" s="110" t="s">
        <v>210</v>
      </c>
      <c r="I4" s="531"/>
      <c r="K4" s="531"/>
    </row>
    <row r="5" spans="1:15" x14ac:dyDescent="0.5">
      <c r="A5" s="149" t="s">
        <v>1091</v>
      </c>
      <c r="J5" s="531"/>
      <c r="L5" s="531"/>
    </row>
    <row r="6" spans="1:15" s="117" customFormat="1" ht="72" customHeight="1" x14ac:dyDescent="0.5">
      <c r="A6" s="361" t="s">
        <v>1191</v>
      </c>
      <c r="B6" s="306" t="s">
        <v>1192</v>
      </c>
      <c r="C6" s="325" t="s">
        <v>1193</v>
      </c>
      <c r="D6" s="351" t="s">
        <v>1194</v>
      </c>
      <c r="E6" s="351" t="s">
        <v>1195</v>
      </c>
      <c r="F6" s="351" t="s">
        <v>1196</v>
      </c>
      <c r="G6" s="351" t="s">
        <v>1197</v>
      </c>
      <c r="H6" s="351" t="s">
        <v>1198</v>
      </c>
      <c r="I6" s="351" t="s">
        <v>1199</v>
      </c>
      <c r="J6" s="351" t="s">
        <v>1200</v>
      </c>
      <c r="K6" s="351" t="s">
        <v>1201</v>
      </c>
      <c r="L6" s="351" t="s">
        <v>1202</v>
      </c>
      <c r="M6" s="351" t="s">
        <v>1203</v>
      </c>
      <c r="N6" s="351" t="s">
        <v>1204</v>
      </c>
      <c r="O6" s="352" t="s">
        <v>1205</v>
      </c>
    </row>
    <row r="7" spans="1:15" x14ac:dyDescent="0.5">
      <c r="A7" s="243" t="s">
        <v>1206</v>
      </c>
      <c r="B7" s="140">
        <v>613231</v>
      </c>
      <c r="C7" s="140">
        <v>2342</v>
      </c>
      <c r="D7" s="140">
        <v>9614</v>
      </c>
      <c r="E7" s="140">
        <v>21435</v>
      </c>
      <c r="F7" s="140">
        <v>27397</v>
      </c>
      <c r="G7" s="310">
        <v>16207</v>
      </c>
      <c r="H7" s="310">
        <v>21098</v>
      </c>
      <c r="I7" s="310">
        <v>5064</v>
      </c>
      <c r="J7" s="310">
        <v>3720</v>
      </c>
      <c r="K7" s="310">
        <v>40751</v>
      </c>
      <c r="L7" s="310">
        <v>14293</v>
      </c>
      <c r="M7" s="310">
        <v>359519</v>
      </c>
      <c r="N7" s="310">
        <v>72133</v>
      </c>
      <c r="O7" s="310">
        <v>22000</v>
      </c>
    </row>
    <row r="8" spans="1:15" ht="30" x14ac:dyDescent="0.5">
      <c r="A8" s="307" t="s">
        <v>1207</v>
      </c>
      <c r="B8" s="136">
        <v>380</v>
      </c>
      <c r="C8" s="136">
        <v>0</v>
      </c>
      <c r="D8" s="136">
        <v>7</v>
      </c>
      <c r="E8" s="136">
        <v>24</v>
      </c>
      <c r="F8" s="136">
        <v>23</v>
      </c>
      <c r="G8" s="308">
        <v>9</v>
      </c>
      <c r="H8" s="308">
        <v>29</v>
      </c>
      <c r="I8" s="308">
        <v>11</v>
      </c>
      <c r="J8" s="308">
        <v>4</v>
      </c>
      <c r="K8" s="308">
        <v>24</v>
      </c>
      <c r="L8" s="308">
        <v>13</v>
      </c>
      <c r="M8" s="308">
        <v>179</v>
      </c>
      <c r="N8" s="308">
        <v>35</v>
      </c>
      <c r="O8" s="308">
        <v>22</v>
      </c>
    </row>
    <row r="9" spans="1:15" x14ac:dyDescent="0.5">
      <c r="A9" s="129" t="s">
        <v>1208</v>
      </c>
      <c r="B9" s="136">
        <v>175</v>
      </c>
      <c r="C9" s="136">
        <v>0</v>
      </c>
      <c r="D9" s="136">
        <v>5</v>
      </c>
      <c r="E9" s="136">
        <v>4</v>
      </c>
      <c r="F9" s="136">
        <v>10</v>
      </c>
      <c r="G9" s="308">
        <v>3</v>
      </c>
      <c r="H9" s="308">
        <v>14</v>
      </c>
      <c r="I9" s="308">
        <v>5</v>
      </c>
      <c r="J9" s="308">
        <v>4</v>
      </c>
      <c r="K9" s="308">
        <v>14</v>
      </c>
      <c r="L9" s="308">
        <v>3</v>
      </c>
      <c r="M9" s="308">
        <v>79</v>
      </c>
      <c r="N9" s="308">
        <v>16</v>
      </c>
      <c r="O9" s="308">
        <v>18</v>
      </c>
    </row>
    <row r="10" spans="1:15" x14ac:dyDescent="0.5">
      <c r="A10" s="129" t="s">
        <v>1209</v>
      </c>
      <c r="B10" s="136">
        <v>260</v>
      </c>
      <c r="C10" s="136">
        <v>0</v>
      </c>
      <c r="D10" s="136">
        <v>7</v>
      </c>
      <c r="E10" s="136">
        <v>8</v>
      </c>
      <c r="F10" s="136">
        <v>10</v>
      </c>
      <c r="G10" s="308">
        <v>6</v>
      </c>
      <c r="H10" s="308">
        <v>14</v>
      </c>
      <c r="I10" s="308">
        <v>7</v>
      </c>
      <c r="J10" s="308">
        <v>7</v>
      </c>
      <c r="K10" s="308">
        <v>17</v>
      </c>
      <c r="L10" s="308">
        <v>9</v>
      </c>
      <c r="M10" s="308">
        <v>119</v>
      </c>
      <c r="N10" s="308">
        <v>39</v>
      </c>
      <c r="O10" s="308">
        <v>17</v>
      </c>
    </row>
    <row r="11" spans="1:15" x14ac:dyDescent="0.5">
      <c r="A11" s="129" t="s">
        <v>1210</v>
      </c>
      <c r="B11" s="136">
        <v>349</v>
      </c>
      <c r="C11" s="136">
        <v>219</v>
      </c>
      <c r="D11" s="136">
        <v>7</v>
      </c>
      <c r="E11" s="136">
        <v>15</v>
      </c>
      <c r="F11" s="136">
        <v>28</v>
      </c>
      <c r="G11" s="308">
        <v>14</v>
      </c>
      <c r="H11" s="308">
        <v>29</v>
      </c>
      <c r="I11" s="308">
        <v>7</v>
      </c>
      <c r="J11" s="308">
        <v>12</v>
      </c>
      <c r="K11" s="308">
        <v>20</v>
      </c>
      <c r="L11" s="308">
        <v>13</v>
      </c>
      <c r="M11" s="308">
        <v>157</v>
      </c>
      <c r="N11" s="308">
        <v>24</v>
      </c>
      <c r="O11" s="308">
        <v>23</v>
      </c>
    </row>
    <row r="12" spans="1:15" x14ac:dyDescent="0.5">
      <c r="A12" s="129" t="s">
        <v>1211</v>
      </c>
      <c r="B12" s="136">
        <v>392</v>
      </c>
      <c r="C12" s="136">
        <v>163</v>
      </c>
      <c r="D12" s="136">
        <v>7</v>
      </c>
      <c r="E12" s="136">
        <v>11</v>
      </c>
      <c r="F12" s="136">
        <v>24</v>
      </c>
      <c r="G12" s="308">
        <v>17</v>
      </c>
      <c r="H12" s="308">
        <v>24</v>
      </c>
      <c r="I12" s="308">
        <v>10</v>
      </c>
      <c r="J12" s="308">
        <v>4</v>
      </c>
      <c r="K12" s="308">
        <v>27</v>
      </c>
      <c r="L12" s="308">
        <v>11</v>
      </c>
      <c r="M12" s="308">
        <v>201</v>
      </c>
      <c r="N12" s="308">
        <v>34</v>
      </c>
      <c r="O12" s="308">
        <v>22</v>
      </c>
    </row>
    <row r="13" spans="1:15" x14ac:dyDescent="0.5">
      <c r="A13" s="129" t="s">
        <v>1212</v>
      </c>
      <c r="B13" s="136">
        <v>547</v>
      </c>
      <c r="C13" s="136">
        <v>152</v>
      </c>
      <c r="D13" s="136">
        <v>12</v>
      </c>
      <c r="E13" s="136">
        <v>16</v>
      </c>
      <c r="F13" s="136">
        <v>30</v>
      </c>
      <c r="G13" s="308">
        <v>15</v>
      </c>
      <c r="H13" s="308">
        <v>37</v>
      </c>
      <c r="I13" s="308">
        <v>8</v>
      </c>
      <c r="J13" s="308">
        <v>9</v>
      </c>
      <c r="K13" s="308">
        <v>33</v>
      </c>
      <c r="L13" s="308">
        <v>17</v>
      </c>
      <c r="M13" s="308">
        <v>283</v>
      </c>
      <c r="N13" s="308">
        <v>52</v>
      </c>
      <c r="O13" s="308">
        <v>35</v>
      </c>
    </row>
    <row r="14" spans="1:15" x14ac:dyDescent="0.5">
      <c r="A14" s="129" t="s">
        <v>1213</v>
      </c>
      <c r="B14" s="136">
        <v>582</v>
      </c>
      <c r="C14" s="136">
        <v>109</v>
      </c>
      <c r="D14" s="136">
        <v>4</v>
      </c>
      <c r="E14" s="136">
        <v>18</v>
      </c>
      <c r="F14" s="136">
        <v>38</v>
      </c>
      <c r="G14" s="308">
        <v>19</v>
      </c>
      <c r="H14" s="308">
        <v>33</v>
      </c>
      <c r="I14" s="308">
        <v>6</v>
      </c>
      <c r="J14" s="308">
        <v>8</v>
      </c>
      <c r="K14" s="308">
        <v>36</v>
      </c>
      <c r="L14" s="308">
        <v>11</v>
      </c>
      <c r="M14" s="308">
        <v>320</v>
      </c>
      <c r="N14" s="308">
        <v>51</v>
      </c>
      <c r="O14" s="308">
        <v>38</v>
      </c>
    </row>
    <row r="15" spans="1:15" x14ac:dyDescent="0.5">
      <c r="A15" s="129" t="s">
        <v>1214</v>
      </c>
      <c r="B15" s="136">
        <v>855</v>
      </c>
      <c r="C15" s="136">
        <v>124</v>
      </c>
      <c r="D15" s="136">
        <v>12</v>
      </c>
      <c r="E15" s="136">
        <v>27</v>
      </c>
      <c r="F15" s="136">
        <v>38</v>
      </c>
      <c r="G15" s="308">
        <v>25</v>
      </c>
      <c r="H15" s="308">
        <v>42</v>
      </c>
      <c r="I15" s="308">
        <v>14</v>
      </c>
      <c r="J15" s="308">
        <v>8</v>
      </c>
      <c r="K15" s="308">
        <v>52</v>
      </c>
      <c r="L15" s="308">
        <v>19</v>
      </c>
      <c r="M15" s="308">
        <v>512</v>
      </c>
      <c r="N15" s="308">
        <v>63</v>
      </c>
      <c r="O15" s="308">
        <v>43</v>
      </c>
    </row>
    <row r="16" spans="1:15" x14ac:dyDescent="0.5">
      <c r="A16" s="129" t="s">
        <v>1215</v>
      </c>
      <c r="B16" s="136">
        <v>914</v>
      </c>
      <c r="C16" s="136">
        <v>90</v>
      </c>
      <c r="D16" s="136">
        <v>18</v>
      </c>
      <c r="E16" s="136">
        <v>39</v>
      </c>
      <c r="F16" s="136">
        <v>47</v>
      </c>
      <c r="G16" s="308">
        <v>27</v>
      </c>
      <c r="H16" s="308">
        <v>39</v>
      </c>
      <c r="I16" s="308">
        <v>13</v>
      </c>
      <c r="J16" s="308">
        <v>9</v>
      </c>
      <c r="K16" s="308">
        <v>49</v>
      </c>
      <c r="L16" s="308">
        <v>14</v>
      </c>
      <c r="M16" s="308">
        <v>528</v>
      </c>
      <c r="N16" s="308">
        <v>75</v>
      </c>
      <c r="O16" s="308">
        <v>56</v>
      </c>
    </row>
    <row r="17" spans="1:15" x14ac:dyDescent="0.5">
      <c r="A17" s="129" t="s">
        <v>1216</v>
      </c>
      <c r="B17" s="136">
        <v>1277</v>
      </c>
      <c r="C17" s="136">
        <v>95</v>
      </c>
      <c r="D17" s="136">
        <v>20</v>
      </c>
      <c r="E17" s="136">
        <v>49</v>
      </c>
      <c r="F17" s="136">
        <v>75</v>
      </c>
      <c r="G17" s="308">
        <v>37</v>
      </c>
      <c r="H17" s="308">
        <v>67</v>
      </c>
      <c r="I17" s="308">
        <v>20</v>
      </c>
      <c r="J17" s="308">
        <v>14</v>
      </c>
      <c r="K17" s="308">
        <v>58</v>
      </c>
      <c r="L17" s="308">
        <v>25</v>
      </c>
      <c r="M17" s="308">
        <v>732</v>
      </c>
      <c r="N17" s="308">
        <v>121</v>
      </c>
      <c r="O17" s="308">
        <v>59</v>
      </c>
    </row>
    <row r="18" spans="1:15" x14ac:dyDescent="0.5">
      <c r="A18" s="129" t="s">
        <v>1217</v>
      </c>
      <c r="B18" s="136">
        <v>1525</v>
      </c>
      <c r="C18" s="136">
        <v>97</v>
      </c>
      <c r="D18" s="136">
        <v>21</v>
      </c>
      <c r="E18" s="136">
        <v>62</v>
      </c>
      <c r="F18" s="136">
        <v>65</v>
      </c>
      <c r="G18" s="308">
        <v>36</v>
      </c>
      <c r="H18" s="308">
        <v>71</v>
      </c>
      <c r="I18" s="308">
        <v>20</v>
      </c>
      <c r="J18" s="308">
        <v>15</v>
      </c>
      <c r="K18" s="308">
        <v>95</v>
      </c>
      <c r="L18" s="308">
        <v>36</v>
      </c>
      <c r="M18" s="308">
        <v>865</v>
      </c>
      <c r="N18" s="308">
        <v>138</v>
      </c>
      <c r="O18" s="308">
        <v>101</v>
      </c>
    </row>
    <row r="19" spans="1:15" x14ac:dyDescent="0.5">
      <c r="A19" s="129" t="s">
        <v>1218</v>
      </c>
      <c r="B19" s="136">
        <v>2411</v>
      </c>
      <c r="C19" s="136">
        <v>127</v>
      </c>
      <c r="D19" s="136">
        <v>22</v>
      </c>
      <c r="E19" s="136">
        <v>73</v>
      </c>
      <c r="F19" s="136">
        <v>107</v>
      </c>
      <c r="G19" s="308">
        <v>63</v>
      </c>
      <c r="H19" s="308">
        <v>83</v>
      </c>
      <c r="I19" s="308">
        <v>29</v>
      </c>
      <c r="J19" s="308">
        <v>25</v>
      </c>
      <c r="K19" s="308">
        <v>170</v>
      </c>
      <c r="L19" s="308">
        <v>65</v>
      </c>
      <c r="M19" s="308">
        <v>1438</v>
      </c>
      <c r="N19" s="308">
        <v>217</v>
      </c>
      <c r="O19" s="308">
        <v>119</v>
      </c>
    </row>
    <row r="20" spans="1:15" x14ac:dyDescent="0.5">
      <c r="A20" s="129" t="s">
        <v>1219</v>
      </c>
      <c r="B20" s="136">
        <v>3221</v>
      </c>
      <c r="C20" s="136">
        <v>112</v>
      </c>
      <c r="D20" s="136">
        <v>38</v>
      </c>
      <c r="E20" s="136">
        <v>121</v>
      </c>
      <c r="F20" s="136">
        <v>128</v>
      </c>
      <c r="G20" s="308">
        <v>65</v>
      </c>
      <c r="H20" s="308">
        <v>124</v>
      </c>
      <c r="I20" s="308">
        <v>35</v>
      </c>
      <c r="J20" s="308">
        <v>30</v>
      </c>
      <c r="K20" s="308">
        <v>192</v>
      </c>
      <c r="L20" s="308">
        <v>71</v>
      </c>
      <c r="M20" s="308">
        <v>1950</v>
      </c>
      <c r="N20" s="308">
        <v>302</v>
      </c>
      <c r="O20" s="308">
        <v>165</v>
      </c>
    </row>
    <row r="21" spans="1:15" x14ac:dyDescent="0.5">
      <c r="A21" s="129" t="s">
        <v>1220</v>
      </c>
      <c r="B21" s="136">
        <v>5597</v>
      </c>
      <c r="C21" s="136">
        <v>127</v>
      </c>
      <c r="D21" s="136">
        <v>98</v>
      </c>
      <c r="E21" s="136">
        <v>204</v>
      </c>
      <c r="F21" s="136">
        <v>225</v>
      </c>
      <c r="G21" s="308">
        <v>114</v>
      </c>
      <c r="H21" s="308">
        <v>208</v>
      </c>
      <c r="I21" s="308">
        <v>49</v>
      </c>
      <c r="J21" s="308">
        <v>47</v>
      </c>
      <c r="K21" s="308">
        <v>328</v>
      </c>
      <c r="L21" s="308">
        <v>109</v>
      </c>
      <c r="M21" s="308">
        <v>3445</v>
      </c>
      <c r="N21" s="308">
        <v>504</v>
      </c>
      <c r="O21" s="308">
        <v>266</v>
      </c>
    </row>
    <row r="22" spans="1:15" x14ac:dyDescent="0.5">
      <c r="A22" s="129" t="s">
        <v>1221</v>
      </c>
      <c r="B22" s="136">
        <v>8499</v>
      </c>
      <c r="C22" s="136">
        <v>113</v>
      </c>
      <c r="D22" s="136">
        <v>135</v>
      </c>
      <c r="E22" s="136">
        <v>281</v>
      </c>
      <c r="F22" s="136">
        <v>354</v>
      </c>
      <c r="G22" s="308">
        <v>221</v>
      </c>
      <c r="H22" s="308">
        <v>293</v>
      </c>
      <c r="I22" s="308">
        <v>81</v>
      </c>
      <c r="J22" s="308">
        <v>63</v>
      </c>
      <c r="K22" s="308">
        <v>534</v>
      </c>
      <c r="L22" s="308">
        <v>167</v>
      </c>
      <c r="M22" s="308">
        <v>5113</v>
      </c>
      <c r="N22" s="308">
        <v>887</v>
      </c>
      <c r="O22" s="308">
        <v>370</v>
      </c>
    </row>
    <row r="23" spans="1:15" x14ac:dyDescent="0.5">
      <c r="A23" s="129" t="s">
        <v>1222</v>
      </c>
      <c r="B23" s="136">
        <v>18512</v>
      </c>
      <c r="C23" s="136">
        <v>153</v>
      </c>
      <c r="D23" s="136">
        <v>321</v>
      </c>
      <c r="E23" s="136">
        <v>680</v>
      </c>
      <c r="F23" s="136">
        <v>877</v>
      </c>
      <c r="G23" s="308">
        <v>456</v>
      </c>
      <c r="H23" s="308">
        <v>612</v>
      </c>
      <c r="I23" s="308">
        <v>221</v>
      </c>
      <c r="J23" s="308">
        <v>122</v>
      </c>
      <c r="K23" s="308">
        <v>1232</v>
      </c>
      <c r="L23" s="308">
        <v>389</v>
      </c>
      <c r="M23" s="308">
        <v>11030</v>
      </c>
      <c r="N23" s="308">
        <v>1866</v>
      </c>
      <c r="O23" s="308">
        <v>706</v>
      </c>
    </row>
    <row r="24" spans="1:15" x14ac:dyDescent="0.5">
      <c r="A24" s="129" t="s">
        <v>1223</v>
      </c>
      <c r="B24" s="136">
        <v>52512</v>
      </c>
      <c r="C24" s="136">
        <v>146</v>
      </c>
      <c r="D24" s="136">
        <v>1091</v>
      </c>
      <c r="E24" s="136">
        <v>2052</v>
      </c>
      <c r="F24" s="136">
        <v>2605</v>
      </c>
      <c r="G24" s="308">
        <v>1440</v>
      </c>
      <c r="H24" s="308">
        <v>1821</v>
      </c>
      <c r="I24" s="308">
        <v>556</v>
      </c>
      <c r="J24" s="308">
        <v>338</v>
      </c>
      <c r="K24" s="308">
        <v>3544</v>
      </c>
      <c r="L24" s="308">
        <v>1137</v>
      </c>
      <c r="M24" s="308">
        <v>31093</v>
      </c>
      <c r="N24" s="308">
        <v>5062</v>
      </c>
      <c r="O24" s="308">
        <v>1773</v>
      </c>
    </row>
    <row r="25" spans="1:15" x14ac:dyDescent="0.5">
      <c r="A25" s="129" t="s">
        <v>1224</v>
      </c>
      <c r="B25" s="136">
        <v>91539</v>
      </c>
      <c r="C25" s="136">
        <v>122</v>
      </c>
      <c r="D25" s="136">
        <v>2067</v>
      </c>
      <c r="E25" s="136">
        <v>4023</v>
      </c>
      <c r="F25" s="136">
        <v>5151</v>
      </c>
      <c r="G25" s="308">
        <v>2879</v>
      </c>
      <c r="H25" s="308">
        <v>3271</v>
      </c>
      <c r="I25" s="308">
        <v>845</v>
      </c>
      <c r="J25" s="308">
        <v>552</v>
      </c>
      <c r="K25" s="308">
        <v>6095</v>
      </c>
      <c r="L25" s="308">
        <v>2334</v>
      </c>
      <c r="M25" s="308">
        <v>51262</v>
      </c>
      <c r="N25" s="308">
        <v>9808</v>
      </c>
      <c r="O25" s="308">
        <v>3252</v>
      </c>
    </row>
    <row r="26" spans="1:15" x14ac:dyDescent="0.5">
      <c r="A26" s="129" t="s">
        <v>1225</v>
      </c>
      <c r="B26" s="136">
        <v>175667</v>
      </c>
      <c r="C26" s="136">
        <v>152</v>
      </c>
      <c r="D26" s="136">
        <v>2790</v>
      </c>
      <c r="E26" s="136">
        <v>6731</v>
      </c>
      <c r="F26" s="136">
        <v>8397</v>
      </c>
      <c r="G26" s="308">
        <v>5081</v>
      </c>
      <c r="H26" s="308">
        <v>5953</v>
      </c>
      <c r="I26" s="308">
        <v>1378</v>
      </c>
      <c r="J26" s="308">
        <v>997</v>
      </c>
      <c r="K26" s="308">
        <v>11888</v>
      </c>
      <c r="L26" s="308">
        <v>4306</v>
      </c>
      <c r="M26" s="308">
        <v>101470</v>
      </c>
      <c r="N26" s="308">
        <v>20737</v>
      </c>
      <c r="O26" s="308">
        <v>5939</v>
      </c>
    </row>
    <row r="27" spans="1:15" x14ac:dyDescent="0.5">
      <c r="A27" s="129" t="s">
        <v>1226</v>
      </c>
      <c r="B27" s="136">
        <v>147855</v>
      </c>
      <c r="C27" s="136">
        <v>139</v>
      </c>
      <c r="D27" s="136">
        <v>2054</v>
      </c>
      <c r="E27" s="136">
        <v>4756</v>
      </c>
      <c r="F27" s="136">
        <v>6154</v>
      </c>
      <c r="G27" s="308">
        <v>3790</v>
      </c>
      <c r="H27" s="308">
        <v>5074</v>
      </c>
      <c r="I27" s="308">
        <v>1171</v>
      </c>
      <c r="J27" s="308">
        <v>872</v>
      </c>
      <c r="K27" s="308">
        <v>10001</v>
      </c>
      <c r="L27" s="308">
        <v>3575</v>
      </c>
      <c r="M27" s="308">
        <v>86053</v>
      </c>
      <c r="N27" s="308">
        <v>18966</v>
      </c>
      <c r="O27" s="308">
        <v>5389</v>
      </c>
    </row>
    <row r="28" spans="1:15" x14ac:dyDescent="0.5">
      <c r="A28" s="129" t="s">
        <v>1227</v>
      </c>
      <c r="B28" s="136">
        <v>85534</v>
      </c>
      <c r="C28" s="136">
        <v>88</v>
      </c>
      <c r="D28" s="136">
        <v>762</v>
      </c>
      <c r="E28" s="136">
        <v>1956</v>
      </c>
      <c r="F28" s="136">
        <v>2695</v>
      </c>
      <c r="G28" s="308">
        <v>1646</v>
      </c>
      <c r="H28" s="308">
        <v>2750</v>
      </c>
      <c r="I28" s="308">
        <v>520</v>
      </c>
      <c r="J28" s="308">
        <v>493</v>
      </c>
      <c r="K28" s="308">
        <v>5471</v>
      </c>
      <c r="L28" s="308">
        <v>1725</v>
      </c>
      <c r="M28" s="308">
        <v>53119</v>
      </c>
      <c r="N28" s="308">
        <v>11369</v>
      </c>
      <c r="O28" s="308">
        <v>3028</v>
      </c>
    </row>
    <row r="29" spans="1:15" x14ac:dyDescent="0.5">
      <c r="A29" s="188" t="s">
        <v>1228</v>
      </c>
      <c r="B29" s="136">
        <v>12041</v>
      </c>
      <c r="C29" s="136">
        <v>14</v>
      </c>
      <c r="D29" s="136">
        <v>84</v>
      </c>
      <c r="E29" s="136">
        <v>238</v>
      </c>
      <c r="F29" s="136">
        <v>270</v>
      </c>
      <c r="G29" s="308">
        <v>204</v>
      </c>
      <c r="H29" s="308">
        <v>426</v>
      </c>
      <c r="I29" s="308">
        <v>49</v>
      </c>
      <c r="J29" s="308">
        <v>70</v>
      </c>
      <c r="K29" s="308">
        <v>719</v>
      </c>
      <c r="L29" s="308">
        <v>194</v>
      </c>
      <c r="M29" s="308">
        <v>7701</v>
      </c>
      <c r="N29" s="308">
        <v>1557</v>
      </c>
      <c r="O29" s="308">
        <v>529</v>
      </c>
    </row>
    <row r="30" spans="1:15" ht="30" x14ac:dyDescent="0.5">
      <c r="A30" s="190" t="s">
        <v>1229</v>
      </c>
      <c r="B30" s="136">
        <v>16</v>
      </c>
      <c r="C30" s="136">
        <v>0</v>
      </c>
      <c r="D30" s="136">
        <v>0</v>
      </c>
      <c r="E30" s="136">
        <v>0</v>
      </c>
      <c r="F30" s="136">
        <v>1</v>
      </c>
      <c r="G30" s="311">
        <v>0</v>
      </c>
      <c r="H30" s="311">
        <v>0</v>
      </c>
      <c r="I30" s="311">
        <v>0</v>
      </c>
      <c r="J30" s="311">
        <v>0</v>
      </c>
      <c r="K30" s="311">
        <v>0</v>
      </c>
      <c r="L30" s="311">
        <v>1</v>
      </c>
      <c r="M30" s="308">
        <v>10</v>
      </c>
      <c r="N30" s="308">
        <v>3</v>
      </c>
      <c r="O30" s="308">
        <v>1</v>
      </c>
    </row>
    <row r="31" spans="1:15" x14ac:dyDescent="0.5">
      <c r="A31" s="129" t="s">
        <v>1230</v>
      </c>
      <c r="B31" s="136">
        <v>2571</v>
      </c>
      <c r="C31" s="136">
        <v>0</v>
      </c>
      <c r="D31" s="136">
        <v>32</v>
      </c>
      <c r="E31" s="136">
        <v>47</v>
      </c>
      <c r="F31" s="136">
        <v>45</v>
      </c>
      <c r="G31" s="15">
        <v>40</v>
      </c>
      <c r="H31" s="15">
        <v>84</v>
      </c>
      <c r="I31" s="308">
        <v>9</v>
      </c>
      <c r="J31" s="15">
        <v>17</v>
      </c>
      <c r="K31" s="15">
        <v>152</v>
      </c>
      <c r="L31" s="15">
        <v>49</v>
      </c>
      <c r="M31" s="308">
        <v>1860</v>
      </c>
      <c r="N31" s="308">
        <v>207</v>
      </c>
      <c r="O31" s="308">
        <v>29</v>
      </c>
    </row>
    <row r="32" spans="1:15" x14ac:dyDescent="0.5">
      <c r="A32" s="129" t="s">
        <v>1231</v>
      </c>
      <c r="B32" s="3">
        <v>0.4</v>
      </c>
      <c r="C32" s="3">
        <v>0</v>
      </c>
      <c r="D32" s="3">
        <f t="shared" ref="D32:F32" si="0">ROUND(((D31/D7)*100),1)</f>
        <v>0.3</v>
      </c>
      <c r="E32" s="3">
        <f t="shared" si="0"/>
        <v>0.2</v>
      </c>
      <c r="F32" s="3">
        <f t="shared" si="0"/>
        <v>0.2</v>
      </c>
      <c r="G32" s="15">
        <v>0.2</v>
      </c>
      <c r="H32" s="15">
        <v>0.4</v>
      </c>
      <c r="I32" s="15">
        <v>0.2</v>
      </c>
      <c r="J32" s="15">
        <v>0.5</v>
      </c>
      <c r="K32" s="15">
        <v>0.4</v>
      </c>
      <c r="L32" s="15">
        <v>0.3</v>
      </c>
      <c r="M32" s="15">
        <v>0.5</v>
      </c>
      <c r="N32" s="15">
        <v>0.3</v>
      </c>
      <c r="O32" s="445">
        <v>0.1</v>
      </c>
    </row>
    <row r="33" spans="1:12" x14ac:dyDescent="0.5">
      <c r="B33" s="312"/>
      <c r="C33" s="312"/>
      <c r="D33" s="312"/>
      <c r="E33" s="312"/>
      <c r="F33" s="312"/>
      <c r="G33" s="312"/>
      <c r="H33" s="312"/>
      <c r="I33" s="312"/>
      <c r="J33" s="312"/>
      <c r="K33" s="312"/>
      <c r="L33" s="312"/>
    </row>
    <row r="34" spans="1:12" ht="26.25" customHeight="1" x14ac:dyDescent="0.5">
      <c r="A34" s="144"/>
      <c r="B34" s="144"/>
      <c r="C34" s="144"/>
      <c r="D34" s="144"/>
      <c r="E34" s="144"/>
      <c r="F34" s="144"/>
      <c r="G34" s="144"/>
      <c r="H34" s="312"/>
      <c r="I34" s="312"/>
      <c r="J34" s="312"/>
      <c r="K34" s="312"/>
      <c r="L34" s="312"/>
    </row>
    <row r="35" spans="1:12" x14ac:dyDescent="0.5">
      <c r="J35" s="531"/>
      <c r="L35" s="531"/>
    </row>
    <row r="36" spans="1:12" x14ac:dyDescent="0.5">
      <c r="A36" s="15"/>
    </row>
    <row r="37" spans="1:12" x14ac:dyDescent="0.5">
      <c r="F37" s="313"/>
      <c r="J37" s="531"/>
      <c r="L37" s="531"/>
    </row>
  </sheetData>
  <phoneticPr fontId="8" type="noConversion"/>
  <hyperlinks>
    <hyperlink ref="A4" location="Notes!A1" display="Some cells refer to notes which can be found on the notes worksheet." xr:uid="{732A5AC2-2F64-48DC-991C-B04716A25138}"/>
  </hyperlinks>
  <pageMargins left="0.70866141732283472" right="0.70866141732283472" top="0.74803149606299213" bottom="0.74803149606299213" header="0.31496062992125984" footer="0.31496062992125984"/>
  <pageSetup paperSize="9" scale="61" fitToHeight="0" orientation="landscape"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L26"/>
  <sheetViews>
    <sheetView showGridLines="0" zoomScaleNormal="100" workbookViewId="0"/>
  </sheetViews>
  <sheetFormatPr defaultColWidth="8.5546875" defaultRowHeight="13.35" customHeight="1" x14ac:dyDescent="0.5"/>
  <cols>
    <col min="1" max="1" width="26.71875" style="3" customWidth="1"/>
    <col min="2" max="2" width="53.83203125" style="3" customWidth="1"/>
    <col min="3" max="3" width="18.5546875" style="3" customWidth="1"/>
    <col min="4" max="4" width="14.27734375" style="3" customWidth="1"/>
    <col min="5" max="12" width="22.1640625" style="3" customWidth="1"/>
    <col min="13" max="16384" width="8.5546875" style="3"/>
  </cols>
  <sheetData>
    <row r="1" spans="1:12" ht="19.5" customHeight="1" x14ac:dyDescent="0.65">
      <c r="A1" s="240" t="s">
        <v>1232</v>
      </c>
      <c r="B1" s="225"/>
      <c r="C1" s="225"/>
      <c r="D1" s="226"/>
      <c r="E1" s="226"/>
      <c r="F1" s="226"/>
      <c r="G1" s="226"/>
      <c r="H1" s="226"/>
      <c r="I1" s="226"/>
      <c r="J1" s="226"/>
      <c r="K1" s="226"/>
      <c r="L1" s="226"/>
    </row>
    <row r="2" spans="1:12" ht="15" customHeight="1" x14ac:dyDescent="0.6">
      <c r="A2" s="241" t="s">
        <v>1142</v>
      </c>
      <c r="B2" s="225"/>
      <c r="C2" s="225"/>
      <c r="D2" s="226"/>
      <c r="E2" s="226"/>
      <c r="F2" s="226"/>
      <c r="G2" s="226"/>
      <c r="H2" s="226"/>
      <c r="I2" s="226"/>
      <c r="J2" s="226"/>
      <c r="K2" s="226"/>
      <c r="L2" s="226"/>
    </row>
    <row r="3" spans="1:12" ht="15" x14ac:dyDescent="0.5">
      <c r="A3" s="149" t="s">
        <v>209</v>
      </c>
      <c r="B3" s="226"/>
      <c r="C3" s="226"/>
      <c r="D3" s="226"/>
      <c r="E3" s="226"/>
      <c r="F3" s="226"/>
      <c r="G3" s="226"/>
      <c r="H3" s="226"/>
      <c r="I3" s="226"/>
      <c r="J3" s="226"/>
      <c r="K3" s="226"/>
      <c r="L3" s="226"/>
    </row>
    <row r="4" spans="1:12" ht="15" x14ac:dyDescent="0.5">
      <c r="A4" s="110" t="s">
        <v>210</v>
      </c>
      <c r="B4" s="226"/>
      <c r="C4" s="226"/>
      <c r="D4" s="226"/>
      <c r="E4" s="226"/>
      <c r="F4" s="226"/>
      <c r="G4" s="226"/>
      <c r="H4" s="226"/>
      <c r="I4" s="226"/>
      <c r="J4" s="226"/>
      <c r="K4" s="226"/>
      <c r="L4" s="226"/>
    </row>
    <row r="5" spans="1:12" ht="15" x14ac:dyDescent="0.5">
      <c r="A5" s="149" t="s">
        <v>1091</v>
      </c>
      <c r="B5" s="226"/>
      <c r="C5" s="226"/>
      <c r="D5" s="226"/>
      <c r="E5" s="226"/>
      <c r="F5" s="226"/>
      <c r="G5" s="226"/>
      <c r="H5" s="226"/>
      <c r="I5" s="226"/>
      <c r="J5" s="226"/>
      <c r="K5" s="226"/>
      <c r="L5" s="226"/>
    </row>
    <row r="6" spans="1:12" s="117" customFormat="1" ht="82.5" customHeight="1" x14ac:dyDescent="0.5">
      <c r="A6" s="306" t="s">
        <v>212</v>
      </c>
      <c r="B6" s="370" t="s">
        <v>213</v>
      </c>
      <c r="C6" s="370" t="s">
        <v>214</v>
      </c>
      <c r="D6" s="315" t="s">
        <v>1233</v>
      </c>
      <c r="E6" s="315" t="s">
        <v>1234</v>
      </c>
      <c r="F6" s="315" t="s">
        <v>1235</v>
      </c>
      <c r="G6" s="315" t="s">
        <v>1236</v>
      </c>
      <c r="H6" s="315" t="s">
        <v>1237</v>
      </c>
      <c r="I6" s="315" t="s">
        <v>1238</v>
      </c>
      <c r="J6" s="315" t="s">
        <v>1239</v>
      </c>
      <c r="K6" s="315" t="s">
        <v>1240</v>
      </c>
      <c r="L6" s="353" t="s">
        <v>1241</v>
      </c>
    </row>
    <row r="7" spans="1:12" ht="19.5" customHeight="1" x14ac:dyDescent="0.5">
      <c r="A7" s="314" t="s">
        <v>236</v>
      </c>
      <c r="B7" s="2" t="s">
        <v>1155</v>
      </c>
      <c r="C7" s="227" t="s">
        <v>234</v>
      </c>
      <c r="D7" s="228">
        <v>613231</v>
      </c>
      <c r="E7" s="229">
        <v>815</v>
      </c>
      <c r="F7" s="229">
        <v>1870</v>
      </c>
      <c r="G7" s="229">
        <v>4571</v>
      </c>
      <c r="H7" s="229">
        <v>38240</v>
      </c>
      <c r="I7" s="229">
        <v>553107</v>
      </c>
      <c r="J7" s="229">
        <v>12041</v>
      </c>
      <c r="K7" s="229">
        <v>16</v>
      </c>
      <c r="L7" s="229">
        <v>2571</v>
      </c>
    </row>
    <row r="8" spans="1:12" ht="16.5" customHeight="1" x14ac:dyDescent="0.5">
      <c r="A8" s="230" t="s">
        <v>240</v>
      </c>
      <c r="B8" s="230" t="s">
        <v>241</v>
      </c>
      <c r="C8" s="231" t="s">
        <v>234</v>
      </c>
      <c r="D8" s="232">
        <v>584509</v>
      </c>
      <c r="E8" s="233">
        <v>772</v>
      </c>
      <c r="F8" s="233">
        <v>1776</v>
      </c>
      <c r="G8" s="233">
        <v>4327</v>
      </c>
      <c r="H8" s="233">
        <v>36377</v>
      </c>
      <c r="I8" s="233">
        <v>527725</v>
      </c>
      <c r="J8" s="233">
        <v>10990</v>
      </c>
      <c r="K8" s="233">
        <v>13</v>
      </c>
      <c r="L8" s="233">
        <v>2529</v>
      </c>
    </row>
    <row r="9" spans="1:12" ht="13.35" customHeight="1" x14ac:dyDescent="0.5">
      <c r="A9" s="538" t="s">
        <v>242</v>
      </c>
      <c r="B9" s="226" t="s">
        <v>1183</v>
      </c>
      <c r="C9" s="234" t="s">
        <v>244</v>
      </c>
      <c r="D9" s="232">
        <v>24908</v>
      </c>
      <c r="E9" s="235">
        <v>26</v>
      </c>
      <c r="F9" s="235">
        <v>76</v>
      </c>
      <c r="G9" s="235">
        <v>188</v>
      </c>
      <c r="H9" s="235">
        <v>1642</v>
      </c>
      <c r="I9" s="235">
        <v>22849</v>
      </c>
      <c r="J9" s="235">
        <v>78</v>
      </c>
      <c r="K9" s="235">
        <v>2</v>
      </c>
      <c r="L9" s="235">
        <v>47</v>
      </c>
    </row>
    <row r="10" spans="1:12" ht="13.35" customHeight="1" x14ac:dyDescent="0.5">
      <c r="A10" s="226" t="s">
        <v>274</v>
      </c>
      <c r="B10" s="226" t="s">
        <v>1157</v>
      </c>
      <c r="C10" s="234" t="s">
        <v>244</v>
      </c>
      <c r="D10" s="232">
        <v>76260</v>
      </c>
      <c r="E10" s="235">
        <v>82</v>
      </c>
      <c r="F10" s="235">
        <v>241</v>
      </c>
      <c r="G10" s="235">
        <v>571</v>
      </c>
      <c r="H10" s="235">
        <v>5068</v>
      </c>
      <c r="I10" s="235">
        <v>68898</v>
      </c>
      <c r="J10" s="235">
        <v>1172</v>
      </c>
      <c r="K10" s="235">
        <v>5</v>
      </c>
      <c r="L10" s="235">
        <v>223</v>
      </c>
    </row>
    <row r="11" spans="1:12" ht="13.35" customHeight="1" x14ac:dyDescent="0.5">
      <c r="A11" s="226" t="s">
        <v>364</v>
      </c>
      <c r="B11" s="236" t="s">
        <v>1158</v>
      </c>
      <c r="C11" s="234" t="s">
        <v>244</v>
      </c>
      <c r="D11" s="232">
        <v>55853</v>
      </c>
      <c r="E11" s="235">
        <v>59</v>
      </c>
      <c r="F11" s="235">
        <v>154</v>
      </c>
      <c r="G11" s="235">
        <v>426</v>
      </c>
      <c r="H11" s="235">
        <v>3501</v>
      </c>
      <c r="I11" s="235">
        <v>50722</v>
      </c>
      <c r="J11" s="235">
        <v>908</v>
      </c>
      <c r="K11" s="235">
        <v>1</v>
      </c>
      <c r="L11" s="235">
        <v>82</v>
      </c>
    </row>
    <row r="12" spans="1:12" ht="13.35" customHeight="1" x14ac:dyDescent="0.5">
      <c r="A12" s="226" t="s">
        <v>414</v>
      </c>
      <c r="B12" s="236" t="s">
        <v>1159</v>
      </c>
      <c r="C12" s="234" t="s">
        <v>244</v>
      </c>
      <c r="D12" s="232">
        <v>46921</v>
      </c>
      <c r="E12" s="235">
        <v>69</v>
      </c>
      <c r="F12" s="235">
        <v>122</v>
      </c>
      <c r="G12" s="235">
        <v>391</v>
      </c>
      <c r="H12" s="235">
        <v>3039</v>
      </c>
      <c r="I12" s="235">
        <v>42617</v>
      </c>
      <c r="J12" s="235">
        <v>601</v>
      </c>
      <c r="K12" s="235">
        <v>0</v>
      </c>
      <c r="L12" s="235">
        <v>82</v>
      </c>
    </row>
    <row r="13" spans="1:12" ht="13.35" customHeight="1" x14ac:dyDescent="0.5">
      <c r="A13" s="226" t="s">
        <v>495</v>
      </c>
      <c r="B13" s="236" t="s">
        <v>1160</v>
      </c>
      <c r="C13" s="234" t="s">
        <v>244</v>
      </c>
      <c r="D13" s="232">
        <v>63711</v>
      </c>
      <c r="E13" s="235">
        <v>137</v>
      </c>
      <c r="F13" s="235">
        <v>256</v>
      </c>
      <c r="G13" s="235">
        <v>540</v>
      </c>
      <c r="H13" s="235">
        <v>4416</v>
      </c>
      <c r="I13" s="235">
        <v>57100</v>
      </c>
      <c r="J13" s="235">
        <v>1026</v>
      </c>
      <c r="K13" s="235">
        <v>2</v>
      </c>
      <c r="L13" s="235">
        <v>234</v>
      </c>
    </row>
    <row r="14" spans="1:12" ht="13.35" customHeight="1" x14ac:dyDescent="0.5">
      <c r="A14" s="226" t="s">
        <v>565</v>
      </c>
      <c r="B14" s="236" t="s">
        <v>1185</v>
      </c>
      <c r="C14" s="234" t="s">
        <v>244</v>
      </c>
      <c r="D14" s="232">
        <v>64268</v>
      </c>
      <c r="E14" s="235">
        <v>71</v>
      </c>
      <c r="F14" s="235">
        <v>164</v>
      </c>
      <c r="G14" s="235">
        <v>469</v>
      </c>
      <c r="H14" s="235">
        <v>3924</v>
      </c>
      <c r="I14" s="235">
        <v>58367</v>
      </c>
      <c r="J14" s="235">
        <v>1198</v>
      </c>
      <c r="K14" s="235">
        <v>0</v>
      </c>
      <c r="L14" s="235">
        <v>75</v>
      </c>
    </row>
    <row r="15" spans="1:12" ht="13.35" customHeight="1" x14ac:dyDescent="0.5">
      <c r="A15" s="226" t="s">
        <v>667</v>
      </c>
      <c r="B15" s="236" t="s">
        <v>1162</v>
      </c>
      <c r="C15" s="234" t="s">
        <v>244</v>
      </c>
      <c r="D15" s="232">
        <v>111479</v>
      </c>
      <c r="E15" s="235">
        <v>163</v>
      </c>
      <c r="F15" s="235">
        <v>374</v>
      </c>
      <c r="G15" s="235">
        <v>781</v>
      </c>
      <c r="H15" s="235">
        <v>6632</v>
      </c>
      <c r="I15" s="235">
        <v>101421</v>
      </c>
      <c r="J15" s="235">
        <v>1941</v>
      </c>
      <c r="K15" s="235">
        <v>2</v>
      </c>
      <c r="L15" s="235">
        <v>165</v>
      </c>
    </row>
    <row r="16" spans="1:12" ht="13.35" customHeight="1" x14ac:dyDescent="0.5">
      <c r="A16" s="226" t="s">
        <v>741</v>
      </c>
      <c r="B16" s="236" t="s">
        <v>1163</v>
      </c>
      <c r="C16" s="234" t="s">
        <v>244</v>
      </c>
      <c r="D16" s="232">
        <v>90725</v>
      </c>
      <c r="E16" s="235">
        <v>120</v>
      </c>
      <c r="F16" s="235">
        <v>278</v>
      </c>
      <c r="G16" s="235">
        <v>620</v>
      </c>
      <c r="H16" s="235">
        <v>5166</v>
      </c>
      <c r="I16" s="235">
        <v>80525</v>
      </c>
      <c r="J16" s="235">
        <v>2570</v>
      </c>
      <c r="K16" s="235">
        <v>0</v>
      </c>
      <c r="L16" s="235">
        <v>1446</v>
      </c>
    </row>
    <row r="17" spans="1:12" ht="13.35" customHeight="1" x14ac:dyDescent="0.5">
      <c r="A17" s="226" t="s">
        <v>883</v>
      </c>
      <c r="B17" s="236" t="s">
        <v>1164</v>
      </c>
      <c r="C17" s="234" t="s">
        <v>244</v>
      </c>
      <c r="D17" s="232">
        <v>50384</v>
      </c>
      <c r="E17" s="235">
        <v>45</v>
      </c>
      <c r="F17" s="235">
        <v>111</v>
      </c>
      <c r="G17" s="235">
        <v>341</v>
      </c>
      <c r="H17" s="235">
        <v>2989</v>
      </c>
      <c r="I17" s="235">
        <v>45226</v>
      </c>
      <c r="J17" s="235">
        <v>1496</v>
      </c>
      <c r="K17" s="235">
        <v>1</v>
      </c>
      <c r="L17" s="235">
        <v>175</v>
      </c>
    </row>
    <row r="18" spans="1:12" ht="13.35" customHeight="1" x14ac:dyDescent="0.5">
      <c r="A18" s="230" t="s">
        <v>949</v>
      </c>
      <c r="B18" s="237" t="s">
        <v>950</v>
      </c>
      <c r="C18" s="238" t="s">
        <v>234</v>
      </c>
      <c r="D18" s="232">
        <v>28620</v>
      </c>
      <c r="E18" s="233">
        <v>42</v>
      </c>
      <c r="F18" s="233">
        <v>92</v>
      </c>
      <c r="G18" s="233">
        <v>241</v>
      </c>
      <c r="H18" s="233">
        <v>1849</v>
      </c>
      <c r="I18" s="233">
        <v>25301</v>
      </c>
      <c r="J18" s="233">
        <v>1051</v>
      </c>
      <c r="K18" s="233">
        <v>3</v>
      </c>
      <c r="L18" s="233">
        <v>41</v>
      </c>
    </row>
    <row r="19" spans="1:12" ht="13.35" customHeight="1" x14ac:dyDescent="0.5">
      <c r="A19" s="230" t="s">
        <v>995</v>
      </c>
      <c r="B19" s="316" t="s">
        <v>996</v>
      </c>
      <c r="C19" s="238" t="s">
        <v>234</v>
      </c>
      <c r="D19" s="232">
        <v>102</v>
      </c>
      <c r="E19" s="233">
        <v>1</v>
      </c>
      <c r="F19" s="233">
        <v>2</v>
      </c>
      <c r="G19" s="233">
        <v>3</v>
      </c>
      <c r="H19" s="233">
        <v>14</v>
      </c>
      <c r="I19" s="233">
        <v>81</v>
      </c>
      <c r="J19" s="233">
        <v>0</v>
      </c>
      <c r="K19" s="233">
        <v>0</v>
      </c>
      <c r="L19" s="233">
        <v>1</v>
      </c>
    </row>
    <row r="20" spans="1:12" ht="30.75" customHeight="1" x14ac:dyDescent="0.5">
      <c r="A20" s="226"/>
      <c r="B20" s="226"/>
      <c r="C20" s="226"/>
      <c r="D20" s="226"/>
      <c r="E20" s="226"/>
      <c r="F20" s="226"/>
      <c r="G20" s="226"/>
      <c r="H20" s="226"/>
      <c r="I20" s="226"/>
      <c r="J20" s="226"/>
      <c r="K20" s="226"/>
      <c r="L20" s="226"/>
    </row>
    <row r="21" spans="1:12" ht="13.35" customHeight="1" x14ac:dyDescent="0.5">
      <c r="A21" s="226"/>
      <c r="B21" s="226"/>
      <c r="C21" s="226"/>
      <c r="D21" s="226"/>
      <c r="E21" s="226"/>
      <c r="F21" s="226"/>
      <c r="G21" s="226"/>
      <c r="H21" s="226"/>
      <c r="I21" s="226"/>
      <c r="J21" s="226"/>
      <c r="K21" s="226"/>
      <c r="L21" s="226"/>
    </row>
    <row r="22" spans="1:12" ht="13.35" customHeight="1" x14ac:dyDescent="0.5">
      <c r="A22" s="239"/>
      <c r="B22" s="239"/>
      <c r="C22" s="239"/>
      <c r="D22" s="239"/>
      <c r="E22" s="239"/>
      <c r="F22" s="239"/>
      <c r="G22" s="239"/>
      <c r="H22" s="239"/>
      <c r="I22" s="239"/>
      <c r="J22" s="239"/>
      <c r="K22" s="239"/>
      <c r="L22" s="239"/>
    </row>
    <row r="23" spans="1:12" ht="26.85" customHeight="1" x14ac:dyDescent="0.5">
      <c r="A23" s="226"/>
      <c r="B23" s="226"/>
      <c r="C23" s="226"/>
      <c r="D23" s="226"/>
      <c r="E23" s="226"/>
      <c r="F23" s="226"/>
      <c r="G23" s="226"/>
      <c r="H23" s="226"/>
      <c r="I23" s="226"/>
      <c r="J23" s="226"/>
      <c r="K23" s="226"/>
      <c r="L23" s="226"/>
    </row>
    <row r="24" spans="1:12" ht="13.35" customHeight="1" x14ac:dyDescent="0.5">
      <c r="A24" s="226"/>
      <c r="B24" s="226"/>
      <c r="C24" s="226"/>
      <c r="D24" s="226"/>
      <c r="E24" s="226"/>
      <c r="F24" s="226"/>
      <c r="G24" s="226"/>
      <c r="H24" s="226"/>
      <c r="I24" s="226"/>
      <c r="J24" s="226"/>
      <c r="K24" s="226"/>
      <c r="L24" s="226"/>
    </row>
    <row r="25" spans="1:12" ht="13.35" customHeight="1" x14ac:dyDescent="0.5">
      <c r="A25" s="226"/>
      <c r="B25" s="226"/>
      <c r="C25" s="226"/>
      <c r="D25" s="226"/>
      <c r="E25" s="226"/>
      <c r="F25" s="226"/>
      <c r="G25" s="226"/>
      <c r="H25" s="226"/>
      <c r="I25" s="226"/>
      <c r="J25" s="226"/>
      <c r="K25" s="226"/>
      <c r="L25" s="226"/>
    </row>
    <row r="26" spans="1:12" ht="13.35" customHeight="1" x14ac:dyDescent="0.5">
      <c r="A26" s="226"/>
      <c r="B26" s="226"/>
      <c r="C26" s="226"/>
      <c r="D26" s="226"/>
      <c r="E26" s="226"/>
      <c r="F26" s="226"/>
      <c r="G26" s="226"/>
      <c r="H26" s="226"/>
      <c r="I26" s="226"/>
      <c r="J26" s="226"/>
      <c r="K26" s="226"/>
      <c r="L26" s="226"/>
    </row>
  </sheetData>
  <hyperlinks>
    <hyperlink ref="A4" location="Notes!A1" display="Some cells refer to notes which can be found on the notes worksheet." xr:uid="{14AA8A26-00F2-466A-84C8-60008D85BD43}"/>
  </hyperlinks>
  <pageMargins left="0.70866141732283472" right="0.70866141732283472" top="0.74803149606299213" bottom="0.74803149606299213" header="0.31496062992125984" footer="0.31496062992125984"/>
  <pageSetup paperSize="9" scale="46" orientation="landscape"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24"/>
  <sheetViews>
    <sheetView showGridLines="0" zoomScaleNormal="100" workbookViewId="0"/>
  </sheetViews>
  <sheetFormatPr defaultColWidth="8.5546875" defaultRowHeight="15" x14ac:dyDescent="0.5"/>
  <cols>
    <col min="1" max="1" width="43.71875" style="3" customWidth="1"/>
    <col min="2" max="2" width="53.44140625" style="3" customWidth="1"/>
    <col min="3" max="3" width="24.71875" style="3" customWidth="1"/>
    <col min="4" max="4" width="16.71875" style="3" customWidth="1"/>
    <col min="5" max="10" width="22" style="3" customWidth="1"/>
    <col min="11" max="16384" width="8.5546875" style="3"/>
  </cols>
  <sheetData>
    <row r="1" spans="1:10" ht="18.899999999999999" x14ac:dyDescent="0.65">
      <c r="A1" s="109" t="s">
        <v>1242</v>
      </c>
      <c r="E1" s="160"/>
    </row>
    <row r="2" spans="1:10" ht="16.5" x14ac:dyDescent="0.6">
      <c r="A2" s="148" t="s">
        <v>1142</v>
      </c>
      <c r="E2" s="160"/>
    </row>
    <row r="3" spans="1:10" x14ac:dyDescent="0.5">
      <c r="A3" s="149" t="s">
        <v>209</v>
      </c>
    </row>
    <row r="4" spans="1:10" x14ac:dyDescent="0.5">
      <c r="A4" s="110" t="s">
        <v>210</v>
      </c>
    </row>
    <row r="5" spans="1:10" x14ac:dyDescent="0.5">
      <c r="A5" s="149" t="s">
        <v>1091</v>
      </c>
      <c r="E5" s="423"/>
    </row>
    <row r="6" spans="1:10" s="117" customFormat="1" ht="68.25" customHeight="1" x14ac:dyDescent="0.5">
      <c r="A6" s="371" t="s">
        <v>212</v>
      </c>
      <c r="B6" s="370" t="s">
        <v>213</v>
      </c>
      <c r="C6" s="370" t="s">
        <v>214</v>
      </c>
      <c r="D6" s="315" t="s">
        <v>1243</v>
      </c>
      <c r="E6" s="315" t="s">
        <v>1235</v>
      </c>
      <c r="F6" s="315" t="s">
        <v>1244</v>
      </c>
      <c r="G6" s="315" t="s">
        <v>1237</v>
      </c>
      <c r="H6" s="315" t="s">
        <v>1238</v>
      </c>
      <c r="I6" s="315" t="s">
        <v>1239</v>
      </c>
      <c r="J6" s="354" t="s">
        <v>1241</v>
      </c>
    </row>
    <row r="7" spans="1:10" x14ac:dyDescent="0.5">
      <c r="A7" s="318" t="s">
        <v>236</v>
      </c>
      <c r="B7" s="2" t="s">
        <v>1155</v>
      </c>
      <c r="C7" s="243" t="s">
        <v>234</v>
      </c>
      <c r="D7" s="140">
        <v>2342</v>
      </c>
      <c r="E7" s="140">
        <v>643</v>
      </c>
      <c r="F7" s="140">
        <v>406</v>
      </c>
      <c r="G7" s="140">
        <v>632</v>
      </c>
      <c r="H7" s="140">
        <v>647</v>
      </c>
      <c r="I7" s="140">
        <v>14</v>
      </c>
      <c r="J7" s="140">
        <v>0</v>
      </c>
    </row>
    <row r="8" spans="1:10" x14ac:dyDescent="0.5">
      <c r="A8" s="3" t="s">
        <v>240</v>
      </c>
      <c r="B8" s="2" t="s">
        <v>241</v>
      </c>
      <c r="C8" s="121" t="s">
        <v>234</v>
      </c>
      <c r="D8" s="140">
        <v>2204</v>
      </c>
      <c r="E8" s="140">
        <v>612</v>
      </c>
      <c r="F8" s="140">
        <v>374</v>
      </c>
      <c r="G8" s="140">
        <v>597</v>
      </c>
      <c r="H8" s="140">
        <v>608</v>
      </c>
      <c r="I8" s="140">
        <v>13</v>
      </c>
      <c r="J8" s="140">
        <v>0</v>
      </c>
    </row>
    <row r="9" spans="1:10" x14ac:dyDescent="0.5">
      <c r="A9" s="512" t="s">
        <v>242</v>
      </c>
      <c r="B9" s="3" t="s">
        <v>1183</v>
      </c>
      <c r="C9" s="129" t="s">
        <v>244</v>
      </c>
      <c r="D9" s="126">
        <v>87</v>
      </c>
      <c r="E9" s="136">
        <v>21</v>
      </c>
      <c r="F9" s="136">
        <v>16</v>
      </c>
      <c r="G9" s="136">
        <v>24</v>
      </c>
      <c r="H9" s="136">
        <v>26</v>
      </c>
      <c r="I9" s="136">
        <v>0</v>
      </c>
      <c r="J9" s="136">
        <v>0</v>
      </c>
    </row>
    <row r="10" spans="1:10" x14ac:dyDescent="0.5">
      <c r="A10" s="3" t="s">
        <v>274</v>
      </c>
      <c r="B10" s="3" t="s">
        <v>1157</v>
      </c>
      <c r="C10" s="129" t="s">
        <v>244</v>
      </c>
      <c r="D10" s="126">
        <v>317</v>
      </c>
      <c r="E10" s="136">
        <v>108</v>
      </c>
      <c r="F10" s="136">
        <v>54</v>
      </c>
      <c r="G10" s="136">
        <v>83</v>
      </c>
      <c r="H10" s="136">
        <v>69</v>
      </c>
      <c r="I10" s="136">
        <v>3</v>
      </c>
      <c r="J10" s="136">
        <v>0</v>
      </c>
    </row>
    <row r="11" spans="1:10" x14ac:dyDescent="0.5">
      <c r="A11" s="3" t="s">
        <v>364</v>
      </c>
      <c r="B11" s="137" t="s">
        <v>1158</v>
      </c>
      <c r="C11" s="129" t="s">
        <v>244</v>
      </c>
      <c r="D11" s="126">
        <v>206</v>
      </c>
      <c r="E11" s="136">
        <v>48</v>
      </c>
      <c r="F11" s="136">
        <v>38</v>
      </c>
      <c r="G11" s="136">
        <v>62</v>
      </c>
      <c r="H11" s="136">
        <v>58</v>
      </c>
      <c r="I11" s="136">
        <v>0</v>
      </c>
      <c r="J11" s="136">
        <v>0</v>
      </c>
    </row>
    <row r="12" spans="1:10" x14ac:dyDescent="0.5">
      <c r="A12" s="3" t="s">
        <v>414</v>
      </c>
      <c r="B12" s="137" t="s">
        <v>1159</v>
      </c>
      <c r="C12" s="129" t="s">
        <v>244</v>
      </c>
      <c r="D12" s="126">
        <v>187</v>
      </c>
      <c r="E12" s="136">
        <v>58</v>
      </c>
      <c r="F12" s="136">
        <v>25</v>
      </c>
      <c r="G12" s="136">
        <v>47</v>
      </c>
      <c r="H12" s="136">
        <v>55</v>
      </c>
      <c r="I12" s="136">
        <v>2</v>
      </c>
      <c r="J12" s="136">
        <v>0</v>
      </c>
    </row>
    <row r="13" spans="1:10" x14ac:dyDescent="0.5">
      <c r="A13" s="3" t="s">
        <v>495</v>
      </c>
      <c r="B13" s="137" t="s">
        <v>1160</v>
      </c>
      <c r="C13" s="129" t="s">
        <v>244</v>
      </c>
      <c r="D13" s="126">
        <v>276</v>
      </c>
      <c r="E13" s="136">
        <v>75</v>
      </c>
      <c r="F13" s="136">
        <v>51</v>
      </c>
      <c r="G13" s="136">
        <v>83</v>
      </c>
      <c r="H13" s="136">
        <v>67</v>
      </c>
      <c r="I13" s="136">
        <v>0</v>
      </c>
      <c r="J13" s="136">
        <v>0</v>
      </c>
    </row>
    <row r="14" spans="1:10" x14ac:dyDescent="0.5">
      <c r="A14" s="3" t="s">
        <v>565</v>
      </c>
      <c r="B14" s="137" t="s">
        <v>1185</v>
      </c>
      <c r="C14" s="129" t="s">
        <v>244</v>
      </c>
      <c r="D14" s="126">
        <v>224</v>
      </c>
      <c r="E14" s="136">
        <v>51</v>
      </c>
      <c r="F14" s="136">
        <v>40</v>
      </c>
      <c r="G14" s="136">
        <v>57</v>
      </c>
      <c r="H14" s="136">
        <v>75</v>
      </c>
      <c r="I14" s="136">
        <v>1</v>
      </c>
      <c r="J14" s="136">
        <v>0</v>
      </c>
    </row>
    <row r="15" spans="1:10" x14ac:dyDescent="0.5">
      <c r="A15" s="3" t="s">
        <v>667</v>
      </c>
      <c r="B15" s="137" t="s">
        <v>1162</v>
      </c>
      <c r="C15" s="129" t="s">
        <v>244</v>
      </c>
      <c r="D15" s="126">
        <v>477</v>
      </c>
      <c r="E15" s="136">
        <v>134</v>
      </c>
      <c r="F15" s="136">
        <v>87</v>
      </c>
      <c r="G15" s="136">
        <v>129</v>
      </c>
      <c r="H15" s="136">
        <v>124</v>
      </c>
      <c r="I15" s="136">
        <v>3</v>
      </c>
      <c r="J15" s="136">
        <v>0</v>
      </c>
    </row>
    <row r="16" spans="1:10" x14ac:dyDescent="0.5">
      <c r="A16" s="3" t="s">
        <v>741</v>
      </c>
      <c r="B16" s="137" t="s">
        <v>1163</v>
      </c>
      <c r="C16" s="129" t="s">
        <v>244</v>
      </c>
      <c r="D16" s="126">
        <v>268</v>
      </c>
      <c r="E16" s="136">
        <v>74</v>
      </c>
      <c r="F16" s="136">
        <v>37</v>
      </c>
      <c r="G16" s="136">
        <v>75</v>
      </c>
      <c r="H16" s="136">
        <v>78</v>
      </c>
      <c r="I16" s="136">
        <v>4</v>
      </c>
      <c r="J16" s="136">
        <v>0</v>
      </c>
    </row>
    <row r="17" spans="1:10" x14ac:dyDescent="0.5">
      <c r="A17" s="3" t="s">
        <v>883</v>
      </c>
      <c r="B17" s="137" t="s">
        <v>1164</v>
      </c>
      <c r="C17" s="129" t="s">
        <v>244</v>
      </c>
      <c r="D17" s="126">
        <v>162</v>
      </c>
      <c r="E17" s="136">
        <v>43</v>
      </c>
      <c r="F17" s="136">
        <v>26</v>
      </c>
      <c r="G17" s="136">
        <v>37</v>
      </c>
      <c r="H17" s="136">
        <v>56</v>
      </c>
      <c r="I17" s="136">
        <v>0</v>
      </c>
      <c r="J17" s="136">
        <v>0</v>
      </c>
    </row>
    <row r="18" spans="1:10" x14ac:dyDescent="0.5">
      <c r="A18" s="2" t="s">
        <v>949</v>
      </c>
      <c r="B18" s="118" t="s">
        <v>950</v>
      </c>
      <c r="C18" s="196" t="s">
        <v>234</v>
      </c>
      <c r="D18" s="140">
        <v>127</v>
      </c>
      <c r="E18" s="140">
        <v>26</v>
      </c>
      <c r="F18" s="140">
        <v>28</v>
      </c>
      <c r="G18" s="140">
        <v>34</v>
      </c>
      <c r="H18" s="140">
        <v>38</v>
      </c>
      <c r="I18" s="140">
        <v>1</v>
      </c>
      <c r="J18" s="140">
        <v>0</v>
      </c>
    </row>
    <row r="19" spans="1:10" x14ac:dyDescent="0.5">
      <c r="A19" s="2" t="s">
        <v>995</v>
      </c>
      <c r="B19" s="118" t="s">
        <v>996</v>
      </c>
      <c r="C19" s="196" t="s">
        <v>234</v>
      </c>
      <c r="D19" s="140">
        <v>11</v>
      </c>
      <c r="E19" s="140">
        <v>5</v>
      </c>
      <c r="F19" s="140">
        <v>4</v>
      </c>
      <c r="G19" s="140">
        <v>1</v>
      </c>
      <c r="H19" s="140">
        <v>1</v>
      </c>
      <c r="I19" s="140">
        <v>0</v>
      </c>
      <c r="J19" s="140">
        <v>0</v>
      </c>
    </row>
    <row r="21" spans="1:10" ht="26.85" customHeight="1" x14ac:dyDescent="0.5">
      <c r="A21" s="144"/>
      <c r="B21" s="144"/>
      <c r="C21" s="144"/>
      <c r="D21" s="144"/>
      <c r="E21" s="144"/>
      <c r="F21" s="144"/>
      <c r="G21" s="144"/>
      <c r="H21" s="15"/>
      <c r="I21" s="15"/>
    </row>
    <row r="24" spans="1:10" ht="13.35" customHeight="1" x14ac:dyDescent="0.5"/>
  </sheetData>
  <phoneticPr fontId="8" type="noConversion"/>
  <hyperlinks>
    <hyperlink ref="A4" location="Notes!A1" display="Some cells refer to notes which can be found on the notes worksheet." xr:uid="{1A7A1B68-3BAC-40A8-8089-E56CBA8423CF}"/>
  </hyperlinks>
  <pageMargins left="0.70866141732283472" right="0.70866141732283472" top="0.74803149606299213" bottom="0.74803149606299213" header="0.31496062992125984" footer="0.31496062992125984"/>
  <pageSetup paperSize="9" scale="49"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Q17"/>
  <sheetViews>
    <sheetView showGridLines="0" zoomScaleNormal="100" workbookViewId="0"/>
  </sheetViews>
  <sheetFormatPr defaultColWidth="8.5546875" defaultRowHeight="12.3" x14ac:dyDescent="0.4"/>
  <cols>
    <col min="1" max="1" width="34.5546875" style="1" customWidth="1"/>
    <col min="2" max="2" width="30" style="1" customWidth="1"/>
    <col min="3" max="3" width="33.1640625" style="1" customWidth="1"/>
    <col min="4" max="4" width="32.5546875" style="1" customWidth="1"/>
    <col min="5" max="5" width="33.1640625" style="1" customWidth="1"/>
    <col min="6" max="6" width="30" style="1" customWidth="1"/>
    <col min="7" max="7" width="32.71875" style="1" customWidth="1"/>
    <col min="8" max="8" width="32.27734375" style="1" customWidth="1"/>
    <col min="9" max="9" width="33.71875" style="1" customWidth="1"/>
    <col min="10" max="10" width="30" style="1" customWidth="1"/>
    <col min="11" max="12" width="39.1640625" style="1" customWidth="1"/>
    <col min="13" max="13" width="39" style="1" customWidth="1"/>
    <col min="14" max="14" width="25" style="1" customWidth="1"/>
    <col min="15" max="15" width="27.44140625" style="1" customWidth="1"/>
    <col min="16" max="16" width="27.1640625" style="1" customWidth="1"/>
    <col min="17" max="17" width="32" style="1" customWidth="1"/>
    <col min="18" max="16384" width="8.5546875" style="1"/>
  </cols>
  <sheetData>
    <row r="1" spans="1:17" ht="18.899999999999999" x14ac:dyDescent="0.65">
      <c r="A1" s="109" t="s">
        <v>1245</v>
      </c>
      <c r="D1" s="7"/>
    </row>
    <row r="2" spans="1:17" ht="16.5" x14ac:dyDescent="0.6">
      <c r="A2" s="175" t="s">
        <v>1090</v>
      </c>
    </row>
    <row r="3" spans="1:17" s="3" customFormat="1" ht="16.5" customHeight="1" x14ac:dyDescent="0.5">
      <c r="A3" s="149" t="s">
        <v>209</v>
      </c>
    </row>
    <row r="4" spans="1:17" s="3" customFormat="1" ht="15" x14ac:dyDescent="0.5">
      <c r="A4" s="110" t="s">
        <v>210</v>
      </c>
    </row>
    <row r="5" spans="1:17" s="108" customFormat="1" ht="15" x14ac:dyDescent="0.5">
      <c r="A5" s="149" t="s">
        <v>1091</v>
      </c>
    </row>
    <row r="6" spans="1:17" s="117" customFormat="1" ht="73.5" customHeight="1" x14ac:dyDescent="0.5">
      <c r="A6" s="361" t="s">
        <v>1191</v>
      </c>
      <c r="B6" s="306" t="s">
        <v>1246</v>
      </c>
      <c r="C6" s="306" t="s">
        <v>1247</v>
      </c>
      <c r="D6" s="306" t="s">
        <v>1248</v>
      </c>
      <c r="E6" s="306" t="s">
        <v>1249</v>
      </c>
      <c r="F6" s="306" t="s">
        <v>1250</v>
      </c>
      <c r="G6" s="306" t="s">
        <v>1251</v>
      </c>
      <c r="H6" s="306" t="s">
        <v>1252</v>
      </c>
      <c r="I6" s="306" t="s">
        <v>1253</v>
      </c>
      <c r="J6" s="306" t="s">
        <v>1254</v>
      </c>
      <c r="K6" s="306" t="s">
        <v>1255</v>
      </c>
      <c r="L6" s="306" t="s">
        <v>1256</v>
      </c>
      <c r="M6" s="306" t="s">
        <v>1257</v>
      </c>
      <c r="N6" s="306" t="s">
        <v>1258</v>
      </c>
      <c r="O6" s="306" t="s">
        <v>1259</v>
      </c>
      <c r="P6" s="306" t="s">
        <v>1260</v>
      </c>
      <c r="Q6" s="325" t="s">
        <v>1261</v>
      </c>
    </row>
    <row r="7" spans="1:17" s="3" customFormat="1" ht="15" x14ac:dyDescent="0.5">
      <c r="A7" s="319" t="s">
        <v>1262</v>
      </c>
      <c r="B7" s="140">
        <v>95459</v>
      </c>
      <c r="C7" s="140">
        <v>62170</v>
      </c>
      <c r="D7" s="140">
        <v>32947</v>
      </c>
      <c r="E7" s="140">
        <v>342</v>
      </c>
      <c r="F7" s="140">
        <v>370068</v>
      </c>
      <c r="G7" s="140">
        <v>163878</v>
      </c>
      <c r="H7" s="140">
        <v>204907</v>
      </c>
      <c r="I7" s="140">
        <v>1283</v>
      </c>
      <c r="J7" s="140">
        <v>147692</v>
      </c>
      <c r="K7" s="140">
        <v>43904</v>
      </c>
      <c r="L7" s="140">
        <v>103197</v>
      </c>
      <c r="M7" s="140">
        <v>591</v>
      </c>
      <c r="N7" s="89">
        <v>12</v>
      </c>
      <c r="O7" s="169">
        <v>0</v>
      </c>
      <c r="P7" s="169">
        <v>0</v>
      </c>
      <c r="Q7" s="89">
        <v>12</v>
      </c>
    </row>
    <row r="8" spans="1:17" s="3" customFormat="1" ht="15" customHeight="1" x14ac:dyDescent="0.5">
      <c r="A8" s="320" t="s">
        <v>1263</v>
      </c>
      <c r="B8" s="136">
        <v>128</v>
      </c>
      <c r="C8" s="136">
        <v>88</v>
      </c>
      <c r="D8" s="136">
        <v>30</v>
      </c>
      <c r="E8" s="136">
        <v>10</v>
      </c>
      <c r="F8" s="136">
        <v>482</v>
      </c>
      <c r="G8" s="136">
        <v>246</v>
      </c>
      <c r="H8" s="136">
        <v>215</v>
      </c>
      <c r="I8" s="136">
        <v>21</v>
      </c>
      <c r="J8" s="136">
        <v>205</v>
      </c>
      <c r="K8" s="136">
        <v>80</v>
      </c>
      <c r="L8" s="136">
        <v>116</v>
      </c>
      <c r="M8" s="136">
        <v>9</v>
      </c>
      <c r="N8" s="89">
        <v>0</v>
      </c>
      <c r="O8" s="136">
        <v>0</v>
      </c>
      <c r="P8" s="136">
        <v>0</v>
      </c>
      <c r="Q8" s="89">
        <v>0</v>
      </c>
    </row>
    <row r="9" spans="1:17" s="3" customFormat="1" ht="15" customHeight="1" x14ac:dyDescent="0.5">
      <c r="A9" s="320" t="s">
        <v>1264</v>
      </c>
      <c r="B9" s="136">
        <v>281</v>
      </c>
      <c r="C9" s="136">
        <v>197</v>
      </c>
      <c r="D9" s="136">
        <v>82</v>
      </c>
      <c r="E9" s="136">
        <v>2</v>
      </c>
      <c r="F9" s="136">
        <v>1100</v>
      </c>
      <c r="G9" s="136">
        <v>546</v>
      </c>
      <c r="H9" s="136">
        <v>543</v>
      </c>
      <c r="I9" s="136">
        <v>11</v>
      </c>
      <c r="J9" s="136">
        <v>488</v>
      </c>
      <c r="K9" s="136">
        <v>174</v>
      </c>
      <c r="L9" s="136">
        <v>313</v>
      </c>
      <c r="M9" s="136">
        <v>1</v>
      </c>
      <c r="N9" s="89">
        <v>1</v>
      </c>
      <c r="O9" s="136">
        <v>0</v>
      </c>
      <c r="P9" s="136">
        <v>0</v>
      </c>
      <c r="Q9" s="89">
        <v>1</v>
      </c>
    </row>
    <row r="10" spans="1:17" s="3" customFormat="1" ht="15" customHeight="1" x14ac:dyDescent="0.5">
      <c r="A10" s="320" t="s">
        <v>1265</v>
      </c>
      <c r="B10" s="136">
        <v>724</v>
      </c>
      <c r="C10" s="136">
        <v>452</v>
      </c>
      <c r="D10" s="136">
        <v>268</v>
      </c>
      <c r="E10" s="136">
        <v>4</v>
      </c>
      <c r="F10" s="136">
        <v>2622</v>
      </c>
      <c r="G10" s="136">
        <v>1273</v>
      </c>
      <c r="H10" s="136">
        <v>1337</v>
      </c>
      <c r="I10" s="136">
        <v>12</v>
      </c>
      <c r="J10" s="136">
        <v>1225</v>
      </c>
      <c r="K10" s="136">
        <v>484</v>
      </c>
      <c r="L10" s="136">
        <v>738</v>
      </c>
      <c r="M10" s="136">
        <v>3</v>
      </c>
      <c r="N10" s="89">
        <v>0</v>
      </c>
      <c r="O10" s="136">
        <v>0</v>
      </c>
      <c r="P10" s="136">
        <v>0</v>
      </c>
      <c r="Q10" s="89">
        <v>0</v>
      </c>
    </row>
    <row r="11" spans="1:17" s="3" customFormat="1" ht="15" customHeight="1" x14ac:dyDescent="0.5">
      <c r="A11" s="320" t="s">
        <v>1266</v>
      </c>
      <c r="B11" s="136">
        <v>5981</v>
      </c>
      <c r="C11" s="136">
        <v>3709</v>
      </c>
      <c r="D11" s="136">
        <v>2260</v>
      </c>
      <c r="E11" s="136">
        <v>12</v>
      </c>
      <c r="F11" s="136">
        <v>21843</v>
      </c>
      <c r="G11" s="136">
        <v>9616</v>
      </c>
      <c r="H11" s="136">
        <v>12147</v>
      </c>
      <c r="I11" s="136">
        <v>80</v>
      </c>
      <c r="J11" s="136">
        <v>10413</v>
      </c>
      <c r="K11" s="136">
        <v>3484</v>
      </c>
      <c r="L11" s="136">
        <v>6879</v>
      </c>
      <c r="M11" s="136">
        <v>50</v>
      </c>
      <c r="N11" s="89">
        <v>3</v>
      </c>
      <c r="O11" s="136">
        <v>0</v>
      </c>
      <c r="P11" s="136">
        <v>0</v>
      </c>
      <c r="Q11" s="89">
        <v>3</v>
      </c>
    </row>
    <row r="12" spans="1:17" s="3" customFormat="1" ht="15" customHeight="1" x14ac:dyDescent="0.5">
      <c r="A12" s="320" t="s">
        <v>1267</v>
      </c>
      <c r="B12" s="136">
        <v>86236</v>
      </c>
      <c r="C12" s="136">
        <v>56087</v>
      </c>
      <c r="D12" s="136">
        <v>29840</v>
      </c>
      <c r="E12" s="136">
        <v>309</v>
      </c>
      <c r="F12" s="136">
        <v>334725</v>
      </c>
      <c r="G12" s="136">
        <v>146144</v>
      </c>
      <c r="H12" s="136">
        <v>187446</v>
      </c>
      <c r="I12" s="136">
        <v>1135</v>
      </c>
      <c r="J12" s="136">
        <v>132139</v>
      </c>
      <c r="K12" s="136">
        <v>38004</v>
      </c>
      <c r="L12" s="136">
        <v>93620</v>
      </c>
      <c r="M12" s="136">
        <v>515</v>
      </c>
      <c r="N12" s="89">
        <v>7</v>
      </c>
      <c r="O12" s="136">
        <v>0</v>
      </c>
      <c r="P12" s="136">
        <v>0</v>
      </c>
      <c r="Q12" s="89">
        <v>7</v>
      </c>
    </row>
    <row r="13" spans="1:17" s="3" customFormat="1" ht="15" customHeight="1" x14ac:dyDescent="0.5">
      <c r="A13" s="320" t="s">
        <v>1228</v>
      </c>
      <c r="B13" s="136">
        <v>1641</v>
      </c>
      <c r="C13" s="136">
        <v>1341</v>
      </c>
      <c r="D13" s="136">
        <v>298</v>
      </c>
      <c r="E13" s="136">
        <v>2</v>
      </c>
      <c r="F13" s="136">
        <v>7735</v>
      </c>
      <c r="G13" s="136">
        <v>5440</v>
      </c>
      <c r="H13" s="136">
        <v>2275</v>
      </c>
      <c r="I13" s="136">
        <v>20</v>
      </c>
      <c r="J13" s="136">
        <v>2665</v>
      </c>
      <c r="K13" s="136">
        <v>1514</v>
      </c>
      <c r="L13" s="136">
        <v>1141</v>
      </c>
      <c r="M13" s="136">
        <v>10</v>
      </c>
      <c r="N13" s="89">
        <v>0</v>
      </c>
      <c r="O13" s="136">
        <v>0</v>
      </c>
      <c r="P13" s="136">
        <v>0</v>
      </c>
      <c r="Q13" s="89">
        <v>0</v>
      </c>
    </row>
    <row r="14" spans="1:17" s="3" customFormat="1" ht="30" customHeight="1" x14ac:dyDescent="0.5">
      <c r="A14" s="320" t="s">
        <v>1268</v>
      </c>
      <c r="B14" s="136">
        <v>7</v>
      </c>
      <c r="C14" s="136">
        <v>4</v>
      </c>
      <c r="D14" s="136">
        <v>3</v>
      </c>
      <c r="E14" s="136">
        <v>0</v>
      </c>
      <c r="F14" s="136">
        <v>6</v>
      </c>
      <c r="G14" s="136">
        <v>2</v>
      </c>
      <c r="H14" s="136">
        <v>4</v>
      </c>
      <c r="I14" s="136">
        <v>0</v>
      </c>
      <c r="J14" s="136">
        <v>3</v>
      </c>
      <c r="K14" s="136">
        <v>0</v>
      </c>
      <c r="L14" s="136">
        <v>3</v>
      </c>
      <c r="M14" s="136">
        <v>0</v>
      </c>
      <c r="N14" s="89">
        <v>0</v>
      </c>
      <c r="O14" s="136">
        <v>0</v>
      </c>
      <c r="P14" s="136">
        <v>0</v>
      </c>
      <c r="Q14" s="89">
        <v>0</v>
      </c>
    </row>
    <row r="15" spans="1:17" s="3" customFormat="1" ht="15" x14ac:dyDescent="0.5">
      <c r="A15" s="320" t="s">
        <v>1230</v>
      </c>
      <c r="B15" s="136">
        <v>461</v>
      </c>
      <c r="C15" s="136">
        <v>292</v>
      </c>
      <c r="D15" s="136">
        <v>166</v>
      </c>
      <c r="E15" s="136">
        <v>3</v>
      </c>
      <c r="F15" s="136">
        <v>1555</v>
      </c>
      <c r="G15" s="136">
        <v>611</v>
      </c>
      <c r="H15" s="136">
        <v>940</v>
      </c>
      <c r="I15" s="136">
        <v>4</v>
      </c>
      <c r="J15" s="136">
        <v>554</v>
      </c>
      <c r="K15" s="136">
        <v>164</v>
      </c>
      <c r="L15" s="136">
        <v>387</v>
      </c>
      <c r="M15" s="136">
        <v>3</v>
      </c>
      <c r="N15" s="89">
        <v>1</v>
      </c>
      <c r="O15" s="136">
        <v>0</v>
      </c>
      <c r="P15" s="136">
        <v>0</v>
      </c>
      <c r="Q15" s="89">
        <v>1</v>
      </c>
    </row>
    <row r="16" spans="1:17" s="3" customFormat="1" ht="15" x14ac:dyDescent="0.5">
      <c r="A16" s="248"/>
      <c r="B16" s="139"/>
      <c r="C16" s="139"/>
      <c r="D16" s="139"/>
      <c r="E16" s="139"/>
    </row>
    <row r="17" spans="1:10" s="3" customFormat="1" ht="26.25" customHeight="1" x14ac:dyDescent="0.5">
      <c r="A17" s="144"/>
      <c r="B17" s="144"/>
      <c r="C17" s="144"/>
      <c r="D17" s="144"/>
      <c r="E17" s="144"/>
      <c r="F17" s="144"/>
      <c r="G17" s="144"/>
      <c r="H17" s="144"/>
      <c r="I17" s="144"/>
      <c r="J17" s="144"/>
    </row>
  </sheetData>
  <hyperlinks>
    <hyperlink ref="A4" location="Notes!A1" display="Some cells refer to notes which can be found on the notes worksheet." xr:uid="{951C0F6F-4DEC-4A5F-AAD7-6AC605A146C3}"/>
  </hyperlinks>
  <pageMargins left="0.70866141732283472" right="0.70866141732283472" top="0.74803149606299213" bottom="0.74803149606299213" header="0.31496062992125984" footer="0.31496062992125984"/>
  <pageSetup paperSize="9" scale="24"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G21"/>
  <sheetViews>
    <sheetView showGridLines="0" showOutlineSymbols="0" zoomScaleNormal="100" workbookViewId="0"/>
  </sheetViews>
  <sheetFormatPr defaultColWidth="8.5546875" defaultRowHeight="15" x14ac:dyDescent="0.5"/>
  <cols>
    <col min="1" max="1" width="14.1640625" style="3" customWidth="1"/>
    <col min="2" max="7" width="41.1640625" style="3" customWidth="1"/>
    <col min="8" max="16384" width="8.5546875" style="3"/>
  </cols>
  <sheetData>
    <row r="1" spans="1:7" ht="18.899999999999999" x14ac:dyDescent="0.65">
      <c r="A1" s="249" t="s">
        <v>1269</v>
      </c>
      <c r="C1" s="160"/>
    </row>
    <row r="2" spans="1:7" ht="16.5" x14ac:dyDescent="0.6">
      <c r="A2" s="250" t="s">
        <v>1270</v>
      </c>
      <c r="C2" s="160"/>
    </row>
    <row r="3" spans="1:7" ht="16.5" customHeight="1" x14ac:dyDescent="0.5">
      <c r="A3" s="149" t="s">
        <v>209</v>
      </c>
      <c r="B3" s="512"/>
      <c r="C3" s="512"/>
      <c r="D3" s="512"/>
    </row>
    <row r="4" spans="1:7" x14ac:dyDescent="0.5">
      <c r="A4" s="110" t="s">
        <v>210</v>
      </c>
      <c r="B4" s="512"/>
      <c r="C4" s="512"/>
      <c r="D4" s="512"/>
    </row>
    <row r="5" spans="1:7" s="108" customFormat="1" x14ac:dyDescent="0.5">
      <c r="A5" s="149" t="s">
        <v>1091</v>
      </c>
      <c r="B5" s="539"/>
      <c r="C5" s="539"/>
      <c r="D5" s="539"/>
    </row>
    <row r="6" spans="1:7" s="117" customFormat="1" ht="71.25" customHeight="1" x14ac:dyDescent="0.5">
      <c r="A6" s="357" t="s">
        <v>1271</v>
      </c>
      <c r="B6" s="358" t="s">
        <v>1272</v>
      </c>
      <c r="C6" s="358" t="s">
        <v>1273</v>
      </c>
      <c r="D6" s="358" t="s">
        <v>1274</v>
      </c>
      <c r="E6" s="306" t="s">
        <v>1275</v>
      </c>
      <c r="F6" s="325" t="s">
        <v>1276</v>
      </c>
      <c r="G6" s="359" t="s">
        <v>1277</v>
      </c>
    </row>
    <row r="7" spans="1:7" x14ac:dyDescent="0.5">
      <c r="A7" s="355">
        <v>1</v>
      </c>
      <c r="B7" s="540">
        <v>78017</v>
      </c>
      <c r="C7" s="3">
        <v>408</v>
      </c>
      <c r="D7" s="3">
        <v>5.2</v>
      </c>
      <c r="E7" s="136">
        <v>3818</v>
      </c>
      <c r="F7" s="3">
        <v>23</v>
      </c>
      <c r="G7" s="419">
        <v>6</v>
      </c>
    </row>
    <row r="8" spans="1:7" x14ac:dyDescent="0.5">
      <c r="A8" s="356">
        <v>2</v>
      </c>
      <c r="B8" s="541">
        <v>71644</v>
      </c>
      <c r="C8" s="3">
        <v>328</v>
      </c>
      <c r="D8" s="3">
        <v>4.5999999999999996</v>
      </c>
      <c r="E8" s="136">
        <v>3448</v>
      </c>
      <c r="F8" s="3">
        <v>24</v>
      </c>
      <c r="G8" s="165">
        <v>6.9</v>
      </c>
    </row>
    <row r="9" spans="1:7" x14ac:dyDescent="0.5">
      <c r="A9" s="356">
        <v>3</v>
      </c>
      <c r="B9" s="541">
        <v>68310</v>
      </c>
      <c r="C9" s="3">
        <v>325</v>
      </c>
      <c r="D9" s="3">
        <v>4.7</v>
      </c>
      <c r="E9" s="136">
        <v>3088</v>
      </c>
      <c r="F9" s="3">
        <v>13</v>
      </c>
      <c r="G9" s="165">
        <v>4.2</v>
      </c>
    </row>
    <row r="10" spans="1:7" x14ac:dyDescent="0.5">
      <c r="A10" s="356">
        <v>4</v>
      </c>
      <c r="B10" s="541">
        <v>62664</v>
      </c>
      <c r="C10" s="3">
        <v>232</v>
      </c>
      <c r="D10" s="3">
        <v>3.7</v>
      </c>
      <c r="E10" s="136">
        <v>3001</v>
      </c>
      <c r="F10" s="3">
        <v>13</v>
      </c>
      <c r="G10" s="165">
        <v>4.3</v>
      </c>
    </row>
    <row r="11" spans="1:7" x14ac:dyDescent="0.5">
      <c r="A11" s="356">
        <v>5</v>
      </c>
      <c r="B11" s="541">
        <v>58057</v>
      </c>
      <c r="C11" s="3">
        <v>201</v>
      </c>
      <c r="D11" s="3">
        <v>3.5</v>
      </c>
      <c r="E11" s="136">
        <v>2875</v>
      </c>
      <c r="F11" s="3">
        <v>11</v>
      </c>
      <c r="G11" s="165">
        <v>3.8</v>
      </c>
    </row>
    <row r="12" spans="1:7" x14ac:dyDescent="0.5">
      <c r="A12" s="356">
        <v>6</v>
      </c>
      <c r="B12" s="541">
        <v>55959</v>
      </c>
      <c r="C12" s="3">
        <v>192</v>
      </c>
      <c r="D12" s="165">
        <v>3.4</v>
      </c>
      <c r="E12" s="136">
        <v>2785</v>
      </c>
      <c r="F12" s="3">
        <v>12</v>
      </c>
      <c r="G12" s="165">
        <v>4.3</v>
      </c>
    </row>
    <row r="13" spans="1:7" x14ac:dyDescent="0.5">
      <c r="A13" s="356">
        <v>7</v>
      </c>
      <c r="B13" s="541">
        <v>51424</v>
      </c>
      <c r="C13" s="3">
        <v>135</v>
      </c>
      <c r="D13" s="3">
        <v>2.6</v>
      </c>
      <c r="E13" s="136">
        <v>2371</v>
      </c>
      <c r="F13" s="3">
        <v>10</v>
      </c>
      <c r="G13" s="165">
        <v>4.2</v>
      </c>
    </row>
    <row r="14" spans="1:7" x14ac:dyDescent="0.5">
      <c r="A14" s="356">
        <v>8</v>
      </c>
      <c r="B14" s="541">
        <v>49652</v>
      </c>
      <c r="C14" s="3">
        <v>147</v>
      </c>
      <c r="D14" s="165">
        <v>3</v>
      </c>
      <c r="E14" s="136">
        <v>2542</v>
      </c>
      <c r="F14" s="3">
        <v>5</v>
      </c>
      <c r="G14" s="165">
        <v>2</v>
      </c>
    </row>
    <row r="15" spans="1:7" x14ac:dyDescent="0.5">
      <c r="A15" s="356">
        <v>9</v>
      </c>
      <c r="B15" s="541">
        <v>47416</v>
      </c>
      <c r="C15" s="3">
        <v>145</v>
      </c>
      <c r="D15" s="165">
        <v>3</v>
      </c>
      <c r="E15" s="136">
        <v>2479</v>
      </c>
      <c r="F15" s="3">
        <v>8</v>
      </c>
      <c r="G15" s="165">
        <v>3.2</v>
      </c>
    </row>
    <row r="16" spans="1:7" x14ac:dyDescent="0.5">
      <c r="A16" s="356">
        <v>10</v>
      </c>
      <c r="B16" s="541">
        <v>42052</v>
      </c>
      <c r="C16" s="3">
        <v>118</v>
      </c>
      <c r="D16" s="3">
        <v>2.8</v>
      </c>
      <c r="E16" s="136">
        <v>2231</v>
      </c>
      <c r="F16" s="3">
        <v>8</v>
      </c>
      <c r="G16" s="165">
        <v>3.6</v>
      </c>
    </row>
    <row r="17" spans="1:7" x14ac:dyDescent="0.5">
      <c r="A17" s="321" t="s">
        <v>1278</v>
      </c>
      <c r="B17" s="140">
        <v>585195</v>
      </c>
      <c r="C17" s="140">
        <v>2231</v>
      </c>
      <c r="D17" s="2">
        <v>3.8</v>
      </c>
      <c r="E17" s="140">
        <v>28638</v>
      </c>
      <c r="F17" s="2">
        <v>127</v>
      </c>
      <c r="G17" s="119">
        <v>4.4000000000000004</v>
      </c>
    </row>
    <row r="19" spans="1:7" x14ac:dyDescent="0.5">
      <c r="A19" s="104"/>
      <c r="B19" s="104"/>
      <c r="C19" s="104"/>
      <c r="D19" s="104"/>
      <c r="E19" s="104"/>
      <c r="F19" s="104"/>
      <c r="G19" s="104"/>
    </row>
    <row r="20" spans="1:7" x14ac:dyDescent="0.5">
      <c r="A20" s="104"/>
      <c r="B20" s="104"/>
      <c r="C20" s="104"/>
      <c r="D20" s="104"/>
      <c r="E20" s="104"/>
      <c r="F20" s="104"/>
      <c r="G20" s="104"/>
    </row>
    <row r="21" spans="1:7" x14ac:dyDescent="0.5">
      <c r="A21" s="512"/>
    </row>
  </sheetData>
  <hyperlinks>
    <hyperlink ref="A4" location="Notes!A1" display="Some cells refer to notes which can be found on the notes worksheet." xr:uid="{181CAF48-BDA6-47DF-B970-874DF16A4A40}"/>
  </hyperlinks>
  <pageMargins left="0.7" right="0.7" top="0.75" bottom="0.75" header="0.3" footer="0.3"/>
  <pageSetup paperSize="9" scale="45" fitToHeight="0" orientation="landscape"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R95"/>
  <sheetViews>
    <sheetView showGridLines="0" zoomScaleNormal="100" workbookViewId="0"/>
  </sheetViews>
  <sheetFormatPr defaultColWidth="9.44140625" defaultRowHeight="15" x14ac:dyDescent="0.5"/>
  <cols>
    <col min="1" max="1" width="16.83203125" style="3" customWidth="1"/>
    <col min="2" max="2" width="13.1640625" style="3" customWidth="1"/>
    <col min="3" max="8" width="12.27734375" style="3" customWidth="1"/>
    <col min="9" max="9" width="11.83203125" style="3" customWidth="1"/>
    <col min="10" max="17" width="12.27734375" style="3" customWidth="1"/>
    <col min="18" max="18" width="14.5546875" style="134" customWidth="1"/>
    <col min="19" max="16384" width="9.44140625" style="3"/>
  </cols>
  <sheetData>
    <row r="1" spans="1:18" ht="18.899999999999999" x14ac:dyDescent="0.65">
      <c r="A1" s="109" t="s">
        <v>1279</v>
      </c>
      <c r="D1" s="160"/>
    </row>
    <row r="2" spans="1:18" ht="16.5" x14ac:dyDescent="0.6">
      <c r="A2" s="148" t="s">
        <v>1090</v>
      </c>
    </row>
    <row r="3" spans="1:18" ht="18" customHeight="1" x14ac:dyDescent="0.5">
      <c r="A3" s="149" t="s">
        <v>209</v>
      </c>
      <c r="B3" s="2"/>
      <c r="C3" s="2"/>
      <c r="D3" s="2"/>
      <c r="E3" s="2"/>
      <c r="F3" s="2"/>
      <c r="G3" s="2"/>
      <c r="H3" s="2"/>
    </row>
    <row r="4" spans="1:18" x14ac:dyDescent="0.5">
      <c r="A4" s="110" t="s">
        <v>210</v>
      </c>
      <c r="C4" s="2"/>
      <c r="D4" s="2"/>
      <c r="E4" s="2"/>
      <c r="F4" s="2"/>
      <c r="G4" s="2"/>
    </row>
    <row r="5" spans="1:18" s="108" customFormat="1" x14ac:dyDescent="0.5">
      <c r="A5" s="3" t="s">
        <v>1166</v>
      </c>
      <c r="J5" s="582"/>
      <c r="R5" s="224"/>
    </row>
    <row r="6" spans="1:18" x14ac:dyDescent="0.5">
      <c r="A6" s="150" t="s">
        <v>1091</v>
      </c>
      <c r="C6" s="2"/>
      <c r="D6" s="2"/>
      <c r="E6" s="2"/>
      <c r="F6" s="2"/>
      <c r="G6" s="2"/>
    </row>
    <row r="7" spans="1:18" s="47" customFormat="1" ht="80.25" customHeight="1" x14ac:dyDescent="0.5">
      <c r="A7" s="361" t="s">
        <v>1092</v>
      </c>
      <c r="B7" s="324" t="s">
        <v>1280</v>
      </c>
      <c r="C7" s="324" t="s">
        <v>1119</v>
      </c>
      <c r="D7" s="324" t="s">
        <v>1120</v>
      </c>
      <c r="E7" s="324" t="s">
        <v>1121</v>
      </c>
      <c r="F7" s="324" t="s">
        <v>1122</v>
      </c>
      <c r="G7" s="324" t="s">
        <v>1123</v>
      </c>
      <c r="H7" s="324" t="s">
        <v>1124</v>
      </c>
      <c r="I7" s="324" t="s">
        <v>1125</v>
      </c>
      <c r="J7" s="306" t="s">
        <v>1281</v>
      </c>
      <c r="K7" s="324" t="s">
        <v>1282</v>
      </c>
      <c r="L7" s="324" t="s">
        <v>1283</v>
      </c>
      <c r="M7" s="324" t="s">
        <v>1284</v>
      </c>
      <c r="N7" s="324" t="s">
        <v>1285</v>
      </c>
      <c r="O7" s="324" t="s">
        <v>1286</v>
      </c>
      <c r="P7" s="360" t="s">
        <v>1287</v>
      </c>
      <c r="Q7" s="360" t="s">
        <v>1288</v>
      </c>
      <c r="R7" s="360" t="s">
        <v>1289</v>
      </c>
    </row>
    <row r="8" spans="1:18" ht="20.25" customHeight="1" x14ac:dyDescent="0.5">
      <c r="A8" s="243"/>
      <c r="B8" s="205" t="s">
        <v>1290</v>
      </c>
      <c r="C8" s="205"/>
      <c r="D8" s="205"/>
      <c r="E8" s="205"/>
      <c r="F8" s="205"/>
      <c r="G8" s="205"/>
      <c r="H8" s="205"/>
      <c r="I8" s="205"/>
      <c r="J8" s="242" t="s">
        <v>1291</v>
      </c>
      <c r="K8" s="251"/>
      <c r="L8" s="251"/>
      <c r="M8" s="251"/>
      <c r="N8" s="251"/>
      <c r="O8" s="251"/>
      <c r="P8" s="251"/>
      <c r="Q8" s="125"/>
      <c r="R8" s="433"/>
    </row>
    <row r="9" spans="1:18" x14ac:dyDescent="0.5">
      <c r="A9" s="483">
        <v>2020</v>
      </c>
      <c r="B9" s="140">
        <v>8726</v>
      </c>
      <c r="C9" s="136">
        <v>107</v>
      </c>
      <c r="D9" s="136">
        <v>753</v>
      </c>
      <c r="E9" s="136">
        <v>2025</v>
      </c>
      <c r="F9" s="136">
        <v>2994</v>
      </c>
      <c r="G9" s="136">
        <v>2127</v>
      </c>
      <c r="H9" s="136">
        <v>576</v>
      </c>
      <c r="I9" s="147">
        <v>142</v>
      </c>
      <c r="J9" s="2">
        <v>14.4</v>
      </c>
      <c r="K9" s="3">
        <v>6.7</v>
      </c>
      <c r="L9" s="3">
        <v>9.5</v>
      </c>
      <c r="M9" s="3">
        <v>12.4</v>
      </c>
      <c r="N9" s="3">
        <v>14.7</v>
      </c>
      <c r="O9" s="134">
        <v>18.2</v>
      </c>
      <c r="P9" s="3">
        <v>21.6</v>
      </c>
      <c r="Q9" s="3">
        <v>64.3</v>
      </c>
    </row>
    <row r="10" spans="1:18" x14ac:dyDescent="0.5">
      <c r="A10" s="118">
        <v>2019</v>
      </c>
      <c r="B10" s="126">
        <v>9656</v>
      </c>
      <c r="C10" s="3">
        <v>115</v>
      </c>
      <c r="D10" s="3">
        <v>855</v>
      </c>
      <c r="E10" s="136">
        <v>2268</v>
      </c>
      <c r="F10" s="136">
        <v>3298</v>
      </c>
      <c r="G10" s="136">
        <v>2298</v>
      </c>
      <c r="H10" s="3">
        <v>658</v>
      </c>
      <c r="I10" s="129">
        <v>163</v>
      </c>
      <c r="J10" s="2">
        <v>15.3</v>
      </c>
      <c r="K10" s="3">
        <v>6.5</v>
      </c>
      <c r="L10" s="3">
        <v>9.9</v>
      </c>
      <c r="M10" s="3">
        <v>13.2</v>
      </c>
      <c r="N10" s="3">
        <v>15.9</v>
      </c>
      <c r="O10" s="3">
        <v>19.100000000000001</v>
      </c>
      <c r="P10" s="3">
        <v>24.6</v>
      </c>
      <c r="Q10" s="3">
        <v>73.2</v>
      </c>
    </row>
    <row r="11" spans="1:18" x14ac:dyDescent="0.5">
      <c r="A11" s="196">
        <v>2018</v>
      </c>
      <c r="B11" s="126">
        <v>10005</v>
      </c>
      <c r="C11" s="136">
        <v>143</v>
      </c>
      <c r="D11" s="136">
        <v>889</v>
      </c>
      <c r="E11" s="136">
        <v>2272</v>
      </c>
      <c r="F11" s="136">
        <v>3317</v>
      </c>
      <c r="G11" s="136">
        <v>2536</v>
      </c>
      <c r="H11" s="136">
        <v>674</v>
      </c>
      <c r="I11" s="147">
        <v>174</v>
      </c>
      <c r="J11" s="127">
        <v>15.4</v>
      </c>
      <c r="K11" s="131">
        <v>7.5</v>
      </c>
      <c r="L11" s="131">
        <v>9.8000000000000007</v>
      </c>
      <c r="M11" s="131">
        <v>12.7</v>
      </c>
      <c r="N11" s="131">
        <v>15.8</v>
      </c>
      <c r="O11" s="131">
        <v>20.7</v>
      </c>
      <c r="P11" s="131">
        <v>25.9</v>
      </c>
      <c r="Q11" s="131">
        <v>79.3</v>
      </c>
    </row>
    <row r="12" spans="1:18" x14ac:dyDescent="0.5">
      <c r="A12" s="196">
        <v>2017</v>
      </c>
      <c r="B12" s="126">
        <v>10621</v>
      </c>
      <c r="C12" s="136">
        <v>148</v>
      </c>
      <c r="D12" s="136">
        <v>988</v>
      </c>
      <c r="E12" s="136">
        <v>2460</v>
      </c>
      <c r="F12" s="136">
        <v>3525</v>
      </c>
      <c r="G12" s="136">
        <v>2644</v>
      </c>
      <c r="H12" s="136">
        <v>685</v>
      </c>
      <c r="I12" s="147">
        <v>171</v>
      </c>
      <c r="J12" s="120">
        <v>15.8</v>
      </c>
      <c r="K12" s="3">
        <v>7.3</v>
      </c>
      <c r="L12" s="3">
        <v>10.199999999999999</v>
      </c>
      <c r="M12" s="3">
        <v>13.1</v>
      </c>
      <c r="N12" s="3">
        <v>16.5</v>
      </c>
      <c r="O12" s="3">
        <v>21.5</v>
      </c>
      <c r="P12" s="3">
        <v>25.9</v>
      </c>
      <c r="Q12" s="3">
        <v>77.599999999999994</v>
      </c>
    </row>
    <row r="13" spans="1:18" x14ac:dyDescent="0.5">
      <c r="A13" s="196">
        <v>2016</v>
      </c>
      <c r="B13" s="126">
        <v>10951</v>
      </c>
      <c r="C13" s="136">
        <v>184</v>
      </c>
      <c r="D13" s="136">
        <v>1031</v>
      </c>
      <c r="E13" s="136">
        <v>2575</v>
      </c>
      <c r="F13" s="136">
        <v>3593</v>
      </c>
      <c r="G13" s="136">
        <v>2644</v>
      </c>
      <c r="H13" s="136">
        <v>740</v>
      </c>
      <c r="I13" s="147">
        <v>184</v>
      </c>
      <c r="J13" s="124">
        <v>15.9</v>
      </c>
      <c r="K13" s="131">
        <v>8.1999999999999993</v>
      </c>
      <c r="L13" s="131">
        <v>10.1</v>
      </c>
      <c r="M13" s="131">
        <v>13.3</v>
      </c>
      <c r="N13" s="131">
        <v>16.5</v>
      </c>
      <c r="O13" s="131">
        <v>21.5</v>
      </c>
      <c r="P13" s="131">
        <v>27.5</v>
      </c>
      <c r="Q13" s="131">
        <v>87.2</v>
      </c>
    </row>
    <row r="14" spans="1:18" x14ac:dyDescent="0.5">
      <c r="A14" s="196">
        <v>2015</v>
      </c>
      <c r="B14" s="123">
        <v>11073</v>
      </c>
      <c r="C14" s="133">
        <v>145</v>
      </c>
      <c r="D14" s="133">
        <v>1013</v>
      </c>
      <c r="E14" s="133">
        <v>2605</v>
      </c>
      <c r="F14" s="133">
        <v>3707</v>
      </c>
      <c r="G14" s="133">
        <v>2661</v>
      </c>
      <c r="H14" s="133">
        <v>738</v>
      </c>
      <c r="I14" s="145">
        <v>204</v>
      </c>
      <c r="J14" s="127">
        <v>16.100000000000001</v>
      </c>
      <c r="K14" s="131">
        <v>6.1</v>
      </c>
      <c r="L14" s="131">
        <v>9.4</v>
      </c>
      <c r="M14" s="131">
        <v>13.3</v>
      </c>
      <c r="N14" s="131">
        <v>17.3</v>
      </c>
      <c r="O14" s="131">
        <v>22.5</v>
      </c>
      <c r="P14" s="131">
        <v>27.9</v>
      </c>
      <c r="Q14" s="131">
        <v>102.4</v>
      </c>
    </row>
    <row r="15" spans="1:18" x14ac:dyDescent="0.5">
      <c r="A15" s="196">
        <v>2014</v>
      </c>
      <c r="B15" s="123">
        <v>10989</v>
      </c>
      <c r="C15" s="133">
        <v>182</v>
      </c>
      <c r="D15" s="133">
        <v>1078</v>
      </c>
      <c r="E15" s="133">
        <v>2508</v>
      </c>
      <c r="F15" s="133">
        <v>3679</v>
      </c>
      <c r="G15" s="133">
        <v>2575</v>
      </c>
      <c r="H15" s="133">
        <v>776</v>
      </c>
      <c r="I15" s="145">
        <v>191</v>
      </c>
      <c r="J15" s="207">
        <v>16</v>
      </c>
      <c r="K15" s="165">
        <v>7</v>
      </c>
      <c r="L15" s="165">
        <v>9.6</v>
      </c>
      <c r="M15" s="165">
        <v>12.9</v>
      </c>
      <c r="N15" s="165">
        <v>17.3</v>
      </c>
      <c r="O15" s="165">
        <v>22.8</v>
      </c>
      <c r="P15" s="165">
        <v>29.4</v>
      </c>
      <c r="Q15" s="165">
        <v>105.5</v>
      </c>
    </row>
    <row r="16" spans="1:18" x14ac:dyDescent="0.5">
      <c r="A16" s="196">
        <v>2013</v>
      </c>
      <c r="B16" s="123">
        <v>10783</v>
      </c>
      <c r="C16" s="133">
        <v>178</v>
      </c>
      <c r="D16" s="133">
        <v>1064</v>
      </c>
      <c r="E16" s="133">
        <v>2482</v>
      </c>
      <c r="F16" s="133">
        <v>3631</v>
      </c>
      <c r="G16" s="133">
        <v>2509</v>
      </c>
      <c r="H16" s="133">
        <v>744</v>
      </c>
      <c r="I16" s="145">
        <v>175</v>
      </c>
      <c r="J16" s="127">
        <v>15.6</v>
      </c>
      <c r="K16" s="131">
        <v>6.1</v>
      </c>
      <c r="L16" s="131">
        <v>8.9</v>
      </c>
      <c r="M16" s="131">
        <v>12.7</v>
      </c>
      <c r="N16" s="131">
        <v>17.3</v>
      </c>
      <c r="O16" s="131">
        <v>22.9</v>
      </c>
      <c r="P16" s="131">
        <v>28</v>
      </c>
      <c r="Q16" s="131">
        <v>95</v>
      </c>
    </row>
    <row r="17" spans="1:17" x14ac:dyDescent="0.5">
      <c r="A17" s="196">
        <v>2012</v>
      </c>
      <c r="B17" s="123">
        <v>11441</v>
      </c>
      <c r="C17" s="134">
        <v>226</v>
      </c>
      <c r="D17" s="133">
        <v>1239</v>
      </c>
      <c r="E17" s="133">
        <v>2632</v>
      </c>
      <c r="F17" s="133">
        <v>3760</v>
      </c>
      <c r="G17" s="133">
        <v>2625</v>
      </c>
      <c r="H17" s="133">
        <v>753</v>
      </c>
      <c r="I17" s="145">
        <v>206</v>
      </c>
      <c r="J17" s="127">
        <v>15.9</v>
      </c>
      <c r="K17" s="131">
        <v>6.7</v>
      </c>
      <c r="L17" s="131">
        <v>9.4</v>
      </c>
      <c r="M17" s="131">
        <v>13.1</v>
      </c>
      <c r="N17" s="131">
        <v>17.600000000000001</v>
      </c>
      <c r="O17" s="131">
        <v>23.3</v>
      </c>
      <c r="P17" s="131">
        <v>27.4</v>
      </c>
      <c r="Q17" s="131">
        <v>115.5</v>
      </c>
    </row>
    <row r="18" spans="1:17" x14ac:dyDescent="0.5">
      <c r="A18" s="196">
        <v>2011</v>
      </c>
      <c r="B18" s="123">
        <v>11505</v>
      </c>
      <c r="C18" s="133">
        <v>236</v>
      </c>
      <c r="D18" s="133">
        <v>1342</v>
      </c>
      <c r="E18" s="133">
        <v>2624</v>
      </c>
      <c r="F18" s="133">
        <v>3715</v>
      </c>
      <c r="G18" s="133">
        <v>2679</v>
      </c>
      <c r="H18" s="133">
        <v>742</v>
      </c>
      <c r="I18" s="145">
        <v>167</v>
      </c>
      <c r="J18" s="124">
        <v>16.100000000000001</v>
      </c>
      <c r="K18" s="131">
        <v>6.5</v>
      </c>
      <c r="L18" s="131">
        <v>10</v>
      </c>
      <c r="M18" s="131">
        <v>13.2</v>
      </c>
      <c r="N18" s="131">
        <v>18.2</v>
      </c>
      <c r="O18" s="131">
        <v>23.6</v>
      </c>
      <c r="P18" s="131">
        <v>27.5</v>
      </c>
      <c r="Q18" s="131">
        <v>99.3</v>
      </c>
    </row>
    <row r="19" spans="1:17" x14ac:dyDescent="0.5">
      <c r="A19" s="196">
        <v>2010</v>
      </c>
      <c r="B19" s="123">
        <v>11228</v>
      </c>
      <c r="C19" s="133">
        <v>250</v>
      </c>
      <c r="D19" s="133">
        <v>1302</v>
      </c>
      <c r="E19" s="133">
        <v>2565</v>
      </c>
      <c r="F19" s="133">
        <v>3625</v>
      </c>
      <c r="G19" s="133">
        <v>2684</v>
      </c>
      <c r="H19" s="133">
        <v>650</v>
      </c>
      <c r="I19" s="145">
        <v>152</v>
      </c>
      <c r="J19" s="124">
        <v>15.7</v>
      </c>
      <c r="K19" s="131">
        <v>6.2</v>
      </c>
      <c r="L19" s="131">
        <v>9.5</v>
      </c>
      <c r="M19" s="131">
        <v>13</v>
      </c>
      <c r="N19" s="131">
        <v>18.100000000000001</v>
      </c>
      <c r="O19" s="131">
        <v>23.6</v>
      </c>
      <c r="P19" s="131">
        <v>25.5</v>
      </c>
      <c r="Q19" s="131">
        <v>93.6</v>
      </c>
    </row>
    <row r="20" spans="1:17" x14ac:dyDescent="0.5">
      <c r="A20" s="196">
        <v>2009</v>
      </c>
      <c r="B20" s="123">
        <v>11454</v>
      </c>
      <c r="C20" s="133">
        <v>296</v>
      </c>
      <c r="D20" s="133">
        <v>1336</v>
      </c>
      <c r="E20" s="133">
        <v>2590</v>
      </c>
      <c r="F20" s="133">
        <v>3693</v>
      </c>
      <c r="G20" s="133">
        <v>2752</v>
      </c>
      <c r="H20" s="133">
        <v>631</v>
      </c>
      <c r="I20" s="145">
        <v>156</v>
      </c>
      <c r="J20" s="124">
        <v>16.399999999999999</v>
      </c>
      <c r="K20" s="131">
        <v>6.8</v>
      </c>
      <c r="L20" s="131">
        <v>9.9</v>
      </c>
      <c r="M20" s="131">
        <v>13.5</v>
      </c>
      <c r="N20" s="131">
        <v>19.600000000000001</v>
      </c>
      <c r="O20" s="131">
        <v>24.5</v>
      </c>
      <c r="P20" s="131">
        <v>25.3</v>
      </c>
      <c r="Q20" s="131">
        <v>105.8</v>
      </c>
    </row>
    <row r="21" spans="1:17" x14ac:dyDescent="0.5">
      <c r="A21" s="196">
        <v>2008</v>
      </c>
      <c r="B21" s="123">
        <v>10855</v>
      </c>
      <c r="C21" s="133">
        <v>270</v>
      </c>
      <c r="D21" s="133">
        <v>1310</v>
      </c>
      <c r="E21" s="133">
        <v>2518</v>
      </c>
      <c r="F21" s="133">
        <v>3357</v>
      </c>
      <c r="G21" s="133">
        <v>2708</v>
      </c>
      <c r="H21" s="133">
        <v>569</v>
      </c>
      <c r="I21" s="145">
        <v>123</v>
      </c>
      <c r="J21" s="124">
        <v>15.5</v>
      </c>
      <c r="K21" s="131">
        <v>6</v>
      </c>
      <c r="L21" s="131">
        <v>9.6999999999999993</v>
      </c>
      <c r="M21" s="131">
        <v>13.2</v>
      </c>
      <c r="N21" s="131">
        <v>17.7</v>
      </c>
      <c r="O21" s="131">
        <v>23.7</v>
      </c>
      <c r="P21" s="131">
        <v>23.1</v>
      </c>
      <c r="Q21" s="131">
        <v>93.1</v>
      </c>
    </row>
    <row r="22" spans="1:17" x14ac:dyDescent="0.5">
      <c r="A22" s="196">
        <v>2007</v>
      </c>
      <c r="B22" s="123">
        <v>10471</v>
      </c>
      <c r="C22" s="133">
        <v>315</v>
      </c>
      <c r="D22" s="133">
        <v>1233</v>
      </c>
      <c r="E22" s="133">
        <v>2386</v>
      </c>
      <c r="F22" s="133">
        <v>3392</v>
      </c>
      <c r="G22" s="133">
        <v>2516</v>
      </c>
      <c r="H22" s="133">
        <v>531</v>
      </c>
      <c r="I22" s="145">
        <v>98</v>
      </c>
      <c r="J22" s="124">
        <v>15.3</v>
      </c>
      <c r="K22" s="131">
        <v>7</v>
      </c>
      <c r="L22" s="131">
        <v>9.5</v>
      </c>
      <c r="M22" s="131">
        <v>13.2</v>
      </c>
      <c r="N22" s="131">
        <v>18</v>
      </c>
      <c r="O22" s="131">
        <v>22.2</v>
      </c>
      <c r="P22" s="131">
        <v>22.4</v>
      </c>
      <c r="Q22" s="131">
        <v>80.400000000000006</v>
      </c>
    </row>
    <row r="23" spans="1:17" x14ac:dyDescent="0.5">
      <c r="A23" s="196">
        <v>2006</v>
      </c>
      <c r="B23" s="123">
        <v>10137</v>
      </c>
      <c r="C23" s="133">
        <v>312</v>
      </c>
      <c r="D23" s="133">
        <v>1222</v>
      </c>
      <c r="E23" s="133">
        <v>2278</v>
      </c>
      <c r="F23" s="133">
        <v>3379</v>
      </c>
      <c r="G23" s="133">
        <v>2349</v>
      </c>
      <c r="H23" s="133">
        <v>514</v>
      </c>
      <c r="I23" s="145">
        <v>83</v>
      </c>
      <c r="J23" s="124">
        <v>15.3</v>
      </c>
      <c r="K23" s="131">
        <v>6.9</v>
      </c>
      <c r="L23" s="131">
        <v>9.6</v>
      </c>
      <c r="M23" s="131">
        <v>13.3</v>
      </c>
      <c r="N23" s="131">
        <v>18.100000000000001</v>
      </c>
      <c r="O23" s="131">
        <v>21.6</v>
      </c>
      <c r="P23" s="131">
        <v>23.2</v>
      </c>
      <c r="Q23" s="131">
        <v>74.2</v>
      </c>
    </row>
    <row r="24" spans="1:17" x14ac:dyDescent="0.5">
      <c r="A24" s="196">
        <v>2005</v>
      </c>
      <c r="B24" s="123">
        <v>9543</v>
      </c>
      <c r="C24" s="133">
        <v>303</v>
      </c>
      <c r="D24" s="133">
        <v>1129</v>
      </c>
      <c r="E24" s="133">
        <v>2199</v>
      </c>
      <c r="F24" s="133">
        <v>3267</v>
      </c>
      <c r="G24" s="133">
        <v>2145</v>
      </c>
      <c r="H24" s="133">
        <v>441</v>
      </c>
      <c r="I24" s="145">
        <v>59</v>
      </c>
      <c r="J24" s="124">
        <v>14.9</v>
      </c>
      <c r="K24" s="131">
        <v>6.8</v>
      </c>
      <c r="L24" s="131">
        <v>9.3000000000000007</v>
      </c>
      <c r="M24" s="131">
        <v>13.5</v>
      </c>
      <c r="N24" s="131">
        <v>17.600000000000001</v>
      </c>
      <c r="O24" s="131">
        <v>20.9</v>
      </c>
      <c r="P24" s="131">
        <v>21.1</v>
      </c>
      <c r="Q24" s="131">
        <v>56.5</v>
      </c>
    </row>
    <row r="25" spans="1:17" x14ac:dyDescent="0.5">
      <c r="A25" s="196">
        <v>2004</v>
      </c>
      <c r="B25" s="123">
        <v>9521</v>
      </c>
      <c r="C25" s="133">
        <v>314</v>
      </c>
      <c r="D25" s="133">
        <v>1138</v>
      </c>
      <c r="E25" s="133">
        <v>2081</v>
      </c>
      <c r="F25" s="133">
        <v>3377</v>
      </c>
      <c r="G25" s="133">
        <v>2157</v>
      </c>
      <c r="H25" s="133">
        <v>403</v>
      </c>
      <c r="I25" s="145">
        <v>51</v>
      </c>
      <c r="J25" s="124">
        <v>15</v>
      </c>
      <c r="K25" s="131">
        <v>7</v>
      </c>
      <c r="L25" s="131">
        <v>9.4</v>
      </c>
      <c r="M25" s="131">
        <v>13.1</v>
      </c>
      <c r="N25" s="131">
        <v>18</v>
      </c>
      <c r="O25" s="131">
        <v>21.4</v>
      </c>
      <c r="P25" s="131">
        <v>20.5</v>
      </c>
      <c r="Q25" s="131">
        <v>58.5</v>
      </c>
    </row>
    <row r="26" spans="1:17" x14ac:dyDescent="0.5">
      <c r="A26" s="196">
        <v>2003</v>
      </c>
      <c r="B26" s="123">
        <v>9131</v>
      </c>
      <c r="C26" s="133">
        <v>294</v>
      </c>
      <c r="D26" s="133">
        <v>1071</v>
      </c>
      <c r="E26" s="133">
        <v>2006</v>
      </c>
      <c r="F26" s="133">
        <v>3282</v>
      </c>
      <c r="G26" s="133">
        <v>2068</v>
      </c>
      <c r="H26" s="133">
        <v>348</v>
      </c>
      <c r="I26" s="145">
        <v>62</v>
      </c>
      <c r="J26" s="124">
        <v>14.8</v>
      </c>
      <c r="K26" s="131">
        <v>6.6</v>
      </c>
      <c r="L26" s="131">
        <v>9.1999999999999993</v>
      </c>
      <c r="M26" s="131">
        <v>12.9</v>
      </c>
      <c r="N26" s="131">
        <v>17.7</v>
      </c>
      <c r="O26" s="131">
        <v>21.6</v>
      </c>
      <c r="P26" s="131">
        <v>19.3</v>
      </c>
      <c r="Q26" s="131">
        <v>75.7</v>
      </c>
    </row>
    <row r="27" spans="1:17" x14ac:dyDescent="0.5">
      <c r="A27" s="196">
        <v>2002</v>
      </c>
      <c r="B27" s="123">
        <v>8861</v>
      </c>
      <c r="C27" s="133">
        <v>301</v>
      </c>
      <c r="D27" s="133">
        <v>1095</v>
      </c>
      <c r="E27" s="133">
        <v>1987</v>
      </c>
      <c r="F27" s="133">
        <v>3165</v>
      </c>
      <c r="G27" s="133">
        <v>1952</v>
      </c>
      <c r="H27" s="133">
        <v>314</v>
      </c>
      <c r="I27" s="145">
        <v>47</v>
      </c>
      <c r="J27" s="124">
        <v>15</v>
      </c>
      <c r="K27" s="131">
        <v>6.9</v>
      </c>
      <c r="L27" s="131">
        <v>9.9</v>
      </c>
      <c r="M27" s="131">
        <v>13.1</v>
      </c>
      <c r="N27" s="131">
        <v>17.8</v>
      </c>
      <c r="O27" s="131">
        <v>21.9</v>
      </c>
      <c r="P27" s="131">
        <v>19.3</v>
      </c>
      <c r="Q27" s="131">
        <v>55.3</v>
      </c>
    </row>
    <row r="28" spans="1:17" x14ac:dyDescent="0.5">
      <c r="A28" s="196">
        <v>2001</v>
      </c>
      <c r="B28" s="123">
        <v>8700</v>
      </c>
      <c r="C28" s="133">
        <v>278</v>
      </c>
      <c r="D28" s="133">
        <v>1003</v>
      </c>
      <c r="E28" s="133">
        <v>2054</v>
      </c>
      <c r="F28" s="133">
        <v>3256</v>
      </c>
      <c r="G28" s="133">
        <v>1785</v>
      </c>
      <c r="H28" s="133">
        <v>285</v>
      </c>
      <c r="I28" s="145">
        <v>39</v>
      </c>
      <c r="J28" s="124">
        <v>14.8</v>
      </c>
      <c r="K28" s="131">
        <v>6.3</v>
      </c>
      <c r="L28" s="131">
        <v>9.3000000000000007</v>
      </c>
      <c r="M28" s="131">
        <v>12.9</v>
      </c>
      <c r="N28" s="131">
        <v>18.5</v>
      </c>
      <c r="O28" s="131">
        <v>21</v>
      </c>
      <c r="P28" s="131">
        <v>18.600000000000001</v>
      </c>
      <c r="Q28" s="131">
        <v>53.1</v>
      </c>
    </row>
    <row r="29" spans="1:17" x14ac:dyDescent="0.5">
      <c r="A29" s="196">
        <v>2000</v>
      </c>
      <c r="B29" s="123">
        <v>8792</v>
      </c>
      <c r="C29" s="133">
        <v>297</v>
      </c>
      <c r="D29" s="133">
        <v>962</v>
      </c>
      <c r="E29" s="133">
        <v>2163</v>
      </c>
      <c r="F29" s="133">
        <v>3246</v>
      </c>
      <c r="G29" s="133">
        <v>1835</v>
      </c>
      <c r="H29" s="133">
        <v>264</v>
      </c>
      <c r="I29" s="145">
        <v>25</v>
      </c>
      <c r="J29" s="124">
        <v>14.7</v>
      </c>
      <c r="K29" s="131">
        <v>6.5</v>
      </c>
      <c r="L29" s="131">
        <v>9</v>
      </c>
      <c r="M29" s="131">
        <v>12.8</v>
      </c>
      <c r="N29" s="131">
        <v>18.3</v>
      </c>
      <c r="O29" s="131">
        <v>22</v>
      </c>
      <c r="P29" s="131">
        <v>18.5</v>
      </c>
      <c r="Q29" s="131">
        <v>38.799999999999997</v>
      </c>
    </row>
    <row r="30" spans="1:17" x14ac:dyDescent="0.5">
      <c r="A30" s="196">
        <v>1999</v>
      </c>
      <c r="B30" s="123">
        <v>8907</v>
      </c>
      <c r="C30" s="133">
        <v>291</v>
      </c>
      <c r="D30" s="133">
        <v>958</v>
      </c>
      <c r="E30" s="133">
        <v>2412</v>
      </c>
      <c r="F30" s="133">
        <v>3250</v>
      </c>
      <c r="G30" s="133">
        <v>1728</v>
      </c>
      <c r="H30" s="133">
        <v>239</v>
      </c>
      <c r="I30" s="145">
        <v>29</v>
      </c>
      <c r="J30" s="124">
        <v>14.5</v>
      </c>
      <c r="K30" s="131">
        <v>6</v>
      </c>
      <c r="L30" s="131">
        <v>8.6999999999999993</v>
      </c>
      <c r="M30" s="131">
        <v>13.4</v>
      </c>
      <c r="N30" s="131">
        <v>17.8</v>
      </c>
      <c r="O30" s="131">
        <v>21.6</v>
      </c>
      <c r="P30" s="131">
        <v>17.7</v>
      </c>
      <c r="Q30" s="131">
        <v>47.4</v>
      </c>
    </row>
    <row r="31" spans="1:17" x14ac:dyDescent="0.5">
      <c r="A31" s="196">
        <v>1998</v>
      </c>
      <c r="B31" s="123">
        <v>9080</v>
      </c>
      <c r="C31" s="133">
        <v>303</v>
      </c>
      <c r="D31" s="133">
        <v>1078</v>
      </c>
      <c r="E31" s="133">
        <v>2457</v>
      </c>
      <c r="F31" s="133">
        <v>3332</v>
      </c>
      <c r="G31" s="133">
        <v>1627</v>
      </c>
      <c r="H31" s="133">
        <v>252</v>
      </c>
      <c r="I31" s="145">
        <v>31</v>
      </c>
      <c r="J31" s="124">
        <v>14.4</v>
      </c>
      <c r="K31" s="131">
        <v>6.3</v>
      </c>
      <c r="L31" s="131">
        <v>9.5</v>
      </c>
      <c r="M31" s="131">
        <v>12.8</v>
      </c>
      <c r="N31" s="131">
        <v>17.899999999999999</v>
      </c>
      <c r="O31" s="131">
        <v>21</v>
      </c>
      <c r="P31" s="131">
        <v>19.7</v>
      </c>
      <c r="Q31" s="131">
        <v>56.7</v>
      </c>
    </row>
    <row r="32" spans="1:17" x14ac:dyDescent="0.5">
      <c r="A32" s="196">
        <v>1997</v>
      </c>
      <c r="B32" s="123">
        <v>9217</v>
      </c>
      <c r="C32" s="133">
        <v>263</v>
      </c>
      <c r="D32" s="133">
        <v>1124</v>
      </c>
      <c r="E32" s="133">
        <v>2615</v>
      </c>
      <c r="F32" s="133">
        <v>3360</v>
      </c>
      <c r="G32" s="133">
        <v>1599</v>
      </c>
      <c r="H32" s="133">
        <v>233</v>
      </c>
      <c r="I32" s="145">
        <v>23</v>
      </c>
      <c r="J32" s="124">
        <v>14.5</v>
      </c>
      <c r="K32" s="131">
        <v>5.7</v>
      </c>
      <c r="L32" s="131">
        <v>9.5</v>
      </c>
      <c r="M32" s="131">
        <v>13</v>
      </c>
      <c r="N32" s="131">
        <v>18.2</v>
      </c>
      <c r="O32" s="131">
        <v>21.7</v>
      </c>
      <c r="P32" s="131">
        <v>19.100000000000001</v>
      </c>
      <c r="Q32" s="131">
        <v>40.6</v>
      </c>
    </row>
    <row r="33" spans="1:18" x14ac:dyDescent="0.5">
      <c r="A33" s="196">
        <v>1996</v>
      </c>
      <c r="B33" s="123">
        <v>8883</v>
      </c>
      <c r="C33" s="133">
        <v>273</v>
      </c>
      <c r="D33" s="133">
        <v>1152</v>
      </c>
      <c r="E33" s="133">
        <v>2643</v>
      </c>
      <c r="F33" s="133">
        <v>3192</v>
      </c>
      <c r="G33" s="133">
        <v>1408</v>
      </c>
      <c r="H33" s="133">
        <v>194</v>
      </c>
      <c r="I33" s="145">
        <v>21</v>
      </c>
      <c r="J33" s="124">
        <v>13.8</v>
      </c>
      <c r="K33" s="131">
        <v>6.1</v>
      </c>
      <c r="L33" s="131">
        <v>9.1999999999999993</v>
      </c>
      <c r="M33" s="131">
        <v>12.6</v>
      </c>
      <c r="N33" s="131">
        <v>17.399999999999999</v>
      </c>
      <c r="O33" s="131">
        <v>20.6</v>
      </c>
      <c r="P33" s="131">
        <v>17</v>
      </c>
      <c r="Q33" s="131">
        <v>36.9</v>
      </c>
    </row>
    <row r="34" spans="1:18" x14ac:dyDescent="0.5">
      <c r="A34" s="196">
        <v>1995</v>
      </c>
      <c r="B34" s="123">
        <v>9038</v>
      </c>
      <c r="C34" s="133">
        <v>291</v>
      </c>
      <c r="D34" s="133">
        <v>1306</v>
      </c>
      <c r="E34" s="133">
        <v>2906</v>
      </c>
      <c r="F34" s="133">
        <v>2993</v>
      </c>
      <c r="G34" s="133">
        <v>1348</v>
      </c>
      <c r="H34" s="133">
        <v>175</v>
      </c>
      <c r="I34" s="145">
        <v>19</v>
      </c>
      <c r="J34" s="124">
        <v>14.1</v>
      </c>
      <c r="K34" s="131">
        <v>6.9</v>
      </c>
      <c r="L34" s="131">
        <v>10</v>
      </c>
      <c r="M34" s="131">
        <v>13.5</v>
      </c>
      <c r="N34" s="131">
        <v>16.7</v>
      </c>
      <c r="O34" s="131">
        <v>20.9</v>
      </c>
      <c r="P34" s="131">
        <v>16.3</v>
      </c>
      <c r="Q34" s="131">
        <v>36.5</v>
      </c>
      <c r="R34" s="134" t="s">
        <v>1184</v>
      </c>
    </row>
    <row r="35" spans="1:18" x14ac:dyDescent="0.5">
      <c r="A35" s="196">
        <v>1994</v>
      </c>
      <c r="B35" s="123">
        <v>8719</v>
      </c>
      <c r="C35" s="133">
        <v>277</v>
      </c>
      <c r="D35" s="133">
        <v>1269</v>
      </c>
      <c r="E35" s="133">
        <v>2836</v>
      </c>
      <c r="F35" s="133">
        <v>2914</v>
      </c>
      <c r="G35" s="133">
        <v>1263</v>
      </c>
      <c r="H35" s="133">
        <v>150</v>
      </c>
      <c r="I35" s="145">
        <v>10</v>
      </c>
      <c r="J35" s="124">
        <v>13.2</v>
      </c>
      <c r="K35" s="131">
        <v>6.6</v>
      </c>
      <c r="L35" s="131">
        <v>9.1</v>
      </c>
      <c r="M35" s="131">
        <v>12.5</v>
      </c>
      <c r="N35" s="131">
        <v>16.399999999999999</v>
      </c>
      <c r="O35" s="131">
        <v>20.3</v>
      </c>
      <c r="P35" s="131">
        <v>14.7</v>
      </c>
      <c r="Q35" s="131">
        <v>20.7</v>
      </c>
      <c r="R35" s="134" t="s">
        <v>1184</v>
      </c>
    </row>
    <row r="36" spans="1:18" x14ac:dyDescent="0.5">
      <c r="A36" s="196">
        <v>1993</v>
      </c>
      <c r="B36" s="123">
        <v>8549</v>
      </c>
      <c r="C36" s="133">
        <v>286</v>
      </c>
      <c r="D36" s="133">
        <v>1407</v>
      </c>
      <c r="E36" s="133">
        <v>2800</v>
      </c>
      <c r="F36" s="133">
        <v>2794</v>
      </c>
      <c r="G36" s="133">
        <v>1096</v>
      </c>
      <c r="H36" s="133">
        <v>154</v>
      </c>
      <c r="I36" s="145">
        <v>12</v>
      </c>
      <c r="J36" s="124">
        <v>12.8</v>
      </c>
      <c r="K36" s="131">
        <v>6.3</v>
      </c>
      <c r="L36" s="131">
        <v>9.3000000000000007</v>
      </c>
      <c r="M36" s="131">
        <v>12</v>
      </c>
      <c r="N36" s="131">
        <v>16.5</v>
      </c>
      <c r="O36" s="131">
        <v>18.899999999999999</v>
      </c>
      <c r="P36" s="131">
        <v>15.5</v>
      </c>
      <c r="Q36" s="131">
        <v>22.3</v>
      </c>
      <c r="R36" s="134" t="s">
        <v>1184</v>
      </c>
    </row>
    <row r="37" spans="1:18" x14ac:dyDescent="0.5">
      <c r="A37" s="196">
        <v>1992</v>
      </c>
      <c r="B37" s="123">
        <v>8525</v>
      </c>
      <c r="C37" s="133">
        <v>271</v>
      </c>
      <c r="D37" s="133">
        <v>1447</v>
      </c>
      <c r="E37" s="133">
        <v>2962</v>
      </c>
      <c r="F37" s="133">
        <v>2627</v>
      </c>
      <c r="G37" s="133">
        <v>1068</v>
      </c>
      <c r="H37" s="133">
        <v>145</v>
      </c>
      <c r="I37" s="145">
        <v>5</v>
      </c>
      <c r="J37" s="124">
        <v>12.5</v>
      </c>
      <c r="K37" s="131">
        <v>5.7</v>
      </c>
      <c r="L37" s="131">
        <v>8.9</v>
      </c>
      <c r="M37" s="131">
        <v>12.2</v>
      </c>
      <c r="N37" s="131">
        <v>15.9</v>
      </c>
      <c r="O37" s="131">
        <v>19.100000000000001</v>
      </c>
      <c r="P37" s="131">
        <v>15.1</v>
      </c>
      <c r="Q37" s="131">
        <v>10</v>
      </c>
      <c r="R37" s="134" t="s">
        <v>1184</v>
      </c>
    </row>
    <row r="38" spans="1:18" x14ac:dyDescent="0.5">
      <c r="A38" s="196">
        <v>1991</v>
      </c>
      <c r="B38" s="123">
        <v>8380</v>
      </c>
      <c r="C38" s="133">
        <v>298</v>
      </c>
      <c r="D38" s="133">
        <v>1561</v>
      </c>
      <c r="E38" s="133">
        <v>2833</v>
      </c>
      <c r="F38" s="133">
        <v>2558</v>
      </c>
      <c r="G38" s="133">
        <v>994</v>
      </c>
      <c r="H38" s="133">
        <v>125</v>
      </c>
      <c r="I38" s="145">
        <v>11</v>
      </c>
      <c r="J38" s="124">
        <v>12.1</v>
      </c>
      <c r="K38" s="131">
        <v>5.7</v>
      </c>
      <c r="L38" s="131">
        <v>9</v>
      </c>
      <c r="M38" s="131">
        <v>11.5</v>
      </c>
      <c r="N38" s="131">
        <v>16.100000000000001</v>
      </c>
      <c r="O38" s="131">
        <v>18.8</v>
      </c>
      <c r="P38" s="131">
        <v>13.5</v>
      </c>
      <c r="Q38" s="131">
        <v>21.5</v>
      </c>
      <c r="R38" s="134" t="s">
        <v>1184</v>
      </c>
    </row>
    <row r="39" spans="1:18" x14ac:dyDescent="0.5">
      <c r="A39" s="196">
        <v>1990</v>
      </c>
      <c r="B39" s="123">
        <v>8145</v>
      </c>
      <c r="C39" s="133">
        <v>333</v>
      </c>
      <c r="D39" s="133">
        <v>1600</v>
      </c>
      <c r="E39" s="133">
        <v>2892</v>
      </c>
      <c r="F39" s="133">
        <v>2287</v>
      </c>
      <c r="G39" s="133">
        <v>920</v>
      </c>
      <c r="H39" s="133">
        <v>108</v>
      </c>
      <c r="I39" s="145">
        <v>5</v>
      </c>
      <c r="J39" s="124">
        <v>11.6</v>
      </c>
      <c r="K39" s="131">
        <v>6</v>
      </c>
      <c r="L39" s="131">
        <v>8.9</v>
      </c>
      <c r="M39" s="131">
        <v>11.5</v>
      </c>
      <c r="N39" s="131">
        <v>14.8</v>
      </c>
      <c r="O39" s="131">
        <v>17.899999999999999</v>
      </c>
      <c r="P39" s="131">
        <v>11.7</v>
      </c>
      <c r="Q39" s="131">
        <v>9.9</v>
      </c>
      <c r="R39" s="134" t="s">
        <v>1184</v>
      </c>
    </row>
    <row r="40" spans="1:18" x14ac:dyDescent="0.5">
      <c r="A40" s="196">
        <v>1989</v>
      </c>
      <c r="B40" s="123">
        <v>7774</v>
      </c>
      <c r="C40" s="133">
        <v>344</v>
      </c>
      <c r="D40" s="133">
        <v>1641</v>
      </c>
      <c r="E40" s="133">
        <v>2754</v>
      </c>
      <c r="F40" s="133">
        <v>2118</v>
      </c>
      <c r="G40" s="133">
        <v>796</v>
      </c>
      <c r="H40" s="133">
        <v>118</v>
      </c>
      <c r="I40" s="145">
        <v>3</v>
      </c>
      <c r="J40" s="124">
        <v>11.4</v>
      </c>
      <c r="K40" s="131">
        <v>6.2</v>
      </c>
      <c r="L40" s="131">
        <v>8.9</v>
      </c>
      <c r="M40" s="131">
        <v>11.4</v>
      </c>
      <c r="N40" s="131">
        <v>14.7</v>
      </c>
      <c r="O40" s="131">
        <v>16.3</v>
      </c>
      <c r="P40" s="131">
        <v>13.4</v>
      </c>
      <c r="Q40" s="131">
        <v>6.1</v>
      </c>
      <c r="R40" s="134" t="s">
        <v>1184</v>
      </c>
    </row>
    <row r="41" spans="1:18" x14ac:dyDescent="0.5">
      <c r="A41" s="196">
        <v>1988</v>
      </c>
      <c r="B41" s="123">
        <v>7622</v>
      </c>
      <c r="C41" s="133">
        <v>337</v>
      </c>
      <c r="D41" s="133">
        <v>1689</v>
      </c>
      <c r="E41" s="133">
        <v>2714</v>
      </c>
      <c r="F41" s="133">
        <v>1966</v>
      </c>
      <c r="G41" s="133">
        <v>790</v>
      </c>
      <c r="H41" s="133">
        <v>122</v>
      </c>
      <c r="I41" s="145">
        <v>4</v>
      </c>
      <c r="J41" s="124">
        <v>11.1</v>
      </c>
      <c r="K41" s="131">
        <v>5.7</v>
      </c>
      <c r="L41" s="131">
        <v>8.8000000000000007</v>
      </c>
      <c r="M41" s="131">
        <v>11.2</v>
      </c>
      <c r="N41" s="131">
        <v>14.1</v>
      </c>
      <c r="O41" s="131">
        <v>16.8</v>
      </c>
      <c r="P41" s="131">
        <v>14.4</v>
      </c>
      <c r="Q41" s="131">
        <v>7.8</v>
      </c>
      <c r="R41" s="134" t="s">
        <v>1184</v>
      </c>
    </row>
    <row r="42" spans="1:18" x14ac:dyDescent="0.5">
      <c r="A42" s="196">
        <v>1987</v>
      </c>
      <c r="B42" s="123">
        <v>7320</v>
      </c>
      <c r="C42" s="133">
        <v>339</v>
      </c>
      <c r="D42" s="133">
        <v>1589</v>
      </c>
      <c r="E42" s="133">
        <v>2671</v>
      </c>
      <c r="F42" s="133">
        <v>1847</v>
      </c>
      <c r="G42" s="133">
        <v>766</v>
      </c>
      <c r="H42" s="133">
        <v>102</v>
      </c>
      <c r="I42" s="145">
        <v>6</v>
      </c>
      <c r="J42" s="124">
        <v>10.8</v>
      </c>
      <c r="K42" s="131">
        <v>5.9</v>
      </c>
      <c r="L42" s="131">
        <v>8.3000000000000007</v>
      </c>
      <c r="M42" s="131">
        <v>11.3</v>
      </c>
      <c r="N42" s="131">
        <v>13.6</v>
      </c>
      <c r="O42" s="131">
        <v>16.600000000000001</v>
      </c>
      <c r="P42" s="131">
        <v>12.6</v>
      </c>
      <c r="Q42" s="131">
        <v>11.3</v>
      </c>
      <c r="R42" s="134" t="s">
        <v>1184</v>
      </c>
    </row>
    <row r="43" spans="1:18" x14ac:dyDescent="0.5">
      <c r="A43" s="196">
        <v>1986</v>
      </c>
      <c r="B43" s="123">
        <v>7105</v>
      </c>
      <c r="C43" s="133">
        <v>372</v>
      </c>
      <c r="D43" s="133">
        <v>1633</v>
      </c>
      <c r="E43" s="133">
        <v>2503</v>
      </c>
      <c r="F43" s="133">
        <v>1754</v>
      </c>
      <c r="G43" s="133">
        <v>754</v>
      </c>
      <c r="H43" s="133">
        <v>85</v>
      </c>
      <c r="I43" s="145">
        <v>4</v>
      </c>
      <c r="J43" s="124">
        <v>10.8</v>
      </c>
      <c r="K43" s="131">
        <v>6.5</v>
      </c>
      <c r="L43" s="131">
        <v>8.5</v>
      </c>
      <c r="M43" s="131">
        <v>11</v>
      </c>
      <c r="N43" s="131">
        <v>13.7</v>
      </c>
      <c r="O43" s="131">
        <v>16.8</v>
      </c>
      <c r="P43" s="131">
        <v>12.1</v>
      </c>
      <c r="Q43" s="131">
        <v>7.5</v>
      </c>
      <c r="R43" s="134" t="s">
        <v>1184</v>
      </c>
    </row>
    <row r="44" spans="1:18" x14ac:dyDescent="0.5">
      <c r="A44" s="196">
        <v>1985</v>
      </c>
      <c r="B44" s="123">
        <v>6803</v>
      </c>
      <c r="C44" s="133">
        <v>320</v>
      </c>
      <c r="D44" s="133">
        <v>1677</v>
      </c>
      <c r="E44" s="133">
        <v>2375</v>
      </c>
      <c r="F44" s="133">
        <v>1628</v>
      </c>
      <c r="G44" s="133">
        <v>707</v>
      </c>
      <c r="H44" s="133">
        <v>85</v>
      </c>
      <c r="I44" s="145">
        <v>11</v>
      </c>
      <c r="J44" s="124">
        <v>10.4</v>
      </c>
      <c r="K44" s="131">
        <v>5.6</v>
      </c>
      <c r="L44" s="131">
        <v>8.6999999999999993</v>
      </c>
      <c r="M44" s="131">
        <v>10.5</v>
      </c>
      <c r="N44" s="131">
        <v>13</v>
      </c>
      <c r="O44" s="131">
        <v>16.100000000000001</v>
      </c>
      <c r="P44" s="131">
        <v>12.4</v>
      </c>
      <c r="Q44" s="131">
        <v>18.899999999999999</v>
      </c>
      <c r="R44" s="134" t="s">
        <v>1184</v>
      </c>
    </row>
    <row r="45" spans="1:18" x14ac:dyDescent="0.5">
      <c r="A45" s="196">
        <v>1984</v>
      </c>
      <c r="B45" s="123">
        <v>6406</v>
      </c>
      <c r="C45" s="133">
        <v>282</v>
      </c>
      <c r="D45" s="133">
        <v>1583</v>
      </c>
      <c r="E45" s="133">
        <v>2270</v>
      </c>
      <c r="F45" s="133">
        <v>1518</v>
      </c>
      <c r="G45" s="133">
        <v>655</v>
      </c>
      <c r="H45" s="133">
        <v>94</v>
      </c>
      <c r="I45" s="145">
        <v>4</v>
      </c>
      <c r="J45" s="124">
        <v>10.1</v>
      </c>
      <c r="K45" s="131">
        <v>5.2</v>
      </c>
      <c r="L45" s="131">
        <v>8.3000000000000007</v>
      </c>
      <c r="M45" s="131">
        <v>10.5</v>
      </c>
      <c r="N45" s="131">
        <v>12.5</v>
      </c>
      <c r="O45" s="131">
        <v>15.4</v>
      </c>
      <c r="P45" s="131">
        <v>14.4</v>
      </c>
      <c r="Q45" s="131">
        <v>7.1</v>
      </c>
      <c r="R45" s="134" t="s">
        <v>1184</v>
      </c>
    </row>
    <row r="46" spans="1:18" x14ac:dyDescent="0.5">
      <c r="A46" s="196">
        <v>1983</v>
      </c>
      <c r="B46" s="123">
        <v>6387</v>
      </c>
      <c r="C46" s="133">
        <v>312</v>
      </c>
      <c r="D46" s="133">
        <v>1616</v>
      </c>
      <c r="E46" s="133">
        <v>2243</v>
      </c>
      <c r="F46" s="133">
        <v>1559</v>
      </c>
      <c r="G46" s="133">
        <v>592</v>
      </c>
      <c r="H46" s="133">
        <v>61</v>
      </c>
      <c r="I46" s="145">
        <v>4</v>
      </c>
      <c r="J46" s="124">
        <v>10.199999999999999</v>
      </c>
      <c r="K46" s="131">
        <v>5.8</v>
      </c>
      <c r="L46" s="131">
        <v>8.4</v>
      </c>
      <c r="M46" s="131">
        <v>10.5</v>
      </c>
      <c r="N46" s="131">
        <v>13</v>
      </c>
      <c r="O46" s="131">
        <v>14.4</v>
      </c>
      <c r="P46" s="131">
        <v>9.8000000000000007</v>
      </c>
      <c r="Q46" s="131">
        <v>6</v>
      </c>
      <c r="R46" s="134" t="s">
        <v>1184</v>
      </c>
    </row>
    <row r="47" spans="1:18" x14ac:dyDescent="0.5">
      <c r="A47" s="196">
        <v>1982</v>
      </c>
      <c r="B47" s="123">
        <v>6277</v>
      </c>
      <c r="C47" s="133">
        <v>336</v>
      </c>
      <c r="D47" s="133">
        <v>1512</v>
      </c>
      <c r="E47" s="133">
        <v>2246</v>
      </c>
      <c r="F47" s="133">
        <v>1532</v>
      </c>
      <c r="G47" s="133">
        <v>575</v>
      </c>
      <c r="H47" s="133">
        <v>69</v>
      </c>
      <c r="I47" s="145">
        <v>7</v>
      </c>
      <c r="J47" s="124">
        <v>10.1</v>
      </c>
      <c r="K47" s="131">
        <v>6.1</v>
      </c>
      <c r="L47" s="131">
        <v>7.9</v>
      </c>
      <c r="M47" s="131">
        <v>10.7</v>
      </c>
      <c r="N47" s="131">
        <v>12.8</v>
      </c>
      <c r="O47" s="131">
        <v>14.8</v>
      </c>
      <c r="P47" s="131">
        <v>11.7</v>
      </c>
      <c r="Q47" s="131">
        <v>10.9</v>
      </c>
      <c r="R47" s="134" t="s">
        <v>1184</v>
      </c>
    </row>
    <row r="48" spans="1:18" x14ac:dyDescent="0.5">
      <c r="A48" s="361" t="s">
        <v>1292</v>
      </c>
      <c r="B48" s="123" t="s">
        <v>235</v>
      </c>
      <c r="C48" s="133" t="s">
        <v>235</v>
      </c>
      <c r="D48" s="133" t="s">
        <v>235</v>
      </c>
      <c r="E48" s="133" t="s">
        <v>235</v>
      </c>
      <c r="F48" s="133" t="s">
        <v>235</v>
      </c>
      <c r="G48" s="133" t="s">
        <v>235</v>
      </c>
      <c r="H48" s="133" t="s">
        <v>235</v>
      </c>
      <c r="I48" s="145" t="s">
        <v>235</v>
      </c>
      <c r="J48" s="124" t="s">
        <v>235</v>
      </c>
      <c r="K48" s="131" t="s">
        <v>235</v>
      </c>
      <c r="L48" s="131" t="s">
        <v>235</v>
      </c>
      <c r="M48" s="131" t="s">
        <v>235</v>
      </c>
      <c r="N48" s="131" t="s">
        <v>235</v>
      </c>
      <c r="O48" s="131" t="s">
        <v>235</v>
      </c>
      <c r="P48" s="131" t="s">
        <v>235</v>
      </c>
      <c r="Q48" s="131" t="s">
        <v>235</v>
      </c>
    </row>
    <row r="49" spans="1:18" x14ac:dyDescent="0.5">
      <c r="A49" s="196">
        <v>1980</v>
      </c>
      <c r="B49" s="123">
        <v>6404</v>
      </c>
      <c r="C49" s="133">
        <v>345</v>
      </c>
      <c r="D49" s="133">
        <v>1572</v>
      </c>
      <c r="E49" s="133">
        <v>2315</v>
      </c>
      <c r="F49" s="133">
        <v>1609</v>
      </c>
      <c r="G49" s="133">
        <v>487</v>
      </c>
      <c r="H49" s="133">
        <v>72</v>
      </c>
      <c r="I49" s="145">
        <v>4</v>
      </c>
      <c r="J49" s="124">
        <v>9.8000000000000007</v>
      </c>
      <c r="K49" s="131">
        <v>5.7</v>
      </c>
      <c r="L49" s="131">
        <v>7.8</v>
      </c>
      <c r="M49" s="131">
        <v>10.4</v>
      </c>
      <c r="N49" s="131">
        <v>12.5</v>
      </c>
      <c r="O49" s="131">
        <v>14.4</v>
      </c>
      <c r="P49" s="131">
        <v>11.8</v>
      </c>
      <c r="Q49" s="131">
        <v>6.3</v>
      </c>
      <c r="R49" s="134" t="s">
        <v>1184</v>
      </c>
    </row>
    <row r="50" spans="1:18" x14ac:dyDescent="0.5">
      <c r="A50" s="196">
        <v>1979</v>
      </c>
      <c r="B50" s="123">
        <v>6181</v>
      </c>
      <c r="C50" s="133">
        <v>348</v>
      </c>
      <c r="D50" s="133">
        <v>1499</v>
      </c>
      <c r="E50" s="133">
        <v>2284</v>
      </c>
      <c r="F50" s="133">
        <v>1551</v>
      </c>
      <c r="G50" s="133">
        <v>426</v>
      </c>
      <c r="H50" s="133">
        <v>66</v>
      </c>
      <c r="I50" s="145">
        <v>7</v>
      </c>
      <c r="J50" s="124">
        <v>9.6999999999999993</v>
      </c>
      <c r="K50" s="131">
        <v>5.9</v>
      </c>
      <c r="L50" s="131">
        <v>7.8</v>
      </c>
      <c r="M50" s="131">
        <v>10.3</v>
      </c>
      <c r="N50" s="131">
        <v>12.4</v>
      </c>
      <c r="O50" s="131">
        <v>13.6</v>
      </c>
      <c r="P50" s="131">
        <v>10.9</v>
      </c>
      <c r="Q50" s="131">
        <v>13</v>
      </c>
      <c r="R50" s="134" t="s">
        <v>1184</v>
      </c>
    </row>
    <row r="51" spans="1:18" x14ac:dyDescent="0.5">
      <c r="A51" s="196">
        <v>1978</v>
      </c>
      <c r="B51" s="123">
        <v>5930</v>
      </c>
      <c r="C51" s="133">
        <v>327</v>
      </c>
      <c r="D51" s="133">
        <v>1494</v>
      </c>
      <c r="E51" s="133">
        <v>2231</v>
      </c>
      <c r="F51" s="133">
        <v>1393</v>
      </c>
      <c r="G51" s="133">
        <v>417</v>
      </c>
      <c r="H51" s="133">
        <v>60</v>
      </c>
      <c r="I51" s="145">
        <v>8</v>
      </c>
      <c r="J51" s="124">
        <v>10</v>
      </c>
      <c r="K51" s="131">
        <v>5.8</v>
      </c>
      <c r="L51" s="131">
        <v>8.1999999999999993</v>
      </c>
      <c r="M51" s="131">
        <v>10.6</v>
      </c>
      <c r="N51" s="131">
        <v>12.4</v>
      </c>
      <c r="O51" s="131">
        <v>15</v>
      </c>
      <c r="P51" s="131">
        <v>10.4</v>
      </c>
      <c r="Q51" s="131">
        <v>15.2</v>
      </c>
      <c r="R51" s="134" t="s">
        <v>1184</v>
      </c>
    </row>
    <row r="52" spans="1:18" x14ac:dyDescent="0.5">
      <c r="A52" s="196">
        <v>1977</v>
      </c>
      <c r="B52" s="123">
        <v>5519</v>
      </c>
      <c r="C52" s="133">
        <v>301</v>
      </c>
      <c r="D52" s="133">
        <v>1379</v>
      </c>
      <c r="E52" s="133">
        <v>2139</v>
      </c>
      <c r="F52" s="133">
        <v>1278</v>
      </c>
      <c r="G52" s="133">
        <v>347</v>
      </c>
      <c r="H52" s="133">
        <v>72</v>
      </c>
      <c r="I52" s="145">
        <v>3</v>
      </c>
      <c r="J52" s="124">
        <v>9.6999999999999993</v>
      </c>
      <c r="K52" s="131">
        <v>5.5</v>
      </c>
      <c r="L52" s="131">
        <v>7.9</v>
      </c>
      <c r="M52" s="131">
        <v>10.3</v>
      </c>
      <c r="N52" s="131">
        <v>12.7</v>
      </c>
      <c r="O52" s="131">
        <v>13.6</v>
      </c>
      <c r="P52" s="131">
        <v>12.9</v>
      </c>
      <c r="Q52" s="131">
        <v>6.5</v>
      </c>
      <c r="R52" s="134" t="s">
        <v>1184</v>
      </c>
    </row>
    <row r="53" spans="1:18" x14ac:dyDescent="0.5">
      <c r="A53" s="196">
        <v>1976</v>
      </c>
      <c r="B53" s="123">
        <v>5621</v>
      </c>
      <c r="C53" s="133">
        <v>360</v>
      </c>
      <c r="D53" s="133">
        <v>1403</v>
      </c>
      <c r="E53" s="133">
        <v>2314</v>
      </c>
      <c r="F53" s="133">
        <v>1121</v>
      </c>
      <c r="G53" s="133">
        <v>350</v>
      </c>
      <c r="H53" s="133">
        <v>68</v>
      </c>
      <c r="I53" s="145">
        <v>5</v>
      </c>
      <c r="J53" s="124">
        <v>9.6</v>
      </c>
      <c r="K53" s="131">
        <v>6.2</v>
      </c>
      <c r="L53" s="131">
        <v>7.7</v>
      </c>
      <c r="M53" s="131">
        <v>10.5</v>
      </c>
      <c r="N53" s="131">
        <v>12.4</v>
      </c>
      <c r="O53" s="131">
        <v>13.4</v>
      </c>
      <c r="P53" s="131">
        <v>11.2</v>
      </c>
      <c r="Q53" s="131">
        <v>9.8000000000000007</v>
      </c>
      <c r="R53" s="134" t="s">
        <v>1184</v>
      </c>
    </row>
    <row r="54" spans="1:18" x14ac:dyDescent="0.5">
      <c r="A54" s="196">
        <v>1975</v>
      </c>
      <c r="B54" s="123">
        <v>5988</v>
      </c>
      <c r="C54" s="133">
        <v>390</v>
      </c>
      <c r="D54" s="133">
        <v>1572</v>
      </c>
      <c r="E54" s="133">
        <v>2339</v>
      </c>
      <c r="F54" s="133">
        <v>1171</v>
      </c>
      <c r="G54" s="133">
        <v>409</v>
      </c>
      <c r="H54" s="133">
        <v>101</v>
      </c>
      <c r="I54" s="145">
        <v>6</v>
      </c>
      <c r="J54" s="124">
        <v>9.9</v>
      </c>
      <c r="K54" s="131">
        <v>6.1</v>
      </c>
      <c r="L54" s="131">
        <v>8.3000000000000007</v>
      </c>
      <c r="M54" s="131">
        <v>10.4</v>
      </c>
      <c r="N54" s="131">
        <v>13.3</v>
      </c>
      <c r="O54" s="131">
        <v>14.5</v>
      </c>
      <c r="P54" s="131">
        <v>15</v>
      </c>
      <c r="Q54" s="131">
        <v>10.1</v>
      </c>
      <c r="R54" s="134" t="s">
        <v>1184</v>
      </c>
    </row>
    <row r="55" spans="1:18" x14ac:dyDescent="0.5">
      <c r="A55" s="196">
        <v>1974</v>
      </c>
      <c r="B55" s="123">
        <v>6215</v>
      </c>
      <c r="C55" s="133">
        <v>410</v>
      </c>
      <c r="D55" s="133">
        <v>1670</v>
      </c>
      <c r="E55" s="133">
        <v>2418</v>
      </c>
      <c r="F55" s="133">
        <v>1170</v>
      </c>
      <c r="G55" s="133">
        <v>453</v>
      </c>
      <c r="H55" s="133">
        <v>90</v>
      </c>
      <c r="I55" s="145">
        <v>4</v>
      </c>
      <c r="J55" s="124">
        <v>9.6999999999999993</v>
      </c>
      <c r="K55" s="131">
        <v>5.9</v>
      </c>
      <c r="L55" s="131">
        <v>8</v>
      </c>
      <c r="M55" s="131">
        <v>10.3</v>
      </c>
      <c r="N55" s="131">
        <v>13.1</v>
      </c>
      <c r="O55" s="131">
        <v>14.9</v>
      </c>
      <c r="P55" s="131">
        <v>11.8</v>
      </c>
      <c r="Q55" s="131">
        <v>7.1</v>
      </c>
      <c r="R55" s="134" t="s">
        <v>1184</v>
      </c>
    </row>
    <row r="56" spans="1:18" x14ac:dyDescent="0.5">
      <c r="A56" s="196">
        <v>1973</v>
      </c>
      <c r="B56" s="123">
        <v>6688</v>
      </c>
      <c r="C56" s="133">
        <v>423</v>
      </c>
      <c r="D56" s="133">
        <v>1817</v>
      </c>
      <c r="E56" s="133">
        <v>2608</v>
      </c>
      <c r="F56" s="133">
        <v>1207</v>
      </c>
      <c r="G56" s="133">
        <v>511</v>
      </c>
      <c r="H56" s="133">
        <v>117</v>
      </c>
      <c r="I56" s="145">
        <v>5</v>
      </c>
      <c r="J56" s="124">
        <v>9.9</v>
      </c>
      <c r="K56" s="131">
        <v>5.7</v>
      </c>
      <c r="L56" s="131">
        <v>8.1</v>
      </c>
      <c r="M56" s="131">
        <v>10.7</v>
      </c>
      <c r="N56" s="131">
        <v>13.2</v>
      </c>
      <c r="O56" s="131">
        <v>14.9</v>
      </c>
      <c r="P56" s="131">
        <v>13.3</v>
      </c>
      <c r="Q56" s="131">
        <v>7.7</v>
      </c>
      <c r="R56" s="134" t="s">
        <v>1184</v>
      </c>
    </row>
    <row r="57" spans="1:18" x14ac:dyDescent="0.5">
      <c r="A57" s="196">
        <v>1972</v>
      </c>
      <c r="B57" s="123">
        <v>7431</v>
      </c>
      <c r="C57" s="133">
        <v>486</v>
      </c>
      <c r="D57" s="133">
        <v>2136</v>
      </c>
      <c r="E57" s="133">
        <v>2746</v>
      </c>
      <c r="F57" s="133">
        <v>1312</v>
      </c>
      <c r="G57" s="133">
        <v>617</v>
      </c>
      <c r="H57" s="133">
        <v>125</v>
      </c>
      <c r="I57" s="145">
        <v>9</v>
      </c>
      <c r="J57" s="124">
        <v>10.199999999999999</v>
      </c>
      <c r="K57" s="131">
        <v>6.1</v>
      </c>
      <c r="L57" s="131">
        <v>8.6</v>
      </c>
      <c r="M57" s="131">
        <v>11.1</v>
      </c>
      <c r="N57" s="131">
        <v>13.3</v>
      </c>
      <c r="O57" s="131">
        <v>15.4</v>
      </c>
      <c r="P57" s="131">
        <v>11.9</v>
      </c>
      <c r="Q57" s="131">
        <v>12.6</v>
      </c>
      <c r="R57" s="134" t="s">
        <v>1184</v>
      </c>
    </row>
    <row r="58" spans="1:18" x14ac:dyDescent="0.5">
      <c r="A58" s="196">
        <v>1971</v>
      </c>
      <c r="B58" s="123">
        <v>8074</v>
      </c>
      <c r="C58" s="133">
        <v>491</v>
      </c>
      <c r="D58" s="133">
        <v>2430</v>
      </c>
      <c r="E58" s="133">
        <v>2726</v>
      </c>
      <c r="F58" s="133">
        <v>1505</v>
      </c>
      <c r="G58" s="133">
        <v>761</v>
      </c>
      <c r="H58" s="133">
        <v>154</v>
      </c>
      <c r="I58" s="145">
        <v>7</v>
      </c>
      <c r="J58" s="124">
        <v>10.199999999999999</v>
      </c>
      <c r="K58" s="131">
        <v>5.9</v>
      </c>
      <c r="L58" s="131">
        <v>8.5</v>
      </c>
      <c r="M58" s="131">
        <v>11</v>
      </c>
      <c r="N58" s="131">
        <v>13.7</v>
      </c>
      <c r="O58" s="131">
        <v>16.8</v>
      </c>
      <c r="P58" s="131">
        <v>12.7</v>
      </c>
      <c r="Q58" s="131">
        <v>8.3000000000000007</v>
      </c>
      <c r="R58" s="134" t="s">
        <v>1184</v>
      </c>
    </row>
    <row r="59" spans="1:18" x14ac:dyDescent="0.5">
      <c r="A59" s="196">
        <v>1970</v>
      </c>
      <c r="B59" s="123">
        <v>8143</v>
      </c>
      <c r="C59" s="133">
        <v>469</v>
      </c>
      <c r="D59" s="133">
        <v>2570</v>
      </c>
      <c r="E59" s="133">
        <v>2618</v>
      </c>
      <c r="F59" s="133">
        <v>1571</v>
      </c>
      <c r="G59" s="133">
        <v>773</v>
      </c>
      <c r="H59" s="133">
        <v>140</v>
      </c>
      <c r="I59" s="145">
        <v>2</v>
      </c>
      <c r="J59" s="124">
        <v>10.4</v>
      </c>
      <c r="K59" s="131">
        <v>5.7</v>
      </c>
      <c r="L59" s="131">
        <v>8.9</v>
      </c>
      <c r="M59" s="131">
        <v>11</v>
      </c>
      <c r="N59" s="131">
        <v>13.8</v>
      </c>
      <c r="O59" s="131">
        <v>15.9</v>
      </c>
      <c r="P59" s="131">
        <v>10.8</v>
      </c>
      <c r="Q59" s="131" t="s">
        <v>235</v>
      </c>
      <c r="R59" s="134" t="s">
        <v>1184</v>
      </c>
    </row>
    <row r="60" spans="1:18" x14ac:dyDescent="0.5">
      <c r="A60" s="196">
        <v>1969</v>
      </c>
      <c r="B60" s="123">
        <v>8341</v>
      </c>
      <c r="C60" s="133">
        <v>458</v>
      </c>
      <c r="D60" s="133">
        <v>2461</v>
      </c>
      <c r="E60" s="133">
        <v>2637</v>
      </c>
      <c r="F60" s="133">
        <v>1771</v>
      </c>
      <c r="G60" s="133">
        <v>843</v>
      </c>
      <c r="H60" s="133">
        <v>166</v>
      </c>
      <c r="I60" s="145">
        <v>5</v>
      </c>
      <c r="J60" s="124">
        <v>10.4</v>
      </c>
      <c r="K60" s="131">
        <v>5.6</v>
      </c>
      <c r="L60" s="131">
        <v>8.5</v>
      </c>
      <c r="M60" s="131">
        <v>11.1</v>
      </c>
      <c r="N60" s="131">
        <v>14.7</v>
      </c>
      <c r="O60" s="131">
        <v>15.9</v>
      </c>
      <c r="P60" s="131">
        <v>11.4</v>
      </c>
      <c r="Q60" s="131">
        <v>4.7</v>
      </c>
      <c r="R60" s="134" t="s">
        <v>1184</v>
      </c>
    </row>
    <row r="61" spans="1:18" x14ac:dyDescent="0.5">
      <c r="A61" s="196">
        <v>1968</v>
      </c>
      <c r="B61" s="123">
        <v>8783</v>
      </c>
      <c r="C61" s="133">
        <v>518</v>
      </c>
      <c r="D61" s="133">
        <v>2590</v>
      </c>
      <c r="E61" s="133">
        <v>2682</v>
      </c>
      <c r="F61" s="133">
        <v>1811</v>
      </c>
      <c r="G61" s="133">
        <v>991</v>
      </c>
      <c r="H61" s="133">
        <v>183</v>
      </c>
      <c r="I61" s="145">
        <v>8</v>
      </c>
      <c r="J61" s="124">
        <v>10.7</v>
      </c>
      <c r="K61" s="131">
        <v>6.3</v>
      </c>
      <c r="L61" s="131">
        <v>8.6999999999999993</v>
      </c>
      <c r="M61" s="131">
        <v>11.1</v>
      </c>
      <c r="N61" s="131">
        <v>14.4</v>
      </c>
      <c r="O61" s="131">
        <v>17</v>
      </c>
      <c r="P61" s="131">
        <v>11.3</v>
      </c>
      <c r="Q61" s="131">
        <v>6.7</v>
      </c>
      <c r="R61" s="134" t="s">
        <v>1184</v>
      </c>
    </row>
    <row r="62" spans="1:18" x14ac:dyDescent="0.5">
      <c r="A62" s="196">
        <v>1967</v>
      </c>
      <c r="B62" s="123">
        <v>9187</v>
      </c>
      <c r="C62" s="133">
        <v>519</v>
      </c>
      <c r="D62" s="133">
        <v>2629</v>
      </c>
      <c r="E62" s="133">
        <v>2831</v>
      </c>
      <c r="F62" s="133">
        <v>1954</v>
      </c>
      <c r="G62" s="133">
        <v>1011</v>
      </c>
      <c r="H62" s="133">
        <v>234</v>
      </c>
      <c r="I62" s="145">
        <v>9</v>
      </c>
      <c r="J62" s="124">
        <v>11</v>
      </c>
      <c r="K62" s="131">
        <v>6.1</v>
      </c>
      <c r="L62" s="131">
        <v>9</v>
      </c>
      <c r="M62" s="131">
        <v>11.6</v>
      </c>
      <c r="N62" s="131">
        <v>15</v>
      </c>
      <c r="O62" s="131">
        <v>15.9</v>
      </c>
      <c r="P62" s="131">
        <v>13.1</v>
      </c>
      <c r="Q62" s="131">
        <v>6.8</v>
      </c>
      <c r="R62" s="134" t="s">
        <v>1184</v>
      </c>
    </row>
    <row r="63" spans="1:18" x14ac:dyDescent="0.5">
      <c r="A63" s="196">
        <v>1966</v>
      </c>
      <c r="B63" s="123">
        <v>9501</v>
      </c>
      <c r="C63" s="133">
        <v>557</v>
      </c>
      <c r="D63" s="133">
        <v>2591</v>
      </c>
      <c r="E63" s="133">
        <v>3036</v>
      </c>
      <c r="F63" s="133">
        <v>1967</v>
      </c>
      <c r="G63" s="133">
        <v>1120</v>
      </c>
      <c r="H63" s="133">
        <v>222</v>
      </c>
      <c r="I63" s="145">
        <v>8</v>
      </c>
      <c r="J63" s="124">
        <v>11.1</v>
      </c>
      <c r="K63" s="131">
        <v>6.4</v>
      </c>
      <c r="L63" s="131">
        <v>9</v>
      </c>
      <c r="M63" s="131">
        <v>11.9</v>
      </c>
      <c r="N63" s="131">
        <v>14.4</v>
      </c>
      <c r="O63" s="131">
        <v>16.600000000000001</v>
      </c>
      <c r="P63" s="131">
        <v>11.6</v>
      </c>
      <c r="Q63" s="131">
        <v>5.7</v>
      </c>
      <c r="R63" s="134" t="s">
        <v>1184</v>
      </c>
    </row>
    <row r="64" spans="1:18" x14ac:dyDescent="0.5">
      <c r="A64" s="196">
        <v>1965</v>
      </c>
      <c r="B64" s="123">
        <v>9774</v>
      </c>
      <c r="C64" s="133">
        <v>518</v>
      </c>
      <c r="D64" s="133">
        <v>2442</v>
      </c>
      <c r="E64" s="133">
        <v>3110</v>
      </c>
      <c r="F64" s="133">
        <v>2216</v>
      </c>
      <c r="G64" s="133">
        <v>1214</v>
      </c>
      <c r="H64" s="133">
        <v>263</v>
      </c>
      <c r="I64" s="145">
        <v>11</v>
      </c>
      <c r="J64" s="124">
        <v>11.3</v>
      </c>
      <c r="K64" s="131">
        <v>6.3</v>
      </c>
      <c r="L64" s="131">
        <v>8.6999999999999993</v>
      </c>
      <c r="M64" s="131">
        <v>11.8</v>
      </c>
      <c r="N64" s="131">
        <v>15.3</v>
      </c>
      <c r="O64" s="131">
        <v>16.7</v>
      </c>
      <c r="P64" s="131">
        <v>12.3</v>
      </c>
      <c r="Q64" s="131">
        <v>7.7</v>
      </c>
      <c r="R64" s="134" t="s">
        <v>1184</v>
      </c>
    </row>
    <row r="65" spans="1:18" x14ac:dyDescent="0.5">
      <c r="A65" s="196">
        <v>1964</v>
      </c>
      <c r="B65" s="123">
        <v>10238</v>
      </c>
      <c r="C65" s="133">
        <v>490</v>
      </c>
      <c r="D65" s="133">
        <v>2541</v>
      </c>
      <c r="E65" s="133">
        <v>3198</v>
      </c>
      <c r="F65" s="133">
        <v>2384</v>
      </c>
      <c r="G65" s="133">
        <v>1319</v>
      </c>
      <c r="H65" s="133">
        <v>296</v>
      </c>
      <c r="I65" s="145">
        <v>10</v>
      </c>
      <c r="J65" s="124">
        <v>11.6</v>
      </c>
      <c r="K65" s="131">
        <v>6.3</v>
      </c>
      <c r="L65" s="131">
        <v>9.1999999999999993</v>
      </c>
      <c r="M65" s="131">
        <v>11.8</v>
      </c>
      <c r="N65" s="131">
        <v>15.5</v>
      </c>
      <c r="O65" s="131">
        <v>17.3</v>
      </c>
      <c r="P65" s="131">
        <v>13</v>
      </c>
      <c r="Q65" s="131">
        <v>7.8</v>
      </c>
      <c r="R65" s="134" t="s">
        <v>1184</v>
      </c>
    </row>
    <row r="66" spans="1:18" x14ac:dyDescent="0.5">
      <c r="A66" s="196">
        <v>1963</v>
      </c>
      <c r="B66" s="123">
        <v>10060</v>
      </c>
      <c r="C66" s="133">
        <v>477</v>
      </c>
      <c r="D66" s="133">
        <v>2448</v>
      </c>
      <c r="E66" s="133">
        <v>3078</v>
      </c>
      <c r="F66" s="133">
        <v>2352</v>
      </c>
      <c r="G66" s="133">
        <v>1396</v>
      </c>
      <c r="H66" s="133">
        <v>300</v>
      </c>
      <c r="I66" s="145">
        <v>9</v>
      </c>
      <c r="J66" s="124">
        <v>11.7</v>
      </c>
      <c r="K66" s="131">
        <v>6.6</v>
      </c>
      <c r="L66" s="131">
        <v>9.1</v>
      </c>
      <c r="M66" s="131">
        <v>11.7</v>
      </c>
      <c r="N66" s="131">
        <v>15.2</v>
      </c>
      <c r="O66" s="131">
        <v>18.600000000000001</v>
      </c>
      <c r="P66" s="131">
        <v>13.1</v>
      </c>
      <c r="Q66" s="131">
        <v>7.2</v>
      </c>
      <c r="R66" s="134" t="s">
        <v>1184</v>
      </c>
    </row>
    <row r="67" spans="1:18" x14ac:dyDescent="0.5">
      <c r="A67" s="196">
        <v>1962</v>
      </c>
      <c r="B67" s="123">
        <v>9845</v>
      </c>
      <c r="C67" s="133">
        <v>429</v>
      </c>
      <c r="D67" s="133">
        <v>2343</v>
      </c>
      <c r="E67" s="133">
        <v>3066</v>
      </c>
      <c r="F67" s="133">
        <v>2301</v>
      </c>
      <c r="G67" s="133">
        <v>1378</v>
      </c>
      <c r="H67" s="133">
        <v>320</v>
      </c>
      <c r="I67" s="145">
        <v>8</v>
      </c>
      <c r="J67" s="124">
        <v>11.7</v>
      </c>
      <c r="K67" s="131">
        <v>6.3</v>
      </c>
      <c r="L67" s="131">
        <v>8.9</v>
      </c>
      <c r="M67" s="131">
        <v>11.9</v>
      </c>
      <c r="N67" s="131">
        <v>14.9</v>
      </c>
      <c r="O67" s="131">
        <v>17.899999999999999</v>
      </c>
      <c r="P67" s="131">
        <v>13.8</v>
      </c>
      <c r="Q67" s="131">
        <v>5.8</v>
      </c>
      <c r="R67" s="134" t="s">
        <v>1184</v>
      </c>
    </row>
    <row r="68" spans="1:18" x14ac:dyDescent="0.5">
      <c r="A68" s="196">
        <v>1961</v>
      </c>
      <c r="B68" s="123">
        <v>9653</v>
      </c>
      <c r="C68" s="133">
        <v>368</v>
      </c>
      <c r="D68" s="133">
        <v>2217</v>
      </c>
      <c r="E68" s="133">
        <v>3039</v>
      </c>
      <c r="F68" s="133">
        <v>2306</v>
      </c>
      <c r="G68" s="133">
        <v>1413</v>
      </c>
      <c r="H68" s="133">
        <v>298</v>
      </c>
      <c r="I68" s="145">
        <v>12</v>
      </c>
      <c r="J68" s="124">
        <v>11.8</v>
      </c>
      <c r="K68" s="131">
        <v>6.1</v>
      </c>
      <c r="L68" s="131">
        <v>8.8000000000000007</v>
      </c>
      <c r="M68" s="131">
        <v>12.2</v>
      </c>
      <c r="N68" s="131">
        <v>15.1</v>
      </c>
      <c r="O68" s="131">
        <v>18</v>
      </c>
      <c r="P68" s="131">
        <v>13.2</v>
      </c>
      <c r="Q68" s="131">
        <v>8.1999999999999993</v>
      </c>
      <c r="R68" s="134" t="s">
        <v>1184</v>
      </c>
    </row>
    <row r="69" spans="1:18" x14ac:dyDescent="0.5">
      <c r="A69" s="196">
        <v>1960</v>
      </c>
      <c r="B69" s="123">
        <v>9163</v>
      </c>
      <c r="C69" s="133">
        <v>323</v>
      </c>
      <c r="D69" s="133">
        <v>2142</v>
      </c>
      <c r="E69" s="133">
        <v>2832</v>
      </c>
      <c r="F69" s="133">
        <v>2183</v>
      </c>
      <c r="G69" s="133">
        <v>1379</v>
      </c>
      <c r="H69" s="133">
        <v>299</v>
      </c>
      <c r="I69" s="145">
        <v>5</v>
      </c>
      <c r="J69" s="124">
        <v>11.6</v>
      </c>
      <c r="K69" s="131">
        <v>6.2</v>
      </c>
      <c r="L69" s="131">
        <v>8.9</v>
      </c>
      <c r="M69" s="131">
        <v>11.6</v>
      </c>
      <c r="N69" s="131">
        <v>14.4</v>
      </c>
      <c r="O69" s="131">
        <v>17.5</v>
      </c>
      <c r="P69" s="131">
        <v>14.1</v>
      </c>
      <c r="Q69" s="131">
        <v>3.4</v>
      </c>
      <c r="R69" s="134" t="s">
        <v>1184</v>
      </c>
    </row>
    <row r="70" spans="1:18" x14ac:dyDescent="0.5">
      <c r="A70" s="196">
        <v>1959</v>
      </c>
      <c r="B70" s="123">
        <v>9021</v>
      </c>
      <c r="C70" s="133">
        <v>290</v>
      </c>
      <c r="D70" s="133">
        <v>2038</v>
      </c>
      <c r="E70" s="133">
        <v>2801</v>
      </c>
      <c r="F70" s="133">
        <v>2220</v>
      </c>
      <c r="G70" s="133">
        <v>1429</v>
      </c>
      <c r="H70" s="133">
        <v>228</v>
      </c>
      <c r="I70" s="145">
        <v>15</v>
      </c>
      <c r="J70" s="124">
        <v>11.9</v>
      </c>
      <c r="K70" s="131">
        <v>6.2</v>
      </c>
      <c r="L70" s="131">
        <v>8.8000000000000007</v>
      </c>
      <c r="M70" s="131">
        <v>11.9</v>
      </c>
      <c r="N70" s="131">
        <v>15.4</v>
      </c>
      <c r="O70" s="131">
        <v>18.2</v>
      </c>
      <c r="P70" s="131">
        <v>12.4</v>
      </c>
      <c r="Q70" s="131">
        <v>10.7</v>
      </c>
      <c r="R70" s="134" t="s">
        <v>1184</v>
      </c>
    </row>
    <row r="71" spans="1:18" x14ac:dyDescent="0.5">
      <c r="A71" s="196">
        <v>1958</v>
      </c>
      <c r="B71" s="123">
        <v>9377</v>
      </c>
      <c r="C71" s="133">
        <v>282</v>
      </c>
      <c r="D71" s="133">
        <v>2125</v>
      </c>
      <c r="E71" s="133">
        <v>2935</v>
      </c>
      <c r="F71" s="133">
        <v>2400</v>
      </c>
      <c r="G71" s="133">
        <v>1398</v>
      </c>
      <c r="H71" s="133">
        <v>223</v>
      </c>
      <c r="I71" s="145">
        <v>14</v>
      </c>
      <c r="J71" s="124">
        <v>12.5</v>
      </c>
      <c r="K71" s="131">
        <v>6.3</v>
      </c>
      <c r="L71" s="131">
        <v>9.5</v>
      </c>
      <c r="M71" s="131">
        <v>12.5</v>
      </c>
      <c r="N71" s="131">
        <v>16.5</v>
      </c>
      <c r="O71" s="131">
        <v>17.899999999999999</v>
      </c>
      <c r="P71" s="131">
        <v>11.7</v>
      </c>
      <c r="Q71" s="131">
        <v>9.9</v>
      </c>
      <c r="R71" s="134" t="s">
        <v>1184</v>
      </c>
    </row>
    <row r="72" spans="1:18" x14ac:dyDescent="0.5">
      <c r="A72" s="196">
        <v>1957</v>
      </c>
      <c r="B72" s="123">
        <v>9371</v>
      </c>
      <c r="C72" s="133">
        <v>312</v>
      </c>
      <c r="D72" s="133">
        <v>2010</v>
      </c>
      <c r="E72" s="133">
        <v>2969</v>
      </c>
      <c r="F72" s="133">
        <v>2340</v>
      </c>
      <c r="G72" s="133">
        <v>1476</v>
      </c>
      <c r="H72" s="133">
        <v>253</v>
      </c>
      <c r="I72" s="145">
        <v>11</v>
      </c>
      <c r="J72" s="124">
        <v>12.8</v>
      </c>
      <c r="K72" s="131">
        <v>7.5</v>
      </c>
      <c r="L72" s="131">
        <v>9.4</v>
      </c>
      <c r="M72" s="131">
        <v>12.8</v>
      </c>
      <c r="N72" s="131">
        <v>16.100000000000001</v>
      </c>
      <c r="O72" s="131">
        <v>19.399999999999999</v>
      </c>
      <c r="P72" s="131">
        <v>12.4</v>
      </c>
      <c r="Q72" s="131">
        <v>7.6</v>
      </c>
      <c r="R72" s="134" t="s">
        <v>1184</v>
      </c>
    </row>
    <row r="73" spans="1:18" x14ac:dyDescent="0.5">
      <c r="A73" s="196">
        <v>1956</v>
      </c>
      <c r="B73" s="123">
        <v>8739</v>
      </c>
      <c r="C73" s="133">
        <v>238</v>
      </c>
      <c r="D73" s="133">
        <v>1850</v>
      </c>
      <c r="E73" s="133">
        <v>2696</v>
      </c>
      <c r="F73" s="133">
        <v>2329</v>
      </c>
      <c r="G73" s="133">
        <v>1336</v>
      </c>
      <c r="H73" s="133">
        <v>281</v>
      </c>
      <c r="I73" s="145">
        <v>9</v>
      </c>
      <c r="J73" s="124">
        <v>12.3</v>
      </c>
      <c r="K73" s="131">
        <v>6.2</v>
      </c>
      <c r="L73" s="131">
        <v>9</v>
      </c>
      <c r="M73" s="131">
        <v>12</v>
      </c>
      <c r="N73" s="131">
        <v>16.100000000000001</v>
      </c>
      <c r="O73" s="131">
        <v>18.5</v>
      </c>
      <c r="P73" s="131">
        <v>13.2</v>
      </c>
      <c r="Q73" s="131">
        <v>6.4</v>
      </c>
      <c r="R73" s="134" t="s">
        <v>1184</v>
      </c>
    </row>
    <row r="74" spans="1:18" x14ac:dyDescent="0.5">
      <c r="A74" s="196">
        <v>1955</v>
      </c>
      <c r="B74" s="123">
        <v>8525</v>
      </c>
      <c r="C74" s="133">
        <v>220</v>
      </c>
      <c r="D74" s="133">
        <v>1804</v>
      </c>
      <c r="E74" s="133">
        <v>2677</v>
      </c>
      <c r="F74" s="133">
        <v>2280</v>
      </c>
      <c r="G74" s="133">
        <v>1293</v>
      </c>
      <c r="H74" s="133">
        <v>241</v>
      </c>
      <c r="I74" s="145">
        <v>10</v>
      </c>
      <c r="J74" s="124">
        <v>12.6</v>
      </c>
      <c r="K74" s="131">
        <v>6.6</v>
      </c>
      <c r="L74" s="131">
        <v>9.3000000000000007</v>
      </c>
      <c r="M74" s="131">
        <v>12.5</v>
      </c>
      <c r="N74" s="131">
        <v>16</v>
      </c>
      <c r="O74" s="131">
        <v>19.2</v>
      </c>
      <c r="P74" s="131">
        <v>11.2</v>
      </c>
      <c r="Q74" s="131">
        <v>6.9</v>
      </c>
      <c r="R74" s="134" t="s">
        <v>1184</v>
      </c>
    </row>
    <row r="75" spans="1:18" x14ac:dyDescent="0.5">
      <c r="A75" s="196">
        <v>1954</v>
      </c>
      <c r="B75" s="123">
        <v>8724</v>
      </c>
      <c r="C75" s="133">
        <v>202</v>
      </c>
      <c r="D75" s="133">
        <v>1826</v>
      </c>
      <c r="E75" s="133">
        <v>2699</v>
      </c>
      <c r="F75" s="133">
        <v>2467</v>
      </c>
      <c r="G75" s="133">
        <v>1233</v>
      </c>
      <c r="H75" s="133">
        <v>285</v>
      </c>
      <c r="I75" s="145">
        <v>12</v>
      </c>
      <c r="J75" s="124">
        <v>12.8</v>
      </c>
      <c r="K75" s="131">
        <v>6.3</v>
      </c>
      <c r="L75" s="131">
        <v>9.3000000000000007</v>
      </c>
      <c r="M75" s="131">
        <v>12.7</v>
      </c>
      <c r="N75" s="131">
        <v>16.399999999999999</v>
      </c>
      <c r="O75" s="131">
        <v>18.899999999999999</v>
      </c>
      <c r="P75" s="131">
        <v>12.6</v>
      </c>
      <c r="Q75" s="131">
        <v>7.9</v>
      </c>
      <c r="R75" s="134" t="s">
        <v>1184</v>
      </c>
    </row>
    <row r="76" spans="1:18" x14ac:dyDescent="0.5">
      <c r="A76" s="196">
        <v>1953</v>
      </c>
      <c r="B76" s="123">
        <v>8787</v>
      </c>
      <c r="C76" s="133">
        <v>199</v>
      </c>
      <c r="D76" s="133">
        <v>1741</v>
      </c>
      <c r="E76" s="133">
        <v>2711</v>
      </c>
      <c r="F76" s="133">
        <v>2535</v>
      </c>
      <c r="G76" s="133">
        <v>1282</v>
      </c>
      <c r="H76" s="133">
        <v>310</v>
      </c>
      <c r="I76" s="145">
        <v>9</v>
      </c>
      <c r="J76" s="124">
        <v>12.7</v>
      </c>
      <c r="K76" s="131">
        <v>6.5</v>
      </c>
      <c r="L76" s="131">
        <v>8.9</v>
      </c>
      <c r="M76" s="131">
        <v>12.4</v>
      </c>
      <c r="N76" s="131">
        <v>16.7</v>
      </c>
      <c r="O76" s="131">
        <v>18.399999999999999</v>
      </c>
      <c r="P76" s="131">
        <v>13.7</v>
      </c>
      <c r="Q76" s="131">
        <v>5.7</v>
      </c>
      <c r="R76" s="134" t="s">
        <v>1184</v>
      </c>
    </row>
    <row r="77" spans="1:18" x14ac:dyDescent="0.5">
      <c r="A77" s="196">
        <v>1952</v>
      </c>
      <c r="B77" s="123">
        <v>8590</v>
      </c>
      <c r="C77" s="133">
        <v>172</v>
      </c>
      <c r="D77" s="133">
        <v>1727</v>
      </c>
      <c r="E77" s="133">
        <v>2702</v>
      </c>
      <c r="F77" s="133">
        <v>2347</v>
      </c>
      <c r="G77" s="133">
        <v>1339</v>
      </c>
      <c r="H77" s="133">
        <v>291</v>
      </c>
      <c r="I77" s="145">
        <v>12</v>
      </c>
      <c r="J77" s="124">
        <v>12.6</v>
      </c>
      <c r="K77" s="131">
        <v>5.8</v>
      </c>
      <c r="L77" s="131">
        <v>9</v>
      </c>
      <c r="M77" s="131">
        <v>12.5</v>
      </c>
      <c r="N77" s="131">
        <v>16.100000000000001</v>
      </c>
      <c r="O77" s="131">
        <v>18.2</v>
      </c>
      <c r="P77" s="131">
        <v>12.6</v>
      </c>
      <c r="Q77" s="131">
        <v>7</v>
      </c>
      <c r="R77" s="134" t="s">
        <v>1184</v>
      </c>
    </row>
    <row r="78" spans="1:18" x14ac:dyDescent="0.5">
      <c r="A78" s="196">
        <v>1951</v>
      </c>
      <c r="B78" s="123">
        <v>9005</v>
      </c>
      <c r="C78" s="133">
        <v>166</v>
      </c>
      <c r="D78" s="133">
        <v>1817</v>
      </c>
      <c r="E78" s="133">
        <v>2933</v>
      </c>
      <c r="F78" s="133">
        <v>2337</v>
      </c>
      <c r="G78" s="133">
        <v>1450</v>
      </c>
      <c r="H78" s="133">
        <v>289</v>
      </c>
      <c r="I78" s="145">
        <v>13</v>
      </c>
      <c r="J78" s="124">
        <v>13.2</v>
      </c>
      <c r="K78" s="131">
        <v>5.6</v>
      </c>
      <c r="L78" s="131">
        <v>9.6</v>
      </c>
      <c r="M78" s="131">
        <v>13.3</v>
      </c>
      <c r="N78" s="131">
        <v>16.5</v>
      </c>
      <c r="O78" s="131">
        <v>18.5</v>
      </c>
      <c r="P78" s="131">
        <v>12.2</v>
      </c>
      <c r="Q78" s="131">
        <v>7.6</v>
      </c>
      <c r="R78" s="134" t="s">
        <v>1184</v>
      </c>
    </row>
    <row r="79" spans="1:18" x14ac:dyDescent="0.5">
      <c r="A79" s="196">
        <v>1950</v>
      </c>
      <c r="B79" s="123">
        <v>8979</v>
      </c>
      <c r="C79" s="133">
        <v>214</v>
      </c>
      <c r="D79" s="133">
        <v>1703</v>
      </c>
      <c r="E79" s="133">
        <v>3012</v>
      </c>
      <c r="F79" s="133">
        <v>2133</v>
      </c>
      <c r="G79" s="133">
        <v>1572</v>
      </c>
      <c r="H79" s="133">
        <v>334</v>
      </c>
      <c r="I79" s="145">
        <v>11</v>
      </c>
      <c r="J79" s="124">
        <v>12.8</v>
      </c>
      <c r="K79" s="131">
        <v>6.8</v>
      </c>
      <c r="L79" s="131">
        <v>8.9</v>
      </c>
      <c r="M79" s="131">
        <v>13.1</v>
      </c>
      <c r="N79" s="131">
        <v>15.4</v>
      </c>
      <c r="O79" s="131">
        <v>18.600000000000001</v>
      </c>
      <c r="P79" s="131">
        <v>13.3</v>
      </c>
      <c r="Q79" s="131">
        <v>6</v>
      </c>
      <c r="R79" s="134" t="s">
        <v>1184</v>
      </c>
    </row>
    <row r="80" spans="1:18" x14ac:dyDescent="0.5">
      <c r="A80" s="196">
        <v>1949</v>
      </c>
      <c r="B80" s="123">
        <v>9328</v>
      </c>
      <c r="C80" s="133">
        <v>201</v>
      </c>
      <c r="D80" s="133">
        <v>1843</v>
      </c>
      <c r="E80" s="133">
        <v>3213</v>
      </c>
      <c r="F80" s="133">
        <v>2121</v>
      </c>
      <c r="G80" s="133">
        <v>1574</v>
      </c>
      <c r="H80" s="133">
        <v>364</v>
      </c>
      <c r="I80" s="145">
        <v>12</v>
      </c>
      <c r="J80" s="124">
        <v>12.6</v>
      </c>
      <c r="K80" s="131">
        <v>6.2</v>
      </c>
      <c r="L80" s="131">
        <v>9.1</v>
      </c>
      <c r="M80" s="131">
        <v>13</v>
      </c>
      <c r="N80" s="131">
        <v>15.3</v>
      </c>
      <c r="O80" s="131">
        <v>17.7</v>
      </c>
      <c r="P80" s="131">
        <v>13.6</v>
      </c>
      <c r="Q80" s="131">
        <v>6.1</v>
      </c>
      <c r="R80" s="134" t="s">
        <v>1184</v>
      </c>
    </row>
    <row r="81" spans="1:18" x14ac:dyDescent="0.5">
      <c r="A81" s="196">
        <v>1948</v>
      </c>
      <c r="B81" s="123">
        <v>9687</v>
      </c>
      <c r="C81" s="133">
        <v>186</v>
      </c>
      <c r="D81" s="133">
        <v>1874</v>
      </c>
      <c r="E81" s="133">
        <v>3063</v>
      </c>
      <c r="F81" s="133">
        <v>2404</v>
      </c>
      <c r="G81" s="133">
        <v>1734</v>
      </c>
      <c r="H81" s="133">
        <v>420</v>
      </c>
      <c r="I81" s="145">
        <v>6</v>
      </c>
      <c r="J81" s="124">
        <v>12.4</v>
      </c>
      <c r="K81" s="131">
        <v>6</v>
      </c>
      <c r="L81" s="131">
        <v>8.8000000000000007</v>
      </c>
      <c r="M81" s="131">
        <v>12.2</v>
      </c>
      <c r="N81" s="131">
        <v>15.2</v>
      </c>
      <c r="O81" s="131">
        <v>17.5</v>
      </c>
      <c r="P81" s="131">
        <v>13.9</v>
      </c>
      <c r="Q81" s="131">
        <v>2.7</v>
      </c>
      <c r="R81" s="134" t="s">
        <v>1184</v>
      </c>
    </row>
    <row r="82" spans="1:18" x14ac:dyDescent="0.5">
      <c r="A82" s="196">
        <v>1947</v>
      </c>
      <c r="B82" s="123">
        <v>11221</v>
      </c>
      <c r="C82" s="133">
        <v>181</v>
      </c>
      <c r="D82" s="133">
        <v>2036</v>
      </c>
      <c r="E82" s="133">
        <v>3548</v>
      </c>
      <c r="F82" s="133">
        <v>2985</v>
      </c>
      <c r="G82" s="133">
        <v>2000</v>
      </c>
      <c r="H82" s="133">
        <v>452</v>
      </c>
      <c r="I82" s="145">
        <v>19</v>
      </c>
      <c r="J82" s="124">
        <v>12.6</v>
      </c>
      <c r="K82" s="131">
        <v>6.4</v>
      </c>
      <c r="L82" s="131">
        <v>8.9</v>
      </c>
      <c r="M82" s="131">
        <v>12.5</v>
      </c>
      <c r="N82" s="131">
        <v>15.1</v>
      </c>
      <c r="O82" s="131">
        <v>17.2</v>
      </c>
      <c r="P82" s="131">
        <v>13.5</v>
      </c>
      <c r="Q82" s="131">
        <v>8</v>
      </c>
      <c r="R82" s="134" t="s">
        <v>1184</v>
      </c>
    </row>
    <row r="83" spans="1:18" x14ac:dyDescent="0.5">
      <c r="A83" s="196">
        <v>1946</v>
      </c>
      <c r="B83" s="123">
        <v>10788</v>
      </c>
      <c r="C83" s="133">
        <v>160</v>
      </c>
      <c r="D83" s="133">
        <v>1844</v>
      </c>
      <c r="E83" s="133">
        <v>3162</v>
      </c>
      <c r="F83" s="133">
        <v>3112</v>
      </c>
      <c r="G83" s="133">
        <v>2078</v>
      </c>
      <c r="H83" s="133">
        <v>410</v>
      </c>
      <c r="I83" s="145">
        <v>22</v>
      </c>
      <c r="J83" s="124">
        <v>13</v>
      </c>
      <c r="K83" s="131">
        <v>6.3</v>
      </c>
      <c r="L83" s="131">
        <v>9.3000000000000007</v>
      </c>
      <c r="M83" s="131">
        <v>12.6</v>
      </c>
      <c r="N83" s="131">
        <v>15.2</v>
      </c>
      <c r="O83" s="131">
        <v>17.600000000000001</v>
      </c>
      <c r="P83" s="131">
        <v>12.4</v>
      </c>
      <c r="Q83" s="131">
        <v>9.6</v>
      </c>
    </row>
    <row r="84" spans="1:18" x14ac:dyDescent="0.5">
      <c r="A84" s="196">
        <v>1945</v>
      </c>
      <c r="B84" s="123">
        <v>8274</v>
      </c>
      <c r="C84" s="133">
        <v>149</v>
      </c>
      <c r="D84" s="133">
        <v>1466</v>
      </c>
      <c r="E84" s="133">
        <v>2141</v>
      </c>
      <c r="F84" s="133">
        <v>2438</v>
      </c>
      <c r="G84" s="133">
        <v>1653</v>
      </c>
      <c r="H84" s="133">
        <v>408</v>
      </c>
      <c r="I84" s="145">
        <v>19</v>
      </c>
      <c r="J84" s="124">
        <v>12</v>
      </c>
      <c r="K84" s="131">
        <v>5.8</v>
      </c>
      <c r="L84" s="131">
        <v>8.3000000000000007</v>
      </c>
      <c r="M84" s="131">
        <v>11.6</v>
      </c>
      <c r="N84" s="131">
        <v>14.7</v>
      </c>
      <c r="O84" s="131">
        <v>16</v>
      </c>
      <c r="P84" s="131">
        <v>12.8</v>
      </c>
      <c r="Q84" s="131">
        <v>8.1999999999999993</v>
      </c>
      <c r="R84" s="134" t="s">
        <v>1184</v>
      </c>
    </row>
    <row r="85" spans="1:18" x14ac:dyDescent="0.5">
      <c r="A85" s="196">
        <v>1944</v>
      </c>
      <c r="B85" s="123">
        <v>9604</v>
      </c>
      <c r="C85" s="133">
        <v>157</v>
      </c>
      <c r="D85" s="133">
        <v>1776</v>
      </c>
      <c r="E85" s="133">
        <v>2470</v>
      </c>
      <c r="F85" s="133">
        <v>2816</v>
      </c>
      <c r="G85" s="133">
        <v>1924</v>
      </c>
      <c r="H85" s="133">
        <v>440</v>
      </c>
      <c r="I85" s="145">
        <v>21</v>
      </c>
      <c r="J85" s="124">
        <v>12.6</v>
      </c>
      <c r="K85" s="131">
        <v>6.2</v>
      </c>
      <c r="L85" s="131">
        <v>9.1</v>
      </c>
      <c r="M85" s="131">
        <v>12.1</v>
      </c>
      <c r="N85" s="131">
        <v>14.8</v>
      </c>
      <c r="O85" s="131">
        <v>17.100000000000001</v>
      </c>
      <c r="P85" s="131">
        <v>13.3</v>
      </c>
      <c r="Q85" s="131">
        <v>9.4</v>
      </c>
    </row>
    <row r="86" spans="1:18" x14ac:dyDescent="0.5">
      <c r="A86" s="196">
        <v>1943</v>
      </c>
      <c r="B86" s="123">
        <v>8259</v>
      </c>
      <c r="C86" s="133">
        <v>143</v>
      </c>
      <c r="D86" s="133">
        <v>1530</v>
      </c>
      <c r="E86" s="133">
        <v>2210</v>
      </c>
      <c r="F86" s="133">
        <v>2348</v>
      </c>
      <c r="G86" s="133">
        <v>1628</v>
      </c>
      <c r="H86" s="133">
        <v>384</v>
      </c>
      <c r="I86" s="145">
        <v>16</v>
      </c>
      <c r="J86" s="124">
        <v>11.8</v>
      </c>
      <c r="K86" s="131">
        <v>5.8</v>
      </c>
      <c r="L86" s="131">
        <v>8.6</v>
      </c>
      <c r="M86" s="131">
        <v>11.1</v>
      </c>
      <c r="N86" s="131">
        <v>14.1</v>
      </c>
      <c r="O86" s="131">
        <v>17</v>
      </c>
      <c r="P86" s="131">
        <v>12.9</v>
      </c>
      <c r="Q86" s="131">
        <v>6.9</v>
      </c>
      <c r="R86" s="134" t="s">
        <v>1184</v>
      </c>
    </row>
    <row r="87" spans="1:18" x14ac:dyDescent="0.5">
      <c r="A87" s="196">
        <v>1942</v>
      </c>
      <c r="B87" s="123">
        <v>7976</v>
      </c>
      <c r="C87" s="133">
        <v>159</v>
      </c>
      <c r="D87" s="133">
        <v>1380</v>
      </c>
      <c r="E87" s="133">
        <v>2328</v>
      </c>
      <c r="F87" s="133">
        <v>2309</v>
      </c>
      <c r="G87" s="133">
        <v>1424</v>
      </c>
      <c r="H87" s="133">
        <v>361</v>
      </c>
      <c r="I87" s="145">
        <v>15</v>
      </c>
      <c r="J87" s="124">
        <v>12</v>
      </c>
      <c r="K87" s="131">
        <v>6.5</v>
      </c>
      <c r="L87" s="131">
        <v>8.1999999999999993</v>
      </c>
      <c r="M87" s="131">
        <v>11.4</v>
      </c>
      <c r="N87" s="131">
        <v>15.1</v>
      </c>
      <c r="O87" s="131">
        <v>16.600000000000001</v>
      </c>
      <c r="P87" s="131">
        <v>13</v>
      </c>
      <c r="Q87" s="131">
        <v>6.8</v>
      </c>
      <c r="R87" s="134" t="s">
        <v>1184</v>
      </c>
    </row>
    <row r="88" spans="1:18" x14ac:dyDescent="0.5">
      <c r="A88" s="196">
        <v>1941</v>
      </c>
      <c r="B88" s="123">
        <v>7087</v>
      </c>
      <c r="C88" s="133">
        <v>166</v>
      </c>
      <c r="D88" s="133">
        <v>1260</v>
      </c>
      <c r="E88" s="133">
        <v>2113</v>
      </c>
      <c r="F88" s="133">
        <v>1883</v>
      </c>
      <c r="G88" s="133">
        <v>1291</v>
      </c>
      <c r="H88" s="133">
        <v>364</v>
      </c>
      <c r="I88" s="145">
        <v>10</v>
      </c>
      <c r="J88" s="124">
        <v>12</v>
      </c>
      <c r="K88" s="131">
        <v>6.6</v>
      </c>
      <c r="L88" s="131">
        <v>8.4</v>
      </c>
      <c r="M88" s="131">
        <v>11.5</v>
      </c>
      <c r="N88" s="131">
        <v>14.5</v>
      </c>
      <c r="O88" s="131">
        <v>17.100000000000001</v>
      </c>
      <c r="P88" s="131">
        <v>14.2</v>
      </c>
      <c r="Q88" s="131">
        <v>4.7</v>
      </c>
      <c r="R88" s="134" t="s">
        <v>1184</v>
      </c>
    </row>
    <row r="89" spans="1:18" x14ac:dyDescent="0.5">
      <c r="A89" s="196">
        <v>1940</v>
      </c>
      <c r="B89" s="123">
        <v>7174</v>
      </c>
      <c r="C89" s="133">
        <v>170</v>
      </c>
      <c r="D89" s="133">
        <v>1270</v>
      </c>
      <c r="E89" s="133">
        <v>2132</v>
      </c>
      <c r="F89" s="133">
        <v>2008</v>
      </c>
      <c r="G89" s="133">
        <v>1285</v>
      </c>
      <c r="H89" s="133">
        <v>295</v>
      </c>
      <c r="I89" s="145">
        <v>14</v>
      </c>
      <c r="J89" s="124">
        <v>11.5</v>
      </c>
      <c r="K89" s="131">
        <v>6.3</v>
      </c>
      <c r="L89" s="131">
        <v>8.8000000000000007</v>
      </c>
      <c r="M89" s="131">
        <v>10.9</v>
      </c>
      <c r="N89" s="131">
        <v>14.7</v>
      </c>
      <c r="O89" s="131">
        <v>17.100000000000001</v>
      </c>
      <c r="P89" s="131">
        <v>12.1</v>
      </c>
      <c r="Q89" s="131">
        <v>6.5</v>
      </c>
      <c r="R89" s="134" t="s">
        <v>1184</v>
      </c>
    </row>
    <row r="90" spans="1:18" x14ac:dyDescent="0.5">
      <c r="A90" s="196">
        <v>1939</v>
      </c>
      <c r="B90" s="123">
        <v>7455</v>
      </c>
      <c r="C90" s="134">
        <v>181</v>
      </c>
      <c r="D90" s="133">
        <v>1777</v>
      </c>
      <c r="E90" s="133">
        <v>2265</v>
      </c>
      <c r="F90" s="133">
        <v>2053</v>
      </c>
      <c r="G90" s="133">
        <v>1147</v>
      </c>
      <c r="H90" s="134">
        <v>344</v>
      </c>
      <c r="I90" s="135">
        <v>18</v>
      </c>
      <c r="J90" s="124">
        <v>11.7</v>
      </c>
      <c r="K90" s="131">
        <v>6.1</v>
      </c>
      <c r="L90" s="131">
        <v>8.3000000000000007</v>
      </c>
      <c r="M90" s="131">
        <v>11.1</v>
      </c>
      <c r="N90" s="131">
        <v>13.9</v>
      </c>
      <c r="O90" s="131">
        <v>17.7</v>
      </c>
      <c r="P90" s="131">
        <v>13.8</v>
      </c>
      <c r="Q90" s="131">
        <v>7.6</v>
      </c>
      <c r="R90" s="134" t="s">
        <v>1184</v>
      </c>
    </row>
    <row r="91" spans="1:18" x14ac:dyDescent="0.5">
      <c r="A91" s="196">
        <v>1938</v>
      </c>
      <c r="B91" s="123">
        <v>7494</v>
      </c>
      <c r="C91" s="134">
        <v>142</v>
      </c>
      <c r="D91" s="133">
        <v>1320</v>
      </c>
      <c r="E91" s="133">
        <v>2172</v>
      </c>
      <c r="F91" s="133">
        <v>2178</v>
      </c>
      <c r="G91" s="133">
        <v>1348</v>
      </c>
      <c r="H91" s="134">
        <v>322</v>
      </c>
      <c r="I91" s="135">
        <v>12</v>
      </c>
      <c r="J91" s="124">
        <v>12.2</v>
      </c>
      <c r="K91" s="131">
        <v>5.7</v>
      </c>
      <c r="L91" s="131">
        <v>9.1</v>
      </c>
      <c r="M91" s="131">
        <v>10.9</v>
      </c>
      <c r="N91" s="131">
        <v>15</v>
      </c>
      <c r="O91" s="131">
        <v>17.3</v>
      </c>
      <c r="P91" s="131">
        <v>12.7</v>
      </c>
      <c r="Q91" s="131">
        <v>5.3</v>
      </c>
      <c r="R91" s="134" t="s">
        <v>1184</v>
      </c>
    </row>
    <row r="92" spans="1:18" x14ac:dyDescent="0.5">
      <c r="D92" s="253"/>
    </row>
    <row r="94" spans="1:18" ht="53.5" customHeight="1" x14ac:dyDescent="0.5">
      <c r="A94" s="15"/>
      <c r="B94" s="15"/>
      <c r="C94" s="15"/>
      <c r="D94" s="15"/>
      <c r="E94" s="15"/>
      <c r="F94" s="15"/>
      <c r="G94" s="15"/>
      <c r="H94" s="15"/>
      <c r="I94" s="15"/>
    </row>
    <row r="95" spans="1:18" ht="29.1" customHeight="1" x14ac:dyDescent="0.5">
      <c r="A95" s="15"/>
      <c r="B95" s="15"/>
      <c r="C95" s="15"/>
      <c r="D95" s="15"/>
      <c r="E95" s="15"/>
      <c r="F95" s="15"/>
      <c r="G95" s="15"/>
      <c r="H95" s="15"/>
      <c r="I95" s="15"/>
      <c r="R95" s="131"/>
    </row>
  </sheetData>
  <phoneticPr fontId="9" type="noConversion"/>
  <hyperlinks>
    <hyperlink ref="A4" location="Notes!A1" display="Some cells refer to notes which can be found on the notes worksheet." xr:uid="{37C9CB00-80DB-4D25-B1DC-A407974B801A}"/>
  </hyperlinks>
  <pageMargins left="0.74803149606299213" right="0.74803149606299213" top="0.98425196850393704" bottom="0.98425196850393704" header="0.51181102362204722" footer="0.51181102362204722"/>
  <pageSetup paperSize="9" scale="58" fitToHeight="0" orientation="landscape" r:id="rId1"/>
  <headerFooter alignWithMargins="0"/>
  <rowBreaks count="1" manualBreakCount="1">
    <brk id="50" max="17" man="1"/>
  </row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H47"/>
  <sheetViews>
    <sheetView showGridLines="0" zoomScaleNormal="100" workbookViewId="0"/>
  </sheetViews>
  <sheetFormatPr defaultColWidth="9.44140625" defaultRowHeight="15" x14ac:dyDescent="0.5"/>
  <cols>
    <col min="1" max="1" width="24.44140625" style="3" customWidth="1"/>
    <col min="2" max="8" width="13.27734375" style="3" customWidth="1"/>
    <col min="9" max="16384" width="9.44140625" style="3"/>
  </cols>
  <sheetData>
    <row r="1" spans="1:8" ht="18.899999999999999" x14ac:dyDescent="0.65">
      <c r="A1" s="109" t="s">
        <v>1293</v>
      </c>
      <c r="C1" s="160"/>
    </row>
    <row r="2" spans="1:8" ht="16.5" x14ac:dyDescent="0.6">
      <c r="A2" s="148" t="s">
        <v>1090</v>
      </c>
    </row>
    <row r="3" spans="1:8" x14ac:dyDescent="0.5">
      <c r="A3" s="149" t="s">
        <v>209</v>
      </c>
      <c r="B3" s="2"/>
      <c r="C3" s="2"/>
      <c r="D3" s="2"/>
      <c r="E3" s="293"/>
      <c r="F3" s="2"/>
      <c r="G3" s="2"/>
    </row>
    <row r="4" spans="1:8" x14ac:dyDescent="0.5">
      <c r="A4" s="110" t="s">
        <v>210</v>
      </c>
    </row>
    <row r="5" spans="1:8" s="108" customFormat="1" x14ac:dyDescent="0.5">
      <c r="A5" s="149" t="s">
        <v>1091</v>
      </c>
      <c r="C5" s="184"/>
      <c r="D5" s="184"/>
      <c r="E5" s="184"/>
      <c r="F5" s="184"/>
      <c r="G5" s="184"/>
      <c r="H5" s="184"/>
    </row>
    <row r="6" spans="1:8" s="15" customFormat="1" ht="55.5" customHeight="1" x14ac:dyDescent="0.5">
      <c r="A6" s="322" t="s">
        <v>1294</v>
      </c>
      <c r="B6" s="306" t="s">
        <v>1295</v>
      </c>
      <c r="C6" s="306" t="s">
        <v>1296</v>
      </c>
      <c r="D6" s="306" t="s">
        <v>1297</v>
      </c>
      <c r="E6" s="306" t="s">
        <v>1298</v>
      </c>
      <c r="F6" s="306" t="s">
        <v>1299</v>
      </c>
      <c r="G6" s="306" t="s">
        <v>1300</v>
      </c>
      <c r="H6" s="325" t="s">
        <v>1301</v>
      </c>
    </row>
    <row r="7" spans="1:8" ht="19.5" customHeight="1" x14ac:dyDescent="0.5">
      <c r="A7" s="323" t="s">
        <v>1290</v>
      </c>
      <c r="C7" s="323"/>
      <c r="D7" s="323"/>
      <c r="E7" s="323"/>
      <c r="F7" s="323"/>
      <c r="G7" s="323"/>
      <c r="H7" s="323"/>
    </row>
    <row r="8" spans="1:8" ht="15.75" customHeight="1" x14ac:dyDescent="0.5">
      <c r="A8" s="294" t="s">
        <v>1302</v>
      </c>
      <c r="B8" s="140">
        <v>8726</v>
      </c>
      <c r="C8" s="140">
        <v>17444</v>
      </c>
      <c r="D8" s="140">
        <v>8825</v>
      </c>
      <c r="E8" s="140">
        <v>8619</v>
      </c>
      <c r="F8" s="2">
        <v>120</v>
      </c>
      <c r="G8" s="2">
        <v>59</v>
      </c>
      <c r="H8" s="2">
        <v>61</v>
      </c>
    </row>
    <row r="9" spans="1:8" x14ac:dyDescent="0.5">
      <c r="A9" s="295" t="s">
        <v>1303</v>
      </c>
      <c r="B9" s="3">
        <v>107</v>
      </c>
      <c r="C9" s="3">
        <v>213</v>
      </c>
      <c r="D9" s="3">
        <v>102</v>
      </c>
      <c r="E9" s="3">
        <v>111</v>
      </c>
      <c r="F9" s="3">
        <v>2</v>
      </c>
      <c r="G9" s="3">
        <v>2</v>
      </c>
      <c r="H9" s="3">
        <v>0</v>
      </c>
    </row>
    <row r="10" spans="1:8" x14ac:dyDescent="0.5">
      <c r="A10" s="295" t="s">
        <v>1304</v>
      </c>
      <c r="B10" s="3">
        <v>753</v>
      </c>
      <c r="C10" s="136">
        <v>1504</v>
      </c>
      <c r="D10" s="3">
        <v>750</v>
      </c>
      <c r="E10" s="3">
        <v>754</v>
      </c>
      <c r="F10" s="3">
        <v>8</v>
      </c>
      <c r="G10" s="3">
        <v>4</v>
      </c>
      <c r="H10" s="3">
        <v>4</v>
      </c>
    </row>
    <row r="11" spans="1:8" x14ac:dyDescent="0.5">
      <c r="A11" s="295" t="s">
        <v>1305</v>
      </c>
      <c r="B11" s="136">
        <v>2025</v>
      </c>
      <c r="C11" s="136">
        <v>4045</v>
      </c>
      <c r="D11" s="136">
        <v>2034</v>
      </c>
      <c r="E11" s="136">
        <v>2011</v>
      </c>
      <c r="F11" s="3">
        <v>24</v>
      </c>
      <c r="G11" s="3">
        <v>11</v>
      </c>
      <c r="H11" s="3">
        <v>13</v>
      </c>
    </row>
    <row r="12" spans="1:8" x14ac:dyDescent="0.5">
      <c r="A12" s="295" t="s">
        <v>1306</v>
      </c>
      <c r="B12" s="136">
        <v>2994</v>
      </c>
      <c r="C12" s="136">
        <v>5995</v>
      </c>
      <c r="D12" s="136">
        <v>3027</v>
      </c>
      <c r="E12" s="136">
        <v>2968</v>
      </c>
      <c r="F12" s="3">
        <v>37</v>
      </c>
      <c r="G12" s="3">
        <v>14</v>
      </c>
      <c r="H12" s="3">
        <v>23</v>
      </c>
    </row>
    <row r="13" spans="1:8" x14ac:dyDescent="0.5">
      <c r="A13" s="295" t="s">
        <v>1307</v>
      </c>
      <c r="B13" s="136">
        <v>2127</v>
      </c>
      <c r="C13" s="136">
        <v>4234</v>
      </c>
      <c r="D13" s="136">
        <v>2150</v>
      </c>
      <c r="E13" s="136">
        <v>2084</v>
      </c>
      <c r="F13" s="3">
        <v>37</v>
      </c>
      <c r="G13" s="3">
        <v>22</v>
      </c>
      <c r="H13" s="3">
        <v>15</v>
      </c>
    </row>
    <row r="14" spans="1:8" x14ac:dyDescent="0.5">
      <c r="A14" s="295" t="s">
        <v>1308</v>
      </c>
      <c r="B14" s="3">
        <v>576</v>
      </c>
      <c r="C14" s="136">
        <v>1159</v>
      </c>
      <c r="D14" s="3">
        <v>602</v>
      </c>
      <c r="E14" s="3">
        <v>557</v>
      </c>
      <c r="F14" s="3">
        <v>8</v>
      </c>
      <c r="G14" s="3">
        <v>2</v>
      </c>
      <c r="H14" s="3">
        <v>6</v>
      </c>
    </row>
    <row r="15" spans="1:8" ht="15" customHeight="1" x14ac:dyDescent="0.5">
      <c r="A15" s="295" t="s">
        <v>1309</v>
      </c>
      <c r="B15" s="3">
        <v>142</v>
      </c>
      <c r="C15" s="3">
        <v>290</v>
      </c>
      <c r="D15" s="3">
        <v>156</v>
      </c>
      <c r="E15" s="3">
        <v>134</v>
      </c>
      <c r="F15" s="3">
        <v>4</v>
      </c>
      <c r="G15" s="3">
        <v>4</v>
      </c>
      <c r="H15" s="3">
        <v>0</v>
      </c>
    </row>
    <row r="16" spans="1:8" ht="25.5" customHeight="1" x14ac:dyDescent="0.5">
      <c r="A16" s="289" t="s">
        <v>1310</v>
      </c>
      <c r="C16" s="289"/>
      <c r="D16" s="289"/>
      <c r="E16" s="289"/>
      <c r="F16" s="289"/>
      <c r="G16" s="289"/>
      <c r="H16" s="289"/>
    </row>
    <row r="17" spans="1:8" x14ac:dyDescent="0.5">
      <c r="A17" s="294" t="s">
        <v>1302</v>
      </c>
      <c r="B17" s="140">
        <v>8614</v>
      </c>
      <c r="C17" s="140">
        <v>17113</v>
      </c>
      <c r="D17" s="140">
        <v>8667</v>
      </c>
      <c r="E17" s="140">
        <v>8446</v>
      </c>
      <c r="F17" s="2">
        <v>115</v>
      </c>
      <c r="G17" s="2">
        <v>55</v>
      </c>
      <c r="H17" s="2">
        <v>60</v>
      </c>
    </row>
    <row r="18" spans="1:8" x14ac:dyDescent="0.5">
      <c r="A18" s="295" t="s">
        <v>1303</v>
      </c>
      <c r="B18" s="3">
        <v>106</v>
      </c>
      <c r="C18" s="3">
        <v>210</v>
      </c>
      <c r="D18" s="3">
        <v>99</v>
      </c>
      <c r="E18" s="3">
        <v>111</v>
      </c>
      <c r="F18" s="3">
        <v>2</v>
      </c>
      <c r="G18" s="3">
        <v>2</v>
      </c>
      <c r="H18" s="134">
        <v>0</v>
      </c>
    </row>
    <row r="19" spans="1:8" x14ac:dyDescent="0.5">
      <c r="A19" s="295" t="s">
        <v>1304</v>
      </c>
      <c r="B19" s="3">
        <v>746</v>
      </c>
      <c r="C19" s="136">
        <v>1483</v>
      </c>
      <c r="D19" s="3">
        <v>743</v>
      </c>
      <c r="E19" s="3">
        <v>740</v>
      </c>
      <c r="F19" s="3">
        <v>8</v>
      </c>
      <c r="G19" s="3">
        <v>4</v>
      </c>
      <c r="H19" s="3">
        <v>4</v>
      </c>
    </row>
    <row r="20" spans="1:8" x14ac:dyDescent="0.5">
      <c r="A20" s="295" t="s">
        <v>1305</v>
      </c>
      <c r="B20" s="136">
        <v>2005</v>
      </c>
      <c r="C20" s="136">
        <v>3986</v>
      </c>
      <c r="D20" s="136">
        <v>2012</v>
      </c>
      <c r="E20" s="136">
        <v>1974</v>
      </c>
      <c r="F20" s="3">
        <v>23</v>
      </c>
      <c r="G20" s="3">
        <v>10</v>
      </c>
      <c r="H20" s="3">
        <v>13</v>
      </c>
    </row>
    <row r="21" spans="1:8" x14ac:dyDescent="0.5">
      <c r="A21" s="295" t="s">
        <v>1306</v>
      </c>
      <c r="B21" s="136">
        <v>2952</v>
      </c>
      <c r="C21" s="136">
        <v>5870</v>
      </c>
      <c r="D21" s="136">
        <v>2971</v>
      </c>
      <c r="E21" s="136">
        <v>2899</v>
      </c>
      <c r="F21" s="3">
        <v>36</v>
      </c>
      <c r="G21" s="3">
        <v>14</v>
      </c>
      <c r="H21" s="3">
        <v>22</v>
      </c>
    </row>
    <row r="22" spans="1:8" x14ac:dyDescent="0.5">
      <c r="A22" s="295" t="s">
        <v>1307</v>
      </c>
      <c r="B22" s="136">
        <v>2110</v>
      </c>
      <c r="C22" s="136">
        <v>4183</v>
      </c>
      <c r="D22" s="136">
        <v>2123</v>
      </c>
      <c r="E22" s="136">
        <v>2060</v>
      </c>
      <c r="F22" s="3">
        <v>37</v>
      </c>
      <c r="G22" s="3">
        <v>22</v>
      </c>
      <c r="H22" s="3">
        <v>15</v>
      </c>
    </row>
    <row r="23" spans="1:8" x14ac:dyDescent="0.5">
      <c r="A23" s="295" t="s">
        <v>1308</v>
      </c>
      <c r="B23" s="3">
        <v>561</v>
      </c>
      <c r="C23" s="136">
        <v>1115</v>
      </c>
      <c r="D23" s="3">
        <v>573</v>
      </c>
      <c r="E23" s="3">
        <v>542</v>
      </c>
      <c r="F23" s="3">
        <v>7</v>
      </c>
      <c r="G23" s="3">
        <v>1</v>
      </c>
      <c r="H23" s="3">
        <v>6</v>
      </c>
    </row>
    <row r="24" spans="1:8" x14ac:dyDescent="0.5">
      <c r="A24" s="295" t="s">
        <v>1309</v>
      </c>
      <c r="B24" s="3">
        <v>132</v>
      </c>
      <c r="C24" s="3">
        <v>262</v>
      </c>
      <c r="D24" s="3">
        <v>142</v>
      </c>
      <c r="E24" s="3">
        <v>120</v>
      </c>
      <c r="F24" s="3">
        <v>2</v>
      </c>
      <c r="G24" s="3">
        <v>2</v>
      </c>
      <c r="H24" s="3">
        <v>0</v>
      </c>
    </row>
    <row r="25" spans="1:8" ht="25.5" customHeight="1" x14ac:dyDescent="0.5">
      <c r="A25" s="289" t="s">
        <v>1311</v>
      </c>
      <c r="C25" s="289"/>
      <c r="D25" s="289"/>
      <c r="E25" s="289"/>
      <c r="F25" s="289"/>
      <c r="G25" s="289"/>
      <c r="H25" s="289"/>
    </row>
    <row r="26" spans="1:8" ht="13.35" customHeight="1" x14ac:dyDescent="0.5">
      <c r="A26" s="294" t="s">
        <v>1312</v>
      </c>
      <c r="B26" s="2">
        <v>112</v>
      </c>
      <c r="C26" s="2">
        <v>331</v>
      </c>
      <c r="D26" s="2">
        <v>158</v>
      </c>
      <c r="E26" s="2">
        <v>173</v>
      </c>
      <c r="F26" s="2">
        <v>5</v>
      </c>
      <c r="G26" s="2">
        <v>4</v>
      </c>
      <c r="H26" s="2">
        <v>1</v>
      </c>
    </row>
    <row r="27" spans="1:8" x14ac:dyDescent="0.5">
      <c r="A27" s="295" t="s">
        <v>1303</v>
      </c>
      <c r="B27" s="3">
        <v>1</v>
      </c>
      <c r="C27" s="3">
        <v>3</v>
      </c>
      <c r="D27" s="3">
        <v>3</v>
      </c>
      <c r="E27" s="3">
        <v>0</v>
      </c>
      <c r="F27" s="3">
        <v>0</v>
      </c>
      <c r="G27" s="3">
        <v>0</v>
      </c>
      <c r="H27" s="3">
        <v>0</v>
      </c>
    </row>
    <row r="28" spans="1:8" x14ac:dyDescent="0.5">
      <c r="A28" s="295" t="s">
        <v>1304</v>
      </c>
      <c r="B28" s="3">
        <v>7</v>
      </c>
      <c r="C28" s="3">
        <v>21</v>
      </c>
      <c r="D28" s="3">
        <v>7</v>
      </c>
      <c r="E28" s="3">
        <v>14</v>
      </c>
      <c r="F28" s="3">
        <v>0</v>
      </c>
      <c r="G28" s="3">
        <v>0</v>
      </c>
      <c r="H28" s="3">
        <v>0</v>
      </c>
    </row>
    <row r="29" spans="1:8" x14ac:dyDescent="0.5">
      <c r="A29" s="295" t="s">
        <v>1305</v>
      </c>
      <c r="B29" s="3">
        <v>20</v>
      </c>
      <c r="C29" s="3">
        <v>59</v>
      </c>
      <c r="D29" s="3">
        <v>22</v>
      </c>
      <c r="E29" s="3">
        <v>37</v>
      </c>
      <c r="F29" s="3">
        <v>1</v>
      </c>
      <c r="G29" s="3">
        <v>1</v>
      </c>
      <c r="H29" s="3">
        <v>0</v>
      </c>
    </row>
    <row r="30" spans="1:8" x14ac:dyDescent="0.5">
      <c r="A30" s="295" t="s">
        <v>1306</v>
      </c>
      <c r="B30" s="3">
        <v>42</v>
      </c>
      <c r="C30" s="3">
        <v>125</v>
      </c>
      <c r="D30" s="3">
        <v>56</v>
      </c>
      <c r="E30" s="3">
        <v>69</v>
      </c>
      <c r="F30" s="3">
        <v>1</v>
      </c>
      <c r="G30" s="3">
        <v>0</v>
      </c>
      <c r="H30" s="3">
        <v>1</v>
      </c>
    </row>
    <row r="31" spans="1:8" x14ac:dyDescent="0.5">
      <c r="A31" s="295" t="s">
        <v>1307</v>
      </c>
      <c r="B31" s="3">
        <v>17</v>
      </c>
      <c r="C31" s="3">
        <v>51</v>
      </c>
      <c r="D31" s="3">
        <v>27</v>
      </c>
      <c r="E31" s="3">
        <v>24</v>
      </c>
      <c r="F31" s="3">
        <v>0</v>
      </c>
      <c r="G31" s="3">
        <v>0</v>
      </c>
      <c r="H31" s="3">
        <v>0</v>
      </c>
    </row>
    <row r="32" spans="1:8" x14ac:dyDescent="0.5">
      <c r="A32" s="295" t="s">
        <v>1308</v>
      </c>
      <c r="B32" s="3">
        <v>15</v>
      </c>
      <c r="C32" s="3">
        <v>44</v>
      </c>
      <c r="D32" s="3">
        <v>29</v>
      </c>
      <c r="E32" s="3">
        <v>15</v>
      </c>
      <c r="F32" s="3">
        <v>1</v>
      </c>
      <c r="G32" s="3">
        <v>1</v>
      </c>
      <c r="H32" s="3">
        <v>0</v>
      </c>
    </row>
    <row r="33" spans="1:8" x14ac:dyDescent="0.5">
      <c r="A33" s="295" t="s">
        <v>1309</v>
      </c>
      <c r="B33" s="3">
        <v>10</v>
      </c>
      <c r="C33" s="3">
        <v>28</v>
      </c>
      <c r="D33" s="3">
        <v>14</v>
      </c>
      <c r="E33" s="3">
        <v>14</v>
      </c>
      <c r="F33" s="3">
        <v>2</v>
      </c>
      <c r="G33" s="3">
        <v>2</v>
      </c>
      <c r="H33" s="3">
        <v>0</v>
      </c>
    </row>
    <row r="37" spans="1:8" x14ac:dyDescent="0.5">
      <c r="F37" s="187"/>
    </row>
    <row r="39" spans="1:8" x14ac:dyDescent="0.5">
      <c r="B39" s="296"/>
    </row>
    <row r="40" spans="1:8" x14ac:dyDescent="0.5">
      <c r="B40" s="296"/>
    </row>
    <row r="41" spans="1:8" x14ac:dyDescent="0.5">
      <c r="B41" s="296"/>
    </row>
    <row r="42" spans="1:8" x14ac:dyDescent="0.5">
      <c r="B42" s="296"/>
    </row>
    <row r="43" spans="1:8" x14ac:dyDescent="0.5">
      <c r="B43" s="296"/>
    </row>
    <row r="44" spans="1:8" x14ac:dyDescent="0.5">
      <c r="B44" s="296"/>
    </row>
    <row r="45" spans="1:8" x14ac:dyDescent="0.5">
      <c r="B45" s="296"/>
    </row>
    <row r="46" spans="1:8" x14ac:dyDescent="0.5">
      <c r="B46" s="296"/>
    </row>
    <row r="47" spans="1:8" x14ac:dyDescent="0.5">
      <c r="B47" s="296"/>
    </row>
  </sheetData>
  <phoneticPr fontId="9" type="noConversion"/>
  <hyperlinks>
    <hyperlink ref="A4" location="Notes!A1" display="Some cells refer to notes which can be found on the notes worksheet." xr:uid="{24158038-E70E-4295-81D0-9FD3E503D162}"/>
  </hyperlinks>
  <pageMargins left="0.74803149606299213" right="0.74803149606299213" top="0.98425196850393704" bottom="0.98425196850393704" header="0.51181102362204722" footer="0.51181102362204722"/>
  <pageSetup paperSize="9" scale="75" fitToHeight="0" orientation="portrait" r:id="rId1"/>
  <headerFooter alignWithMargins="0"/>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Q27"/>
  <sheetViews>
    <sheetView showGridLines="0" workbookViewId="0"/>
  </sheetViews>
  <sheetFormatPr defaultColWidth="8.5546875" defaultRowHeight="15" x14ac:dyDescent="0.5"/>
  <cols>
    <col min="1" max="1" width="39.71875" style="3" customWidth="1"/>
    <col min="2" max="2" width="31.71875" style="3" customWidth="1"/>
    <col min="3" max="7" width="24.1640625" style="3" customWidth="1"/>
    <col min="8" max="8" width="24.1640625" style="134" customWidth="1"/>
    <col min="9" max="9" width="24.1640625" style="3" customWidth="1"/>
    <col min="10" max="10" width="24.1640625" style="134" customWidth="1"/>
    <col min="11" max="11" width="24.1640625" style="3" customWidth="1"/>
    <col min="12" max="12" width="24.1640625" style="134" customWidth="1"/>
    <col min="13" max="13" width="24.1640625" style="3" customWidth="1"/>
    <col min="14" max="14" width="24.1640625" style="134" customWidth="1"/>
    <col min="15" max="15" width="25.5546875" style="3" customWidth="1"/>
    <col min="16" max="16" width="26.27734375" style="134" customWidth="1"/>
    <col min="17" max="16384" width="8.5546875" style="3"/>
  </cols>
  <sheetData>
    <row r="1" spans="1:17" ht="18.899999999999999" x14ac:dyDescent="0.65">
      <c r="A1" s="109" t="s">
        <v>1313</v>
      </c>
      <c r="C1" s="160"/>
    </row>
    <row r="2" spans="1:17" ht="16.5" x14ac:dyDescent="0.6">
      <c r="A2" s="148" t="s">
        <v>1090</v>
      </c>
    </row>
    <row r="3" spans="1:17" ht="17.25" customHeight="1" x14ac:dyDescent="0.5">
      <c r="A3" s="149" t="s">
        <v>209</v>
      </c>
    </row>
    <row r="4" spans="1:17" ht="17.25" customHeight="1" x14ac:dyDescent="0.5">
      <c r="A4" s="110" t="s">
        <v>210</v>
      </c>
    </row>
    <row r="5" spans="1:17" s="108" customFormat="1" x14ac:dyDescent="0.5">
      <c r="A5" s="3" t="s">
        <v>1166</v>
      </c>
      <c r="C5" s="184"/>
      <c r="D5" s="184"/>
      <c r="E5" s="184"/>
      <c r="F5" s="184"/>
      <c r="G5" s="184"/>
      <c r="H5" s="302"/>
      <c r="I5" s="184"/>
      <c r="J5" s="302"/>
      <c r="K5" s="184"/>
      <c r="L5" s="302"/>
      <c r="M5" s="184"/>
      <c r="N5" s="302"/>
      <c r="O5" s="184"/>
      <c r="P5" s="302"/>
    </row>
    <row r="6" spans="1:17" s="108" customFormat="1" ht="17.25" customHeight="1" x14ac:dyDescent="0.4">
      <c r="A6" s="150" t="s">
        <v>1091</v>
      </c>
      <c r="C6" s="184"/>
      <c r="D6" s="184"/>
      <c r="E6" s="184"/>
      <c r="F6" s="184"/>
      <c r="G6" s="184"/>
      <c r="H6" s="302"/>
      <c r="I6" s="184"/>
      <c r="J6" s="302"/>
      <c r="K6" s="184"/>
      <c r="L6" s="302"/>
      <c r="M6" s="184"/>
      <c r="N6" s="302"/>
      <c r="O6" s="184"/>
      <c r="P6" s="302"/>
    </row>
    <row r="7" spans="1:17" s="329" customFormat="1" ht="50.25" customHeight="1" x14ac:dyDescent="0.5">
      <c r="A7" s="372" t="s">
        <v>1314</v>
      </c>
      <c r="B7" s="325" t="s">
        <v>1315</v>
      </c>
      <c r="C7" s="360" t="s">
        <v>1282</v>
      </c>
      <c r="D7" s="360" t="s">
        <v>1316</v>
      </c>
      <c r="E7" s="360" t="s">
        <v>1283</v>
      </c>
      <c r="F7" s="360" t="s">
        <v>1317</v>
      </c>
      <c r="G7" s="360" t="s">
        <v>1284</v>
      </c>
      <c r="H7" s="360" t="s">
        <v>1318</v>
      </c>
      <c r="I7" s="360" t="s">
        <v>1285</v>
      </c>
      <c r="J7" s="360" t="s">
        <v>1319</v>
      </c>
      <c r="K7" s="360" t="s">
        <v>1286</v>
      </c>
      <c r="L7" s="360" t="s">
        <v>1320</v>
      </c>
      <c r="M7" s="360" t="s">
        <v>1287</v>
      </c>
      <c r="N7" s="360" t="s">
        <v>1321</v>
      </c>
      <c r="O7" s="360" t="s">
        <v>1288</v>
      </c>
      <c r="P7" s="360" t="s">
        <v>1322</v>
      </c>
      <c r="Q7" s="329" t="s">
        <v>1323</v>
      </c>
    </row>
    <row r="8" spans="1:17" x14ac:dyDescent="0.5">
      <c r="A8" s="2" t="s">
        <v>1290</v>
      </c>
      <c r="J8" s="134" t="s">
        <v>1324</v>
      </c>
    </row>
    <row r="9" spans="1:17" x14ac:dyDescent="0.5">
      <c r="A9" s="120" t="s">
        <v>1325</v>
      </c>
      <c r="B9" s="284">
        <v>8726</v>
      </c>
      <c r="C9" s="291">
        <v>107</v>
      </c>
      <c r="D9" s="140"/>
      <c r="E9" s="291">
        <v>753</v>
      </c>
      <c r="F9" s="140"/>
      <c r="G9" s="284">
        <v>2025</v>
      </c>
      <c r="H9" s="122"/>
      <c r="I9" s="284">
        <v>2994</v>
      </c>
      <c r="J9" s="122"/>
      <c r="K9" s="284">
        <v>2127</v>
      </c>
      <c r="L9" s="122"/>
      <c r="M9" s="291">
        <v>576</v>
      </c>
      <c r="N9" s="122"/>
      <c r="O9" s="291">
        <v>142</v>
      </c>
      <c r="P9" s="133" t="s">
        <v>1326</v>
      </c>
    </row>
    <row r="10" spans="1:17" x14ac:dyDescent="0.5">
      <c r="A10" s="189">
        <v>0</v>
      </c>
      <c r="B10" s="284">
        <v>3737</v>
      </c>
      <c r="C10" s="292">
        <v>93</v>
      </c>
      <c r="D10" s="136"/>
      <c r="E10" s="292">
        <v>400</v>
      </c>
      <c r="F10" s="136"/>
      <c r="G10" s="247">
        <v>894</v>
      </c>
      <c r="H10" s="133"/>
      <c r="I10" s="247">
        <v>1217</v>
      </c>
      <c r="J10" s="133"/>
      <c r="K10" s="292">
        <v>806</v>
      </c>
      <c r="L10" s="133"/>
      <c r="M10" s="292">
        <v>240</v>
      </c>
      <c r="N10" s="133"/>
      <c r="O10" s="292">
        <v>87</v>
      </c>
      <c r="P10" s="133" t="s">
        <v>1326</v>
      </c>
    </row>
    <row r="11" spans="1:17" x14ac:dyDescent="0.5">
      <c r="A11" s="189">
        <v>1</v>
      </c>
      <c r="B11" s="284">
        <v>2695</v>
      </c>
      <c r="C11" s="292">
        <v>13</v>
      </c>
      <c r="D11" s="136"/>
      <c r="E11" s="292">
        <v>234</v>
      </c>
      <c r="F11" s="136"/>
      <c r="G11" s="292">
        <v>641</v>
      </c>
      <c r="H11" s="133"/>
      <c r="I11" s="247">
        <v>971</v>
      </c>
      <c r="J11" s="133"/>
      <c r="K11" s="292">
        <v>664</v>
      </c>
      <c r="L11" s="133"/>
      <c r="M11" s="292">
        <v>141</v>
      </c>
      <c r="N11" s="133"/>
      <c r="O11" s="292">
        <v>31</v>
      </c>
      <c r="P11" s="133" t="s">
        <v>1326</v>
      </c>
    </row>
    <row r="12" spans="1:17" x14ac:dyDescent="0.5">
      <c r="A12" s="189">
        <v>2</v>
      </c>
      <c r="B12" s="284">
        <v>1298</v>
      </c>
      <c r="C12" s="292">
        <v>1</v>
      </c>
      <c r="D12" s="136"/>
      <c r="E12" s="292">
        <v>84</v>
      </c>
      <c r="F12" s="136"/>
      <c r="G12" s="292">
        <v>303</v>
      </c>
      <c r="H12" s="133"/>
      <c r="I12" s="292">
        <v>471</v>
      </c>
      <c r="J12" s="133"/>
      <c r="K12" s="292">
        <v>337</v>
      </c>
      <c r="L12" s="133"/>
      <c r="M12" s="292">
        <v>92</v>
      </c>
      <c r="N12" s="133"/>
      <c r="O12" s="292">
        <v>10</v>
      </c>
      <c r="P12" s="133" t="s">
        <v>1326</v>
      </c>
    </row>
    <row r="13" spans="1:17" x14ac:dyDescent="0.5">
      <c r="A13" s="189">
        <v>3</v>
      </c>
      <c r="B13" s="291">
        <v>529</v>
      </c>
      <c r="C13" s="292">
        <v>0</v>
      </c>
      <c r="D13" s="136"/>
      <c r="E13" s="292">
        <v>28</v>
      </c>
      <c r="F13" s="136"/>
      <c r="G13" s="292">
        <v>124</v>
      </c>
      <c r="H13" s="133"/>
      <c r="I13" s="292">
        <v>170</v>
      </c>
      <c r="J13" s="133"/>
      <c r="K13" s="292">
        <v>152</v>
      </c>
      <c r="L13" s="133"/>
      <c r="M13" s="292">
        <v>49</v>
      </c>
      <c r="N13" s="133"/>
      <c r="O13" s="292">
        <v>6</v>
      </c>
      <c r="P13" s="133" t="s">
        <v>1326</v>
      </c>
    </row>
    <row r="14" spans="1:17" x14ac:dyDescent="0.5">
      <c r="A14" s="128" t="s">
        <v>1327</v>
      </c>
      <c r="B14" s="291">
        <v>441</v>
      </c>
      <c r="C14" s="292">
        <v>0</v>
      </c>
      <c r="D14" s="136"/>
      <c r="E14" s="292">
        <v>6</v>
      </c>
      <c r="F14" s="136"/>
      <c r="G14" s="292">
        <v>61</v>
      </c>
      <c r="H14" s="133"/>
      <c r="I14" s="292">
        <v>155</v>
      </c>
      <c r="J14" s="133"/>
      <c r="K14" s="292">
        <v>164</v>
      </c>
      <c r="L14" s="133"/>
      <c r="M14" s="292">
        <v>50</v>
      </c>
      <c r="N14" s="133"/>
      <c r="O14" s="292">
        <v>5</v>
      </c>
      <c r="P14" s="133" t="s">
        <v>1326</v>
      </c>
    </row>
    <row r="15" spans="1:17" x14ac:dyDescent="0.5">
      <c r="A15" s="128" t="s">
        <v>1328</v>
      </c>
      <c r="B15" s="291">
        <v>26</v>
      </c>
      <c r="C15" s="292">
        <v>0</v>
      </c>
      <c r="D15" s="136"/>
      <c r="E15" s="292">
        <v>1</v>
      </c>
      <c r="F15" s="136"/>
      <c r="G15" s="292">
        <v>2</v>
      </c>
      <c r="H15" s="133"/>
      <c r="I15" s="292">
        <v>10</v>
      </c>
      <c r="J15" s="133"/>
      <c r="K15" s="292">
        <v>4</v>
      </c>
      <c r="L15" s="133"/>
      <c r="M15" s="292">
        <v>4</v>
      </c>
      <c r="N15" s="133"/>
      <c r="O15" s="292">
        <v>3</v>
      </c>
      <c r="P15" s="133"/>
    </row>
    <row r="16" spans="1:17" ht="24.75" customHeight="1" x14ac:dyDescent="0.5">
      <c r="A16" s="2" t="s">
        <v>1329</v>
      </c>
      <c r="C16" s="134"/>
      <c r="E16" s="134"/>
      <c r="F16" s="134"/>
    </row>
    <row r="17" spans="1:16" x14ac:dyDescent="0.5">
      <c r="A17" s="120" t="s">
        <v>1325</v>
      </c>
      <c r="B17" s="291">
        <v>14.4</v>
      </c>
      <c r="C17" s="291">
        <v>6.7</v>
      </c>
      <c r="D17" s="291"/>
      <c r="E17" s="291">
        <v>9.5</v>
      </c>
      <c r="F17" s="291"/>
      <c r="G17" s="291">
        <v>12.4</v>
      </c>
      <c r="H17" s="437"/>
      <c r="I17" s="291">
        <v>14.7</v>
      </c>
      <c r="J17" s="437"/>
      <c r="K17" s="291">
        <v>18.2</v>
      </c>
      <c r="L17" s="437"/>
      <c r="M17" s="291">
        <v>21.6</v>
      </c>
      <c r="N17" s="437"/>
      <c r="O17" s="291">
        <v>64.3</v>
      </c>
      <c r="P17" s="437"/>
    </row>
    <row r="18" spans="1:16" x14ac:dyDescent="0.5">
      <c r="A18" s="189">
        <v>0</v>
      </c>
      <c r="B18" s="291">
        <v>14</v>
      </c>
      <c r="C18" s="292">
        <v>6.8</v>
      </c>
      <c r="D18" s="292"/>
      <c r="E18" s="292">
        <v>8.3000000000000007</v>
      </c>
      <c r="F18" s="292"/>
      <c r="G18" s="292">
        <v>11.1</v>
      </c>
      <c r="H18" s="438"/>
      <c r="I18" s="292">
        <v>14.8</v>
      </c>
      <c r="J18" s="438"/>
      <c r="K18" s="292">
        <v>23.2</v>
      </c>
      <c r="L18" s="438"/>
      <c r="M18" s="292">
        <v>33</v>
      </c>
      <c r="N18" s="438"/>
      <c r="O18" s="292">
        <v>96</v>
      </c>
      <c r="P18" s="438"/>
    </row>
    <row r="19" spans="1:16" x14ac:dyDescent="0.5">
      <c r="A19" s="189">
        <v>1</v>
      </c>
      <c r="B19" s="291">
        <v>13</v>
      </c>
      <c r="C19" s="292">
        <v>6.6</v>
      </c>
      <c r="D19" s="438" t="s">
        <v>1184</v>
      </c>
      <c r="E19" s="292">
        <v>10</v>
      </c>
      <c r="F19" s="292"/>
      <c r="G19" s="292">
        <v>12.1</v>
      </c>
      <c r="H19" s="438"/>
      <c r="I19" s="292">
        <v>13.1</v>
      </c>
      <c r="J19" s="438"/>
      <c r="K19" s="292">
        <v>14.7</v>
      </c>
      <c r="L19" s="438"/>
      <c r="M19" s="292">
        <v>15.8</v>
      </c>
      <c r="N19" s="438"/>
      <c r="O19" s="292">
        <v>52.4</v>
      </c>
      <c r="P19" s="438"/>
    </row>
    <row r="20" spans="1:16" x14ac:dyDescent="0.5">
      <c r="A20" s="189">
        <v>2</v>
      </c>
      <c r="B20" s="291">
        <v>16.2</v>
      </c>
      <c r="C20" s="131" t="s">
        <v>235</v>
      </c>
      <c r="D20" s="438" t="s">
        <v>1184</v>
      </c>
      <c r="E20" s="292">
        <v>14.5</v>
      </c>
      <c r="F20" s="292"/>
      <c r="G20" s="292">
        <v>15.4</v>
      </c>
      <c r="H20" s="438"/>
      <c r="I20" s="292">
        <v>16.5</v>
      </c>
      <c r="J20" s="438"/>
      <c r="K20" s="292">
        <v>16.5</v>
      </c>
      <c r="L20" s="438"/>
      <c r="M20" s="292">
        <v>18.399999999999999</v>
      </c>
      <c r="N20" s="438"/>
      <c r="O20" s="292">
        <v>36.9</v>
      </c>
      <c r="P20" s="438" t="s">
        <v>1184</v>
      </c>
    </row>
    <row r="21" spans="1:16" x14ac:dyDescent="0.5">
      <c r="A21" s="189">
        <v>3</v>
      </c>
      <c r="B21" s="291">
        <v>17.5</v>
      </c>
      <c r="C21" s="131" t="s">
        <v>235</v>
      </c>
      <c r="D21" s="438" t="s">
        <v>1184</v>
      </c>
      <c r="E21" s="292">
        <v>22.6</v>
      </c>
      <c r="F21" s="292"/>
      <c r="G21" s="292">
        <v>18.899999999999999</v>
      </c>
      <c r="H21" s="438"/>
      <c r="I21" s="292">
        <v>15.4</v>
      </c>
      <c r="J21" s="438"/>
      <c r="K21" s="292">
        <v>17.600000000000001</v>
      </c>
      <c r="L21" s="438"/>
      <c r="M21" s="292">
        <v>18.899999999999999</v>
      </c>
      <c r="N21" s="438"/>
      <c r="O21" s="292">
        <v>34.1</v>
      </c>
      <c r="P21" s="438" t="s">
        <v>1184</v>
      </c>
    </row>
    <row r="22" spans="1:16" x14ac:dyDescent="0.5">
      <c r="A22" s="128" t="s">
        <v>1327</v>
      </c>
      <c r="B22" s="291">
        <v>21.4</v>
      </c>
      <c r="C22" s="131" t="s">
        <v>235</v>
      </c>
      <c r="D22" s="438" t="s">
        <v>1184</v>
      </c>
      <c r="E22" s="292">
        <v>19.7</v>
      </c>
      <c r="F22" s="438" t="s">
        <v>1184</v>
      </c>
      <c r="G22" s="292">
        <v>20.7</v>
      </c>
      <c r="H22" s="438"/>
      <c r="I22" s="292">
        <v>21.6</v>
      </c>
      <c r="J22" s="438"/>
      <c r="K22" s="292">
        <v>22.8</v>
      </c>
      <c r="L22" s="438"/>
      <c r="M22" s="292">
        <v>18.5</v>
      </c>
      <c r="N22" s="438"/>
      <c r="O22" s="292">
        <v>20.2</v>
      </c>
      <c r="P22" s="438" t="s">
        <v>1184</v>
      </c>
    </row>
    <row r="23" spans="1:16" x14ac:dyDescent="0.5">
      <c r="A23" s="128" t="s">
        <v>1328</v>
      </c>
      <c r="B23" s="291">
        <v>10.6</v>
      </c>
      <c r="C23" s="513" t="s">
        <v>235</v>
      </c>
      <c r="D23" s="438" t="s">
        <v>1184</v>
      </c>
      <c r="E23" s="513" t="s">
        <v>235</v>
      </c>
      <c r="F23" s="438" t="s">
        <v>1184</v>
      </c>
      <c r="G23" s="513" t="s">
        <v>235</v>
      </c>
      <c r="H23" s="438" t="s">
        <v>1184</v>
      </c>
      <c r="I23" s="292">
        <v>12.9</v>
      </c>
      <c r="J23" s="438" t="s">
        <v>1184</v>
      </c>
      <c r="K23" s="292">
        <v>8.3000000000000007</v>
      </c>
      <c r="L23" s="438" t="s">
        <v>1184</v>
      </c>
      <c r="M23" s="292">
        <v>32.299999999999997</v>
      </c>
      <c r="N23" s="438" t="s">
        <v>1184</v>
      </c>
      <c r="O23" s="292">
        <v>166.7</v>
      </c>
      <c r="P23" s="438" t="s">
        <v>1184</v>
      </c>
    </row>
    <row r="25" spans="1:16" ht="41.85" customHeight="1" x14ac:dyDescent="0.5">
      <c r="A25" s="317"/>
      <c r="B25" s="317"/>
      <c r="C25" s="317"/>
      <c r="D25" s="317"/>
      <c r="E25" s="317"/>
      <c r="F25" s="317"/>
      <c r="G25" s="317"/>
      <c r="H25" s="439"/>
      <c r="I25" s="317"/>
      <c r="J25" s="439"/>
      <c r="K25" s="317"/>
      <c r="L25" s="439"/>
      <c r="M25" s="317"/>
      <c r="N25" s="439"/>
      <c r="O25" s="317"/>
      <c r="P25" s="439"/>
    </row>
    <row r="26" spans="1:16" x14ac:dyDescent="0.5">
      <c r="A26" s="75"/>
      <c r="B26" s="75"/>
      <c r="C26" s="75"/>
      <c r="D26" s="75"/>
      <c r="E26" s="75"/>
      <c r="F26" s="75"/>
      <c r="G26" s="75"/>
      <c r="H26" s="439"/>
      <c r="I26" s="75"/>
      <c r="J26" s="439"/>
      <c r="K26" s="75"/>
      <c r="L26" s="439"/>
      <c r="M26" s="75"/>
      <c r="N26" s="439"/>
      <c r="O26" s="75"/>
      <c r="P26" s="439"/>
    </row>
    <row r="27" spans="1:16" x14ac:dyDescent="0.5">
      <c r="I27" s="187"/>
      <c r="J27" s="440"/>
    </row>
  </sheetData>
  <hyperlinks>
    <hyperlink ref="A4" location="Notes!A1" display="Some cells refer to notes which can be found on the notes worksheet." xr:uid="{16939FDE-27A9-48BA-A5A0-6B41CD1ECAFF}"/>
  </hyperlinks>
  <pageMargins left="0.7" right="0.7" top="0.75" bottom="0.75" header="0.3" footer="0.3"/>
  <pageSetup paperSize="9" scale="31"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R33"/>
  <sheetViews>
    <sheetView showGridLines="0" zoomScaleNormal="100" workbookViewId="0"/>
  </sheetViews>
  <sheetFormatPr defaultColWidth="9.44140625" defaultRowHeight="15" x14ac:dyDescent="0.5"/>
  <cols>
    <col min="1" max="1" width="40.83203125" style="3" customWidth="1"/>
    <col min="2" max="2" width="31.1640625" style="3" customWidth="1"/>
    <col min="3" max="3" width="20.44140625" style="3" customWidth="1"/>
    <col min="4" max="8" width="19.83203125" style="3" customWidth="1"/>
    <col min="9" max="9" width="23.44140625" style="3" customWidth="1"/>
    <col min="10" max="10" width="25.83203125" style="3" customWidth="1"/>
    <col min="11" max="16384" width="9.44140625" style="3"/>
  </cols>
  <sheetData>
    <row r="1" spans="1:18" ht="18.899999999999999" x14ac:dyDescent="0.65">
      <c r="A1" s="193" t="s">
        <v>1330</v>
      </c>
      <c r="C1" s="160"/>
    </row>
    <row r="2" spans="1:18" ht="16.5" x14ac:dyDescent="0.6">
      <c r="A2" s="148" t="s">
        <v>1090</v>
      </c>
    </row>
    <row r="3" spans="1:18" x14ac:dyDescent="0.5">
      <c r="A3" s="149" t="s">
        <v>209</v>
      </c>
      <c r="B3" s="134"/>
      <c r="C3" s="134"/>
      <c r="D3" s="134"/>
      <c r="E3" s="117"/>
      <c r="F3" s="117"/>
      <c r="G3" s="2"/>
    </row>
    <row r="4" spans="1:18" x14ac:dyDescent="0.5">
      <c r="A4" s="110" t="s">
        <v>210</v>
      </c>
      <c r="B4" s="134"/>
      <c r="C4" s="134"/>
      <c r="D4" s="134"/>
      <c r="E4" s="117"/>
      <c r="F4" s="117"/>
      <c r="G4" s="134"/>
    </row>
    <row r="5" spans="1:18" s="108" customFormat="1" x14ac:dyDescent="0.5">
      <c r="A5" s="149" t="s">
        <v>1091</v>
      </c>
      <c r="B5" s="302"/>
      <c r="C5" s="224"/>
      <c r="D5" s="224"/>
      <c r="E5" s="15"/>
      <c r="F5" s="302"/>
      <c r="G5" s="302"/>
      <c r="H5" s="224"/>
    </row>
    <row r="6" spans="1:18" s="117" customFormat="1" ht="37.5" customHeight="1" x14ac:dyDescent="0.5">
      <c r="A6" s="432" t="s">
        <v>1331</v>
      </c>
      <c r="B6" s="306" t="s">
        <v>1332</v>
      </c>
      <c r="C6" s="306" t="s">
        <v>1119</v>
      </c>
      <c r="D6" s="306" t="s">
        <v>1120</v>
      </c>
      <c r="E6" s="306" t="s">
        <v>1121</v>
      </c>
      <c r="F6" s="306" t="s">
        <v>1122</v>
      </c>
      <c r="G6" s="306" t="s">
        <v>1123</v>
      </c>
      <c r="H6" s="306" t="s">
        <v>1124</v>
      </c>
      <c r="I6" s="306" t="s">
        <v>1125</v>
      </c>
      <c r="J6" s="325" t="s">
        <v>1126</v>
      </c>
    </row>
    <row r="7" spans="1:18" x14ac:dyDescent="0.5">
      <c r="A7" s="326" t="s">
        <v>1333</v>
      </c>
      <c r="B7" s="289">
        <v>607469</v>
      </c>
      <c r="C7" s="289">
        <v>15897</v>
      </c>
      <c r="D7" s="289">
        <v>79224</v>
      </c>
      <c r="E7" s="289">
        <v>163268</v>
      </c>
      <c r="F7" s="289">
        <v>203381</v>
      </c>
      <c r="G7" s="289">
        <v>116768</v>
      </c>
      <c r="H7" s="289">
        <v>26622</v>
      </c>
      <c r="I7" s="289">
        <v>2210</v>
      </c>
      <c r="J7" s="289">
        <v>99</v>
      </c>
    </row>
    <row r="8" spans="1:18" x14ac:dyDescent="0.5">
      <c r="A8" s="326" t="s">
        <v>1334</v>
      </c>
      <c r="B8" s="289">
        <v>598743</v>
      </c>
      <c r="C8" s="289">
        <v>15790</v>
      </c>
      <c r="D8" s="289">
        <v>78471</v>
      </c>
      <c r="E8" s="289">
        <v>161243</v>
      </c>
      <c r="F8" s="289">
        <v>200387</v>
      </c>
      <c r="G8" s="289">
        <v>114641</v>
      </c>
      <c r="H8" s="289">
        <v>26046</v>
      </c>
      <c r="I8" s="289">
        <v>2068</v>
      </c>
      <c r="J8" s="289">
        <v>97</v>
      </c>
    </row>
    <row r="9" spans="1:18" x14ac:dyDescent="0.5">
      <c r="A9" s="327" t="s">
        <v>1335</v>
      </c>
      <c r="B9" s="289">
        <v>305645</v>
      </c>
      <c r="C9" s="290">
        <v>8010</v>
      </c>
      <c r="D9" s="290">
        <v>40133</v>
      </c>
      <c r="E9" s="290">
        <v>82540</v>
      </c>
      <c r="F9" s="290">
        <v>102295</v>
      </c>
      <c r="G9" s="290">
        <v>58330</v>
      </c>
      <c r="H9" s="290">
        <v>13243</v>
      </c>
      <c r="I9" s="290">
        <v>1044</v>
      </c>
      <c r="J9" s="290">
        <v>50</v>
      </c>
    </row>
    <row r="10" spans="1:18" x14ac:dyDescent="0.5">
      <c r="A10" s="327" t="s">
        <v>1336</v>
      </c>
      <c r="B10" s="289">
        <v>290847</v>
      </c>
      <c r="C10" s="290">
        <v>7717</v>
      </c>
      <c r="D10" s="290">
        <v>37989</v>
      </c>
      <c r="E10" s="290">
        <v>78180</v>
      </c>
      <c r="F10" s="290">
        <v>97385</v>
      </c>
      <c r="G10" s="290">
        <v>55862</v>
      </c>
      <c r="H10" s="290">
        <v>12671</v>
      </c>
      <c r="I10" s="290">
        <v>1005</v>
      </c>
      <c r="J10" s="290">
        <v>38</v>
      </c>
    </row>
    <row r="11" spans="1:18" x14ac:dyDescent="0.5">
      <c r="A11" s="327" t="s">
        <v>1337</v>
      </c>
      <c r="B11" s="289">
        <v>1154</v>
      </c>
      <c r="C11" s="290">
        <v>36</v>
      </c>
      <c r="D11" s="290">
        <v>190</v>
      </c>
      <c r="E11" s="290">
        <v>255</v>
      </c>
      <c r="F11" s="290">
        <v>367</v>
      </c>
      <c r="G11" s="290">
        <v>221</v>
      </c>
      <c r="H11" s="290">
        <v>73</v>
      </c>
      <c r="I11" s="290">
        <v>6</v>
      </c>
      <c r="J11" s="290">
        <v>6</v>
      </c>
    </row>
    <row r="12" spans="1:18" x14ac:dyDescent="0.5">
      <c r="A12" s="327" t="s">
        <v>1338</v>
      </c>
      <c r="B12" s="289">
        <v>1097</v>
      </c>
      <c r="C12" s="290">
        <v>27</v>
      </c>
      <c r="D12" s="290">
        <v>159</v>
      </c>
      <c r="E12" s="290">
        <v>268</v>
      </c>
      <c r="F12" s="290">
        <v>340</v>
      </c>
      <c r="G12" s="290">
        <v>228</v>
      </c>
      <c r="H12" s="290">
        <v>59</v>
      </c>
      <c r="I12" s="290">
        <v>13</v>
      </c>
      <c r="J12" s="290">
        <v>3</v>
      </c>
    </row>
    <row r="13" spans="1:18" ht="22.5" customHeight="1" x14ac:dyDescent="0.5">
      <c r="A13" s="326" t="s">
        <v>1339</v>
      </c>
      <c r="B13" s="289">
        <v>8726</v>
      </c>
      <c r="C13" s="289">
        <v>107</v>
      </c>
      <c r="D13" s="289">
        <v>753</v>
      </c>
      <c r="E13" s="289">
        <v>2025</v>
      </c>
      <c r="F13" s="289">
        <v>2994</v>
      </c>
      <c r="G13" s="289">
        <v>2127</v>
      </c>
      <c r="H13" s="289">
        <v>576</v>
      </c>
      <c r="I13" s="289">
        <v>142</v>
      </c>
      <c r="J13" s="289">
        <v>2</v>
      </c>
      <c r="K13" s="140"/>
      <c r="L13" s="136"/>
      <c r="M13" s="136"/>
      <c r="N13" s="136"/>
      <c r="O13" s="136"/>
      <c r="P13" s="136"/>
      <c r="Q13" s="136"/>
      <c r="R13" s="136"/>
    </row>
    <row r="14" spans="1:18" x14ac:dyDescent="0.5">
      <c r="A14" s="326" t="s">
        <v>1310</v>
      </c>
      <c r="B14" s="289">
        <v>8614</v>
      </c>
      <c r="C14" s="289">
        <v>106</v>
      </c>
      <c r="D14" s="289">
        <v>746</v>
      </c>
      <c r="E14" s="289">
        <v>2005</v>
      </c>
      <c r="F14" s="289">
        <v>2952</v>
      </c>
      <c r="G14" s="289">
        <v>2110</v>
      </c>
      <c r="H14" s="289">
        <v>561</v>
      </c>
      <c r="I14" s="289">
        <v>132</v>
      </c>
      <c r="J14" s="289">
        <v>2</v>
      </c>
    </row>
    <row r="15" spans="1:18" x14ac:dyDescent="0.5">
      <c r="A15" s="327" t="s">
        <v>1340</v>
      </c>
      <c r="B15" s="289">
        <v>2945</v>
      </c>
      <c r="C15" s="290">
        <v>34</v>
      </c>
      <c r="D15" s="290">
        <v>272</v>
      </c>
      <c r="E15" s="290">
        <v>718</v>
      </c>
      <c r="F15" s="290">
        <v>1009</v>
      </c>
      <c r="G15" s="290">
        <v>694</v>
      </c>
      <c r="H15" s="290">
        <v>177</v>
      </c>
      <c r="I15" s="290">
        <v>39</v>
      </c>
      <c r="J15" s="290">
        <v>2</v>
      </c>
    </row>
    <row r="16" spans="1:18" x14ac:dyDescent="0.5">
      <c r="A16" s="327" t="s">
        <v>1341</v>
      </c>
      <c r="B16" s="289">
        <v>2735</v>
      </c>
      <c r="C16" s="290">
        <v>31</v>
      </c>
      <c r="D16" s="290">
        <v>198</v>
      </c>
      <c r="E16" s="290">
        <v>565</v>
      </c>
      <c r="F16" s="290">
        <v>943</v>
      </c>
      <c r="G16" s="290">
        <v>718</v>
      </c>
      <c r="H16" s="290">
        <v>216</v>
      </c>
      <c r="I16" s="290">
        <v>64</v>
      </c>
      <c r="J16" s="290">
        <v>0</v>
      </c>
    </row>
    <row r="17" spans="1:10" x14ac:dyDescent="0.5">
      <c r="A17" s="327" t="s">
        <v>1342</v>
      </c>
      <c r="B17" s="289">
        <v>2832</v>
      </c>
      <c r="C17" s="290">
        <v>40</v>
      </c>
      <c r="D17" s="290">
        <v>269</v>
      </c>
      <c r="E17" s="290">
        <v>701</v>
      </c>
      <c r="F17" s="290">
        <v>968</v>
      </c>
      <c r="G17" s="290">
        <v>665</v>
      </c>
      <c r="H17" s="290">
        <v>161</v>
      </c>
      <c r="I17" s="290">
        <v>28</v>
      </c>
      <c r="J17" s="290">
        <v>0</v>
      </c>
    </row>
    <row r="18" spans="1:10" x14ac:dyDescent="0.5">
      <c r="A18" s="327" t="s">
        <v>1343</v>
      </c>
      <c r="B18" s="289">
        <v>89</v>
      </c>
      <c r="C18" s="290">
        <v>0</v>
      </c>
      <c r="D18" s="290">
        <v>6</v>
      </c>
      <c r="E18" s="290">
        <v>18</v>
      </c>
      <c r="F18" s="290">
        <v>29</v>
      </c>
      <c r="G18" s="290">
        <v>28</v>
      </c>
      <c r="H18" s="290">
        <v>7</v>
      </c>
      <c r="I18" s="290">
        <v>1</v>
      </c>
      <c r="J18" s="290">
        <v>0</v>
      </c>
    </row>
    <row r="19" spans="1:10" x14ac:dyDescent="0.5">
      <c r="A19" s="327" t="s">
        <v>1344</v>
      </c>
      <c r="B19" s="289">
        <v>13</v>
      </c>
      <c r="C19" s="290">
        <v>1</v>
      </c>
      <c r="D19" s="290">
        <v>1</v>
      </c>
      <c r="E19" s="290">
        <v>3</v>
      </c>
      <c r="F19" s="290">
        <v>3</v>
      </c>
      <c r="G19" s="290">
        <v>5</v>
      </c>
      <c r="H19" s="290">
        <v>0</v>
      </c>
      <c r="I19" s="290">
        <v>0</v>
      </c>
      <c r="J19" s="290">
        <v>0</v>
      </c>
    </row>
    <row r="20" spans="1:10" ht="31.5" customHeight="1" x14ac:dyDescent="0.5">
      <c r="A20" s="326" t="s">
        <v>1345</v>
      </c>
      <c r="B20" s="289">
        <v>112</v>
      </c>
      <c r="C20" s="289">
        <v>1</v>
      </c>
      <c r="D20" s="289">
        <v>7</v>
      </c>
      <c r="E20" s="289">
        <v>20</v>
      </c>
      <c r="F20" s="289">
        <v>42</v>
      </c>
      <c r="G20" s="289">
        <v>17</v>
      </c>
      <c r="H20" s="289">
        <v>15</v>
      </c>
      <c r="I20" s="289">
        <v>10</v>
      </c>
      <c r="J20" s="289">
        <v>0</v>
      </c>
    </row>
    <row r="21" spans="1:10" x14ac:dyDescent="0.5">
      <c r="A21" s="327" t="s">
        <v>1346</v>
      </c>
      <c r="B21" s="289">
        <v>26</v>
      </c>
      <c r="C21" s="290">
        <v>1</v>
      </c>
      <c r="D21" s="290">
        <v>2</v>
      </c>
      <c r="E21" s="290">
        <v>4</v>
      </c>
      <c r="F21" s="290">
        <v>7</v>
      </c>
      <c r="G21" s="290">
        <v>6</v>
      </c>
      <c r="H21" s="290">
        <v>5</v>
      </c>
      <c r="I21" s="290">
        <v>1</v>
      </c>
      <c r="J21" s="290">
        <v>0</v>
      </c>
    </row>
    <row r="22" spans="1:10" x14ac:dyDescent="0.5">
      <c r="A22" s="327" t="s">
        <v>1347</v>
      </c>
      <c r="B22" s="289">
        <v>22</v>
      </c>
      <c r="C22" s="290">
        <v>0</v>
      </c>
      <c r="D22" s="290">
        <v>0</v>
      </c>
      <c r="E22" s="290">
        <v>2</v>
      </c>
      <c r="F22" s="290">
        <v>10</v>
      </c>
      <c r="G22" s="290">
        <v>2</v>
      </c>
      <c r="H22" s="290">
        <v>4</v>
      </c>
      <c r="I22" s="290">
        <v>4</v>
      </c>
      <c r="J22" s="290">
        <v>0</v>
      </c>
    </row>
    <row r="23" spans="1:10" x14ac:dyDescent="0.5">
      <c r="A23" s="327" t="s">
        <v>1348</v>
      </c>
      <c r="B23" s="289">
        <v>32</v>
      </c>
      <c r="C23" s="290">
        <v>0</v>
      </c>
      <c r="D23" s="290">
        <v>1</v>
      </c>
      <c r="E23" s="290">
        <v>4</v>
      </c>
      <c r="F23" s="290">
        <v>15</v>
      </c>
      <c r="G23" s="290">
        <v>5</v>
      </c>
      <c r="H23" s="290">
        <v>5</v>
      </c>
      <c r="I23" s="290">
        <v>2</v>
      </c>
      <c r="J23" s="290">
        <v>0</v>
      </c>
    </row>
    <row r="24" spans="1:10" x14ac:dyDescent="0.5">
      <c r="A24" s="327" t="s">
        <v>1349</v>
      </c>
      <c r="B24" s="289">
        <v>28</v>
      </c>
      <c r="C24" s="290">
        <v>0</v>
      </c>
      <c r="D24" s="290">
        <v>4</v>
      </c>
      <c r="E24" s="290">
        <v>9</v>
      </c>
      <c r="F24" s="290">
        <v>9</v>
      </c>
      <c r="G24" s="290">
        <v>4</v>
      </c>
      <c r="H24" s="290">
        <v>0</v>
      </c>
      <c r="I24" s="290">
        <v>2</v>
      </c>
      <c r="J24" s="290">
        <v>0</v>
      </c>
    </row>
    <row r="25" spans="1:10" x14ac:dyDescent="0.5">
      <c r="A25" s="327" t="s">
        <v>1350</v>
      </c>
      <c r="B25" s="289">
        <v>3</v>
      </c>
      <c r="C25" s="290">
        <v>0</v>
      </c>
      <c r="D25" s="290">
        <v>0</v>
      </c>
      <c r="E25" s="290">
        <v>1</v>
      </c>
      <c r="F25" s="290">
        <v>1</v>
      </c>
      <c r="G25" s="290">
        <v>0</v>
      </c>
      <c r="H25" s="290">
        <v>1</v>
      </c>
      <c r="I25" s="290">
        <v>0</v>
      </c>
      <c r="J25" s="290">
        <v>0</v>
      </c>
    </row>
    <row r="26" spans="1:10" x14ac:dyDescent="0.5">
      <c r="A26" s="327" t="s">
        <v>1351</v>
      </c>
      <c r="B26" s="289">
        <v>1</v>
      </c>
      <c r="C26" s="290">
        <v>0</v>
      </c>
      <c r="D26" s="290">
        <v>0</v>
      </c>
      <c r="E26" s="290">
        <v>0</v>
      </c>
      <c r="F26" s="290">
        <v>0</v>
      </c>
      <c r="G26" s="290">
        <v>0</v>
      </c>
      <c r="H26" s="290">
        <v>0</v>
      </c>
      <c r="I26" s="290">
        <v>1</v>
      </c>
      <c r="J26" s="290">
        <v>0</v>
      </c>
    </row>
    <row r="27" spans="1:10" x14ac:dyDescent="0.5">
      <c r="A27" s="327" t="s">
        <v>1352</v>
      </c>
      <c r="B27" s="289">
        <v>0</v>
      </c>
      <c r="C27" s="290">
        <v>0</v>
      </c>
      <c r="D27" s="290">
        <v>0</v>
      </c>
      <c r="E27" s="290">
        <v>0</v>
      </c>
      <c r="F27" s="290">
        <v>0</v>
      </c>
      <c r="G27" s="290">
        <v>0</v>
      </c>
      <c r="H27" s="290">
        <v>0</v>
      </c>
      <c r="I27" s="290">
        <v>0</v>
      </c>
      <c r="J27" s="290">
        <v>0</v>
      </c>
    </row>
    <row r="28" spans="1:10" ht="24" customHeight="1" x14ac:dyDescent="0.5">
      <c r="A28" s="326" t="s">
        <v>1353</v>
      </c>
      <c r="B28" s="289">
        <v>0</v>
      </c>
      <c r="C28" s="289">
        <v>0</v>
      </c>
      <c r="D28" s="289">
        <v>0</v>
      </c>
      <c r="E28" s="289">
        <v>0</v>
      </c>
      <c r="F28" s="289">
        <v>0</v>
      </c>
      <c r="G28" s="289">
        <v>0</v>
      </c>
      <c r="H28" s="289">
        <v>0</v>
      </c>
      <c r="I28" s="289">
        <v>0</v>
      </c>
      <c r="J28" s="289">
        <v>0</v>
      </c>
    </row>
    <row r="33" spans="6:6" x14ac:dyDescent="0.5">
      <c r="F33" s="187"/>
    </row>
  </sheetData>
  <phoneticPr fontId="9" type="noConversion"/>
  <hyperlinks>
    <hyperlink ref="A4" location="Notes!A1" display="Some cells refer to notes which can be found on the notes worksheet." xr:uid="{9968D5C7-B474-4328-BE43-798204EA2BD0}"/>
  </hyperlinks>
  <pageMargins left="0.74803149606299213" right="0.74803149606299213" top="0.98425196850393704" bottom="0.98425196850393704" header="0.51181102362204722" footer="0.51181102362204722"/>
  <pageSetup paperSize="9" scale="55" orientation="landscape"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30"/>
  <sheetViews>
    <sheetView showGridLines="0" topLeftCell="A4" zoomScaleNormal="100" workbookViewId="0"/>
  </sheetViews>
  <sheetFormatPr defaultColWidth="8.5546875" defaultRowHeight="15" x14ac:dyDescent="0.5"/>
  <cols>
    <col min="1" max="1" width="22.83203125" style="137" customWidth="1"/>
    <col min="2" max="2" width="91.83203125" style="15" customWidth="1"/>
    <col min="3" max="9" width="8.5546875" style="1"/>
    <col min="10" max="10" width="9.44140625" style="1" customWidth="1"/>
    <col min="11" max="11" width="8.5546875" style="1"/>
    <col min="12" max="12" width="4.5546875" style="1" customWidth="1"/>
    <col min="13" max="16384" width="8.5546875" style="1"/>
  </cols>
  <sheetData>
    <row r="1" spans="1:11" s="3" customFormat="1" ht="18.75" customHeight="1" x14ac:dyDescent="0.65">
      <c r="A1" s="193" t="s">
        <v>129</v>
      </c>
      <c r="B1" s="47"/>
    </row>
    <row r="2" spans="1:11" ht="13.35" customHeight="1" x14ac:dyDescent="0.5">
      <c r="A2" s="137" t="s">
        <v>130</v>
      </c>
    </row>
    <row r="3" spans="1:11" ht="26.25" customHeight="1" x14ac:dyDescent="0.5">
      <c r="A3" s="367" t="s">
        <v>131</v>
      </c>
      <c r="B3" s="116" t="s">
        <v>132</v>
      </c>
    </row>
    <row r="4" spans="1:11" x14ac:dyDescent="0.5">
      <c r="A4" s="110" t="s">
        <v>133</v>
      </c>
      <c r="B4" s="15" t="s">
        <v>0</v>
      </c>
      <c r="C4" s="106"/>
      <c r="D4" s="106"/>
      <c r="E4" s="106"/>
      <c r="F4" s="106"/>
      <c r="G4" s="106"/>
      <c r="H4" s="106"/>
      <c r="I4" s="106"/>
      <c r="J4" s="106"/>
      <c r="K4" s="106"/>
    </row>
    <row r="5" spans="1:11" ht="24" customHeight="1" x14ac:dyDescent="0.5">
      <c r="A5" s="110" t="s">
        <v>134</v>
      </c>
      <c r="B5" s="396" t="s">
        <v>135</v>
      </c>
      <c r="C5" s="106"/>
      <c r="D5" s="106"/>
      <c r="E5" s="106"/>
      <c r="F5" s="106"/>
      <c r="G5" s="106"/>
      <c r="H5" s="106"/>
      <c r="I5" s="106"/>
      <c r="J5" s="106"/>
      <c r="K5" s="106"/>
    </row>
    <row r="6" spans="1:11" ht="36.75" customHeight="1" x14ac:dyDescent="0.5">
      <c r="A6" s="424">
        <v>1</v>
      </c>
      <c r="B6" s="15" t="s">
        <v>1989</v>
      </c>
      <c r="C6" s="9"/>
      <c r="D6" s="9"/>
      <c r="E6" s="9"/>
      <c r="F6" s="9"/>
      <c r="G6" s="9"/>
      <c r="H6" s="9"/>
      <c r="I6" s="9"/>
      <c r="J6" s="9"/>
      <c r="K6" s="9"/>
    </row>
    <row r="7" spans="1:11" ht="23.25" customHeight="1" x14ac:dyDescent="0.5">
      <c r="A7" s="424">
        <v>2</v>
      </c>
      <c r="B7" s="15" t="s">
        <v>136</v>
      </c>
      <c r="C7" s="106"/>
      <c r="D7" s="106"/>
      <c r="E7" s="106"/>
      <c r="F7" s="106"/>
      <c r="G7" s="106"/>
      <c r="H7" s="106"/>
      <c r="I7" s="106"/>
      <c r="J7" s="106"/>
      <c r="K7" s="106"/>
    </row>
    <row r="8" spans="1:11" ht="26.25" customHeight="1" x14ac:dyDescent="0.5">
      <c r="A8" s="424">
        <v>3</v>
      </c>
      <c r="B8" s="15" t="s">
        <v>137</v>
      </c>
      <c r="C8" s="106"/>
      <c r="D8" s="106"/>
      <c r="E8" s="106"/>
      <c r="F8" s="106"/>
      <c r="G8" s="106"/>
      <c r="H8" s="106"/>
      <c r="I8" s="106"/>
      <c r="J8" s="106"/>
      <c r="K8" s="106"/>
    </row>
    <row r="9" spans="1:11" ht="27" customHeight="1" x14ac:dyDescent="0.5">
      <c r="A9" s="424">
        <v>4</v>
      </c>
      <c r="B9" s="15" t="s">
        <v>138</v>
      </c>
      <c r="C9" s="106"/>
      <c r="D9" s="106"/>
      <c r="E9" s="106"/>
      <c r="F9" s="106"/>
      <c r="G9" s="106"/>
      <c r="H9" s="106"/>
      <c r="I9" s="106"/>
      <c r="J9" s="106"/>
      <c r="K9" s="106"/>
    </row>
    <row r="10" spans="1:11" ht="25.5" customHeight="1" x14ac:dyDescent="0.5">
      <c r="A10" s="424">
        <v>5</v>
      </c>
      <c r="B10" s="15" t="s">
        <v>139</v>
      </c>
      <c r="C10" s="9"/>
      <c r="D10" s="9"/>
      <c r="E10" s="9"/>
      <c r="F10" s="9"/>
      <c r="G10" s="9"/>
      <c r="H10" s="9"/>
      <c r="I10" s="9"/>
      <c r="J10" s="9"/>
      <c r="K10" s="9"/>
    </row>
    <row r="11" spans="1:11" ht="25.5" customHeight="1" x14ac:dyDescent="0.5">
      <c r="A11" s="424">
        <v>6</v>
      </c>
      <c r="B11" s="15" t="s">
        <v>140</v>
      </c>
      <c r="C11" s="9"/>
      <c r="D11" s="9"/>
      <c r="E11" s="9"/>
      <c r="F11" s="9"/>
      <c r="G11" s="9"/>
      <c r="H11" s="9"/>
      <c r="I11" s="9"/>
      <c r="J11" s="9"/>
      <c r="K11" s="9"/>
    </row>
    <row r="12" spans="1:11" ht="29.25" customHeight="1" x14ac:dyDescent="0.5">
      <c r="A12" s="424">
        <v>7</v>
      </c>
      <c r="B12" s="15" t="s">
        <v>141</v>
      </c>
      <c r="C12" s="9"/>
      <c r="D12" s="9"/>
      <c r="E12" s="9"/>
      <c r="F12" s="9"/>
      <c r="G12" s="9"/>
      <c r="H12" s="9"/>
      <c r="I12" s="9"/>
      <c r="J12" s="9"/>
      <c r="K12" s="9"/>
    </row>
    <row r="13" spans="1:11" ht="25.5" customHeight="1" x14ac:dyDescent="0.5">
      <c r="A13" s="424">
        <v>8</v>
      </c>
      <c r="B13" s="15" t="s">
        <v>142</v>
      </c>
      <c r="C13" s="106"/>
      <c r="D13" s="106"/>
      <c r="E13" s="106"/>
      <c r="F13" s="106"/>
      <c r="G13" s="106"/>
      <c r="H13" s="106"/>
      <c r="I13" s="106"/>
      <c r="J13" s="106"/>
      <c r="K13" s="106"/>
    </row>
    <row r="14" spans="1:11" ht="24" customHeight="1" x14ac:dyDescent="0.5">
      <c r="A14" s="424">
        <v>9</v>
      </c>
      <c r="B14" s="52" t="s">
        <v>143</v>
      </c>
      <c r="C14" s="8"/>
      <c r="D14" s="8"/>
      <c r="E14" s="8"/>
      <c r="F14" s="8"/>
      <c r="G14" s="8"/>
      <c r="H14" s="8"/>
      <c r="I14" s="8"/>
      <c r="J14" s="8"/>
      <c r="K14" s="8"/>
    </row>
    <row r="15" spans="1:11" ht="26.25" customHeight="1" x14ac:dyDescent="0.5">
      <c r="A15" s="424">
        <v>10</v>
      </c>
      <c r="B15" s="52" t="s">
        <v>144</v>
      </c>
      <c r="C15" s="8"/>
      <c r="D15" s="8"/>
      <c r="E15" s="8"/>
      <c r="F15" s="8"/>
      <c r="G15" s="8"/>
      <c r="H15" s="8"/>
      <c r="I15" s="8"/>
      <c r="J15" s="8"/>
      <c r="K15" s="8"/>
    </row>
    <row r="16" spans="1:11" ht="39" customHeight="1" x14ac:dyDescent="0.5">
      <c r="A16" s="424">
        <v>11</v>
      </c>
      <c r="B16" s="52" t="s">
        <v>145</v>
      </c>
      <c r="C16" s="8"/>
      <c r="D16" s="8"/>
      <c r="E16" s="8"/>
      <c r="F16" s="8"/>
      <c r="G16" s="8"/>
      <c r="H16" s="8"/>
      <c r="I16" s="8"/>
      <c r="J16" s="8"/>
      <c r="K16" s="8"/>
    </row>
    <row r="17" spans="1:11" ht="45.75" customHeight="1" x14ac:dyDescent="0.5">
      <c r="A17" s="424">
        <v>12</v>
      </c>
      <c r="B17" s="15" t="s">
        <v>146</v>
      </c>
      <c r="C17" s="9"/>
      <c r="D17" s="9"/>
      <c r="E17" s="9"/>
      <c r="F17" s="9"/>
      <c r="G17" s="9"/>
      <c r="H17" s="9"/>
      <c r="I17" s="9"/>
      <c r="J17" s="9"/>
      <c r="K17" s="9"/>
    </row>
    <row r="18" spans="1:11" ht="24.75" customHeight="1" x14ac:dyDescent="0.5">
      <c r="A18" s="424">
        <v>13</v>
      </c>
      <c r="B18" s="15" t="s">
        <v>147</v>
      </c>
      <c r="C18" s="106"/>
      <c r="D18" s="106"/>
      <c r="E18" s="106"/>
      <c r="F18" s="106"/>
      <c r="G18" s="106"/>
      <c r="H18" s="106"/>
      <c r="I18" s="106"/>
      <c r="J18" s="106"/>
      <c r="K18" s="106"/>
    </row>
    <row r="19" spans="1:11" ht="41.25" customHeight="1" x14ac:dyDescent="0.5">
      <c r="A19" s="424">
        <v>14</v>
      </c>
      <c r="B19" s="15" t="s">
        <v>148</v>
      </c>
      <c r="C19" s="106"/>
      <c r="D19" s="106"/>
      <c r="E19" s="106"/>
      <c r="F19" s="106"/>
      <c r="G19" s="106"/>
      <c r="H19" s="106"/>
      <c r="I19" s="106"/>
      <c r="J19" s="106"/>
      <c r="K19" s="106"/>
    </row>
    <row r="20" spans="1:11" ht="40.5" customHeight="1" x14ac:dyDescent="0.5">
      <c r="A20" s="424">
        <v>15</v>
      </c>
      <c r="B20" s="15" t="s">
        <v>149</v>
      </c>
      <c r="C20" s="9"/>
      <c r="D20" s="9"/>
      <c r="E20" s="9"/>
      <c r="F20" s="9"/>
      <c r="G20" s="9"/>
      <c r="H20" s="9"/>
      <c r="I20" s="9"/>
      <c r="J20" s="9"/>
      <c r="K20" s="9"/>
    </row>
    <row r="21" spans="1:11" ht="24.75" customHeight="1" x14ac:dyDescent="0.5">
      <c r="A21" s="424">
        <v>16</v>
      </c>
      <c r="B21" s="15" t="s">
        <v>150</v>
      </c>
      <c r="C21" s="106"/>
      <c r="D21" s="106"/>
      <c r="E21" s="106"/>
      <c r="F21" s="106"/>
      <c r="G21" s="106"/>
      <c r="H21" s="106"/>
      <c r="I21" s="106"/>
      <c r="J21" s="106"/>
      <c r="K21" s="106"/>
    </row>
    <row r="22" spans="1:11" ht="26.25" customHeight="1" x14ac:dyDescent="0.5">
      <c r="A22" s="424">
        <v>17</v>
      </c>
      <c r="B22" s="111" t="s">
        <v>151</v>
      </c>
      <c r="C22" s="107"/>
      <c r="D22" s="107"/>
      <c r="E22" s="107"/>
      <c r="F22" s="107"/>
      <c r="G22" s="107"/>
      <c r="H22" s="107"/>
      <c r="I22" s="107"/>
      <c r="J22" s="107"/>
      <c r="K22" s="107"/>
    </row>
    <row r="23" spans="1:11" ht="27.75" customHeight="1" x14ac:dyDescent="0.5">
      <c r="A23" s="424">
        <v>18</v>
      </c>
      <c r="B23" s="52" t="s">
        <v>152</v>
      </c>
      <c r="C23" s="8"/>
      <c r="D23" s="8"/>
      <c r="E23" s="8"/>
      <c r="F23" s="8"/>
      <c r="G23" s="8"/>
      <c r="H23" s="8"/>
      <c r="I23" s="8"/>
      <c r="J23" s="8"/>
      <c r="K23" s="8"/>
    </row>
    <row r="24" spans="1:11" ht="24" customHeight="1" x14ac:dyDescent="0.5">
      <c r="A24" s="424">
        <v>19</v>
      </c>
      <c r="B24" s="52" t="s">
        <v>1990</v>
      </c>
      <c r="C24" s="8"/>
      <c r="D24" s="8"/>
      <c r="E24" s="8"/>
      <c r="F24" s="8"/>
      <c r="G24" s="8"/>
      <c r="H24" s="8"/>
      <c r="I24" s="8"/>
      <c r="J24" s="8"/>
      <c r="K24" s="8"/>
    </row>
    <row r="25" spans="1:11" ht="36.75" customHeight="1" x14ac:dyDescent="0.5">
      <c r="A25" s="424">
        <v>20</v>
      </c>
      <c r="B25" s="52" t="s">
        <v>1991</v>
      </c>
      <c r="C25" s="8"/>
      <c r="D25" s="8"/>
      <c r="E25" s="8"/>
      <c r="F25" s="8"/>
      <c r="G25" s="8"/>
      <c r="H25" s="8"/>
      <c r="I25" s="8"/>
      <c r="J25" s="8"/>
      <c r="K25" s="8"/>
    </row>
    <row r="26" spans="1:11" ht="24" customHeight="1" x14ac:dyDescent="0.5">
      <c r="A26" s="424">
        <v>21</v>
      </c>
      <c r="B26" s="52" t="s">
        <v>1992</v>
      </c>
      <c r="C26" s="8"/>
      <c r="D26" s="8"/>
      <c r="E26" s="8"/>
      <c r="F26" s="8"/>
      <c r="G26" s="8"/>
      <c r="H26" s="8"/>
      <c r="I26" s="8"/>
      <c r="J26" s="8"/>
      <c r="K26" s="8"/>
    </row>
    <row r="27" spans="1:11" ht="26.25" customHeight="1" x14ac:dyDescent="0.5">
      <c r="A27" s="110" t="s">
        <v>153</v>
      </c>
      <c r="B27" s="113" t="s">
        <v>154</v>
      </c>
      <c r="C27" s="106"/>
      <c r="D27" s="106"/>
      <c r="E27" s="106"/>
      <c r="F27" s="106"/>
      <c r="G27" s="106"/>
      <c r="H27" s="106"/>
      <c r="I27" s="106"/>
      <c r="J27" s="106"/>
      <c r="K27" s="106"/>
    </row>
    <row r="28" spans="1:11" ht="24" customHeight="1" x14ac:dyDescent="0.5">
      <c r="A28" s="110" t="s">
        <v>155</v>
      </c>
      <c r="B28" s="113" t="s">
        <v>156</v>
      </c>
      <c r="C28" s="106"/>
      <c r="D28" s="106"/>
      <c r="E28" s="106"/>
      <c r="F28" s="106"/>
      <c r="G28" s="106"/>
      <c r="H28" s="106"/>
      <c r="I28" s="106"/>
      <c r="J28" s="106"/>
      <c r="K28" s="106"/>
    </row>
    <row r="29" spans="1:11" ht="13.35" customHeight="1" x14ac:dyDescent="0.5">
      <c r="A29" s="112"/>
      <c r="B29" s="52"/>
      <c r="C29" s="8"/>
      <c r="D29" s="8"/>
      <c r="E29" s="8"/>
      <c r="F29" s="8"/>
      <c r="G29" s="8"/>
      <c r="H29" s="8"/>
      <c r="I29" s="8"/>
      <c r="J29" s="8"/>
      <c r="K29" s="8"/>
    </row>
    <row r="30" spans="1:11" ht="13.35" customHeight="1" x14ac:dyDescent="0.5">
      <c r="A30" s="368"/>
    </row>
  </sheetData>
  <phoneticPr fontId="9" type="noConversion"/>
  <hyperlinks>
    <hyperlink ref="A4" location="Cover_sheet!_top" display="Cover sheet" xr:uid="{00000000-0004-0000-0200-000000000000}"/>
    <hyperlink ref="A8" location="'3'!A1" display="'3'!A1" xr:uid="{00000000-0004-0000-0200-000002000000}"/>
    <hyperlink ref="A11" location="'6'!A1" display="'6'!A1" xr:uid="{00000000-0004-0000-0200-000003000000}"/>
    <hyperlink ref="A7" location="'2'!A1" display="'2'!A1" xr:uid="{00000000-0004-0000-0200-000004000000}"/>
    <hyperlink ref="A19" location="'14'!A1" display="'14'!A1" xr:uid="{00000000-0004-0000-0200-000005000000}"/>
    <hyperlink ref="A9" location="'4'!A1" display="'4'!A1" xr:uid="{00000000-0004-0000-0200-000006000000}"/>
    <hyperlink ref="A10" location="'5'!A1" display="'5'!A1" xr:uid="{00000000-0004-0000-0200-000007000000}"/>
    <hyperlink ref="A13" location="'8'!A1" display="'8'!A1" xr:uid="{00000000-0004-0000-0200-000008000000}"/>
    <hyperlink ref="A18" location="'13'!A1" display="'13'!A1" xr:uid="{00000000-0004-0000-0200-000009000000}"/>
    <hyperlink ref="A21" location="'16'!A1" display="'16'!A1" xr:uid="{00000000-0004-0000-0200-00000A000000}"/>
    <hyperlink ref="A20" location="'15'!A1" display="'15'!A1" xr:uid="{00000000-0004-0000-0200-00000B000000}"/>
    <hyperlink ref="A22" location="'17'!A1" display="'17'!A1" xr:uid="{00000000-0004-0000-0200-00000C000000}"/>
    <hyperlink ref="A12" location="'7'!A1" display="'7'!A1" xr:uid="{00000000-0004-0000-0200-00000D000000}"/>
    <hyperlink ref="A14" location="'9'!A1" display="'9'!A1" xr:uid="{00000000-0004-0000-0200-00000E000000}"/>
    <hyperlink ref="A15" location="'10'!A1" display="'10'!A1" xr:uid="{00000000-0004-0000-0200-00000F000000}"/>
    <hyperlink ref="A16" location="'11'!A1" display="'11'!A1" xr:uid="{00000000-0004-0000-0200-000010000000}"/>
    <hyperlink ref="A17" location="'12'!A1" display="'12'!A1" xr:uid="{00000000-0004-0000-0200-000011000000}"/>
    <hyperlink ref="A6" location="'1'!A1" display="'1'!A1" xr:uid="{00000000-0004-0000-0200-000012000000}"/>
    <hyperlink ref="A23" location="'18'!A1" display="'18'!A1" xr:uid="{00000000-0004-0000-0200-000013000000}"/>
    <hyperlink ref="A27" location="Lookup!A1" display="Lookup" xr:uid="{00000000-0004-0000-0200-000014000000}"/>
    <hyperlink ref="A28" location="'Explorable datasets'!A1" display="Explorable datasets" xr:uid="{00000000-0004-0000-0200-000015000000}"/>
    <hyperlink ref="A24" location="'19'!A1" display="'19'!A1" xr:uid="{00000000-0004-0000-0200-000016000000}"/>
    <hyperlink ref="A5" location="Notes!A1" display="Notes" xr:uid="{A730A4D8-4F48-49C9-9426-C22A37B56C79}"/>
    <hyperlink ref="A25" location="'20'!A1" display="'20'!A1" xr:uid="{56AEB3F4-FAFA-4DD6-A870-8E9447210A83}"/>
    <hyperlink ref="A26" location="'21'!A1" display="'21'!A1" xr:uid="{3E5D052F-3DE7-4D52-95C5-766249466968}"/>
  </hyperlinks>
  <pageMargins left="0.74803149606299213" right="0.74803149606299213" top="0.98425196850393704" bottom="0.98425196850393704" header="0.51181102362204722" footer="0.51181102362204722"/>
  <pageSetup paperSize="9" scale="44" orientation="portrait" r:id="rId1"/>
  <headerFooter alignWithMargins="0"/>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S54"/>
  <sheetViews>
    <sheetView showGridLines="0" zoomScaleNormal="100" workbookViewId="0"/>
  </sheetViews>
  <sheetFormatPr defaultColWidth="9.44140625" defaultRowHeight="15" x14ac:dyDescent="0.5"/>
  <cols>
    <col min="1" max="1" width="24.27734375" style="3" customWidth="1"/>
    <col min="2" max="2" width="30.71875" style="3" customWidth="1"/>
    <col min="3" max="3" width="31.1640625" style="3" customWidth="1"/>
    <col min="4" max="4" width="20.44140625" style="3" customWidth="1"/>
    <col min="5" max="9" width="19.83203125" style="3" customWidth="1"/>
    <col min="10" max="10" width="23.44140625" style="3" customWidth="1"/>
    <col min="11" max="11" width="25.83203125" style="3" customWidth="1"/>
    <col min="12" max="16384" width="9.44140625" style="3"/>
  </cols>
  <sheetData>
    <row r="1" spans="1:19" ht="18.899999999999999" x14ac:dyDescent="0.65">
      <c r="A1" s="297" t="s">
        <v>1354</v>
      </c>
      <c r="C1" s="160"/>
    </row>
    <row r="2" spans="1:19" ht="16.5" x14ac:dyDescent="0.6">
      <c r="A2" s="148" t="s">
        <v>1090</v>
      </c>
      <c r="C2" s="160"/>
    </row>
    <row r="3" spans="1:19" s="108" customFormat="1" x14ac:dyDescent="0.4">
      <c r="A3" s="150" t="s">
        <v>209</v>
      </c>
      <c r="B3" s="184"/>
      <c r="C3" s="184"/>
      <c r="D3" s="184"/>
      <c r="E3" s="184"/>
      <c r="F3" s="184"/>
      <c r="G3" s="184"/>
      <c r="H3" s="184"/>
      <c r="I3" s="184"/>
    </row>
    <row r="4" spans="1:19" s="108" customFormat="1" x14ac:dyDescent="0.5">
      <c r="A4" s="110" t="s">
        <v>210</v>
      </c>
      <c r="B4" s="184"/>
    </row>
    <row r="5" spans="1:19" s="108" customFormat="1" x14ac:dyDescent="0.5">
      <c r="A5" s="149" t="s">
        <v>1091</v>
      </c>
      <c r="C5" s="184"/>
      <c r="D5" s="184"/>
      <c r="E5" s="184"/>
      <c r="F5" s="184"/>
      <c r="G5" s="184"/>
      <c r="H5" s="184"/>
      <c r="I5" s="184"/>
      <c r="J5" s="184"/>
    </row>
    <row r="6" spans="1:19" s="117" customFormat="1" ht="52.5" customHeight="1" x14ac:dyDescent="0.5">
      <c r="A6" s="373" t="s">
        <v>1314</v>
      </c>
      <c r="B6" s="373" t="s">
        <v>1355</v>
      </c>
      <c r="C6" s="306" t="s">
        <v>1332</v>
      </c>
      <c r="D6" s="306" t="s">
        <v>1119</v>
      </c>
      <c r="E6" s="306" t="s">
        <v>1120</v>
      </c>
      <c r="F6" s="306" t="s">
        <v>1121</v>
      </c>
      <c r="G6" s="306" t="s">
        <v>1122</v>
      </c>
      <c r="H6" s="306" t="s">
        <v>1123</v>
      </c>
      <c r="I6" s="306" t="s">
        <v>1124</v>
      </c>
      <c r="J6" s="306" t="s">
        <v>1125</v>
      </c>
      <c r="K6" s="325" t="s">
        <v>1126</v>
      </c>
    </row>
    <row r="7" spans="1:19" x14ac:dyDescent="0.5">
      <c r="A7" s="204" t="s">
        <v>1278</v>
      </c>
      <c r="B7" s="205" t="s">
        <v>1278</v>
      </c>
      <c r="C7" s="244">
        <v>607469</v>
      </c>
      <c r="D7" s="282">
        <v>15897</v>
      </c>
      <c r="E7" s="245">
        <v>79224</v>
      </c>
      <c r="F7" s="245">
        <v>163268</v>
      </c>
      <c r="G7" s="245">
        <v>203381</v>
      </c>
      <c r="H7" s="245">
        <v>116768</v>
      </c>
      <c r="I7" s="245">
        <v>26622</v>
      </c>
      <c r="J7" s="245">
        <v>2210</v>
      </c>
      <c r="K7" s="245">
        <v>99</v>
      </c>
      <c r="L7" s="136"/>
      <c r="M7" s="136"/>
      <c r="N7" s="136"/>
      <c r="O7" s="136"/>
      <c r="P7" s="136"/>
      <c r="Q7" s="136"/>
      <c r="R7" s="136"/>
      <c r="S7" s="136"/>
    </row>
    <row r="8" spans="1:19" x14ac:dyDescent="0.5">
      <c r="A8" s="120"/>
      <c r="B8" s="283" t="s">
        <v>1356</v>
      </c>
      <c r="C8" s="246">
        <v>589792</v>
      </c>
      <c r="D8" s="247">
        <v>15640</v>
      </c>
      <c r="E8" s="247">
        <v>77563</v>
      </c>
      <c r="F8" s="247">
        <v>159159</v>
      </c>
      <c r="G8" s="247">
        <v>196826</v>
      </c>
      <c r="H8" s="247">
        <v>112421</v>
      </c>
      <c r="I8" s="247">
        <v>25928</v>
      </c>
      <c r="J8" s="247">
        <v>2170</v>
      </c>
      <c r="K8" s="247">
        <v>85</v>
      </c>
      <c r="L8" s="136"/>
      <c r="M8" s="136"/>
      <c r="N8" s="136"/>
      <c r="O8" s="136"/>
      <c r="P8" s="136"/>
      <c r="Q8" s="136"/>
      <c r="R8" s="136"/>
      <c r="S8" s="136"/>
    </row>
    <row r="9" spans="1:19" x14ac:dyDescent="0.5">
      <c r="A9" s="120"/>
      <c r="B9" s="2" t="s">
        <v>1357</v>
      </c>
      <c r="C9" s="246">
        <v>2218</v>
      </c>
      <c r="D9" s="247">
        <v>13</v>
      </c>
      <c r="E9" s="247">
        <v>143</v>
      </c>
      <c r="F9" s="247">
        <v>401</v>
      </c>
      <c r="G9" s="247">
        <v>786</v>
      </c>
      <c r="H9" s="247">
        <v>709</v>
      </c>
      <c r="I9" s="247">
        <v>147</v>
      </c>
      <c r="J9" s="247">
        <v>17</v>
      </c>
      <c r="K9" s="247">
        <v>2</v>
      </c>
      <c r="L9" s="136"/>
      <c r="M9" s="136"/>
      <c r="N9" s="136"/>
      <c r="O9" s="136"/>
      <c r="P9" s="136"/>
      <c r="Q9" s="136"/>
      <c r="R9" s="136"/>
      <c r="S9" s="136"/>
    </row>
    <row r="10" spans="1:19" x14ac:dyDescent="0.5">
      <c r="A10" s="120"/>
      <c r="B10" s="283" t="s">
        <v>1358</v>
      </c>
      <c r="C10" s="246">
        <v>14281</v>
      </c>
      <c r="D10" s="247">
        <v>208</v>
      </c>
      <c r="E10" s="247">
        <v>1290</v>
      </c>
      <c r="F10" s="247">
        <v>3380</v>
      </c>
      <c r="G10" s="247">
        <v>5413</v>
      </c>
      <c r="H10" s="247">
        <v>3450</v>
      </c>
      <c r="I10" s="247">
        <v>508</v>
      </c>
      <c r="J10" s="247">
        <v>23</v>
      </c>
      <c r="K10" s="247">
        <v>9</v>
      </c>
      <c r="L10" s="136"/>
      <c r="M10" s="136"/>
      <c r="N10" s="136"/>
      <c r="O10" s="136"/>
      <c r="P10" s="136"/>
      <c r="Q10" s="136"/>
      <c r="R10" s="136"/>
      <c r="S10" s="136"/>
    </row>
    <row r="11" spans="1:19" x14ac:dyDescent="0.5">
      <c r="A11" s="120"/>
      <c r="B11" s="2" t="s">
        <v>1359</v>
      </c>
      <c r="C11" s="246">
        <v>1178</v>
      </c>
      <c r="D11" s="247">
        <v>36</v>
      </c>
      <c r="E11" s="247">
        <v>228</v>
      </c>
      <c r="F11" s="247">
        <v>328</v>
      </c>
      <c r="G11" s="247">
        <v>356</v>
      </c>
      <c r="H11" s="247">
        <v>188</v>
      </c>
      <c r="I11" s="247">
        <v>39</v>
      </c>
      <c r="J11" s="247">
        <v>0</v>
      </c>
      <c r="K11" s="247">
        <v>3</v>
      </c>
      <c r="L11" s="136"/>
      <c r="M11" s="136"/>
      <c r="N11" s="136"/>
      <c r="O11" s="136"/>
      <c r="P11" s="136"/>
      <c r="Q11" s="136"/>
      <c r="R11" s="136"/>
      <c r="S11" s="136"/>
    </row>
    <row r="12" spans="1:19" ht="30" customHeight="1" x14ac:dyDescent="0.5">
      <c r="A12" s="189">
        <v>0</v>
      </c>
      <c r="B12" s="2" t="s">
        <v>1278</v>
      </c>
      <c r="C12" s="246">
        <v>267473</v>
      </c>
      <c r="D12" s="284">
        <v>13717</v>
      </c>
      <c r="E12" s="284">
        <v>48294</v>
      </c>
      <c r="F12" s="284">
        <v>80473</v>
      </c>
      <c r="G12" s="284">
        <v>81995</v>
      </c>
      <c r="H12" s="284">
        <v>34804</v>
      </c>
      <c r="I12" s="284">
        <v>7283</v>
      </c>
      <c r="J12" s="284">
        <v>906</v>
      </c>
      <c r="K12" s="284">
        <v>1</v>
      </c>
      <c r="L12" s="136"/>
      <c r="M12" s="136"/>
    </row>
    <row r="13" spans="1:19" x14ac:dyDescent="0.5">
      <c r="A13" s="128"/>
      <c r="B13" s="285" t="s">
        <v>1356</v>
      </c>
      <c r="C13" s="246">
        <v>263601</v>
      </c>
      <c r="D13" s="247">
        <v>13532</v>
      </c>
      <c r="E13" s="247">
        <v>47754</v>
      </c>
      <c r="F13" s="247">
        <v>79459</v>
      </c>
      <c r="G13" s="247">
        <v>80650</v>
      </c>
      <c r="H13" s="247">
        <v>34119</v>
      </c>
      <c r="I13" s="247">
        <v>7191</v>
      </c>
      <c r="J13" s="247">
        <v>895</v>
      </c>
      <c r="K13" s="247">
        <v>1</v>
      </c>
      <c r="L13" s="136"/>
      <c r="M13" s="136"/>
    </row>
    <row r="14" spans="1:19" x14ac:dyDescent="0.5">
      <c r="A14" s="128"/>
      <c r="B14" s="3" t="s">
        <v>1357</v>
      </c>
      <c r="C14" s="246">
        <v>1035</v>
      </c>
      <c r="D14" s="247">
        <v>13</v>
      </c>
      <c r="E14" s="247">
        <v>97</v>
      </c>
      <c r="F14" s="247">
        <v>223</v>
      </c>
      <c r="G14" s="247">
        <v>380</v>
      </c>
      <c r="H14" s="247">
        <v>266</v>
      </c>
      <c r="I14" s="247">
        <v>48</v>
      </c>
      <c r="J14" s="247">
        <v>8</v>
      </c>
      <c r="K14" s="247">
        <v>0</v>
      </c>
      <c r="L14" s="136"/>
      <c r="M14" s="136"/>
    </row>
    <row r="15" spans="1:19" x14ac:dyDescent="0.5">
      <c r="A15" s="128"/>
      <c r="B15" s="285" t="s">
        <v>1358</v>
      </c>
      <c r="C15" s="246">
        <v>2608</v>
      </c>
      <c r="D15" s="247">
        <v>150</v>
      </c>
      <c r="E15" s="247">
        <v>389</v>
      </c>
      <c r="F15" s="247">
        <v>725</v>
      </c>
      <c r="G15" s="247">
        <v>908</v>
      </c>
      <c r="H15" s="247">
        <v>392</v>
      </c>
      <c r="I15" s="247">
        <v>41</v>
      </c>
      <c r="J15" s="247">
        <v>3</v>
      </c>
      <c r="K15" s="247">
        <v>0</v>
      </c>
      <c r="L15" s="136"/>
      <c r="M15" s="136"/>
    </row>
    <row r="16" spans="1:19" x14ac:dyDescent="0.5">
      <c r="A16" s="128"/>
      <c r="B16" s="3" t="s">
        <v>1359</v>
      </c>
      <c r="C16" s="246">
        <v>229</v>
      </c>
      <c r="D16" s="247">
        <v>22</v>
      </c>
      <c r="E16" s="247">
        <v>54</v>
      </c>
      <c r="F16" s="247">
        <v>66</v>
      </c>
      <c r="G16" s="247">
        <v>57</v>
      </c>
      <c r="H16" s="247">
        <v>27</v>
      </c>
      <c r="I16" s="247">
        <v>3</v>
      </c>
      <c r="J16" s="247">
        <v>0</v>
      </c>
      <c r="K16" s="247">
        <v>0</v>
      </c>
      <c r="L16" s="136"/>
      <c r="M16" s="136"/>
    </row>
    <row r="17" spans="1:19" ht="26.25" customHeight="1" x14ac:dyDescent="0.5">
      <c r="A17" s="189">
        <v>1</v>
      </c>
      <c r="B17" s="2" t="s">
        <v>1278</v>
      </c>
      <c r="C17" s="246">
        <v>206839</v>
      </c>
      <c r="D17" s="284">
        <v>1974</v>
      </c>
      <c r="E17" s="284">
        <v>23306</v>
      </c>
      <c r="F17" s="284">
        <v>52973</v>
      </c>
      <c r="G17" s="284">
        <v>73878</v>
      </c>
      <c r="H17" s="284">
        <v>45200</v>
      </c>
      <c r="I17" s="284">
        <v>8913</v>
      </c>
      <c r="J17" s="284">
        <v>592</v>
      </c>
      <c r="K17" s="284">
        <v>3</v>
      </c>
      <c r="L17" s="136"/>
      <c r="M17" s="136"/>
    </row>
    <row r="18" spans="1:19" x14ac:dyDescent="0.5">
      <c r="A18" s="128"/>
      <c r="B18" s="285" t="s">
        <v>1356</v>
      </c>
      <c r="C18" s="246">
        <v>198727</v>
      </c>
      <c r="D18" s="247">
        <v>1913</v>
      </c>
      <c r="E18" s="247">
        <v>22506</v>
      </c>
      <c r="F18" s="247">
        <v>51183</v>
      </c>
      <c r="G18" s="247">
        <v>70733</v>
      </c>
      <c r="H18" s="247">
        <v>43169</v>
      </c>
      <c r="I18" s="247">
        <v>8642</v>
      </c>
      <c r="J18" s="247">
        <v>580</v>
      </c>
      <c r="K18" s="247">
        <v>1</v>
      </c>
      <c r="L18" s="136"/>
      <c r="M18" s="136"/>
    </row>
    <row r="19" spans="1:19" x14ac:dyDescent="0.5">
      <c r="A19" s="128"/>
      <c r="B19" s="3" t="s">
        <v>1357</v>
      </c>
      <c r="C19" s="246">
        <v>802</v>
      </c>
      <c r="D19" s="247">
        <v>0</v>
      </c>
      <c r="E19" s="247">
        <v>39</v>
      </c>
      <c r="F19" s="247">
        <v>129</v>
      </c>
      <c r="G19" s="247">
        <v>284</v>
      </c>
      <c r="H19" s="247">
        <v>288</v>
      </c>
      <c r="I19" s="247">
        <v>56</v>
      </c>
      <c r="J19" s="247">
        <v>6</v>
      </c>
      <c r="K19" s="247">
        <v>0</v>
      </c>
      <c r="L19" s="136"/>
      <c r="M19" s="136"/>
    </row>
    <row r="20" spans="1:19" x14ac:dyDescent="0.5">
      <c r="A20" s="128"/>
      <c r="B20" s="285" t="s">
        <v>1358</v>
      </c>
      <c r="C20" s="246">
        <v>6775</v>
      </c>
      <c r="D20" s="247">
        <v>50</v>
      </c>
      <c r="E20" s="247">
        <v>638</v>
      </c>
      <c r="F20" s="247">
        <v>1519</v>
      </c>
      <c r="G20" s="247">
        <v>2693</v>
      </c>
      <c r="H20" s="247">
        <v>1669</v>
      </c>
      <c r="I20" s="247">
        <v>199</v>
      </c>
      <c r="J20" s="247">
        <v>6</v>
      </c>
      <c r="K20" s="247">
        <v>1</v>
      </c>
      <c r="L20" s="136"/>
      <c r="M20" s="136"/>
    </row>
    <row r="21" spans="1:19" x14ac:dyDescent="0.5">
      <c r="A21" s="128"/>
      <c r="B21" s="3" t="s">
        <v>1359</v>
      </c>
      <c r="C21" s="246">
        <v>535</v>
      </c>
      <c r="D21" s="247">
        <v>11</v>
      </c>
      <c r="E21" s="247">
        <v>123</v>
      </c>
      <c r="F21" s="247">
        <v>142</v>
      </c>
      <c r="G21" s="247">
        <v>168</v>
      </c>
      <c r="H21" s="247">
        <v>74</v>
      </c>
      <c r="I21" s="247">
        <v>16</v>
      </c>
      <c r="J21" s="247">
        <v>0</v>
      </c>
      <c r="K21" s="247">
        <v>1</v>
      </c>
      <c r="L21" s="136"/>
      <c r="M21" s="136"/>
    </row>
    <row r="22" spans="1:19" ht="26.25" customHeight="1" x14ac:dyDescent="0.5">
      <c r="A22" s="189">
        <v>2</v>
      </c>
      <c r="B22" s="2" t="s">
        <v>1278</v>
      </c>
      <c r="C22" s="246">
        <v>79886</v>
      </c>
      <c r="D22" s="284">
        <v>142</v>
      </c>
      <c r="E22" s="284">
        <v>5774</v>
      </c>
      <c r="F22" s="284">
        <v>19715</v>
      </c>
      <c r="G22" s="284">
        <v>28515</v>
      </c>
      <c r="H22" s="284">
        <v>20459</v>
      </c>
      <c r="I22" s="284">
        <v>5010</v>
      </c>
      <c r="J22" s="284">
        <v>271</v>
      </c>
      <c r="K22" s="284">
        <v>0</v>
      </c>
      <c r="L22" s="136"/>
      <c r="M22" s="136"/>
    </row>
    <row r="23" spans="1:19" x14ac:dyDescent="0.5">
      <c r="A23" s="189"/>
      <c r="B23" s="285" t="s">
        <v>1356</v>
      </c>
      <c r="C23" s="246">
        <v>76424</v>
      </c>
      <c r="D23" s="247">
        <v>132</v>
      </c>
      <c r="E23" s="247">
        <v>5522</v>
      </c>
      <c r="F23" s="247">
        <v>18880</v>
      </c>
      <c r="G23" s="247">
        <v>27295</v>
      </c>
      <c r="H23" s="247">
        <v>19485</v>
      </c>
      <c r="I23" s="247">
        <v>4846</v>
      </c>
      <c r="J23" s="247">
        <v>264</v>
      </c>
      <c r="K23" s="247">
        <v>0</v>
      </c>
      <c r="L23" s="136"/>
      <c r="M23" s="136"/>
    </row>
    <row r="24" spans="1:19" x14ac:dyDescent="0.5">
      <c r="A24" s="189"/>
      <c r="B24" s="3" t="s">
        <v>1357</v>
      </c>
      <c r="C24" s="246">
        <v>268</v>
      </c>
      <c r="D24" s="247">
        <v>0</v>
      </c>
      <c r="E24" s="247">
        <v>5</v>
      </c>
      <c r="F24" s="247">
        <v>32</v>
      </c>
      <c r="G24" s="247">
        <v>89</v>
      </c>
      <c r="H24" s="247">
        <v>110</v>
      </c>
      <c r="I24" s="247">
        <v>31</v>
      </c>
      <c r="J24" s="247">
        <v>1</v>
      </c>
      <c r="K24" s="247">
        <v>0</v>
      </c>
      <c r="L24" s="136"/>
      <c r="M24" s="136"/>
    </row>
    <row r="25" spans="1:19" x14ac:dyDescent="0.5">
      <c r="A25" s="189"/>
      <c r="B25" s="285" t="s">
        <v>1358</v>
      </c>
      <c r="C25" s="246">
        <v>2969</v>
      </c>
      <c r="D25" s="247">
        <v>7</v>
      </c>
      <c r="E25" s="247">
        <v>207</v>
      </c>
      <c r="F25" s="247">
        <v>718</v>
      </c>
      <c r="G25" s="247">
        <v>1075</v>
      </c>
      <c r="H25" s="247">
        <v>828</v>
      </c>
      <c r="I25" s="247">
        <v>128</v>
      </c>
      <c r="J25" s="247">
        <v>6</v>
      </c>
      <c r="K25" s="247">
        <v>0</v>
      </c>
      <c r="L25" s="136"/>
      <c r="M25" s="136"/>
    </row>
    <row r="26" spans="1:19" x14ac:dyDescent="0.5">
      <c r="A26" s="189"/>
      <c r="B26" s="3" t="s">
        <v>1359</v>
      </c>
      <c r="C26" s="246">
        <v>225</v>
      </c>
      <c r="D26" s="247">
        <v>3</v>
      </c>
      <c r="E26" s="247">
        <v>40</v>
      </c>
      <c r="F26" s="247">
        <v>85</v>
      </c>
      <c r="G26" s="247">
        <v>56</v>
      </c>
      <c r="H26" s="247">
        <v>36</v>
      </c>
      <c r="I26" s="247">
        <v>5</v>
      </c>
      <c r="J26" s="247">
        <v>0</v>
      </c>
      <c r="K26" s="247">
        <v>0</v>
      </c>
      <c r="L26" s="136"/>
      <c r="M26" s="136"/>
    </row>
    <row r="27" spans="1:19" ht="26.25" customHeight="1" x14ac:dyDescent="0.5">
      <c r="A27" s="189">
        <v>3</v>
      </c>
      <c r="B27" s="2" t="s">
        <v>1278</v>
      </c>
      <c r="C27" s="246">
        <v>30238</v>
      </c>
      <c r="D27" s="284">
        <v>5</v>
      </c>
      <c r="E27" s="284">
        <v>1241</v>
      </c>
      <c r="F27" s="284">
        <v>6577</v>
      </c>
      <c r="G27" s="284">
        <v>11027</v>
      </c>
      <c r="H27" s="284">
        <v>8626</v>
      </c>
      <c r="I27" s="284">
        <v>2586</v>
      </c>
      <c r="J27" s="284">
        <v>176</v>
      </c>
      <c r="K27" s="284">
        <v>0</v>
      </c>
      <c r="L27" s="136"/>
      <c r="M27" s="136"/>
    </row>
    <row r="28" spans="1:19" x14ac:dyDescent="0.5">
      <c r="A28" s="189"/>
      <c r="B28" s="285" t="s">
        <v>1356</v>
      </c>
      <c r="C28" s="286">
        <v>28966</v>
      </c>
      <c r="D28" s="247">
        <v>4</v>
      </c>
      <c r="E28" s="247">
        <v>1190</v>
      </c>
      <c r="F28" s="247">
        <v>6256</v>
      </c>
      <c r="G28" s="247">
        <v>10564</v>
      </c>
      <c r="H28" s="247">
        <v>8273</v>
      </c>
      <c r="I28" s="247">
        <v>2505</v>
      </c>
      <c r="J28" s="247">
        <v>174</v>
      </c>
      <c r="K28" s="247">
        <v>0</v>
      </c>
      <c r="L28" s="136"/>
      <c r="M28" s="136"/>
    </row>
    <row r="29" spans="1:19" x14ac:dyDescent="0.5">
      <c r="A29" s="189"/>
      <c r="B29" s="3" t="s">
        <v>1357</v>
      </c>
      <c r="C29" s="286">
        <v>63</v>
      </c>
      <c r="D29" s="247">
        <v>0</v>
      </c>
      <c r="E29" s="247">
        <v>0</v>
      </c>
      <c r="F29" s="247">
        <v>8</v>
      </c>
      <c r="G29" s="247">
        <v>16</v>
      </c>
      <c r="H29" s="247">
        <v>30</v>
      </c>
      <c r="I29" s="247">
        <v>8</v>
      </c>
      <c r="J29" s="247">
        <v>1</v>
      </c>
      <c r="K29" s="247">
        <v>0</v>
      </c>
      <c r="L29" s="136"/>
      <c r="M29" s="136"/>
    </row>
    <row r="30" spans="1:19" x14ac:dyDescent="0.5">
      <c r="A30" s="189"/>
      <c r="B30" s="285" t="s">
        <v>1358</v>
      </c>
      <c r="C30" s="286">
        <v>1120</v>
      </c>
      <c r="D30" s="247">
        <v>1</v>
      </c>
      <c r="E30" s="247">
        <v>43</v>
      </c>
      <c r="F30" s="247">
        <v>291</v>
      </c>
      <c r="G30" s="247">
        <v>412</v>
      </c>
      <c r="H30" s="247">
        <v>303</v>
      </c>
      <c r="I30" s="247">
        <v>69</v>
      </c>
      <c r="J30" s="247">
        <v>1</v>
      </c>
      <c r="K30" s="247">
        <v>0</v>
      </c>
      <c r="L30" s="136"/>
      <c r="M30" s="136"/>
    </row>
    <row r="31" spans="1:19" x14ac:dyDescent="0.5">
      <c r="A31" s="189"/>
      <c r="B31" s="3" t="s">
        <v>1359</v>
      </c>
      <c r="C31" s="286">
        <v>89</v>
      </c>
      <c r="D31" s="247">
        <v>0</v>
      </c>
      <c r="E31" s="247">
        <v>8</v>
      </c>
      <c r="F31" s="247">
        <v>22</v>
      </c>
      <c r="G31" s="247">
        <v>35</v>
      </c>
      <c r="H31" s="247">
        <v>20</v>
      </c>
      <c r="I31" s="247">
        <v>4</v>
      </c>
      <c r="J31" s="247">
        <v>0</v>
      </c>
      <c r="K31" s="247">
        <v>0</v>
      </c>
      <c r="L31" s="136"/>
      <c r="M31" s="136"/>
    </row>
    <row r="32" spans="1:19" ht="26.25" customHeight="1" x14ac:dyDescent="0.5">
      <c r="A32" s="128" t="s">
        <v>1327</v>
      </c>
      <c r="B32" s="2" t="s">
        <v>1278</v>
      </c>
      <c r="C32" s="246">
        <v>20586</v>
      </c>
      <c r="D32" s="284">
        <v>0</v>
      </c>
      <c r="E32" s="284">
        <v>305</v>
      </c>
      <c r="F32" s="284">
        <v>2941</v>
      </c>
      <c r="G32" s="284">
        <v>7190</v>
      </c>
      <c r="H32" s="284">
        <v>7197</v>
      </c>
      <c r="I32" s="284">
        <v>2706</v>
      </c>
      <c r="J32" s="284">
        <v>247</v>
      </c>
      <c r="K32" s="284">
        <v>0</v>
      </c>
      <c r="L32" s="136"/>
      <c r="M32" s="136"/>
      <c r="N32" s="136"/>
      <c r="O32" s="136"/>
      <c r="P32" s="136"/>
      <c r="Q32" s="136"/>
      <c r="R32" s="136"/>
      <c r="S32" s="136"/>
    </row>
    <row r="33" spans="1:19" x14ac:dyDescent="0.5">
      <c r="A33" s="128"/>
      <c r="B33" s="285" t="s">
        <v>1356</v>
      </c>
      <c r="C33" s="286">
        <v>19722</v>
      </c>
      <c r="D33" s="247">
        <v>0</v>
      </c>
      <c r="E33" s="247">
        <v>291</v>
      </c>
      <c r="F33" s="247">
        <v>2813</v>
      </c>
      <c r="G33" s="247">
        <v>6843</v>
      </c>
      <c r="H33" s="247">
        <v>6911</v>
      </c>
      <c r="I33" s="247">
        <v>2624</v>
      </c>
      <c r="J33" s="247">
        <v>240</v>
      </c>
      <c r="K33" s="247">
        <v>0</v>
      </c>
      <c r="L33" s="136"/>
      <c r="M33" s="136"/>
      <c r="N33" s="136"/>
      <c r="O33" s="136"/>
      <c r="P33" s="136"/>
      <c r="Q33" s="136"/>
      <c r="R33" s="136"/>
      <c r="S33" s="136"/>
    </row>
    <row r="34" spans="1:19" x14ac:dyDescent="0.5">
      <c r="A34" s="128"/>
      <c r="B34" s="3" t="s">
        <v>1357</v>
      </c>
      <c r="C34" s="286">
        <v>29</v>
      </c>
      <c r="D34" s="247">
        <v>0</v>
      </c>
      <c r="E34" s="247">
        <v>1</v>
      </c>
      <c r="F34" s="247">
        <v>3</v>
      </c>
      <c r="G34" s="247">
        <v>8</v>
      </c>
      <c r="H34" s="247">
        <v>12</v>
      </c>
      <c r="I34" s="247">
        <v>4</v>
      </c>
      <c r="J34" s="247">
        <v>1</v>
      </c>
      <c r="K34" s="247">
        <v>0</v>
      </c>
      <c r="L34" s="136"/>
      <c r="M34" s="136"/>
      <c r="N34" s="136"/>
      <c r="O34" s="136"/>
      <c r="P34" s="136"/>
      <c r="Q34" s="136"/>
      <c r="R34" s="136"/>
      <c r="S34" s="136"/>
    </row>
    <row r="35" spans="1:19" x14ac:dyDescent="0.5">
      <c r="A35" s="128"/>
      <c r="B35" s="285" t="s">
        <v>1358</v>
      </c>
      <c r="C35" s="286">
        <v>750</v>
      </c>
      <c r="D35" s="247">
        <v>0</v>
      </c>
      <c r="E35" s="247">
        <v>11</v>
      </c>
      <c r="F35" s="247">
        <v>115</v>
      </c>
      <c r="G35" s="247">
        <v>303</v>
      </c>
      <c r="H35" s="247">
        <v>245</v>
      </c>
      <c r="I35" s="247">
        <v>70</v>
      </c>
      <c r="J35" s="247">
        <v>6</v>
      </c>
      <c r="K35" s="247">
        <v>0</v>
      </c>
      <c r="L35" s="136"/>
      <c r="M35" s="136"/>
      <c r="N35" s="136"/>
      <c r="O35" s="136"/>
      <c r="P35" s="136"/>
      <c r="Q35" s="136"/>
      <c r="R35" s="136"/>
      <c r="S35" s="136"/>
    </row>
    <row r="36" spans="1:19" x14ac:dyDescent="0.5">
      <c r="A36" s="128"/>
      <c r="B36" s="3" t="s">
        <v>1359</v>
      </c>
      <c r="C36" s="286">
        <v>85</v>
      </c>
      <c r="D36" s="247">
        <v>0</v>
      </c>
      <c r="E36" s="247">
        <v>2</v>
      </c>
      <c r="F36" s="247">
        <v>10</v>
      </c>
      <c r="G36" s="247">
        <v>36</v>
      </c>
      <c r="H36" s="247">
        <v>29</v>
      </c>
      <c r="I36" s="247">
        <v>8</v>
      </c>
      <c r="J36" s="247">
        <v>0</v>
      </c>
      <c r="K36" s="247">
        <v>0</v>
      </c>
      <c r="L36" s="136"/>
      <c r="M36" s="136"/>
      <c r="N36" s="136"/>
      <c r="O36" s="136"/>
      <c r="P36" s="136"/>
      <c r="Q36" s="136"/>
      <c r="R36" s="136"/>
      <c r="S36" s="136"/>
    </row>
    <row r="37" spans="1:19" ht="26.25" customHeight="1" x14ac:dyDescent="0.5">
      <c r="A37" s="128" t="s">
        <v>1360</v>
      </c>
      <c r="B37" s="2" t="s">
        <v>1278</v>
      </c>
      <c r="C37" s="246">
        <v>2447</v>
      </c>
      <c r="D37" s="284">
        <v>59</v>
      </c>
      <c r="E37" s="284">
        <v>304</v>
      </c>
      <c r="F37" s="284">
        <v>589</v>
      </c>
      <c r="G37" s="284">
        <v>776</v>
      </c>
      <c r="H37" s="284">
        <v>482</v>
      </c>
      <c r="I37" s="284">
        <v>124</v>
      </c>
      <c r="J37" s="284">
        <v>18</v>
      </c>
      <c r="K37" s="284">
        <v>95</v>
      </c>
      <c r="L37" s="136"/>
      <c r="M37" s="136"/>
    </row>
    <row r="38" spans="1:19" x14ac:dyDescent="0.5">
      <c r="A38" s="128"/>
      <c r="B38" s="285" t="s">
        <v>1356</v>
      </c>
      <c r="C38" s="246">
        <v>2352</v>
      </c>
      <c r="D38" s="247">
        <v>59</v>
      </c>
      <c r="E38" s="247">
        <v>300</v>
      </c>
      <c r="F38" s="247">
        <v>568</v>
      </c>
      <c r="G38" s="247">
        <v>741</v>
      </c>
      <c r="H38" s="247">
        <v>464</v>
      </c>
      <c r="I38" s="247">
        <v>120</v>
      </c>
      <c r="J38" s="247">
        <v>17</v>
      </c>
      <c r="K38" s="247">
        <v>83</v>
      </c>
      <c r="L38" s="136"/>
      <c r="M38" s="136"/>
    </row>
    <row r="39" spans="1:19" x14ac:dyDescent="0.5">
      <c r="A39" s="128"/>
      <c r="B39" s="3" t="s">
        <v>1357</v>
      </c>
      <c r="C39" s="246">
        <v>21</v>
      </c>
      <c r="D39" s="247">
        <v>0</v>
      </c>
      <c r="E39" s="247">
        <v>1</v>
      </c>
      <c r="F39" s="247">
        <v>6</v>
      </c>
      <c r="G39" s="247">
        <v>9</v>
      </c>
      <c r="H39" s="247">
        <v>3</v>
      </c>
      <c r="I39" s="247">
        <v>0</v>
      </c>
      <c r="J39" s="247">
        <v>0</v>
      </c>
      <c r="K39" s="247">
        <v>2</v>
      </c>
      <c r="L39" s="136"/>
      <c r="M39" s="136"/>
    </row>
    <row r="40" spans="1:19" x14ac:dyDescent="0.5">
      <c r="A40" s="128"/>
      <c r="B40" s="285" t="s">
        <v>1358</v>
      </c>
      <c r="C40" s="246">
        <v>59</v>
      </c>
      <c r="D40" s="247">
        <v>0</v>
      </c>
      <c r="E40" s="247">
        <v>2</v>
      </c>
      <c r="F40" s="247">
        <v>12</v>
      </c>
      <c r="G40" s="247">
        <v>22</v>
      </c>
      <c r="H40" s="247">
        <v>13</v>
      </c>
      <c r="I40" s="247">
        <v>1</v>
      </c>
      <c r="J40" s="247">
        <v>1</v>
      </c>
      <c r="K40" s="247">
        <v>8</v>
      </c>
      <c r="L40" s="136"/>
      <c r="M40" s="136"/>
    </row>
    <row r="41" spans="1:19" ht="18.75" customHeight="1" x14ac:dyDescent="0.5">
      <c r="B41" s="129" t="s">
        <v>1359</v>
      </c>
      <c r="C41" s="284">
        <v>15</v>
      </c>
      <c r="D41" s="247">
        <v>0</v>
      </c>
      <c r="E41" s="247">
        <v>1</v>
      </c>
      <c r="F41" s="247">
        <v>3</v>
      </c>
      <c r="G41" s="247">
        <v>4</v>
      </c>
      <c r="H41" s="247">
        <v>2</v>
      </c>
      <c r="I41" s="247">
        <v>3</v>
      </c>
      <c r="J41" s="247">
        <v>0</v>
      </c>
      <c r="K41" s="247">
        <v>2</v>
      </c>
      <c r="L41" s="136"/>
      <c r="M41" s="136"/>
    </row>
    <row r="42" spans="1:19" x14ac:dyDescent="0.5">
      <c r="C42" s="140"/>
      <c r="D42" s="136"/>
      <c r="E42" s="136"/>
      <c r="F42" s="136"/>
      <c r="G42" s="136"/>
      <c r="H42" s="136"/>
      <c r="I42" s="133"/>
      <c r="J42" s="133"/>
    </row>
    <row r="43" spans="1:19" x14ac:dyDescent="0.5">
      <c r="C43" s="140"/>
      <c r="D43" s="136"/>
      <c r="E43" s="136"/>
      <c r="F43" s="136"/>
      <c r="G43" s="136"/>
      <c r="H43" s="136"/>
      <c r="I43" s="133"/>
      <c r="J43" s="133"/>
    </row>
    <row r="44" spans="1:19" x14ac:dyDescent="0.5">
      <c r="F44" s="136"/>
      <c r="G44" s="136"/>
      <c r="H44" s="136"/>
      <c r="I44" s="133"/>
      <c r="J44" s="133"/>
    </row>
    <row r="45" spans="1:19" x14ac:dyDescent="0.5">
      <c r="F45" s="136"/>
      <c r="G45" s="136"/>
      <c r="H45" s="136"/>
      <c r="I45" s="133"/>
      <c r="J45" s="133"/>
    </row>
    <row r="46" spans="1:19" x14ac:dyDescent="0.5">
      <c r="F46" s="136"/>
      <c r="G46" s="136"/>
      <c r="H46" s="136"/>
      <c r="I46" s="133"/>
      <c r="J46" s="133"/>
    </row>
    <row r="47" spans="1:19" x14ac:dyDescent="0.5">
      <c r="F47" s="288"/>
      <c r="G47" s="288"/>
      <c r="H47" s="288"/>
      <c r="I47" s="133"/>
      <c r="J47" s="288"/>
    </row>
    <row r="48" spans="1:19" x14ac:dyDescent="0.5">
      <c r="A48" s="287"/>
      <c r="C48" s="122"/>
      <c r="D48" s="288"/>
      <c r="E48" s="288"/>
      <c r="F48" s="288"/>
      <c r="G48" s="288"/>
      <c r="H48" s="288"/>
      <c r="I48" s="133"/>
      <c r="J48" s="288"/>
    </row>
    <row r="54" spans="3:10" x14ac:dyDescent="0.5">
      <c r="C54" s="136"/>
      <c r="D54" s="136"/>
      <c r="E54" s="136"/>
      <c r="F54" s="136"/>
      <c r="G54" s="136"/>
      <c r="H54" s="136"/>
      <c r="I54" s="136"/>
      <c r="J54" s="136"/>
    </row>
  </sheetData>
  <phoneticPr fontId="9" type="noConversion"/>
  <hyperlinks>
    <hyperlink ref="A4" location="Notes!A1" display="Some cells refer to notes which can be found on the notes worksheet." xr:uid="{62A3CD16-87AF-47C2-9711-5BD59CB94711}"/>
  </hyperlinks>
  <pageMargins left="0.74803149606299213" right="0.74803149606299213" top="0.98425196850393704" bottom="0.98425196850393704" header="0.51181102362204722" footer="0.51181102362204722"/>
  <pageSetup paperSize="9" scale="52" fitToHeight="0" orientation="landscape" r:id="rId1"/>
  <headerFooter alignWithMargins="0"/>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A378"/>
  <sheetViews>
    <sheetView showGridLines="0" zoomScaleNormal="100" workbookViewId="0"/>
  </sheetViews>
  <sheetFormatPr defaultColWidth="9.44140625" defaultRowHeight="15" x14ac:dyDescent="0.5"/>
  <cols>
    <col min="1" max="4" width="9.5546875" style="137" customWidth="1"/>
    <col min="5" max="166" width="9.44140625" style="3" customWidth="1"/>
    <col min="167" max="167" width="9.5546875" style="3" customWidth="1"/>
    <col min="168" max="184" width="7" style="3" customWidth="1"/>
    <col min="185" max="185" width="9.5546875" style="3" customWidth="1"/>
    <col min="186" max="16384" width="9.44140625" style="3"/>
  </cols>
  <sheetData>
    <row r="1" spans="1:27" ht="18.899999999999999" x14ac:dyDescent="0.65">
      <c r="A1" s="109" t="s">
        <v>1361</v>
      </c>
      <c r="B1" s="109"/>
      <c r="C1" s="274"/>
      <c r="D1" s="274"/>
    </row>
    <row r="2" spans="1:27" ht="16.5" x14ac:dyDescent="0.6">
      <c r="A2" s="175" t="s">
        <v>1090</v>
      </c>
      <c r="B2" s="175"/>
      <c r="C2" s="274"/>
      <c r="D2" s="274"/>
    </row>
    <row r="3" spans="1:27" s="108" customFormat="1" ht="17.25" customHeight="1" x14ac:dyDescent="0.4">
      <c r="A3" s="150" t="s">
        <v>209</v>
      </c>
      <c r="B3" s="150"/>
      <c r="C3" s="184"/>
      <c r="D3" s="184"/>
      <c r="E3" s="184"/>
      <c r="F3" s="184"/>
    </row>
    <row r="4" spans="1:27" s="108" customFormat="1" ht="17.25" customHeight="1" x14ac:dyDescent="0.5">
      <c r="A4" s="110" t="s">
        <v>210</v>
      </c>
      <c r="C4" s="184"/>
      <c r="D4" s="184"/>
      <c r="E4" s="184"/>
      <c r="F4" s="184"/>
    </row>
    <row r="5" spans="1:27" s="108" customFormat="1" x14ac:dyDescent="0.5">
      <c r="A5" s="149" t="s">
        <v>1091</v>
      </c>
      <c r="B5" s="150"/>
      <c r="C5" s="105"/>
      <c r="D5" s="105"/>
    </row>
    <row r="6" spans="1:27" ht="36.75" customHeight="1" x14ac:dyDescent="0.5">
      <c r="A6" s="442" t="s">
        <v>1362</v>
      </c>
      <c r="B6" s="390" t="s">
        <v>1363</v>
      </c>
      <c r="C6" s="306" t="s">
        <v>1364</v>
      </c>
      <c r="D6" s="306" t="s">
        <v>1365</v>
      </c>
      <c r="E6" s="306" t="s">
        <v>1366</v>
      </c>
      <c r="F6" s="306" t="s">
        <v>1367</v>
      </c>
      <c r="G6" s="306" t="s">
        <v>1368</v>
      </c>
      <c r="H6" s="306" t="s">
        <v>1369</v>
      </c>
      <c r="I6" s="306" t="s">
        <v>1370</v>
      </c>
      <c r="J6" s="306" t="s">
        <v>1371</v>
      </c>
      <c r="K6" s="306" t="s">
        <v>1372</v>
      </c>
      <c r="L6" s="306" t="s">
        <v>1373</v>
      </c>
      <c r="M6" s="306" t="s">
        <v>1374</v>
      </c>
      <c r="N6" s="306" t="s">
        <v>1375</v>
      </c>
      <c r="O6" s="306" t="s">
        <v>1376</v>
      </c>
      <c r="P6" s="306" t="s">
        <v>1377</v>
      </c>
      <c r="Q6" s="306" t="s">
        <v>1378</v>
      </c>
      <c r="R6" s="306" t="s">
        <v>1379</v>
      </c>
      <c r="S6" s="306" t="s">
        <v>1380</v>
      </c>
      <c r="T6" s="306" t="s">
        <v>1381</v>
      </c>
      <c r="U6" s="306" t="s">
        <v>1382</v>
      </c>
      <c r="V6" s="306" t="s">
        <v>1383</v>
      </c>
      <c r="W6" s="306" t="s">
        <v>1384</v>
      </c>
      <c r="X6" s="306" t="s">
        <v>1385</v>
      </c>
      <c r="Y6" s="306" t="s">
        <v>1386</v>
      </c>
      <c r="Z6" s="306" t="s">
        <v>1387</v>
      </c>
      <c r="AA6" s="325" t="s">
        <v>1388</v>
      </c>
    </row>
    <row r="7" spans="1:27" x14ac:dyDescent="0.5">
      <c r="A7" s="328" t="s">
        <v>1389</v>
      </c>
      <c r="B7" s="394">
        <v>1469</v>
      </c>
      <c r="C7" s="275">
        <v>1408</v>
      </c>
      <c r="D7" s="252">
        <v>1527</v>
      </c>
      <c r="E7" s="252">
        <v>1561</v>
      </c>
      <c r="F7" s="542">
        <v>1653</v>
      </c>
      <c r="G7" s="276">
        <v>1686</v>
      </c>
      <c r="H7" s="277">
        <v>1602</v>
      </c>
      <c r="I7" s="277">
        <v>1668</v>
      </c>
      <c r="J7" s="277">
        <v>1743</v>
      </c>
      <c r="K7" s="277">
        <v>1830</v>
      </c>
      <c r="L7" s="277">
        <v>1816</v>
      </c>
      <c r="M7" s="277">
        <v>1674</v>
      </c>
      <c r="N7" s="277">
        <v>1634</v>
      </c>
      <c r="O7" s="277">
        <v>1524</v>
      </c>
      <c r="P7" s="277">
        <v>1516</v>
      </c>
      <c r="Q7" s="277">
        <v>1543</v>
      </c>
      <c r="R7" s="277">
        <v>1465</v>
      </c>
      <c r="S7" s="277">
        <v>1454</v>
      </c>
      <c r="T7" s="277">
        <v>1361</v>
      </c>
      <c r="U7" s="277">
        <v>1337</v>
      </c>
      <c r="V7" s="277">
        <v>1496</v>
      </c>
      <c r="W7" s="277">
        <v>1530</v>
      </c>
      <c r="X7" s="277">
        <v>1586</v>
      </c>
      <c r="Y7" s="277">
        <v>1657</v>
      </c>
      <c r="Z7" s="277">
        <v>1505</v>
      </c>
      <c r="AA7" s="277">
        <v>1529</v>
      </c>
    </row>
    <row r="8" spans="1:27" x14ac:dyDescent="0.5">
      <c r="A8" s="281" t="s">
        <v>1390</v>
      </c>
      <c r="B8" s="395">
        <v>1812</v>
      </c>
      <c r="C8" s="247">
        <v>1853</v>
      </c>
      <c r="D8" s="136">
        <v>1829</v>
      </c>
      <c r="E8" s="136">
        <v>1524</v>
      </c>
      <c r="F8" s="543">
        <v>1648</v>
      </c>
      <c r="G8" s="278">
        <v>1889</v>
      </c>
      <c r="H8" s="279">
        <v>2018</v>
      </c>
      <c r="I8" s="279">
        <v>1985</v>
      </c>
      <c r="J8" s="279">
        <v>1699</v>
      </c>
      <c r="K8" s="279">
        <v>1754</v>
      </c>
      <c r="L8" s="279">
        <v>1811</v>
      </c>
      <c r="M8" s="279">
        <v>1933</v>
      </c>
      <c r="N8" s="279">
        <v>2043</v>
      </c>
      <c r="O8" s="279">
        <v>1840</v>
      </c>
      <c r="P8" s="279">
        <v>1453</v>
      </c>
      <c r="Q8" s="279">
        <v>1438</v>
      </c>
      <c r="R8" s="279">
        <v>1765</v>
      </c>
      <c r="S8" s="279">
        <v>1619</v>
      </c>
      <c r="T8" s="279">
        <v>1519</v>
      </c>
      <c r="U8" s="279">
        <v>1669</v>
      </c>
      <c r="V8" s="279">
        <v>1382</v>
      </c>
      <c r="W8" s="279">
        <v>1503</v>
      </c>
      <c r="X8" s="279">
        <v>1817</v>
      </c>
      <c r="Y8" s="279">
        <v>1809</v>
      </c>
      <c r="Z8" s="279">
        <v>1767</v>
      </c>
      <c r="AA8" s="279">
        <v>1425</v>
      </c>
    </row>
    <row r="9" spans="1:27" x14ac:dyDescent="0.5">
      <c r="A9" s="281" t="s">
        <v>1391</v>
      </c>
      <c r="B9" s="395">
        <v>1807</v>
      </c>
      <c r="C9" s="247">
        <v>1903</v>
      </c>
      <c r="D9" s="136">
        <v>1953</v>
      </c>
      <c r="E9" s="136">
        <v>1944</v>
      </c>
      <c r="F9" s="543">
        <v>1570</v>
      </c>
      <c r="G9" s="278">
        <v>1667</v>
      </c>
      <c r="H9" s="279">
        <v>2077</v>
      </c>
      <c r="I9" s="279">
        <v>2137</v>
      </c>
      <c r="J9" s="279">
        <v>2164</v>
      </c>
      <c r="K9" s="279">
        <v>1797</v>
      </c>
      <c r="L9" s="279">
        <v>1683</v>
      </c>
      <c r="M9" s="279">
        <v>1595</v>
      </c>
      <c r="N9" s="279">
        <v>2060</v>
      </c>
      <c r="O9" s="279">
        <v>1952</v>
      </c>
      <c r="P9" s="279">
        <v>1757</v>
      </c>
      <c r="Q9" s="279">
        <v>1452</v>
      </c>
      <c r="R9" s="279">
        <v>1565</v>
      </c>
      <c r="S9" s="279">
        <v>1881</v>
      </c>
      <c r="T9" s="279">
        <v>1784</v>
      </c>
      <c r="U9" s="279">
        <v>1796</v>
      </c>
      <c r="V9" s="279">
        <v>1526</v>
      </c>
      <c r="W9" s="279">
        <v>1495</v>
      </c>
      <c r="X9" s="279">
        <v>1651</v>
      </c>
      <c r="Y9" s="279">
        <v>2005</v>
      </c>
      <c r="Z9" s="279">
        <v>1825</v>
      </c>
      <c r="AA9" s="279">
        <v>1703</v>
      </c>
    </row>
    <row r="10" spans="1:27" x14ac:dyDescent="0.5">
      <c r="A10" s="281" t="s">
        <v>1392</v>
      </c>
      <c r="B10" s="395">
        <v>1514</v>
      </c>
      <c r="C10" s="247">
        <v>1898</v>
      </c>
      <c r="D10" s="136">
        <v>1932</v>
      </c>
      <c r="E10" s="136">
        <v>1924</v>
      </c>
      <c r="F10" s="543">
        <v>2002</v>
      </c>
      <c r="G10" s="278">
        <v>1636</v>
      </c>
      <c r="H10" s="279">
        <v>1732</v>
      </c>
      <c r="I10" s="279">
        <v>2056</v>
      </c>
      <c r="J10" s="279">
        <v>2115</v>
      </c>
      <c r="K10" s="279">
        <v>2029</v>
      </c>
      <c r="L10" s="279">
        <v>2034</v>
      </c>
      <c r="M10" s="279">
        <v>1655</v>
      </c>
      <c r="N10" s="279">
        <v>2177</v>
      </c>
      <c r="O10" s="279">
        <v>1964</v>
      </c>
      <c r="P10" s="279">
        <v>1854</v>
      </c>
      <c r="Q10" s="279">
        <v>1774</v>
      </c>
      <c r="R10" s="279">
        <v>1473</v>
      </c>
      <c r="S10" s="279">
        <v>1502</v>
      </c>
      <c r="T10" s="279">
        <v>1776</v>
      </c>
      <c r="U10" s="279">
        <v>1832</v>
      </c>
      <c r="V10" s="279">
        <v>1818</v>
      </c>
      <c r="W10" s="279">
        <v>1797</v>
      </c>
      <c r="X10" s="279">
        <v>1561</v>
      </c>
      <c r="Y10" s="279">
        <v>1742</v>
      </c>
      <c r="Z10" s="279">
        <v>1913</v>
      </c>
      <c r="AA10" s="279">
        <v>1883</v>
      </c>
    </row>
    <row r="11" spans="1:27" x14ac:dyDescent="0.5">
      <c r="A11" s="281" t="s">
        <v>1393</v>
      </c>
      <c r="B11" s="395">
        <v>1473</v>
      </c>
      <c r="C11" s="247">
        <v>1556</v>
      </c>
      <c r="D11" s="136">
        <v>1932</v>
      </c>
      <c r="E11" s="136">
        <v>1936</v>
      </c>
      <c r="F11" s="543">
        <v>1982</v>
      </c>
      <c r="G11" s="278">
        <v>1970</v>
      </c>
      <c r="H11" s="279">
        <v>1621</v>
      </c>
      <c r="I11" s="279">
        <v>1760</v>
      </c>
      <c r="J11" s="279">
        <v>2117</v>
      </c>
      <c r="K11" s="279">
        <v>2112</v>
      </c>
      <c r="L11" s="279">
        <v>2126</v>
      </c>
      <c r="M11" s="279">
        <v>2006</v>
      </c>
      <c r="N11" s="279">
        <v>1866</v>
      </c>
      <c r="O11" s="279">
        <v>1949</v>
      </c>
      <c r="P11" s="279">
        <v>1820</v>
      </c>
      <c r="Q11" s="279">
        <v>1852</v>
      </c>
      <c r="R11" s="279">
        <v>1769</v>
      </c>
      <c r="S11" s="279">
        <v>1372</v>
      </c>
      <c r="T11" s="279">
        <v>1473</v>
      </c>
      <c r="U11" s="279">
        <v>1838</v>
      </c>
      <c r="V11" s="279">
        <v>1836</v>
      </c>
      <c r="W11" s="279">
        <v>1859</v>
      </c>
      <c r="X11" s="279">
        <v>1871</v>
      </c>
      <c r="Y11" s="279">
        <v>1462</v>
      </c>
      <c r="Z11" s="279">
        <v>1888</v>
      </c>
      <c r="AA11" s="279">
        <v>1890</v>
      </c>
    </row>
    <row r="12" spans="1:27" x14ac:dyDescent="0.5">
      <c r="A12" s="281" t="s">
        <v>1394</v>
      </c>
      <c r="B12" s="395">
        <v>1781</v>
      </c>
      <c r="C12" s="247">
        <v>1527</v>
      </c>
      <c r="D12" s="136">
        <v>1730</v>
      </c>
      <c r="E12" s="136">
        <v>1909</v>
      </c>
      <c r="F12" s="543">
        <v>2064</v>
      </c>
      <c r="G12" s="278">
        <v>1997</v>
      </c>
      <c r="H12" s="279">
        <v>1970</v>
      </c>
      <c r="I12" s="279">
        <v>1698</v>
      </c>
      <c r="J12" s="279">
        <v>2155</v>
      </c>
      <c r="K12" s="279">
        <v>2112</v>
      </c>
      <c r="L12" s="279">
        <v>2027</v>
      </c>
      <c r="M12" s="279">
        <v>1906</v>
      </c>
      <c r="N12" s="279">
        <v>1670</v>
      </c>
      <c r="O12" s="279">
        <v>1730</v>
      </c>
      <c r="P12" s="279">
        <v>1818</v>
      </c>
      <c r="Q12" s="279">
        <v>1810</v>
      </c>
      <c r="R12" s="279">
        <v>1879</v>
      </c>
      <c r="S12" s="279">
        <v>1656</v>
      </c>
      <c r="T12" s="279">
        <v>1308</v>
      </c>
      <c r="U12" s="279">
        <v>1570</v>
      </c>
      <c r="V12" s="279">
        <v>1820</v>
      </c>
      <c r="W12" s="279">
        <v>1827</v>
      </c>
      <c r="X12" s="279">
        <v>1813</v>
      </c>
      <c r="Y12" s="279">
        <v>1899</v>
      </c>
      <c r="Z12" s="279">
        <v>1631</v>
      </c>
      <c r="AA12" s="279">
        <v>2047</v>
      </c>
    </row>
    <row r="13" spans="1:27" x14ac:dyDescent="0.5">
      <c r="A13" s="281" t="s">
        <v>1395</v>
      </c>
      <c r="B13" s="395">
        <v>1850</v>
      </c>
      <c r="C13" s="247">
        <v>1874</v>
      </c>
      <c r="D13" s="136">
        <v>1566</v>
      </c>
      <c r="E13" s="136">
        <v>1627</v>
      </c>
      <c r="F13" s="543">
        <v>2044</v>
      </c>
      <c r="G13" s="278">
        <v>1963</v>
      </c>
      <c r="H13" s="279">
        <v>2001</v>
      </c>
      <c r="I13" s="279">
        <v>1896</v>
      </c>
      <c r="J13" s="279">
        <v>1800</v>
      </c>
      <c r="K13" s="279">
        <v>2156</v>
      </c>
      <c r="L13" s="279">
        <v>2031</v>
      </c>
      <c r="M13" s="279">
        <v>1958</v>
      </c>
      <c r="N13" s="279">
        <v>1966</v>
      </c>
      <c r="O13" s="279">
        <v>1526</v>
      </c>
      <c r="P13" s="279">
        <v>1588</v>
      </c>
      <c r="Q13" s="279">
        <v>1950</v>
      </c>
      <c r="R13" s="279">
        <v>1777</v>
      </c>
      <c r="S13" s="279">
        <v>1668</v>
      </c>
      <c r="T13" s="279">
        <v>1681</v>
      </c>
      <c r="U13" s="279">
        <v>1359</v>
      </c>
      <c r="V13" s="279">
        <v>1857</v>
      </c>
      <c r="W13" s="279">
        <v>1820</v>
      </c>
      <c r="X13" s="279">
        <v>1821</v>
      </c>
      <c r="Y13" s="279">
        <v>1898</v>
      </c>
      <c r="Z13" s="279">
        <v>1459</v>
      </c>
      <c r="AA13" s="279">
        <v>1605</v>
      </c>
    </row>
    <row r="14" spans="1:27" x14ac:dyDescent="0.5">
      <c r="A14" s="281" t="s">
        <v>1396</v>
      </c>
      <c r="B14" s="395">
        <v>1828</v>
      </c>
      <c r="C14" s="247">
        <v>1739</v>
      </c>
      <c r="D14" s="136">
        <v>1830</v>
      </c>
      <c r="E14" s="136">
        <v>1548</v>
      </c>
      <c r="F14" s="543">
        <v>2043</v>
      </c>
      <c r="G14" s="278">
        <v>2034</v>
      </c>
      <c r="H14" s="279">
        <v>1946</v>
      </c>
      <c r="I14" s="279">
        <v>1975</v>
      </c>
      <c r="J14" s="279">
        <v>1689</v>
      </c>
      <c r="K14" s="279">
        <v>1801</v>
      </c>
      <c r="L14" s="279">
        <v>2100</v>
      </c>
      <c r="M14" s="279">
        <v>1923</v>
      </c>
      <c r="N14" s="279">
        <v>2064</v>
      </c>
      <c r="O14" s="279">
        <v>1876</v>
      </c>
      <c r="P14" s="279">
        <v>1464</v>
      </c>
      <c r="Q14" s="279">
        <v>1612</v>
      </c>
      <c r="R14" s="279">
        <v>1786</v>
      </c>
      <c r="S14" s="279">
        <v>1750</v>
      </c>
      <c r="T14" s="279">
        <v>1676</v>
      </c>
      <c r="U14" s="279">
        <v>1596</v>
      </c>
      <c r="V14" s="279">
        <v>1531</v>
      </c>
      <c r="W14" s="279">
        <v>1737</v>
      </c>
      <c r="X14" s="279">
        <v>1888</v>
      </c>
      <c r="Y14" s="279">
        <v>1924</v>
      </c>
      <c r="Z14" s="279">
        <v>1863</v>
      </c>
      <c r="AA14" s="279">
        <v>1466</v>
      </c>
    </row>
    <row r="15" spans="1:27" x14ac:dyDescent="0.5">
      <c r="A15" s="281" t="s">
        <v>1397</v>
      </c>
      <c r="B15" s="395">
        <v>1848</v>
      </c>
      <c r="C15" s="280">
        <v>1790</v>
      </c>
      <c r="D15" s="136">
        <v>1921</v>
      </c>
      <c r="E15" s="136">
        <v>1860</v>
      </c>
      <c r="F15" s="543">
        <v>1672</v>
      </c>
      <c r="G15" s="278">
        <v>1956</v>
      </c>
      <c r="H15" s="279">
        <v>1959</v>
      </c>
      <c r="I15" s="279">
        <v>1982</v>
      </c>
      <c r="J15" s="279">
        <v>2070</v>
      </c>
      <c r="K15" s="279">
        <v>1742</v>
      </c>
      <c r="L15" s="279">
        <v>1774</v>
      </c>
      <c r="M15" s="279">
        <v>1981</v>
      </c>
      <c r="N15" s="279">
        <v>1979</v>
      </c>
      <c r="O15" s="279">
        <v>1949</v>
      </c>
      <c r="P15" s="279">
        <v>1750</v>
      </c>
      <c r="Q15" s="279">
        <v>1496</v>
      </c>
      <c r="R15" s="279">
        <v>1859</v>
      </c>
      <c r="S15" s="279">
        <v>1644</v>
      </c>
      <c r="T15" s="279">
        <v>1674</v>
      </c>
      <c r="U15" s="279">
        <v>1703</v>
      </c>
      <c r="V15" s="279">
        <v>1406</v>
      </c>
      <c r="W15" s="279">
        <v>1470</v>
      </c>
      <c r="X15" s="279">
        <v>1855</v>
      </c>
      <c r="Y15" s="279">
        <v>1868</v>
      </c>
      <c r="Z15" s="279">
        <v>1827</v>
      </c>
      <c r="AA15" s="279">
        <v>1718</v>
      </c>
    </row>
    <row r="16" spans="1:27" x14ac:dyDescent="0.5">
      <c r="A16" s="281" t="s">
        <v>1398</v>
      </c>
      <c r="B16" s="395">
        <v>1858</v>
      </c>
      <c r="C16" s="247">
        <v>1812</v>
      </c>
      <c r="D16" s="136">
        <v>1860</v>
      </c>
      <c r="E16" s="136">
        <v>1920</v>
      </c>
      <c r="F16" s="543">
        <v>1607</v>
      </c>
      <c r="G16" s="278">
        <v>1760</v>
      </c>
      <c r="H16" s="279">
        <v>1939</v>
      </c>
      <c r="I16" s="279">
        <v>2034</v>
      </c>
      <c r="J16" s="279">
        <v>2031</v>
      </c>
      <c r="K16" s="279">
        <v>2006</v>
      </c>
      <c r="L16" s="279">
        <v>1700</v>
      </c>
      <c r="M16" s="279">
        <v>1617</v>
      </c>
      <c r="N16" s="279">
        <v>2121</v>
      </c>
      <c r="O16" s="279">
        <v>1868</v>
      </c>
      <c r="P16" s="279">
        <v>1690</v>
      </c>
      <c r="Q16" s="279">
        <v>1728</v>
      </c>
      <c r="R16" s="279">
        <v>1463</v>
      </c>
      <c r="S16" s="279">
        <v>1663</v>
      </c>
      <c r="T16" s="279">
        <v>1725</v>
      </c>
      <c r="U16" s="279">
        <v>1781</v>
      </c>
      <c r="V16" s="279">
        <v>1704</v>
      </c>
      <c r="W16" s="279">
        <v>1425</v>
      </c>
      <c r="X16" s="279">
        <v>1547</v>
      </c>
      <c r="Y16" s="279">
        <v>1934</v>
      </c>
      <c r="Z16" s="279">
        <v>1814</v>
      </c>
      <c r="AA16" s="279">
        <v>1816</v>
      </c>
    </row>
    <row r="17" spans="1:27" x14ac:dyDescent="0.5">
      <c r="A17" s="281" t="s">
        <v>1399</v>
      </c>
      <c r="B17" s="395">
        <v>1527</v>
      </c>
      <c r="C17" s="247">
        <v>1882</v>
      </c>
      <c r="D17" s="136">
        <v>1959</v>
      </c>
      <c r="E17" s="136">
        <v>1939</v>
      </c>
      <c r="F17" s="543">
        <v>1907</v>
      </c>
      <c r="G17" s="278">
        <v>1641</v>
      </c>
      <c r="H17" s="279">
        <v>1734</v>
      </c>
      <c r="I17" s="279">
        <v>2053</v>
      </c>
      <c r="J17" s="279">
        <v>2100</v>
      </c>
      <c r="K17" s="279">
        <v>2108</v>
      </c>
      <c r="L17" s="279">
        <v>2036</v>
      </c>
      <c r="M17" s="279">
        <v>1557</v>
      </c>
      <c r="N17" s="279">
        <v>2088</v>
      </c>
      <c r="O17" s="279">
        <v>1856</v>
      </c>
      <c r="P17" s="279">
        <v>1859</v>
      </c>
      <c r="Q17" s="279">
        <v>1754</v>
      </c>
      <c r="R17" s="279">
        <v>1460</v>
      </c>
      <c r="S17" s="279">
        <v>1466</v>
      </c>
      <c r="T17" s="279">
        <v>1644</v>
      </c>
      <c r="U17" s="279">
        <v>1749</v>
      </c>
      <c r="V17" s="279">
        <v>1740</v>
      </c>
      <c r="W17" s="279">
        <v>1649</v>
      </c>
      <c r="X17" s="279">
        <v>1386</v>
      </c>
      <c r="Y17" s="279">
        <v>1662</v>
      </c>
      <c r="Z17" s="279">
        <v>1825</v>
      </c>
      <c r="AA17" s="279">
        <v>1873</v>
      </c>
    </row>
    <row r="18" spans="1:27" x14ac:dyDescent="0.5">
      <c r="A18" s="281" t="s">
        <v>1400</v>
      </c>
      <c r="B18" s="395">
        <v>1533</v>
      </c>
      <c r="C18" s="247">
        <v>1491</v>
      </c>
      <c r="D18" s="136">
        <v>2027</v>
      </c>
      <c r="E18" s="136">
        <v>1983</v>
      </c>
      <c r="F18" s="543">
        <v>1809</v>
      </c>
      <c r="G18" s="278">
        <v>1829</v>
      </c>
      <c r="H18" s="279">
        <v>1610</v>
      </c>
      <c r="I18" s="279">
        <v>1705</v>
      </c>
      <c r="J18" s="279">
        <v>2127</v>
      </c>
      <c r="K18" s="279">
        <v>2042</v>
      </c>
      <c r="L18" s="279">
        <v>2074</v>
      </c>
      <c r="M18" s="279">
        <v>1980</v>
      </c>
      <c r="N18" s="279">
        <v>1782</v>
      </c>
      <c r="O18" s="279">
        <v>1978</v>
      </c>
      <c r="P18" s="279">
        <v>1873</v>
      </c>
      <c r="Q18" s="279">
        <v>1822</v>
      </c>
      <c r="R18" s="279">
        <v>1800</v>
      </c>
      <c r="S18" s="279">
        <v>1295</v>
      </c>
      <c r="T18" s="279">
        <v>1453</v>
      </c>
      <c r="U18" s="279">
        <v>1743</v>
      </c>
      <c r="V18" s="279">
        <v>1703</v>
      </c>
      <c r="W18" s="279">
        <v>1759</v>
      </c>
      <c r="X18" s="279">
        <v>1770</v>
      </c>
      <c r="Y18" s="279">
        <v>1483</v>
      </c>
      <c r="Z18" s="279">
        <v>1834</v>
      </c>
      <c r="AA18" s="279">
        <v>1840</v>
      </c>
    </row>
    <row r="19" spans="1:27" x14ac:dyDescent="0.5">
      <c r="A19" s="281" t="s">
        <v>1401</v>
      </c>
      <c r="B19" s="395">
        <v>1715</v>
      </c>
      <c r="C19" s="247">
        <v>1559</v>
      </c>
      <c r="D19" s="136">
        <v>1678</v>
      </c>
      <c r="E19" s="136">
        <v>1875</v>
      </c>
      <c r="F19" s="543">
        <v>1927</v>
      </c>
      <c r="G19" s="278">
        <v>1897</v>
      </c>
      <c r="H19" s="279">
        <v>1924</v>
      </c>
      <c r="I19" s="279">
        <v>1610</v>
      </c>
      <c r="J19" s="279">
        <v>2017</v>
      </c>
      <c r="K19" s="279">
        <v>2017</v>
      </c>
      <c r="L19" s="279">
        <v>2050</v>
      </c>
      <c r="M19" s="279">
        <v>1958</v>
      </c>
      <c r="N19" s="279">
        <v>1629</v>
      </c>
      <c r="O19" s="279">
        <v>1708</v>
      </c>
      <c r="P19" s="279">
        <v>1771</v>
      </c>
      <c r="Q19" s="279">
        <v>1764</v>
      </c>
      <c r="R19" s="279">
        <v>1821</v>
      </c>
      <c r="S19" s="279">
        <v>1592</v>
      </c>
      <c r="T19" s="279">
        <v>1266</v>
      </c>
      <c r="U19" s="279">
        <v>1448</v>
      </c>
      <c r="V19" s="279">
        <v>1757</v>
      </c>
      <c r="W19" s="279">
        <v>1730</v>
      </c>
      <c r="X19" s="279">
        <v>1761</v>
      </c>
      <c r="Y19" s="279">
        <v>1781</v>
      </c>
      <c r="Z19" s="279">
        <v>1590</v>
      </c>
      <c r="AA19" s="279">
        <v>1758</v>
      </c>
    </row>
    <row r="20" spans="1:27" x14ac:dyDescent="0.5">
      <c r="A20" s="281" t="s">
        <v>1402</v>
      </c>
      <c r="B20" s="395">
        <v>1770</v>
      </c>
      <c r="C20" s="247">
        <v>1780</v>
      </c>
      <c r="D20" s="136">
        <v>1639</v>
      </c>
      <c r="E20" s="136">
        <v>1716</v>
      </c>
      <c r="F20" s="543">
        <v>1970</v>
      </c>
      <c r="G20" s="278">
        <v>2022</v>
      </c>
      <c r="H20" s="279">
        <v>1953</v>
      </c>
      <c r="I20" s="279">
        <v>1933</v>
      </c>
      <c r="J20" s="279">
        <v>1742</v>
      </c>
      <c r="K20" s="279">
        <v>2106</v>
      </c>
      <c r="L20" s="279">
        <v>2114</v>
      </c>
      <c r="M20" s="279">
        <v>1925</v>
      </c>
      <c r="N20" s="279">
        <v>2060</v>
      </c>
      <c r="O20" s="279">
        <v>1516</v>
      </c>
      <c r="P20" s="279">
        <v>1583</v>
      </c>
      <c r="Q20" s="279">
        <v>1880</v>
      </c>
      <c r="R20" s="279">
        <v>1802</v>
      </c>
      <c r="S20" s="279">
        <v>1741</v>
      </c>
      <c r="T20" s="279">
        <v>1635</v>
      </c>
      <c r="U20" s="279">
        <v>1301</v>
      </c>
      <c r="V20" s="279">
        <v>1798</v>
      </c>
      <c r="W20" s="279">
        <v>1819</v>
      </c>
      <c r="X20" s="279">
        <v>1795</v>
      </c>
      <c r="Y20" s="279">
        <v>1824</v>
      </c>
      <c r="Z20" s="279">
        <v>1496</v>
      </c>
      <c r="AA20" s="279">
        <v>1538</v>
      </c>
    </row>
    <row r="21" spans="1:27" x14ac:dyDescent="0.5">
      <c r="A21" s="281" t="s">
        <v>1403</v>
      </c>
      <c r="B21" s="395">
        <v>1815</v>
      </c>
      <c r="C21" s="247">
        <v>1763</v>
      </c>
      <c r="D21" s="136">
        <v>1889</v>
      </c>
      <c r="E21" s="136">
        <v>1540</v>
      </c>
      <c r="F21" s="543">
        <v>1930</v>
      </c>
      <c r="G21" s="278">
        <v>1985</v>
      </c>
      <c r="H21" s="279">
        <v>1952</v>
      </c>
      <c r="I21" s="279">
        <v>1954</v>
      </c>
      <c r="J21" s="279">
        <v>1712</v>
      </c>
      <c r="K21" s="279">
        <v>1711</v>
      </c>
      <c r="L21" s="279">
        <v>2106</v>
      </c>
      <c r="M21" s="279">
        <v>2017</v>
      </c>
      <c r="N21" s="279">
        <v>1990</v>
      </c>
      <c r="O21" s="279">
        <v>1892</v>
      </c>
      <c r="P21" s="279">
        <v>1463</v>
      </c>
      <c r="Q21" s="279">
        <v>1543</v>
      </c>
      <c r="R21" s="279">
        <v>1887</v>
      </c>
      <c r="S21" s="279">
        <v>1816</v>
      </c>
      <c r="T21" s="279">
        <v>1582</v>
      </c>
      <c r="U21" s="279">
        <v>1609</v>
      </c>
      <c r="V21" s="279">
        <v>1417</v>
      </c>
      <c r="W21" s="279">
        <v>1734</v>
      </c>
      <c r="X21" s="279">
        <v>1803</v>
      </c>
      <c r="Y21" s="279">
        <v>1811</v>
      </c>
      <c r="Z21" s="279">
        <v>1674</v>
      </c>
      <c r="AA21" s="279">
        <v>1421</v>
      </c>
    </row>
    <row r="22" spans="1:27" x14ac:dyDescent="0.5">
      <c r="A22" s="281" t="s">
        <v>1404</v>
      </c>
      <c r="B22" s="395">
        <v>1813</v>
      </c>
      <c r="C22" s="247">
        <v>1808</v>
      </c>
      <c r="D22" s="136">
        <v>1822</v>
      </c>
      <c r="E22" s="136">
        <v>1831</v>
      </c>
      <c r="F22" s="543">
        <v>1625</v>
      </c>
      <c r="G22" s="278">
        <v>1987</v>
      </c>
      <c r="H22" s="279">
        <v>2053</v>
      </c>
      <c r="I22" s="279">
        <v>1979</v>
      </c>
      <c r="J22" s="279">
        <v>2059</v>
      </c>
      <c r="K22" s="279">
        <v>1764</v>
      </c>
      <c r="L22" s="279">
        <v>1831</v>
      </c>
      <c r="M22" s="279">
        <v>1975</v>
      </c>
      <c r="N22" s="279">
        <v>1998</v>
      </c>
      <c r="O22" s="279">
        <v>1946</v>
      </c>
      <c r="P22" s="279">
        <v>1841</v>
      </c>
      <c r="Q22" s="279">
        <v>1464</v>
      </c>
      <c r="R22" s="279">
        <v>1796</v>
      </c>
      <c r="S22" s="279">
        <v>1703</v>
      </c>
      <c r="T22" s="279">
        <v>1619</v>
      </c>
      <c r="U22" s="279">
        <v>1725</v>
      </c>
      <c r="V22" s="279">
        <v>1310</v>
      </c>
      <c r="W22" s="279">
        <v>1495</v>
      </c>
      <c r="X22" s="279">
        <v>1832</v>
      </c>
      <c r="Y22" s="279">
        <v>1790</v>
      </c>
      <c r="Z22" s="279">
        <v>1787</v>
      </c>
      <c r="AA22" s="279">
        <v>1767</v>
      </c>
    </row>
    <row r="23" spans="1:27" x14ac:dyDescent="0.5">
      <c r="A23" s="281" t="s">
        <v>1405</v>
      </c>
      <c r="B23" s="395">
        <v>1817</v>
      </c>
      <c r="C23" s="247">
        <v>1807</v>
      </c>
      <c r="D23" s="136">
        <v>1939</v>
      </c>
      <c r="E23" s="136">
        <v>1894</v>
      </c>
      <c r="F23" s="543">
        <v>1581</v>
      </c>
      <c r="G23" s="278">
        <v>1708</v>
      </c>
      <c r="H23" s="279">
        <v>2075</v>
      </c>
      <c r="I23" s="279">
        <v>2020</v>
      </c>
      <c r="J23" s="279">
        <v>2074</v>
      </c>
      <c r="K23" s="279">
        <v>1915</v>
      </c>
      <c r="L23" s="279">
        <v>1685</v>
      </c>
      <c r="M23" s="279">
        <v>1655</v>
      </c>
      <c r="N23" s="279">
        <v>2028</v>
      </c>
      <c r="O23" s="279">
        <v>1880</v>
      </c>
      <c r="P23" s="279">
        <v>1841</v>
      </c>
      <c r="Q23" s="279">
        <v>1710</v>
      </c>
      <c r="R23" s="279">
        <v>1597</v>
      </c>
      <c r="S23" s="279">
        <v>1723</v>
      </c>
      <c r="T23" s="279">
        <v>1673</v>
      </c>
      <c r="U23" s="279">
        <v>1759</v>
      </c>
      <c r="V23" s="279">
        <v>1614</v>
      </c>
      <c r="W23" s="279">
        <v>1398</v>
      </c>
      <c r="X23" s="279">
        <v>1560</v>
      </c>
      <c r="Y23" s="279">
        <v>1888</v>
      </c>
      <c r="Z23" s="279">
        <v>1823</v>
      </c>
      <c r="AA23" s="279">
        <v>1833</v>
      </c>
    </row>
    <row r="24" spans="1:27" x14ac:dyDescent="0.5">
      <c r="A24" s="281" t="s">
        <v>1406</v>
      </c>
      <c r="B24" s="395">
        <v>1400</v>
      </c>
      <c r="C24" s="247">
        <v>1807</v>
      </c>
      <c r="D24" s="136">
        <v>1905</v>
      </c>
      <c r="E24" s="136">
        <v>1886</v>
      </c>
      <c r="F24" s="543">
        <v>1898</v>
      </c>
      <c r="G24" s="278">
        <v>1600</v>
      </c>
      <c r="H24" s="279">
        <v>1680</v>
      </c>
      <c r="I24" s="279">
        <v>1951</v>
      </c>
      <c r="J24" s="279">
        <v>2091</v>
      </c>
      <c r="K24" s="279">
        <v>1995</v>
      </c>
      <c r="L24" s="279">
        <v>2016</v>
      </c>
      <c r="M24" s="279">
        <v>1580</v>
      </c>
      <c r="N24" s="279">
        <v>2003</v>
      </c>
      <c r="O24" s="279">
        <v>1910</v>
      </c>
      <c r="P24" s="279">
        <v>1855</v>
      </c>
      <c r="Q24" s="279">
        <v>1786</v>
      </c>
      <c r="R24" s="279">
        <v>1529</v>
      </c>
      <c r="S24" s="279">
        <v>1495</v>
      </c>
      <c r="T24" s="279">
        <v>1698</v>
      </c>
      <c r="U24" s="279">
        <v>1752</v>
      </c>
      <c r="V24" s="279">
        <v>1693</v>
      </c>
      <c r="W24" s="279">
        <v>1700</v>
      </c>
      <c r="X24" s="279">
        <v>1473</v>
      </c>
      <c r="Y24" s="279">
        <v>1576</v>
      </c>
      <c r="Z24" s="279">
        <v>1916</v>
      </c>
      <c r="AA24" s="279">
        <v>1839</v>
      </c>
    </row>
    <row r="25" spans="1:27" x14ac:dyDescent="0.5">
      <c r="A25" s="281" t="s">
        <v>1407</v>
      </c>
      <c r="B25" s="395">
        <v>1491</v>
      </c>
      <c r="C25" s="247">
        <v>1627</v>
      </c>
      <c r="D25" s="136">
        <v>1945</v>
      </c>
      <c r="E25" s="136">
        <v>1927</v>
      </c>
      <c r="F25" s="543">
        <v>1911</v>
      </c>
      <c r="G25" s="278">
        <v>1920</v>
      </c>
      <c r="H25" s="279">
        <v>1605</v>
      </c>
      <c r="I25" s="279">
        <v>1794</v>
      </c>
      <c r="J25" s="279">
        <v>2223</v>
      </c>
      <c r="K25" s="279">
        <v>2057</v>
      </c>
      <c r="L25" s="279">
        <v>2011</v>
      </c>
      <c r="M25" s="279">
        <v>1893</v>
      </c>
      <c r="N25" s="279">
        <v>1771</v>
      </c>
      <c r="O25" s="279">
        <v>1987</v>
      </c>
      <c r="P25" s="279">
        <v>1822</v>
      </c>
      <c r="Q25" s="279">
        <v>1797</v>
      </c>
      <c r="R25" s="279">
        <v>1799</v>
      </c>
      <c r="S25" s="279">
        <v>1384</v>
      </c>
      <c r="T25" s="279">
        <v>1347</v>
      </c>
      <c r="U25" s="279">
        <v>1791</v>
      </c>
      <c r="V25" s="279">
        <v>1730</v>
      </c>
      <c r="W25" s="279">
        <v>1730</v>
      </c>
      <c r="X25" s="279">
        <v>1669</v>
      </c>
      <c r="Y25" s="279">
        <v>1486</v>
      </c>
      <c r="Z25" s="279">
        <v>1765</v>
      </c>
      <c r="AA25" s="279">
        <v>1890</v>
      </c>
    </row>
    <row r="26" spans="1:27" x14ac:dyDescent="0.5">
      <c r="A26" s="281" t="s">
        <v>1408</v>
      </c>
      <c r="B26" s="395">
        <v>1688</v>
      </c>
      <c r="C26" s="247">
        <v>1521</v>
      </c>
      <c r="D26" s="136">
        <v>1598</v>
      </c>
      <c r="E26" s="136">
        <v>1874</v>
      </c>
      <c r="F26" s="543">
        <v>1944</v>
      </c>
      <c r="G26" s="278">
        <v>1967</v>
      </c>
      <c r="H26" s="279">
        <v>1939</v>
      </c>
      <c r="I26" s="279">
        <v>1685</v>
      </c>
      <c r="J26" s="279">
        <v>2191</v>
      </c>
      <c r="K26" s="279">
        <v>2142</v>
      </c>
      <c r="L26" s="279">
        <v>2011</v>
      </c>
      <c r="M26" s="279">
        <v>1946</v>
      </c>
      <c r="N26" s="279">
        <v>1565</v>
      </c>
      <c r="O26" s="279">
        <v>1702</v>
      </c>
      <c r="P26" s="279">
        <v>1823</v>
      </c>
      <c r="Q26" s="279">
        <v>1803</v>
      </c>
      <c r="R26" s="279">
        <v>1819</v>
      </c>
      <c r="S26" s="279">
        <v>1721</v>
      </c>
      <c r="T26" s="279">
        <v>1326</v>
      </c>
      <c r="U26" s="279">
        <v>1463</v>
      </c>
      <c r="V26" s="279">
        <v>1775</v>
      </c>
      <c r="W26" s="279">
        <v>1790</v>
      </c>
      <c r="X26" s="279">
        <v>1822</v>
      </c>
      <c r="Y26" s="279">
        <v>1700</v>
      </c>
      <c r="Z26" s="279">
        <v>1564</v>
      </c>
      <c r="AA26" s="279">
        <v>1875</v>
      </c>
    </row>
    <row r="27" spans="1:27" x14ac:dyDescent="0.5">
      <c r="A27" s="281" t="s">
        <v>1409</v>
      </c>
      <c r="B27" s="395">
        <v>1768</v>
      </c>
      <c r="C27" s="247">
        <v>1726</v>
      </c>
      <c r="D27" s="136">
        <v>1508</v>
      </c>
      <c r="E27" s="136">
        <v>1697</v>
      </c>
      <c r="F27" s="543">
        <v>1978</v>
      </c>
      <c r="G27" s="278">
        <v>1935</v>
      </c>
      <c r="H27" s="279">
        <v>2004</v>
      </c>
      <c r="I27" s="279">
        <v>1931</v>
      </c>
      <c r="J27" s="279">
        <v>1824</v>
      </c>
      <c r="K27" s="279">
        <v>2000</v>
      </c>
      <c r="L27" s="279">
        <v>2005</v>
      </c>
      <c r="M27" s="279">
        <v>1972</v>
      </c>
      <c r="N27" s="279">
        <v>1962</v>
      </c>
      <c r="O27" s="279">
        <v>1449</v>
      </c>
      <c r="P27" s="279">
        <v>1569</v>
      </c>
      <c r="Q27" s="279">
        <v>1896</v>
      </c>
      <c r="R27" s="279">
        <v>1793</v>
      </c>
      <c r="S27" s="279">
        <v>1727</v>
      </c>
      <c r="T27" s="279">
        <v>1640</v>
      </c>
      <c r="U27" s="279">
        <v>1342</v>
      </c>
      <c r="V27" s="279">
        <v>1765</v>
      </c>
      <c r="W27" s="279">
        <v>1758</v>
      </c>
      <c r="X27" s="279">
        <v>1715</v>
      </c>
      <c r="Y27" s="279">
        <v>1741</v>
      </c>
      <c r="Z27" s="279">
        <v>1400</v>
      </c>
      <c r="AA27" s="279">
        <v>1639</v>
      </c>
    </row>
    <row r="28" spans="1:27" x14ac:dyDescent="0.5">
      <c r="A28" s="281" t="s">
        <v>1410</v>
      </c>
      <c r="B28" s="395">
        <v>1757</v>
      </c>
      <c r="C28" s="247">
        <v>1808</v>
      </c>
      <c r="D28" s="136">
        <v>1839</v>
      </c>
      <c r="E28" s="136">
        <v>1627</v>
      </c>
      <c r="F28" s="543">
        <v>1961</v>
      </c>
      <c r="G28" s="278">
        <v>1995</v>
      </c>
      <c r="H28" s="279">
        <v>1943</v>
      </c>
      <c r="I28" s="279">
        <v>1988</v>
      </c>
      <c r="J28" s="279">
        <v>1844</v>
      </c>
      <c r="K28" s="279">
        <v>1709</v>
      </c>
      <c r="L28" s="279">
        <v>2067</v>
      </c>
      <c r="M28" s="279">
        <v>1962</v>
      </c>
      <c r="N28" s="279">
        <v>1960</v>
      </c>
      <c r="O28" s="279">
        <v>1863</v>
      </c>
      <c r="P28" s="279">
        <v>1556</v>
      </c>
      <c r="Q28" s="279">
        <v>1486</v>
      </c>
      <c r="R28" s="279">
        <v>1778</v>
      </c>
      <c r="S28" s="279">
        <v>1821</v>
      </c>
      <c r="T28" s="279">
        <v>1665</v>
      </c>
      <c r="U28" s="279">
        <v>1653</v>
      </c>
      <c r="V28" s="279">
        <v>1481</v>
      </c>
      <c r="W28" s="279">
        <v>1724</v>
      </c>
      <c r="X28" s="279">
        <v>1862</v>
      </c>
      <c r="Y28" s="279">
        <v>1847</v>
      </c>
      <c r="Z28" s="279">
        <v>1690</v>
      </c>
      <c r="AA28" s="279">
        <v>1458</v>
      </c>
    </row>
    <row r="29" spans="1:27" x14ac:dyDescent="0.5">
      <c r="A29" s="281" t="s">
        <v>1411</v>
      </c>
      <c r="B29" s="395">
        <v>1800</v>
      </c>
      <c r="C29" s="247">
        <v>1782</v>
      </c>
      <c r="D29" s="136">
        <v>1851</v>
      </c>
      <c r="E29" s="136">
        <v>1836</v>
      </c>
      <c r="F29" s="543">
        <v>1661</v>
      </c>
      <c r="G29" s="278">
        <v>2054</v>
      </c>
      <c r="H29" s="279">
        <v>1980</v>
      </c>
      <c r="I29" s="279">
        <v>1999</v>
      </c>
      <c r="J29" s="279">
        <v>2103</v>
      </c>
      <c r="K29" s="279">
        <v>1640</v>
      </c>
      <c r="L29" s="279">
        <v>1750</v>
      </c>
      <c r="M29" s="279">
        <v>1992</v>
      </c>
      <c r="N29" s="279">
        <v>2037</v>
      </c>
      <c r="O29" s="279">
        <v>1907</v>
      </c>
      <c r="P29" s="279">
        <v>1822</v>
      </c>
      <c r="Q29" s="279">
        <v>1399</v>
      </c>
      <c r="R29" s="279">
        <v>1891</v>
      </c>
      <c r="S29" s="279">
        <v>1751</v>
      </c>
      <c r="T29" s="279">
        <v>1709</v>
      </c>
      <c r="U29" s="279">
        <v>1810</v>
      </c>
      <c r="V29" s="279">
        <v>1357</v>
      </c>
      <c r="W29" s="279">
        <v>1457</v>
      </c>
      <c r="X29" s="279">
        <v>1878</v>
      </c>
      <c r="Y29" s="279">
        <v>1888</v>
      </c>
      <c r="Z29" s="279">
        <v>1805</v>
      </c>
      <c r="AA29" s="279">
        <v>1777</v>
      </c>
    </row>
    <row r="30" spans="1:27" x14ac:dyDescent="0.5">
      <c r="A30" s="281" t="s">
        <v>1412</v>
      </c>
      <c r="B30" s="395">
        <v>1874</v>
      </c>
      <c r="C30" s="247">
        <v>1778</v>
      </c>
      <c r="D30" s="136">
        <v>1917</v>
      </c>
      <c r="E30" s="136">
        <v>1934</v>
      </c>
      <c r="F30" s="543">
        <v>1701</v>
      </c>
      <c r="G30" s="278">
        <v>1676</v>
      </c>
      <c r="H30" s="279">
        <v>1925</v>
      </c>
      <c r="I30" s="279">
        <v>1992</v>
      </c>
      <c r="J30" s="279">
        <v>2155</v>
      </c>
      <c r="K30" s="279">
        <v>1953</v>
      </c>
      <c r="L30" s="279">
        <v>1613</v>
      </c>
      <c r="M30" s="279">
        <v>1690</v>
      </c>
      <c r="N30" s="279">
        <v>1941</v>
      </c>
      <c r="O30" s="279">
        <v>1898</v>
      </c>
      <c r="P30" s="279">
        <v>1764</v>
      </c>
      <c r="Q30" s="279">
        <v>1692</v>
      </c>
      <c r="R30" s="279">
        <v>1499</v>
      </c>
      <c r="S30" s="279">
        <v>1759</v>
      </c>
      <c r="T30" s="279">
        <v>1723</v>
      </c>
      <c r="U30" s="279">
        <v>1737</v>
      </c>
      <c r="V30" s="279">
        <v>1641</v>
      </c>
      <c r="W30" s="279">
        <v>1358</v>
      </c>
      <c r="X30" s="279">
        <v>1532</v>
      </c>
      <c r="Y30" s="279">
        <v>1792</v>
      </c>
      <c r="Z30" s="279">
        <v>1854</v>
      </c>
      <c r="AA30" s="279">
        <v>1833</v>
      </c>
    </row>
    <row r="31" spans="1:27" x14ac:dyDescent="0.5">
      <c r="A31" s="281" t="s">
        <v>1413</v>
      </c>
      <c r="B31" s="395">
        <v>1438</v>
      </c>
      <c r="C31" s="247">
        <v>1852</v>
      </c>
      <c r="D31" s="136">
        <v>1881</v>
      </c>
      <c r="E31" s="136">
        <v>1894</v>
      </c>
      <c r="F31" s="543">
        <v>1914</v>
      </c>
      <c r="G31" s="278">
        <v>1638</v>
      </c>
      <c r="H31" s="279">
        <v>1666</v>
      </c>
      <c r="I31" s="279">
        <v>1931</v>
      </c>
      <c r="J31" s="279">
        <v>2115</v>
      </c>
      <c r="K31" s="279">
        <v>2055</v>
      </c>
      <c r="L31" s="279">
        <v>1984</v>
      </c>
      <c r="M31" s="279">
        <v>1627</v>
      </c>
      <c r="N31" s="279">
        <v>2014</v>
      </c>
      <c r="O31" s="279">
        <v>1991</v>
      </c>
      <c r="P31" s="279">
        <v>1804</v>
      </c>
      <c r="Q31" s="279">
        <v>1780</v>
      </c>
      <c r="R31" s="279">
        <v>1492</v>
      </c>
      <c r="S31" s="279">
        <v>1412</v>
      </c>
      <c r="T31" s="279">
        <v>1723</v>
      </c>
      <c r="U31" s="279">
        <v>1792</v>
      </c>
      <c r="V31" s="279">
        <v>1699</v>
      </c>
      <c r="W31" s="279">
        <v>1700</v>
      </c>
      <c r="X31" s="279">
        <v>1439</v>
      </c>
      <c r="Y31" s="279">
        <v>1590</v>
      </c>
      <c r="Z31" s="279">
        <v>1842</v>
      </c>
      <c r="AA31" s="279">
        <v>1775</v>
      </c>
    </row>
    <row r="32" spans="1:27" x14ac:dyDescent="0.5">
      <c r="A32" s="281" t="s">
        <v>1414</v>
      </c>
      <c r="B32" s="395">
        <v>1495</v>
      </c>
      <c r="C32" s="247">
        <v>1596</v>
      </c>
      <c r="D32" s="136">
        <v>1947</v>
      </c>
      <c r="E32" s="136">
        <v>1989</v>
      </c>
      <c r="F32" s="543">
        <v>1962</v>
      </c>
      <c r="G32" s="278">
        <v>1888</v>
      </c>
      <c r="H32" s="279">
        <v>1578</v>
      </c>
      <c r="I32" s="279">
        <v>1744</v>
      </c>
      <c r="J32" s="279">
        <v>2178</v>
      </c>
      <c r="K32" s="279">
        <v>2012</v>
      </c>
      <c r="L32" s="279">
        <v>2023</v>
      </c>
      <c r="M32" s="279">
        <v>1898</v>
      </c>
      <c r="N32" s="279">
        <v>1674</v>
      </c>
      <c r="O32" s="279">
        <v>1881</v>
      </c>
      <c r="P32" s="279">
        <v>1879</v>
      </c>
      <c r="Q32" s="279">
        <v>1835</v>
      </c>
      <c r="R32" s="279">
        <v>1717</v>
      </c>
      <c r="S32" s="279">
        <v>1407</v>
      </c>
      <c r="T32" s="279">
        <v>1382</v>
      </c>
      <c r="U32" s="279">
        <v>1786</v>
      </c>
      <c r="V32" s="279">
        <v>1744</v>
      </c>
      <c r="W32" s="279">
        <v>1779</v>
      </c>
      <c r="X32" s="279">
        <v>1743</v>
      </c>
      <c r="Y32" s="279">
        <v>1409</v>
      </c>
      <c r="Z32" s="279">
        <v>1844</v>
      </c>
      <c r="AA32" s="279">
        <v>1799</v>
      </c>
    </row>
    <row r="33" spans="1:27" x14ac:dyDescent="0.5">
      <c r="A33" s="281" t="s">
        <v>1415</v>
      </c>
      <c r="B33" s="395">
        <v>1767</v>
      </c>
      <c r="C33" s="247">
        <v>1463</v>
      </c>
      <c r="D33" s="136">
        <v>1674</v>
      </c>
      <c r="E33" s="136">
        <v>1959</v>
      </c>
      <c r="F33" s="543">
        <v>1962</v>
      </c>
      <c r="G33" s="278">
        <v>1928</v>
      </c>
      <c r="H33" s="279">
        <v>1921</v>
      </c>
      <c r="I33" s="279">
        <v>1715</v>
      </c>
      <c r="J33" s="279">
        <v>2138</v>
      </c>
      <c r="K33" s="279">
        <v>2063</v>
      </c>
      <c r="L33" s="279">
        <v>1960</v>
      </c>
      <c r="M33" s="279">
        <v>1880</v>
      </c>
      <c r="N33" s="279">
        <v>1651</v>
      </c>
      <c r="O33" s="279">
        <v>1656</v>
      </c>
      <c r="P33" s="279">
        <v>1869</v>
      </c>
      <c r="Q33" s="279">
        <v>1809</v>
      </c>
      <c r="R33" s="279">
        <v>1784</v>
      </c>
      <c r="S33" s="279">
        <v>1677</v>
      </c>
      <c r="T33" s="279">
        <v>1342</v>
      </c>
      <c r="U33" s="279">
        <v>1397</v>
      </c>
      <c r="V33" s="279">
        <v>1754</v>
      </c>
      <c r="W33" s="279">
        <v>1751</v>
      </c>
      <c r="X33" s="279">
        <v>1819</v>
      </c>
      <c r="Y33" s="279">
        <v>1759</v>
      </c>
      <c r="Z33" s="279">
        <v>1475</v>
      </c>
      <c r="AA33" s="279">
        <v>1886</v>
      </c>
    </row>
    <row r="34" spans="1:27" x14ac:dyDescent="0.5">
      <c r="A34" s="281" t="s">
        <v>1416</v>
      </c>
      <c r="B34" s="395">
        <v>1770</v>
      </c>
      <c r="C34" s="247">
        <v>1789</v>
      </c>
      <c r="D34" s="136">
        <v>1553</v>
      </c>
      <c r="E34" s="136">
        <v>1650</v>
      </c>
      <c r="F34" s="543">
        <v>2062</v>
      </c>
      <c r="G34" s="278">
        <v>1974</v>
      </c>
      <c r="H34" s="279">
        <v>1937</v>
      </c>
      <c r="I34" s="279">
        <v>1924</v>
      </c>
      <c r="J34" s="279">
        <v>1825</v>
      </c>
      <c r="K34" s="279">
        <v>2065</v>
      </c>
      <c r="L34" s="279">
        <v>2080</v>
      </c>
      <c r="M34" s="279">
        <v>1957</v>
      </c>
      <c r="N34" s="279">
        <v>1975</v>
      </c>
      <c r="O34" s="279">
        <v>1493</v>
      </c>
      <c r="P34" s="279">
        <v>1609</v>
      </c>
      <c r="Q34" s="279">
        <v>1865</v>
      </c>
      <c r="R34" s="279">
        <v>1792</v>
      </c>
      <c r="S34" s="279">
        <v>1727</v>
      </c>
      <c r="T34" s="279">
        <v>1652</v>
      </c>
      <c r="U34" s="279">
        <v>1307</v>
      </c>
      <c r="V34" s="279">
        <v>1703</v>
      </c>
      <c r="W34" s="279">
        <v>1778</v>
      </c>
      <c r="X34" s="279">
        <v>1850</v>
      </c>
      <c r="Y34" s="279">
        <v>1843</v>
      </c>
      <c r="Z34" s="279">
        <v>1461</v>
      </c>
      <c r="AA34" s="279">
        <v>1559</v>
      </c>
    </row>
    <row r="35" spans="1:27" x14ac:dyDescent="0.5">
      <c r="A35" s="281" t="s">
        <v>1417</v>
      </c>
      <c r="B35" s="395">
        <v>1810</v>
      </c>
      <c r="C35" s="247">
        <v>1796</v>
      </c>
      <c r="D35" s="136">
        <v>1816</v>
      </c>
      <c r="E35" s="136">
        <v>1605</v>
      </c>
      <c r="F35" s="543">
        <v>1903</v>
      </c>
      <c r="G35" s="278">
        <v>1926</v>
      </c>
      <c r="H35" s="279">
        <v>1957</v>
      </c>
      <c r="I35" s="279">
        <v>2027</v>
      </c>
      <c r="J35" s="279">
        <v>1743</v>
      </c>
      <c r="K35" s="279">
        <v>1762</v>
      </c>
      <c r="L35" s="279">
        <v>2081</v>
      </c>
      <c r="M35" s="279">
        <v>2022</v>
      </c>
      <c r="N35" s="279">
        <v>1992</v>
      </c>
      <c r="O35" s="279">
        <v>1818</v>
      </c>
      <c r="P35" s="279">
        <v>1576</v>
      </c>
      <c r="Q35" s="279">
        <v>1585</v>
      </c>
      <c r="R35" s="279">
        <v>1792</v>
      </c>
      <c r="S35" s="279">
        <v>1695</v>
      </c>
      <c r="T35" s="279">
        <v>1649</v>
      </c>
      <c r="U35" s="279">
        <v>1667</v>
      </c>
      <c r="V35" s="279">
        <v>1460</v>
      </c>
      <c r="W35" s="279">
        <v>1794</v>
      </c>
      <c r="X35" s="279">
        <v>1847</v>
      </c>
      <c r="Y35" s="279">
        <v>1816</v>
      </c>
      <c r="Z35" s="279">
        <v>1753</v>
      </c>
      <c r="AA35" s="279">
        <v>1467</v>
      </c>
    </row>
    <row r="36" spans="1:27" x14ac:dyDescent="0.5">
      <c r="A36" s="281" t="s">
        <v>1418</v>
      </c>
      <c r="B36" s="395">
        <v>1748</v>
      </c>
      <c r="C36" s="247">
        <v>1807</v>
      </c>
      <c r="D36" s="136">
        <v>1827</v>
      </c>
      <c r="E36" s="136">
        <v>1918</v>
      </c>
      <c r="F36" s="543">
        <v>1689</v>
      </c>
      <c r="G36" s="278">
        <v>1958</v>
      </c>
      <c r="H36" s="279">
        <v>1970</v>
      </c>
      <c r="I36" s="279">
        <v>1982</v>
      </c>
      <c r="J36" s="279">
        <v>2033</v>
      </c>
      <c r="K36" s="279">
        <v>1691</v>
      </c>
      <c r="L36" s="279">
        <v>1827</v>
      </c>
      <c r="M36" s="279">
        <v>1958</v>
      </c>
      <c r="N36" s="279">
        <v>2033</v>
      </c>
      <c r="O36" s="279">
        <v>1850</v>
      </c>
      <c r="P36" s="279">
        <v>1785</v>
      </c>
      <c r="Q36" s="279">
        <v>1459</v>
      </c>
      <c r="R36" s="279">
        <v>1825</v>
      </c>
      <c r="S36" s="279">
        <v>1735</v>
      </c>
      <c r="T36" s="279">
        <v>1720</v>
      </c>
      <c r="U36" s="279">
        <v>1656</v>
      </c>
      <c r="V36" s="279">
        <v>1361</v>
      </c>
      <c r="W36" s="279">
        <v>1454</v>
      </c>
      <c r="X36" s="279">
        <v>1851</v>
      </c>
      <c r="Y36" s="279">
        <v>1792</v>
      </c>
      <c r="Z36" s="279">
        <v>1831</v>
      </c>
      <c r="AA36" s="279">
        <v>1748</v>
      </c>
    </row>
    <row r="37" spans="1:27" x14ac:dyDescent="0.5">
      <c r="A37" s="281" t="s">
        <v>1419</v>
      </c>
      <c r="B37" s="395">
        <v>1768</v>
      </c>
      <c r="C37" s="247">
        <v>1875</v>
      </c>
      <c r="D37" s="136">
        <v>1879</v>
      </c>
      <c r="E37" s="136">
        <v>1910</v>
      </c>
      <c r="F37" s="543">
        <v>1608</v>
      </c>
      <c r="G37" s="278">
        <v>1725</v>
      </c>
      <c r="H37" s="279">
        <v>1942</v>
      </c>
      <c r="I37" s="279">
        <v>1993</v>
      </c>
      <c r="J37" s="279">
        <v>2065</v>
      </c>
      <c r="K37" s="279">
        <v>2086</v>
      </c>
      <c r="L37" s="279">
        <v>1753</v>
      </c>
      <c r="M37" s="279">
        <v>1669</v>
      </c>
      <c r="N37" s="279">
        <v>1958</v>
      </c>
      <c r="O37" s="279">
        <v>1959</v>
      </c>
      <c r="P37" s="279">
        <v>1788</v>
      </c>
      <c r="Q37" s="279">
        <v>1743</v>
      </c>
      <c r="R37" s="279">
        <v>1554</v>
      </c>
      <c r="S37" s="279">
        <v>1723</v>
      </c>
      <c r="T37" s="279">
        <v>1740</v>
      </c>
      <c r="U37" s="279">
        <v>1623</v>
      </c>
      <c r="V37" s="279">
        <v>1669</v>
      </c>
      <c r="W37" s="279">
        <v>1348</v>
      </c>
      <c r="X37" s="279">
        <v>1606</v>
      </c>
      <c r="Y37" s="279">
        <v>1841</v>
      </c>
      <c r="Z37" s="279">
        <v>1802</v>
      </c>
      <c r="AA37" s="279">
        <v>1798</v>
      </c>
    </row>
    <row r="38" spans="1:27" x14ac:dyDescent="0.5">
      <c r="A38" s="281" t="s">
        <v>1420</v>
      </c>
      <c r="B38" s="395">
        <v>1527</v>
      </c>
      <c r="C38" s="247">
        <v>1819</v>
      </c>
      <c r="D38" s="136">
        <v>1905</v>
      </c>
      <c r="E38" s="136">
        <v>1873</v>
      </c>
      <c r="F38" s="543">
        <v>2050</v>
      </c>
      <c r="G38" s="278">
        <v>1643</v>
      </c>
      <c r="H38" s="279">
        <v>1696</v>
      </c>
      <c r="I38" s="279">
        <v>2080</v>
      </c>
      <c r="J38" s="279">
        <v>2072</v>
      </c>
      <c r="K38" s="279">
        <v>2056</v>
      </c>
      <c r="L38" s="279">
        <v>2043</v>
      </c>
      <c r="M38" s="279">
        <v>1614</v>
      </c>
      <c r="N38" s="279">
        <v>2050</v>
      </c>
      <c r="O38" s="279">
        <v>2014</v>
      </c>
      <c r="P38" s="279">
        <v>1834</v>
      </c>
      <c r="Q38" s="279">
        <v>1835</v>
      </c>
      <c r="R38" s="279">
        <v>1491</v>
      </c>
      <c r="S38" s="279">
        <v>1540</v>
      </c>
      <c r="T38" s="279">
        <v>1717</v>
      </c>
      <c r="U38" s="279">
        <v>1728</v>
      </c>
      <c r="V38" s="279">
        <v>1709</v>
      </c>
      <c r="W38" s="279">
        <v>1634</v>
      </c>
      <c r="X38" s="279">
        <v>1434</v>
      </c>
      <c r="Y38" s="279">
        <v>1557</v>
      </c>
      <c r="Z38" s="279">
        <v>1878</v>
      </c>
      <c r="AA38" s="279">
        <v>1945</v>
      </c>
    </row>
    <row r="39" spans="1:27" x14ac:dyDescent="0.5">
      <c r="A39" s="281" t="s">
        <v>1421</v>
      </c>
      <c r="B39" s="395">
        <v>1450</v>
      </c>
      <c r="C39" s="247">
        <v>1522</v>
      </c>
      <c r="D39" s="136">
        <v>1957</v>
      </c>
      <c r="E39" s="136">
        <v>1972</v>
      </c>
      <c r="F39" s="543">
        <v>1994</v>
      </c>
      <c r="G39" s="278">
        <v>1875</v>
      </c>
      <c r="H39" s="279">
        <v>1586</v>
      </c>
      <c r="I39" s="279">
        <v>1714</v>
      </c>
      <c r="J39" s="279">
        <v>2038</v>
      </c>
      <c r="K39" s="279">
        <v>2031</v>
      </c>
      <c r="L39" s="279">
        <v>2062</v>
      </c>
      <c r="M39" s="279">
        <v>1825</v>
      </c>
      <c r="N39" s="279">
        <v>1744</v>
      </c>
      <c r="O39" s="279">
        <v>1995</v>
      </c>
      <c r="P39" s="279">
        <v>1845</v>
      </c>
      <c r="Q39" s="279">
        <v>1833</v>
      </c>
      <c r="R39" s="279">
        <v>1805</v>
      </c>
      <c r="S39" s="279">
        <v>1361</v>
      </c>
      <c r="T39" s="279">
        <v>1433</v>
      </c>
      <c r="U39" s="279">
        <v>1742</v>
      </c>
      <c r="V39" s="279">
        <v>1672</v>
      </c>
      <c r="W39" s="279">
        <v>1811</v>
      </c>
      <c r="X39" s="279">
        <v>1767</v>
      </c>
      <c r="Y39" s="279">
        <v>1386</v>
      </c>
      <c r="Z39" s="279">
        <v>1818</v>
      </c>
      <c r="AA39" s="279">
        <v>1942</v>
      </c>
    </row>
    <row r="40" spans="1:27" x14ac:dyDescent="0.5">
      <c r="A40" s="281" t="s">
        <v>1422</v>
      </c>
      <c r="B40" s="395">
        <v>1760</v>
      </c>
      <c r="C40" s="247">
        <v>1468</v>
      </c>
      <c r="D40" s="136">
        <v>1560</v>
      </c>
      <c r="E40" s="136">
        <v>1919</v>
      </c>
      <c r="F40" s="543">
        <v>1980</v>
      </c>
      <c r="G40" s="278">
        <v>1938</v>
      </c>
      <c r="H40" s="279">
        <v>1884</v>
      </c>
      <c r="I40" s="279">
        <v>1686</v>
      </c>
      <c r="J40" s="279">
        <v>2058</v>
      </c>
      <c r="K40" s="279">
        <v>2086</v>
      </c>
      <c r="L40" s="279">
        <v>1995</v>
      </c>
      <c r="M40" s="279">
        <v>1991</v>
      </c>
      <c r="N40" s="279">
        <v>1644</v>
      </c>
      <c r="O40" s="279">
        <v>1694</v>
      </c>
      <c r="P40" s="279">
        <v>1904</v>
      </c>
      <c r="Q40" s="279">
        <v>1750</v>
      </c>
      <c r="R40" s="279">
        <v>1774</v>
      </c>
      <c r="S40" s="279">
        <v>1710</v>
      </c>
      <c r="T40" s="279">
        <v>1325</v>
      </c>
      <c r="U40" s="279">
        <v>1492</v>
      </c>
      <c r="V40" s="279">
        <v>1745</v>
      </c>
      <c r="W40" s="279">
        <v>1773</v>
      </c>
      <c r="X40" s="279">
        <v>1846</v>
      </c>
      <c r="Y40" s="279">
        <v>1833</v>
      </c>
      <c r="Z40" s="279">
        <v>1532</v>
      </c>
      <c r="AA40" s="279">
        <v>1836</v>
      </c>
    </row>
    <row r="41" spans="1:27" x14ac:dyDescent="0.5">
      <c r="A41" s="281" t="s">
        <v>1423</v>
      </c>
      <c r="B41" s="395">
        <v>1796</v>
      </c>
      <c r="C41" s="247">
        <v>1821</v>
      </c>
      <c r="D41" s="136">
        <v>1510</v>
      </c>
      <c r="E41" s="136">
        <v>1613</v>
      </c>
      <c r="F41" s="543">
        <v>2007</v>
      </c>
      <c r="G41" s="278">
        <v>1986</v>
      </c>
      <c r="H41" s="279">
        <v>1928</v>
      </c>
      <c r="I41" s="279">
        <v>1873</v>
      </c>
      <c r="J41" s="279">
        <v>1804</v>
      </c>
      <c r="K41" s="279">
        <v>2122</v>
      </c>
      <c r="L41" s="279">
        <v>2070</v>
      </c>
      <c r="M41" s="279">
        <v>1965</v>
      </c>
      <c r="N41" s="279">
        <v>1962</v>
      </c>
      <c r="O41" s="279">
        <v>1461</v>
      </c>
      <c r="P41" s="279">
        <v>1667</v>
      </c>
      <c r="Q41" s="279">
        <v>1858</v>
      </c>
      <c r="R41" s="279">
        <v>1787</v>
      </c>
      <c r="S41" s="279">
        <v>1755</v>
      </c>
      <c r="T41" s="279">
        <v>1645</v>
      </c>
      <c r="U41" s="279">
        <v>1373</v>
      </c>
      <c r="V41" s="279">
        <v>1724</v>
      </c>
      <c r="W41" s="279">
        <v>1830</v>
      </c>
      <c r="X41" s="279">
        <v>1907</v>
      </c>
      <c r="Y41" s="279">
        <v>1822</v>
      </c>
      <c r="Z41" s="279">
        <v>1439</v>
      </c>
      <c r="AA41" s="279">
        <v>1603</v>
      </c>
    </row>
    <row r="42" spans="1:27" x14ac:dyDescent="0.5">
      <c r="A42" s="281" t="s">
        <v>1424</v>
      </c>
      <c r="B42" s="395">
        <v>1670</v>
      </c>
      <c r="C42" s="247">
        <v>1826</v>
      </c>
      <c r="D42" s="136">
        <v>1750</v>
      </c>
      <c r="E42" s="136">
        <v>1588</v>
      </c>
      <c r="F42" s="543">
        <v>2060</v>
      </c>
      <c r="G42" s="278">
        <v>1944</v>
      </c>
      <c r="H42" s="279">
        <v>2026</v>
      </c>
      <c r="I42" s="279">
        <v>2006</v>
      </c>
      <c r="J42" s="279">
        <v>1707</v>
      </c>
      <c r="K42" s="279">
        <v>1777</v>
      </c>
      <c r="L42" s="279">
        <v>2162</v>
      </c>
      <c r="M42" s="279">
        <v>2005</v>
      </c>
      <c r="N42" s="279">
        <v>1939</v>
      </c>
      <c r="O42" s="279">
        <v>1881</v>
      </c>
      <c r="P42" s="279">
        <v>1550</v>
      </c>
      <c r="Q42" s="279">
        <v>1527</v>
      </c>
      <c r="R42" s="279">
        <v>1836</v>
      </c>
      <c r="S42" s="279">
        <v>1704</v>
      </c>
      <c r="T42" s="279">
        <v>1703</v>
      </c>
      <c r="U42" s="279">
        <v>1691</v>
      </c>
      <c r="V42" s="279">
        <v>1429</v>
      </c>
      <c r="W42" s="279">
        <v>1775</v>
      </c>
      <c r="X42" s="279">
        <v>1815</v>
      </c>
      <c r="Y42" s="279">
        <v>1876</v>
      </c>
      <c r="Z42" s="279">
        <v>1683</v>
      </c>
      <c r="AA42" s="279">
        <v>1468</v>
      </c>
    </row>
    <row r="43" spans="1:27" x14ac:dyDescent="0.5">
      <c r="A43" s="281" t="s">
        <v>1425</v>
      </c>
      <c r="B43" s="395">
        <v>1780</v>
      </c>
      <c r="C43" s="247">
        <v>1790</v>
      </c>
      <c r="D43" s="136">
        <v>1866</v>
      </c>
      <c r="E43" s="136">
        <v>1913</v>
      </c>
      <c r="F43" s="543">
        <v>1732</v>
      </c>
      <c r="G43" s="278">
        <v>1982</v>
      </c>
      <c r="H43" s="279">
        <v>2089</v>
      </c>
      <c r="I43" s="279">
        <v>2020</v>
      </c>
      <c r="J43" s="279">
        <v>2006</v>
      </c>
      <c r="K43" s="279">
        <v>1650</v>
      </c>
      <c r="L43" s="279">
        <v>1764</v>
      </c>
      <c r="M43" s="279">
        <v>2038</v>
      </c>
      <c r="N43" s="279">
        <v>1977</v>
      </c>
      <c r="O43" s="279">
        <v>1959</v>
      </c>
      <c r="P43" s="279">
        <v>1790</v>
      </c>
      <c r="Q43" s="279">
        <v>1440</v>
      </c>
      <c r="R43" s="279">
        <v>1852</v>
      </c>
      <c r="S43" s="279">
        <v>1748</v>
      </c>
      <c r="T43" s="279">
        <v>1613</v>
      </c>
      <c r="U43" s="279">
        <v>1703</v>
      </c>
      <c r="V43" s="279">
        <v>1389</v>
      </c>
      <c r="W43" s="279">
        <v>1575</v>
      </c>
      <c r="X43" s="279">
        <v>1875</v>
      </c>
      <c r="Y43" s="279">
        <v>1893</v>
      </c>
      <c r="Z43" s="279">
        <v>1894</v>
      </c>
      <c r="AA43" s="279">
        <v>1734</v>
      </c>
    </row>
    <row r="44" spans="1:27" x14ac:dyDescent="0.5">
      <c r="A44" s="281" t="s">
        <v>1426</v>
      </c>
      <c r="B44" s="395">
        <v>1758</v>
      </c>
      <c r="C44" s="247">
        <v>1875</v>
      </c>
      <c r="D44" s="136">
        <v>1857</v>
      </c>
      <c r="E44" s="136">
        <v>1888</v>
      </c>
      <c r="F44" s="543">
        <v>1707</v>
      </c>
      <c r="G44" s="278">
        <v>1592</v>
      </c>
      <c r="H44" s="279">
        <v>1975</v>
      </c>
      <c r="I44" s="279">
        <v>2093</v>
      </c>
      <c r="J44" s="279">
        <v>2025</v>
      </c>
      <c r="K44" s="279">
        <v>2034</v>
      </c>
      <c r="L44" s="279">
        <v>1694</v>
      </c>
      <c r="M44" s="279">
        <v>1652</v>
      </c>
      <c r="N44" s="279">
        <v>1984</v>
      </c>
      <c r="O44" s="279">
        <v>1950</v>
      </c>
      <c r="P44" s="279">
        <v>1814</v>
      </c>
      <c r="Q44" s="279">
        <v>1737</v>
      </c>
      <c r="R44" s="279">
        <v>1529</v>
      </c>
      <c r="S44" s="279">
        <v>1817</v>
      </c>
      <c r="T44" s="279">
        <v>1675</v>
      </c>
      <c r="U44" s="279">
        <v>1665</v>
      </c>
      <c r="V44" s="279">
        <v>1663</v>
      </c>
      <c r="W44" s="279">
        <v>1462</v>
      </c>
      <c r="X44" s="279">
        <v>1521</v>
      </c>
      <c r="Y44" s="279">
        <v>1894</v>
      </c>
      <c r="Z44" s="279">
        <v>1850</v>
      </c>
      <c r="AA44" s="279">
        <v>1900</v>
      </c>
    </row>
    <row r="45" spans="1:27" x14ac:dyDescent="0.5">
      <c r="A45" s="281" t="s">
        <v>1427</v>
      </c>
      <c r="B45" s="395">
        <v>1462</v>
      </c>
      <c r="C45" s="247">
        <v>1857</v>
      </c>
      <c r="D45" s="136">
        <v>1946</v>
      </c>
      <c r="E45" s="136">
        <v>1946</v>
      </c>
      <c r="F45" s="543">
        <v>1948</v>
      </c>
      <c r="G45" s="278">
        <v>1618</v>
      </c>
      <c r="H45" s="279">
        <v>1778</v>
      </c>
      <c r="I45" s="279">
        <v>2007</v>
      </c>
      <c r="J45" s="279">
        <v>2084</v>
      </c>
      <c r="K45" s="279">
        <v>1945</v>
      </c>
      <c r="L45" s="279">
        <v>1995</v>
      </c>
      <c r="M45" s="279">
        <v>1584</v>
      </c>
      <c r="N45" s="279">
        <v>1933</v>
      </c>
      <c r="O45" s="279">
        <v>1936</v>
      </c>
      <c r="P45" s="279">
        <v>1876</v>
      </c>
      <c r="Q45" s="279">
        <v>1723</v>
      </c>
      <c r="R45" s="279">
        <v>1449</v>
      </c>
      <c r="S45" s="279">
        <v>1428</v>
      </c>
      <c r="T45" s="279">
        <v>1786</v>
      </c>
      <c r="U45" s="279">
        <v>1698</v>
      </c>
      <c r="V45" s="279">
        <v>1807</v>
      </c>
      <c r="W45" s="279">
        <v>1724</v>
      </c>
      <c r="X45" s="279">
        <v>1405</v>
      </c>
      <c r="Y45" s="279">
        <v>1596</v>
      </c>
      <c r="Z45" s="279">
        <v>1914</v>
      </c>
      <c r="AA45" s="279">
        <v>1866</v>
      </c>
    </row>
    <row r="46" spans="1:27" x14ac:dyDescent="0.5">
      <c r="A46" s="281" t="s">
        <v>1428</v>
      </c>
      <c r="B46" s="395">
        <v>1442</v>
      </c>
      <c r="C46" s="247">
        <v>1484</v>
      </c>
      <c r="D46" s="136">
        <v>1869</v>
      </c>
      <c r="E46" s="136">
        <v>1994</v>
      </c>
      <c r="F46" s="543">
        <v>2003</v>
      </c>
      <c r="G46" s="278">
        <v>1912</v>
      </c>
      <c r="H46" s="279">
        <v>1611</v>
      </c>
      <c r="I46" s="279">
        <v>1662</v>
      </c>
      <c r="J46" s="279">
        <v>2124</v>
      </c>
      <c r="K46" s="279">
        <v>2003</v>
      </c>
      <c r="L46" s="279">
        <v>2056</v>
      </c>
      <c r="M46" s="279">
        <v>1945</v>
      </c>
      <c r="N46" s="279">
        <v>1697</v>
      </c>
      <c r="O46" s="279">
        <v>1972</v>
      </c>
      <c r="P46" s="279">
        <v>1913</v>
      </c>
      <c r="Q46" s="279">
        <v>1757</v>
      </c>
      <c r="R46" s="279">
        <v>1720</v>
      </c>
      <c r="S46" s="279">
        <v>1364</v>
      </c>
      <c r="T46" s="279">
        <v>1440</v>
      </c>
      <c r="U46" s="279">
        <v>1659</v>
      </c>
      <c r="V46" s="279">
        <v>1687</v>
      </c>
      <c r="W46" s="279">
        <v>1764</v>
      </c>
      <c r="X46" s="279">
        <v>1733</v>
      </c>
      <c r="Y46" s="279">
        <v>1370</v>
      </c>
      <c r="Z46" s="279">
        <v>1841</v>
      </c>
      <c r="AA46" s="279">
        <v>1888</v>
      </c>
    </row>
    <row r="47" spans="1:27" x14ac:dyDescent="0.5">
      <c r="A47" s="281" t="s">
        <v>1429</v>
      </c>
      <c r="B47" s="395">
        <v>1715</v>
      </c>
      <c r="C47" s="247">
        <v>1510</v>
      </c>
      <c r="D47" s="136">
        <v>1585</v>
      </c>
      <c r="E47" s="136">
        <v>1991</v>
      </c>
      <c r="F47" s="543">
        <v>1933</v>
      </c>
      <c r="G47" s="278">
        <v>1916</v>
      </c>
      <c r="H47" s="279">
        <v>2026</v>
      </c>
      <c r="I47" s="279">
        <v>1644</v>
      </c>
      <c r="J47" s="279">
        <v>2103</v>
      </c>
      <c r="K47" s="279">
        <v>2191</v>
      </c>
      <c r="L47" s="279">
        <v>2032</v>
      </c>
      <c r="M47" s="279">
        <v>2010</v>
      </c>
      <c r="N47" s="279">
        <v>1608</v>
      </c>
      <c r="O47" s="279">
        <v>1665</v>
      </c>
      <c r="P47" s="279">
        <v>1931</v>
      </c>
      <c r="Q47" s="279">
        <v>1751</v>
      </c>
      <c r="R47" s="279">
        <v>1796</v>
      </c>
      <c r="S47" s="279">
        <v>1631</v>
      </c>
      <c r="T47" s="279">
        <v>1345</v>
      </c>
      <c r="U47" s="279">
        <v>1444</v>
      </c>
      <c r="V47" s="279">
        <v>1750</v>
      </c>
      <c r="W47" s="279">
        <v>1736</v>
      </c>
      <c r="X47" s="279">
        <v>1857</v>
      </c>
      <c r="Y47" s="279">
        <v>1810</v>
      </c>
      <c r="Z47" s="279">
        <v>1674</v>
      </c>
      <c r="AA47" s="279">
        <v>1863</v>
      </c>
    </row>
    <row r="48" spans="1:27" x14ac:dyDescent="0.5">
      <c r="A48" s="281" t="s">
        <v>1430</v>
      </c>
      <c r="B48" s="395">
        <v>1741</v>
      </c>
      <c r="C48" s="247">
        <v>1797</v>
      </c>
      <c r="D48" s="136">
        <v>1485</v>
      </c>
      <c r="E48" s="136">
        <v>1671</v>
      </c>
      <c r="F48" s="543">
        <v>2020</v>
      </c>
      <c r="G48" s="278">
        <v>1996</v>
      </c>
      <c r="H48" s="279">
        <v>1993</v>
      </c>
      <c r="I48" s="279">
        <v>1961</v>
      </c>
      <c r="J48" s="279">
        <v>1702</v>
      </c>
      <c r="K48" s="279">
        <v>2125</v>
      </c>
      <c r="L48" s="279">
        <v>2020</v>
      </c>
      <c r="M48" s="279">
        <v>2036</v>
      </c>
      <c r="N48" s="279">
        <v>1998</v>
      </c>
      <c r="O48" s="279">
        <v>1614</v>
      </c>
      <c r="P48" s="279">
        <v>1612</v>
      </c>
      <c r="Q48" s="279">
        <v>1862</v>
      </c>
      <c r="R48" s="279">
        <v>1805</v>
      </c>
      <c r="S48" s="279">
        <v>1764</v>
      </c>
      <c r="T48" s="279">
        <v>1621</v>
      </c>
      <c r="U48" s="279">
        <v>1304</v>
      </c>
      <c r="V48" s="279">
        <v>1636</v>
      </c>
      <c r="W48" s="279">
        <v>1763</v>
      </c>
      <c r="X48" s="279">
        <v>1859</v>
      </c>
      <c r="Y48" s="279">
        <v>1865</v>
      </c>
      <c r="Z48" s="279">
        <v>1440</v>
      </c>
      <c r="AA48" s="279">
        <v>1628</v>
      </c>
    </row>
    <row r="49" spans="1:27" x14ac:dyDescent="0.5">
      <c r="A49" s="281" t="s">
        <v>1431</v>
      </c>
      <c r="B49" s="395">
        <v>1812</v>
      </c>
      <c r="C49" s="247">
        <v>1783</v>
      </c>
      <c r="D49" s="136">
        <v>1785</v>
      </c>
      <c r="E49" s="136">
        <v>1670</v>
      </c>
      <c r="F49" s="543">
        <v>1978</v>
      </c>
      <c r="G49" s="278">
        <v>2070</v>
      </c>
      <c r="H49" s="279">
        <v>2042</v>
      </c>
      <c r="I49" s="279">
        <v>1985</v>
      </c>
      <c r="J49" s="279">
        <v>1691</v>
      </c>
      <c r="K49" s="279">
        <v>1773</v>
      </c>
      <c r="L49" s="279">
        <v>2033</v>
      </c>
      <c r="M49" s="279">
        <v>1989</v>
      </c>
      <c r="N49" s="279">
        <v>1973</v>
      </c>
      <c r="O49" s="279">
        <v>1940</v>
      </c>
      <c r="P49" s="279">
        <v>1582</v>
      </c>
      <c r="Q49" s="279">
        <v>1575</v>
      </c>
      <c r="R49" s="279">
        <v>1797</v>
      </c>
      <c r="S49" s="279">
        <v>1726</v>
      </c>
      <c r="T49" s="279">
        <v>1668</v>
      </c>
      <c r="U49" s="279">
        <v>1617</v>
      </c>
      <c r="V49" s="279">
        <v>1453</v>
      </c>
      <c r="W49" s="279">
        <v>1773</v>
      </c>
      <c r="X49" s="279">
        <v>1968</v>
      </c>
      <c r="Y49" s="279">
        <v>1880</v>
      </c>
      <c r="Z49" s="279">
        <v>1731</v>
      </c>
      <c r="AA49" s="279">
        <v>1569</v>
      </c>
    </row>
    <row r="50" spans="1:27" x14ac:dyDescent="0.5">
      <c r="A50" s="281" t="s">
        <v>1432</v>
      </c>
      <c r="B50" s="395">
        <v>1758</v>
      </c>
      <c r="C50" s="247">
        <v>1784</v>
      </c>
      <c r="D50" s="136">
        <v>1807</v>
      </c>
      <c r="E50" s="136">
        <v>1874</v>
      </c>
      <c r="F50" s="543">
        <v>1747</v>
      </c>
      <c r="G50" s="278">
        <v>1991</v>
      </c>
      <c r="H50" s="279">
        <v>1972</v>
      </c>
      <c r="I50" s="279">
        <v>1863</v>
      </c>
      <c r="J50" s="279">
        <v>1953</v>
      </c>
      <c r="K50" s="279">
        <v>1700</v>
      </c>
      <c r="L50" s="279">
        <v>1729</v>
      </c>
      <c r="M50" s="279">
        <v>1998</v>
      </c>
      <c r="N50" s="279">
        <v>1935</v>
      </c>
      <c r="O50" s="279">
        <v>1889</v>
      </c>
      <c r="P50" s="279">
        <v>1866</v>
      </c>
      <c r="Q50" s="279">
        <v>1484</v>
      </c>
      <c r="R50" s="279">
        <v>1725</v>
      </c>
      <c r="S50" s="279">
        <v>1696</v>
      </c>
      <c r="T50" s="279">
        <v>1664</v>
      </c>
      <c r="U50" s="279">
        <v>1653</v>
      </c>
      <c r="V50" s="279">
        <v>1331</v>
      </c>
      <c r="W50" s="279">
        <v>1524</v>
      </c>
      <c r="X50" s="279">
        <v>1783</v>
      </c>
      <c r="Y50" s="279">
        <v>1869</v>
      </c>
      <c r="Z50" s="279">
        <v>1825</v>
      </c>
      <c r="AA50" s="279">
        <v>1755</v>
      </c>
    </row>
    <row r="51" spans="1:27" x14ac:dyDescent="0.5">
      <c r="A51" s="281" t="s">
        <v>1433</v>
      </c>
      <c r="B51" s="395">
        <v>1821</v>
      </c>
      <c r="C51" s="247">
        <v>1864</v>
      </c>
      <c r="D51" s="136">
        <v>1844</v>
      </c>
      <c r="E51" s="136">
        <v>1948</v>
      </c>
      <c r="F51" s="543">
        <v>1618</v>
      </c>
      <c r="G51" s="278">
        <v>1706</v>
      </c>
      <c r="H51" s="279">
        <v>2105</v>
      </c>
      <c r="I51" s="279">
        <v>2065</v>
      </c>
      <c r="J51" s="279">
        <v>1983</v>
      </c>
      <c r="K51" s="279">
        <v>2048</v>
      </c>
      <c r="L51" s="279">
        <v>1571</v>
      </c>
      <c r="M51" s="279">
        <v>1746</v>
      </c>
      <c r="N51" s="279">
        <v>2035</v>
      </c>
      <c r="O51" s="279">
        <v>1957</v>
      </c>
      <c r="P51" s="279">
        <v>1902</v>
      </c>
      <c r="Q51" s="279">
        <v>1772</v>
      </c>
      <c r="R51" s="279">
        <v>1560</v>
      </c>
      <c r="S51" s="279">
        <v>1770</v>
      </c>
      <c r="T51" s="279">
        <v>1676</v>
      </c>
      <c r="U51" s="279">
        <v>1718</v>
      </c>
      <c r="V51" s="279">
        <v>1641</v>
      </c>
      <c r="W51" s="279">
        <v>1340</v>
      </c>
      <c r="X51" s="279">
        <v>1552</v>
      </c>
      <c r="Y51" s="279">
        <v>1954</v>
      </c>
      <c r="Z51" s="279">
        <v>1896</v>
      </c>
      <c r="AA51" s="279">
        <v>1937</v>
      </c>
    </row>
    <row r="52" spans="1:27" x14ac:dyDescent="0.5">
      <c r="A52" s="281" t="s">
        <v>1434</v>
      </c>
      <c r="B52" s="395">
        <v>1498</v>
      </c>
      <c r="C52" s="247">
        <v>1862</v>
      </c>
      <c r="D52" s="136">
        <v>1858</v>
      </c>
      <c r="E52" s="136">
        <v>1861</v>
      </c>
      <c r="F52" s="543">
        <v>1897</v>
      </c>
      <c r="G52" s="278">
        <v>1726</v>
      </c>
      <c r="H52" s="279">
        <v>1790</v>
      </c>
      <c r="I52" s="279">
        <v>1966</v>
      </c>
      <c r="J52" s="279">
        <v>2074</v>
      </c>
      <c r="K52" s="279">
        <v>2099</v>
      </c>
      <c r="L52" s="279">
        <v>2006</v>
      </c>
      <c r="M52" s="279">
        <v>1641</v>
      </c>
      <c r="N52" s="279">
        <v>1982</v>
      </c>
      <c r="O52" s="279">
        <v>1941</v>
      </c>
      <c r="P52" s="279">
        <v>1838</v>
      </c>
      <c r="Q52" s="279">
        <v>1798</v>
      </c>
      <c r="R52" s="279">
        <v>1392</v>
      </c>
      <c r="S52" s="279">
        <v>1501</v>
      </c>
      <c r="T52" s="279">
        <v>1810</v>
      </c>
      <c r="U52" s="279">
        <v>1721</v>
      </c>
      <c r="V52" s="279">
        <v>1727</v>
      </c>
      <c r="W52" s="279">
        <v>1680</v>
      </c>
      <c r="X52" s="279">
        <v>1446</v>
      </c>
      <c r="Y52" s="279">
        <v>1574</v>
      </c>
      <c r="Z52" s="279">
        <v>1794</v>
      </c>
      <c r="AA52" s="279">
        <v>1989</v>
      </c>
    </row>
    <row r="53" spans="1:27" x14ac:dyDescent="0.5">
      <c r="A53" s="281" t="s">
        <v>1435</v>
      </c>
      <c r="B53" s="395">
        <v>1441</v>
      </c>
      <c r="C53" s="247">
        <v>1487</v>
      </c>
      <c r="D53" s="136">
        <v>1796</v>
      </c>
      <c r="E53" s="136">
        <v>1963</v>
      </c>
      <c r="F53" s="543">
        <v>1933</v>
      </c>
      <c r="G53" s="278">
        <v>1939</v>
      </c>
      <c r="H53" s="279">
        <v>1656</v>
      </c>
      <c r="I53" s="279">
        <v>1734</v>
      </c>
      <c r="J53" s="279">
        <v>2090</v>
      </c>
      <c r="K53" s="279">
        <v>2133</v>
      </c>
      <c r="L53" s="279">
        <v>2127</v>
      </c>
      <c r="M53" s="279">
        <v>2034</v>
      </c>
      <c r="N53" s="279">
        <v>1664</v>
      </c>
      <c r="O53" s="279">
        <v>1987</v>
      </c>
      <c r="P53" s="279">
        <v>1955</v>
      </c>
      <c r="Q53" s="279">
        <v>1759</v>
      </c>
      <c r="R53" s="279">
        <v>1708</v>
      </c>
      <c r="S53" s="279">
        <v>1303</v>
      </c>
      <c r="T53" s="279">
        <v>1394</v>
      </c>
      <c r="U53" s="279">
        <v>1702</v>
      </c>
      <c r="V53" s="279">
        <v>1734</v>
      </c>
      <c r="W53" s="279">
        <v>1795</v>
      </c>
      <c r="X53" s="279">
        <v>1760</v>
      </c>
      <c r="Y53" s="279">
        <v>1450</v>
      </c>
      <c r="Z53" s="279">
        <v>1849</v>
      </c>
      <c r="AA53" s="279">
        <v>1845</v>
      </c>
    </row>
    <row r="54" spans="1:27" x14ac:dyDescent="0.5">
      <c r="A54" s="281" t="s">
        <v>1436</v>
      </c>
      <c r="B54" s="395">
        <v>1716</v>
      </c>
      <c r="C54" s="247">
        <v>1481</v>
      </c>
      <c r="D54" s="136">
        <v>1587</v>
      </c>
      <c r="E54" s="136">
        <v>1937</v>
      </c>
      <c r="F54" s="543">
        <v>1944</v>
      </c>
      <c r="G54" s="278">
        <v>1971</v>
      </c>
      <c r="H54" s="279">
        <v>1976</v>
      </c>
      <c r="I54" s="279">
        <v>1704</v>
      </c>
      <c r="J54" s="279">
        <v>2108</v>
      </c>
      <c r="K54" s="279">
        <v>2071</v>
      </c>
      <c r="L54" s="279">
        <v>2062</v>
      </c>
      <c r="M54" s="279">
        <v>2008</v>
      </c>
      <c r="N54" s="279">
        <v>1481</v>
      </c>
      <c r="O54" s="279">
        <v>1649</v>
      </c>
      <c r="P54" s="279">
        <v>1917</v>
      </c>
      <c r="Q54" s="279">
        <v>1758</v>
      </c>
      <c r="R54" s="279">
        <v>1783</v>
      </c>
      <c r="S54" s="279">
        <v>1611</v>
      </c>
      <c r="T54" s="279">
        <v>1316</v>
      </c>
      <c r="U54" s="279">
        <v>1394</v>
      </c>
      <c r="V54" s="279">
        <v>1787</v>
      </c>
      <c r="W54" s="279">
        <v>1818</v>
      </c>
      <c r="X54" s="279">
        <v>1878</v>
      </c>
      <c r="Y54" s="279">
        <v>1843</v>
      </c>
      <c r="Z54" s="279">
        <v>1572</v>
      </c>
      <c r="AA54" s="279">
        <v>1817</v>
      </c>
    </row>
    <row r="55" spans="1:27" x14ac:dyDescent="0.5">
      <c r="A55" s="281" t="s">
        <v>1437</v>
      </c>
      <c r="B55" s="395">
        <v>1730</v>
      </c>
      <c r="C55" s="247">
        <v>1775</v>
      </c>
      <c r="D55" s="136">
        <v>1491</v>
      </c>
      <c r="E55" s="136">
        <v>1562</v>
      </c>
      <c r="F55" s="543">
        <v>2034</v>
      </c>
      <c r="G55" s="278">
        <v>1944</v>
      </c>
      <c r="H55" s="279">
        <v>1977</v>
      </c>
      <c r="I55" s="279">
        <v>1976</v>
      </c>
      <c r="J55" s="279">
        <v>1754</v>
      </c>
      <c r="K55" s="279">
        <v>2048</v>
      </c>
      <c r="L55" s="279">
        <v>2068</v>
      </c>
      <c r="M55" s="279">
        <v>2036</v>
      </c>
      <c r="N55" s="279">
        <v>1997</v>
      </c>
      <c r="O55" s="279">
        <v>1561</v>
      </c>
      <c r="P55" s="279">
        <v>1682</v>
      </c>
      <c r="Q55" s="279">
        <v>1837</v>
      </c>
      <c r="R55" s="279">
        <v>1834</v>
      </c>
      <c r="S55" s="279">
        <v>1686</v>
      </c>
      <c r="T55" s="279">
        <v>1637</v>
      </c>
      <c r="U55" s="279">
        <v>1287</v>
      </c>
      <c r="V55" s="279">
        <v>1697</v>
      </c>
      <c r="W55" s="279">
        <v>1878</v>
      </c>
      <c r="X55" s="279">
        <v>1802</v>
      </c>
      <c r="Y55" s="279">
        <v>1966</v>
      </c>
      <c r="Z55" s="279">
        <v>1461</v>
      </c>
      <c r="AA55" s="279">
        <v>1602</v>
      </c>
    </row>
    <row r="56" spans="1:27" x14ac:dyDescent="0.5">
      <c r="A56" s="281" t="s">
        <v>1438</v>
      </c>
      <c r="B56" s="395">
        <v>1810</v>
      </c>
      <c r="C56" s="247">
        <v>1826</v>
      </c>
      <c r="D56" s="136">
        <v>1736</v>
      </c>
      <c r="E56" s="136">
        <v>1603</v>
      </c>
      <c r="F56" s="543">
        <v>1969</v>
      </c>
      <c r="G56" s="278">
        <v>2024</v>
      </c>
      <c r="H56" s="279">
        <v>1944</v>
      </c>
      <c r="I56" s="279">
        <v>1984</v>
      </c>
      <c r="J56" s="279">
        <v>1709</v>
      </c>
      <c r="K56" s="279">
        <v>1774</v>
      </c>
      <c r="L56" s="279">
        <v>2072</v>
      </c>
      <c r="M56" s="279">
        <v>1961</v>
      </c>
      <c r="N56" s="279">
        <v>1979</v>
      </c>
      <c r="O56" s="279">
        <v>1826</v>
      </c>
      <c r="P56" s="279">
        <v>1610</v>
      </c>
      <c r="Q56" s="279">
        <v>1553</v>
      </c>
      <c r="R56" s="279">
        <v>1808</v>
      </c>
      <c r="S56" s="279">
        <v>1768</v>
      </c>
      <c r="T56" s="279">
        <v>1704</v>
      </c>
      <c r="U56" s="279">
        <v>1646</v>
      </c>
      <c r="V56" s="279">
        <v>1423</v>
      </c>
      <c r="W56" s="279">
        <v>1858</v>
      </c>
      <c r="X56" s="279">
        <v>1845</v>
      </c>
      <c r="Y56" s="279">
        <v>1904</v>
      </c>
      <c r="Z56" s="279">
        <v>1740</v>
      </c>
      <c r="AA56" s="279">
        <v>1476</v>
      </c>
    </row>
    <row r="57" spans="1:27" x14ac:dyDescent="0.5">
      <c r="A57" s="281" t="s">
        <v>1439</v>
      </c>
      <c r="B57" s="395">
        <v>1860</v>
      </c>
      <c r="C57" s="247">
        <v>1847</v>
      </c>
      <c r="D57" s="136">
        <v>1760</v>
      </c>
      <c r="E57" s="136">
        <v>1893</v>
      </c>
      <c r="F57" s="543">
        <v>1723</v>
      </c>
      <c r="G57" s="278">
        <v>1966</v>
      </c>
      <c r="H57" s="279">
        <v>1982</v>
      </c>
      <c r="I57" s="279">
        <v>2018</v>
      </c>
      <c r="J57" s="279">
        <v>1992</v>
      </c>
      <c r="K57" s="279">
        <v>1682</v>
      </c>
      <c r="L57" s="279">
        <v>1759</v>
      </c>
      <c r="M57" s="279">
        <v>2016</v>
      </c>
      <c r="N57" s="279">
        <v>1989</v>
      </c>
      <c r="O57" s="279">
        <v>1851</v>
      </c>
      <c r="P57" s="279">
        <v>1761</v>
      </c>
      <c r="Q57" s="279">
        <v>1517</v>
      </c>
      <c r="R57" s="279">
        <v>1812</v>
      </c>
      <c r="S57" s="279">
        <v>1772</v>
      </c>
      <c r="T57" s="279">
        <v>1764</v>
      </c>
      <c r="U57" s="279">
        <v>1710</v>
      </c>
      <c r="V57" s="279">
        <v>1285</v>
      </c>
      <c r="W57" s="279">
        <v>1512</v>
      </c>
      <c r="X57" s="279">
        <v>1874</v>
      </c>
      <c r="Y57" s="279">
        <v>1880</v>
      </c>
      <c r="Z57" s="279">
        <v>1825</v>
      </c>
      <c r="AA57" s="279">
        <v>1790</v>
      </c>
    </row>
    <row r="58" spans="1:27" x14ac:dyDescent="0.5">
      <c r="A58" s="281" t="s">
        <v>1440</v>
      </c>
      <c r="B58" s="395">
        <v>1784</v>
      </c>
      <c r="C58" s="247">
        <v>1820</v>
      </c>
      <c r="D58" s="136">
        <v>1807</v>
      </c>
      <c r="E58" s="136">
        <v>1857</v>
      </c>
      <c r="F58" s="543">
        <v>1631</v>
      </c>
      <c r="G58" s="278">
        <v>1639</v>
      </c>
      <c r="H58" s="279">
        <v>1985</v>
      </c>
      <c r="I58" s="279">
        <v>2006</v>
      </c>
      <c r="J58" s="279">
        <v>2051</v>
      </c>
      <c r="K58" s="279">
        <v>2017</v>
      </c>
      <c r="L58" s="279">
        <v>1652</v>
      </c>
      <c r="M58" s="279">
        <v>1732</v>
      </c>
      <c r="N58" s="279">
        <v>2086</v>
      </c>
      <c r="O58" s="279">
        <v>1928</v>
      </c>
      <c r="P58" s="279">
        <v>1826</v>
      </c>
      <c r="Q58" s="279">
        <v>1784</v>
      </c>
      <c r="R58" s="279">
        <v>1610</v>
      </c>
      <c r="S58" s="279">
        <v>1720</v>
      </c>
      <c r="T58" s="279">
        <v>1721</v>
      </c>
      <c r="U58" s="279">
        <v>1690</v>
      </c>
      <c r="V58" s="279">
        <v>1562</v>
      </c>
      <c r="W58" s="279">
        <v>1407</v>
      </c>
      <c r="X58" s="279">
        <v>1562</v>
      </c>
      <c r="Y58" s="279">
        <v>1928</v>
      </c>
      <c r="Z58" s="279">
        <v>1809</v>
      </c>
      <c r="AA58" s="279">
        <v>1904</v>
      </c>
    </row>
    <row r="59" spans="1:27" x14ac:dyDescent="0.5">
      <c r="A59" s="281" t="s">
        <v>1441</v>
      </c>
      <c r="B59" s="395">
        <v>1512</v>
      </c>
      <c r="C59" s="247">
        <v>1776</v>
      </c>
      <c r="D59" s="136">
        <v>1842</v>
      </c>
      <c r="E59" s="136">
        <v>1830</v>
      </c>
      <c r="F59" s="543">
        <v>1919</v>
      </c>
      <c r="G59" s="278">
        <v>1591</v>
      </c>
      <c r="H59" s="279">
        <v>1690</v>
      </c>
      <c r="I59" s="279">
        <v>2002</v>
      </c>
      <c r="J59" s="279">
        <v>1979</v>
      </c>
      <c r="K59" s="279">
        <v>2064</v>
      </c>
      <c r="L59" s="279">
        <v>1894</v>
      </c>
      <c r="M59" s="279">
        <v>1647</v>
      </c>
      <c r="N59" s="279">
        <v>2071</v>
      </c>
      <c r="O59" s="279">
        <v>1937</v>
      </c>
      <c r="P59" s="279">
        <v>1892</v>
      </c>
      <c r="Q59" s="279">
        <v>1783</v>
      </c>
      <c r="R59" s="279">
        <v>1482</v>
      </c>
      <c r="S59" s="279">
        <v>1517</v>
      </c>
      <c r="T59" s="279">
        <v>1756</v>
      </c>
      <c r="U59" s="279">
        <v>1727</v>
      </c>
      <c r="V59" s="279">
        <v>1654</v>
      </c>
      <c r="W59" s="279">
        <v>1781</v>
      </c>
      <c r="X59" s="279">
        <v>1477</v>
      </c>
      <c r="Y59" s="279">
        <v>1629</v>
      </c>
      <c r="Z59" s="279">
        <v>1834</v>
      </c>
      <c r="AA59" s="279">
        <v>1799</v>
      </c>
    </row>
    <row r="60" spans="1:27" x14ac:dyDescent="0.5">
      <c r="A60" s="281" t="s">
        <v>1442</v>
      </c>
      <c r="B60" s="395">
        <v>1406</v>
      </c>
      <c r="C60" s="247">
        <v>1485</v>
      </c>
      <c r="D60" s="136">
        <v>1838</v>
      </c>
      <c r="E60" s="136">
        <v>1913</v>
      </c>
      <c r="F60" s="543">
        <v>1884</v>
      </c>
      <c r="G60" s="278">
        <v>1890</v>
      </c>
      <c r="H60" s="279">
        <v>1574</v>
      </c>
      <c r="I60" s="279">
        <v>1729</v>
      </c>
      <c r="J60" s="279">
        <v>2113</v>
      </c>
      <c r="K60" s="279">
        <v>2000</v>
      </c>
      <c r="L60" s="279">
        <v>2056</v>
      </c>
      <c r="M60" s="279">
        <v>1899</v>
      </c>
      <c r="N60" s="279">
        <v>1779</v>
      </c>
      <c r="O60" s="279">
        <v>1995</v>
      </c>
      <c r="P60" s="279">
        <v>1832</v>
      </c>
      <c r="Q60" s="279">
        <v>1840</v>
      </c>
      <c r="R60" s="279">
        <v>1687</v>
      </c>
      <c r="S60" s="279">
        <v>1394</v>
      </c>
      <c r="T60" s="279">
        <v>1445</v>
      </c>
      <c r="U60" s="279">
        <v>1796</v>
      </c>
      <c r="V60" s="279">
        <v>1689</v>
      </c>
      <c r="W60" s="279">
        <v>1846</v>
      </c>
      <c r="X60" s="279">
        <v>1772</v>
      </c>
      <c r="Y60" s="279">
        <v>1437</v>
      </c>
      <c r="Z60" s="279">
        <v>1802</v>
      </c>
      <c r="AA60" s="279">
        <v>1894</v>
      </c>
    </row>
    <row r="61" spans="1:27" x14ac:dyDescent="0.5">
      <c r="A61" s="281" t="s">
        <v>1443</v>
      </c>
      <c r="B61" s="395">
        <v>1622</v>
      </c>
      <c r="C61" s="247">
        <v>1470</v>
      </c>
      <c r="D61" s="136">
        <v>1552</v>
      </c>
      <c r="E61" s="136">
        <v>1962</v>
      </c>
      <c r="F61" s="543">
        <v>1958</v>
      </c>
      <c r="G61" s="278">
        <v>1962</v>
      </c>
      <c r="H61" s="279">
        <v>1921</v>
      </c>
      <c r="I61" s="279">
        <v>1589</v>
      </c>
      <c r="J61" s="279">
        <v>2098</v>
      </c>
      <c r="K61" s="279">
        <v>2099</v>
      </c>
      <c r="L61" s="279">
        <v>2022</v>
      </c>
      <c r="M61" s="279">
        <v>1956</v>
      </c>
      <c r="N61" s="279">
        <v>1636</v>
      </c>
      <c r="O61" s="279">
        <v>1665</v>
      </c>
      <c r="P61" s="279">
        <v>1970</v>
      </c>
      <c r="Q61" s="279">
        <v>1837</v>
      </c>
      <c r="R61" s="279">
        <v>1823</v>
      </c>
      <c r="S61" s="279">
        <v>1733</v>
      </c>
      <c r="T61" s="279">
        <v>1294</v>
      </c>
      <c r="U61" s="279">
        <v>1439</v>
      </c>
      <c r="V61" s="279">
        <v>1830</v>
      </c>
      <c r="W61" s="279">
        <v>1841</v>
      </c>
      <c r="X61" s="279">
        <v>1839</v>
      </c>
      <c r="Y61" s="279">
        <v>1811</v>
      </c>
      <c r="Z61" s="279">
        <v>1636</v>
      </c>
      <c r="AA61" s="279">
        <v>1874</v>
      </c>
    </row>
    <row r="62" spans="1:27" x14ac:dyDescent="0.5">
      <c r="A62" s="281" t="s">
        <v>1444</v>
      </c>
      <c r="B62" s="395">
        <v>1760</v>
      </c>
      <c r="C62" s="247">
        <v>1782</v>
      </c>
      <c r="D62" s="136">
        <v>1449</v>
      </c>
      <c r="E62" s="136">
        <v>1704</v>
      </c>
      <c r="F62" s="543">
        <v>2035</v>
      </c>
      <c r="G62" s="278">
        <v>1942</v>
      </c>
      <c r="H62" s="279">
        <v>2046</v>
      </c>
      <c r="I62" s="279">
        <v>1966</v>
      </c>
      <c r="J62" s="279">
        <v>1680</v>
      </c>
      <c r="K62" s="279">
        <v>2028</v>
      </c>
      <c r="L62" s="279">
        <v>2046</v>
      </c>
      <c r="M62" s="279">
        <v>1945</v>
      </c>
      <c r="N62" s="279">
        <v>1982</v>
      </c>
      <c r="O62" s="279">
        <v>1545</v>
      </c>
      <c r="P62" s="279">
        <v>1605</v>
      </c>
      <c r="Q62" s="279">
        <v>1911</v>
      </c>
      <c r="R62" s="279">
        <v>1810</v>
      </c>
      <c r="S62" s="279">
        <v>1790</v>
      </c>
      <c r="T62" s="279">
        <v>1721</v>
      </c>
      <c r="U62" s="279">
        <v>1429</v>
      </c>
      <c r="V62" s="279">
        <v>1781</v>
      </c>
      <c r="W62" s="279">
        <v>1836</v>
      </c>
      <c r="X62" s="279">
        <v>1844</v>
      </c>
      <c r="Y62" s="279">
        <v>1872</v>
      </c>
      <c r="Z62" s="279">
        <v>1445</v>
      </c>
      <c r="AA62" s="279">
        <v>1653</v>
      </c>
    </row>
    <row r="63" spans="1:27" x14ac:dyDescent="0.5">
      <c r="A63" s="281" t="s">
        <v>1445</v>
      </c>
      <c r="B63" s="395">
        <v>1732</v>
      </c>
      <c r="C63" s="247">
        <v>1760</v>
      </c>
      <c r="D63" s="136">
        <v>1834</v>
      </c>
      <c r="E63" s="136">
        <v>1567</v>
      </c>
      <c r="F63" s="543">
        <v>2024</v>
      </c>
      <c r="G63" s="278">
        <v>1989</v>
      </c>
      <c r="H63" s="279">
        <v>1995</v>
      </c>
      <c r="I63" s="279">
        <v>2061</v>
      </c>
      <c r="J63" s="279">
        <v>1654</v>
      </c>
      <c r="K63" s="279">
        <v>1731</v>
      </c>
      <c r="L63" s="279">
        <v>2051</v>
      </c>
      <c r="M63" s="279">
        <v>1931</v>
      </c>
      <c r="N63" s="279">
        <v>1976</v>
      </c>
      <c r="O63" s="279">
        <v>1820</v>
      </c>
      <c r="P63" s="279">
        <v>1515</v>
      </c>
      <c r="Q63" s="279">
        <v>1535</v>
      </c>
      <c r="R63" s="279">
        <v>1819</v>
      </c>
      <c r="S63" s="279">
        <v>1729</v>
      </c>
      <c r="T63" s="279">
        <v>1786</v>
      </c>
      <c r="U63" s="279">
        <v>1639</v>
      </c>
      <c r="V63" s="279">
        <v>1485</v>
      </c>
      <c r="W63" s="279">
        <v>1855</v>
      </c>
      <c r="X63" s="279">
        <v>1873</v>
      </c>
      <c r="Y63" s="279">
        <v>1903</v>
      </c>
      <c r="Z63" s="279">
        <v>1744</v>
      </c>
      <c r="AA63" s="279">
        <v>1421</v>
      </c>
    </row>
    <row r="64" spans="1:27" x14ac:dyDescent="0.5">
      <c r="A64" s="281" t="s">
        <v>1446</v>
      </c>
      <c r="B64" s="395">
        <v>1731</v>
      </c>
      <c r="C64" s="247">
        <v>1785</v>
      </c>
      <c r="D64" s="136">
        <v>1735</v>
      </c>
      <c r="E64" s="136">
        <v>1867</v>
      </c>
      <c r="F64" s="543">
        <v>1706</v>
      </c>
      <c r="G64" s="278">
        <v>1944</v>
      </c>
      <c r="H64" s="279">
        <v>2004</v>
      </c>
      <c r="I64" s="279">
        <v>2076</v>
      </c>
      <c r="J64" s="279">
        <v>2040</v>
      </c>
      <c r="K64" s="279">
        <v>1728</v>
      </c>
      <c r="L64" s="279">
        <v>1774</v>
      </c>
      <c r="M64" s="279">
        <v>1991</v>
      </c>
      <c r="N64" s="279">
        <v>2102</v>
      </c>
      <c r="O64" s="279">
        <v>1868</v>
      </c>
      <c r="P64" s="279">
        <v>1804</v>
      </c>
      <c r="Q64" s="279">
        <v>1463</v>
      </c>
      <c r="R64" s="279">
        <v>1883</v>
      </c>
      <c r="S64" s="279">
        <v>1704</v>
      </c>
      <c r="T64" s="279">
        <v>1735</v>
      </c>
      <c r="U64" s="279">
        <v>1733</v>
      </c>
      <c r="V64" s="279">
        <v>1336</v>
      </c>
      <c r="W64" s="279">
        <v>1589</v>
      </c>
      <c r="X64" s="279">
        <v>1899</v>
      </c>
      <c r="Y64" s="279">
        <v>1844</v>
      </c>
      <c r="Z64" s="279">
        <v>1845</v>
      </c>
      <c r="AA64" s="279">
        <v>1767</v>
      </c>
    </row>
    <row r="65" spans="1:27" x14ac:dyDescent="0.5">
      <c r="A65" s="281" t="s">
        <v>1447</v>
      </c>
      <c r="B65" s="395">
        <v>1749</v>
      </c>
      <c r="C65" s="247">
        <v>1847</v>
      </c>
      <c r="D65" s="136">
        <v>1781</v>
      </c>
      <c r="E65" s="136">
        <v>1880</v>
      </c>
      <c r="F65" s="543">
        <v>1643</v>
      </c>
      <c r="G65" s="278">
        <v>1649</v>
      </c>
      <c r="H65" s="279">
        <v>2027</v>
      </c>
      <c r="I65" s="279">
        <v>1967</v>
      </c>
      <c r="J65" s="279">
        <v>2070</v>
      </c>
      <c r="K65" s="279">
        <v>1983</v>
      </c>
      <c r="L65" s="279">
        <v>1736</v>
      </c>
      <c r="M65" s="279">
        <v>1838</v>
      </c>
      <c r="N65" s="279">
        <v>2041</v>
      </c>
      <c r="O65" s="279">
        <v>1915</v>
      </c>
      <c r="P65" s="279">
        <v>1903</v>
      </c>
      <c r="Q65" s="279">
        <v>1801</v>
      </c>
      <c r="R65" s="279">
        <v>1547</v>
      </c>
      <c r="S65" s="279">
        <v>1775</v>
      </c>
      <c r="T65" s="279">
        <v>1756</v>
      </c>
      <c r="U65" s="279">
        <v>1750</v>
      </c>
      <c r="V65" s="279">
        <v>1695</v>
      </c>
      <c r="W65" s="279">
        <v>1435</v>
      </c>
      <c r="X65" s="279">
        <v>1602</v>
      </c>
      <c r="Y65" s="279">
        <v>1886</v>
      </c>
      <c r="Z65" s="279">
        <v>1801</v>
      </c>
      <c r="AA65" s="279">
        <v>1930</v>
      </c>
    </row>
    <row r="66" spans="1:27" x14ac:dyDescent="0.5">
      <c r="A66" s="281" t="s">
        <v>1448</v>
      </c>
      <c r="B66" s="395">
        <v>1474</v>
      </c>
      <c r="C66" s="280" t="s">
        <v>1449</v>
      </c>
      <c r="D66" s="278" t="s">
        <v>1449</v>
      </c>
      <c r="E66" s="278" t="s">
        <v>1449</v>
      </c>
      <c r="F66" s="543">
        <v>1855</v>
      </c>
      <c r="G66" s="278" t="s">
        <v>1449</v>
      </c>
      <c r="H66" s="278" t="s">
        <v>1449</v>
      </c>
      <c r="I66" s="278" t="s">
        <v>1449</v>
      </c>
      <c r="J66" s="278">
        <v>2021</v>
      </c>
      <c r="K66" s="278" t="s">
        <v>1449</v>
      </c>
      <c r="L66" s="278" t="s">
        <v>1449</v>
      </c>
      <c r="M66" s="278" t="s">
        <v>1449</v>
      </c>
      <c r="N66" s="133">
        <v>1982</v>
      </c>
      <c r="O66" s="278" t="s">
        <v>1449</v>
      </c>
      <c r="P66" s="278" t="s">
        <v>1449</v>
      </c>
      <c r="Q66" s="278" t="s">
        <v>1449</v>
      </c>
      <c r="R66" s="133">
        <v>1426</v>
      </c>
      <c r="S66" s="278" t="s">
        <v>1449</v>
      </c>
      <c r="T66" s="278" t="s">
        <v>1449</v>
      </c>
      <c r="U66" s="278" t="s">
        <v>1449</v>
      </c>
      <c r="V66" s="278">
        <v>1696</v>
      </c>
      <c r="W66" s="278" t="s">
        <v>1449</v>
      </c>
      <c r="X66" s="278" t="s">
        <v>1449</v>
      </c>
      <c r="Y66" s="278" t="s">
        <v>1449</v>
      </c>
      <c r="Z66" s="278">
        <v>1816</v>
      </c>
      <c r="AA66" s="278" t="s">
        <v>1449</v>
      </c>
    </row>
    <row r="67" spans="1:27" x14ac:dyDescent="0.5">
      <c r="A67" s="281" t="s">
        <v>1450</v>
      </c>
      <c r="B67" s="395">
        <v>1460</v>
      </c>
      <c r="C67" s="247">
        <v>1800</v>
      </c>
      <c r="D67" s="136">
        <v>1732</v>
      </c>
      <c r="E67" s="278">
        <v>1969</v>
      </c>
      <c r="F67" s="543">
        <v>1994</v>
      </c>
      <c r="G67" s="543">
        <v>1587</v>
      </c>
      <c r="H67" s="279">
        <v>1690</v>
      </c>
      <c r="I67" s="279">
        <v>2022</v>
      </c>
      <c r="J67" s="279">
        <v>2084</v>
      </c>
      <c r="K67" s="279">
        <v>2085</v>
      </c>
      <c r="L67" s="279">
        <v>2060</v>
      </c>
      <c r="M67" s="279">
        <v>1654</v>
      </c>
      <c r="N67" s="279">
        <v>1754</v>
      </c>
      <c r="O67" s="279">
        <v>1945</v>
      </c>
      <c r="P67" s="279">
        <v>1906</v>
      </c>
      <c r="Q67" s="279">
        <v>1876</v>
      </c>
      <c r="R67" s="279">
        <v>1799</v>
      </c>
      <c r="S67" s="279">
        <v>1515</v>
      </c>
      <c r="T67" s="279">
        <v>1726</v>
      </c>
      <c r="U67" s="279">
        <v>1708</v>
      </c>
      <c r="V67" s="279">
        <v>1754</v>
      </c>
      <c r="W67" s="279">
        <v>1818</v>
      </c>
      <c r="X67" s="279">
        <v>1407</v>
      </c>
      <c r="Y67" s="279">
        <v>1598</v>
      </c>
      <c r="Z67" s="279">
        <v>1877</v>
      </c>
      <c r="AA67" s="279">
        <v>1974</v>
      </c>
    </row>
    <row r="68" spans="1:27" x14ac:dyDescent="0.5">
      <c r="A68" s="281" t="s">
        <v>1451</v>
      </c>
      <c r="B68" s="395">
        <v>1667</v>
      </c>
      <c r="C68" s="247">
        <v>1517</v>
      </c>
      <c r="D68" s="136">
        <v>1779</v>
      </c>
      <c r="E68" s="278">
        <v>1942</v>
      </c>
      <c r="F68" s="543">
        <v>1995</v>
      </c>
      <c r="G68" s="543">
        <v>1903</v>
      </c>
      <c r="H68" s="279">
        <v>1613</v>
      </c>
      <c r="I68" s="279">
        <v>1701</v>
      </c>
      <c r="J68" s="279">
        <v>2084</v>
      </c>
      <c r="K68" s="279">
        <v>1960</v>
      </c>
      <c r="L68" s="279">
        <v>2022</v>
      </c>
      <c r="M68" s="279">
        <v>1957</v>
      </c>
      <c r="N68" s="279">
        <v>1699</v>
      </c>
      <c r="O68" s="279">
        <v>1931</v>
      </c>
      <c r="P68" s="279">
        <v>1923</v>
      </c>
      <c r="Q68" s="279">
        <v>1853</v>
      </c>
      <c r="R68" s="279">
        <v>1781</v>
      </c>
      <c r="S68" s="279">
        <v>1325</v>
      </c>
      <c r="T68" s="279">
        <v>1401</v>
      </c>
      <c r="U68" s="279">
        <v>1765</v>
      </c>
      <c r="V68" s="279">
        <v>1825</v>
      </c>
      <c r="W68" s="279">
        <v>1870</v>
      </c>
      <c r="X68" s="279">
        <v>1766</v>
      </c>
      <c r="Y68" s="279">
        <v>1520</v>
      </c>
      <c r="Z68" s="279">
        <v>1577</v>
      </c>
      <c r="AA68" s="279">
        <v>1934</v>
      </c>
    </row>
    <row r="69" spans="1:27" x14ac:dyDescent="0.5">
      <c r="A69" s="281" t="s">
        <v>1452</v>
      </c>
      <c r="B69" s="395">
        <v>1802</v>
      </c>
      <c r="C69" s="247">
        <v>1484</v>
      </c>
      <c r="D69" s="136">
        <v>1508</v>
      </c>
      <c r="E69" s="278">
        <v>1916</v>
      </c>
      <c r="F69" s="543">
        <v>2082</v>
      </c>
      <c r="G69" s="543">
        <v>1916</v>
      </c>
      <c r="H69" s="279">
        <v>1999</v>
      </c>
      <c r="I69" s="279">
        <v>1601</v>
      </c>
      <c r="J69" s="279">
        <v>1729</v>
      </c>
      <c r="K69" s="279">
        <v>2057</v>
      </c>
      <c r="L69" s="279">
        <v>1969</v>
      </c>
      <c r="M69" s="279">
        <v>1979</v>
      </c>
      <c r="N69" s="279">
        <v>1975</v>
      </c>
      <c r="O69" s="279">
        <v>1686</v>
      </c>
      <c r="P69" s="279">
        <v>1983</v>
      </c>
      <c r="Q69" s="279">
        <v>1860</v>
      </c>
      <c r="R69" s="279">
        <v>1790</v>
      </c>
      <c r="S69" s="279">
        <v>1772</v>
      </c>
      <c r="T69" s="279">
        <v>1326</v>
      </c>
      <c r="U69" s="279">
        <v>1418</v>
      </c>
      <c r="V69" s="279">
        <v>1769</v>
      </c>
      <c r="W69" s="279">
        <v>1822</v>
      </c>
      <c r="X69" s="279">
        <v>1902</v>
      </c>
      <c r="Y69" s="279">
        <v>1750</v>
      </c>
      <c r="Z69" s="279">
        <v>1408</v>
      </c>
      <c r="AA69" s="279">
        <v>2001</v>
      </c>
    </row>
    <row r="70" spans="1:27" x14ac:dyDescent="0.5">
      <c r="A70" s="281" t="s">
        <v>1453</v>
      </c>
      <c r="B70" s="395">
        <v>1811</v>
      </c>
      <c r="C70" s="247">
        <v>1810</v>
      </c>
      <c r="D70" s="136">
        <v>1462</v>
      </c>
      <c r="E70" s="278">
        <v>1688</v>
      </c>
      <c r="F70" s="543">
        <v>2012</v>
      </c>
      <c r="G70" s="543">
        <v>1924</v>
      </c>
      <c r="H70" s="279">
        <v>2011</v>
      </c>
      <c r="I70" s="279">
        <v>2003</v>
      </c>
      <c r="J70" s="279">
        <v>1656</v>
      </c>
      <c r="K70" s="279">
        <v>2139</v>
      </c>
      <c r="L70" s="279">
        <v>2017</v>
      </c>
      <c r="M70" s="279">
        <v>2002</v>
      </c>
      <c r="N70" s="279">
        <v>2021</v>
      </c>
      <c r="O70" s="279">
        <v>1572</v>
      </c>
      <c r="P70" s="279">
        <v>1652</v>
      </c>
      <c r="Q70" s="279">
        <v>1885</v>
      </c>
      <c r="R70" s="279">
        <v>1809</v>
      </c>
      <c r="S70" s="279">
        <v>1776</v>
      </c>
      <c r="T70" s="279">
        <v>1617</v>
      </c>
      <c r="U70" s="279">
        <v>1321</v>
      </c>
      <c r="V70" s="279">
        <v>1499</v>
      </c>
      <c r="W70" s="279">
        <v>1912</v>
      </c>
      <c r="X70" s="279">
        <v>1868</v>
      </c>
      <c r="Y70" s="279">
        <v>1889</v>
      </c>
      <c r="Z70" s="279">
        <v>1706</v>
      </c>
      <c r="AA70" s="279">
        <v>1659</v>
      </c>
    </row>
    <row r="71" spans="1:27" x14ac:dyDescent="0.5">
      <c r="A71" s="281" t="s">
        <v>1454</v>
      </c>
      <c r="B71" s="395">
        <v>1776</v>
      </c>
      <c r="C71" s="247">
        <v>1819</v>
      </c>
      <c r="D71" s="136">
        <v>1756</v>
      </c>
      <c r="E71" s="278">
        <v>1574</v>
      </c>
      <c r="F71" s="543">
        <v>1691</v>
      </c>
      <c r="G71" s="543">
        <v>1972</v>
      </c>
      <c r="H71" s="279">
        <v>1979</v>
      </c>
      <c r="I71" s="279">
        <v>1995</v>
      </c>
      <c r="J71" s="279">
        <v>2065</v>
      </c>
      <c r="K71" s="279">
        <v>1755</v>
      </c>
      <c r="L71" s="279">
        <v>2002</v>
      </c>
      <c r="M71" s="279">
        <v>1993</v>
      </c>
      <c r="N71" s="279">
        <v>2012</v>
      </c>
      <c r="O71" s="279">
        <v>1897</v>
      </c>
      <c r="P71" s="279">
        <v>1510</v>
      </c>
      <c r="Q71" s="279">
        <v>1587</v>
      </c>
      <c r="R71" s="279">
        <v>1849</v>
      </c>
      <c r="S71" s="279">
        <v>1792</v>
      </c>
      <c r="T71" s="279">
        <v>1746</v>
      </c>
      <c r="U71" s="279">
        <v>1659</v>
      </c>
      <c r="V71" s="279">
        <v>1346</v>
      </c>
      <c r="W71" s="279">
        <v>1871</v>
      </c>
      <c r="X71" s="279">
        <v>1849</v>
      </c>
      <c r="Y71" s="279">
        <v>1862</v>
      </c>
      <c r="Z71" s="279">
        <v>1833</v>
      </c>
      <c r="AA71" s="279">
        <v>1416</v>
      </c>
    </row>
    <row r="72" spans="1:27" x14ac:dyDescent="0.5">
      <c r="A72" s="281" t="s">
        <v>1455</v>
      </c>
      <c r="B72" s="395">
        <v>1759</v>
      </c>
      <c r="C72" s="247">
        <v>1795</v>
      </c>
      <c r="D72" s="136">
        <v>1799</v>
      </c>
      <c r="E72" s="278">
        <v>1834</v>
      </c>
      <c r="F72" s="543">
        <v>1637</v>
      </c>
      <c r="G72" s="543">
        <v>1890</v>
      </c>
      <c r="H72" s="279">
        <v>1957</v>
      </c>
      <c r="I72" s="279">
        <v>2118</v>
      </c>
      <c r="J72" s="279">
        <v>2079</v>
      </c>
      <c r="K72" s="279">
        <v>1677</v>
      </c>
      <c r="L72" s="279">
        <v>1766</v>
      </c>
      <c r="M72" s="279">
        <v>2032</v>
      </c>
      <c r="N72" s="279">
        <v>2077</v>
      </c>
      <c r="O72" s="279">
        <v>1958</v>
      </c>
      <c r="P72" s="279">
        <v>1860</v>
      </c>
      <c r="Q72" s="279">
        <v>1493</v>
      </c>
      <c r="R72" s="279">
        <v>1558</v>
      </c>
      <c r="S72" s="279">
        <v>1798</v>
      </c>
      <c r="T72" s="279">
        <v>1789</v>
      </c>
      <c r="U72" s="279">
        <v>1708</v>
      </c>
      <c r="V72" s="279">
        <v>1594</v>
      </c>
      <c r="W72" s="279">
        <v>1491</v>
      </c>
      <c r="X72" s="279">
        <v>1952</v>
      </c>
      <c r="Y72" s="279">
        <v>1937</v>
      </c>
      <c r="Z72" s="279">
        <v>1762</v>
      </c>
      <c r="AA72" s="279">
        <v>1754</v>
      </c>
    </row>
    <row r="73" spans="1:27" x14ac:dyDescent="0.5">
      <c r="A73" s="281" t="s">
        <v>1456</v>
      </c>
      <c r="B73" s="395">
        <v>1466</v>
      </c>
      <c r="C73" s="247">
        <v>1852</v>
      </c>
      <c r="D73" s="136">
        <v>1807</v>
      </c>
      <c r="E73" s="278">
        <v>1911</v>
      </c>
      <c r="F73" s="543">
        <v>1913</v>
      </c>
      <c r="G73" s="543">
        <v>1692</v>
      </c>
      <c r="H73" s="279">
        <v>2019</v>
      </c>
      <c r="I73" s="279">
        <v>2062</v>
      </c>
      <c r="J73" s="279">
        <v>2041</v>
      </c>
      <c r="K73" s="279">
        <v>1946</v>
      </c>
      <c r="L73" s="279">
        <v>1669</v>
      </c>
      <c r="M73" s="279">
        <v>1785</v>
      </c>
      <c r="N73" s="279">
        <v>2060</v>
      </c>
      <c r="O73" s="279">
        <v>1953</v>
      </c>
      <c r="P73" s="279">
        <v>1875</v>
      </c>
      <c r="Q73" s="279">
        <v>1809</v>
      </c>
      <c r="R73" s="279">
        <v>1442</v>
      </c>
      <c r="S73" s="279">
        <v>1756</v>
      </c>
      <c r="T73" s="279">
        <v>1741</v>
      </c>
      <c r="U73" s="279">
        <v>1748</v>
      </c>
      <c r="V73" s="279">
        <v>1709</v>
      </c>
      <c r="W73" s="279">
        <v>1391</v>
      </c>
      <c r="X73" s="279">
        <v>1556</v>
      </c>
      <c r="Y73" s="279">
        <v>1947</v>
      </c>
      <c r="Z73" s="279">
        <v>1809</v>
      </c>
      <c r="AA73" s="279">
        <v>1851</v>
      </c>
    </row>
    <row r="74" spans="1:27" x14ac:dyDescent="0.5">
      <c r="A74" s="281" t="s">
        <v>1457</v>
      </c>
      <c r="B74" s="395">
        <v>1435</v>
      </c>
      <c r="C74" s="247">
        <v>1879</v>
      </c>
      <c r="D74" s="136">
        <v>1869</v>
      </c>
      <c r="E74" s="278">
        <v>1890</v>
      </c>
      <c r="F74" s="543">
        <v>1999</v>
      </c>
      <c r="G74" s="543">
        <v>1545</v>
      </c>
      <c r="H74" s="279">
        <v>1661</v>
      </c>
      <c r="I74" s="279">
        <v>2020</v>
      </c>
      <c r="J74" s="279">
        <v>2115</v>
      </c>
      <c r="K74" s="279">
        <v>1987</v>
      </c>
      <c r="L74" s="279">
        <v>1901</v>
      </c>
      <c r="M74" s="279">
        <v>1597</v>
      </c>
      <c r="N74" s="279">
        <v>1734</v>
      </c>
      <c r="O74" s="279">
        <v>1960</v>
      </c>
      <c r="P74" s="279">
        <v>1886</v>
      </c>
      <c r="Q74" s="279">
        <v>1786</v>
      </c>
      <c r="R74" s="279">
        <v>1692</v>
      </c>
      <c r="S74" s="279">
        <v>1514</v>
      </c>
      <c r="T74" s="279">
        <v>1736</v>
      </c>
      <c r="U74" s="279">
        <v>1718</v>
      </c>
      <c r="V74" s="279">
        <v>1765</v>
      </c>
      <c r="W74" s="279">
        <v>1729</v>
      </c>
      <c r="X74" s="279">
        <v>1418</v>
      </c>
      <c r="Y74" s="279">
        <v>1552</v>
      </c>
      <c r="Z74" s="279">
        <v>1859</v>
      </c>
      <c r="AA74" s="279">
        <v>1958</v>
      </c>
    </row>
    <row r="75" spans="1:27" x14ac:dyDescent="0.5">
      <c r="A75" s="281" t="s">
        <v>1458</v>
      </c>
      <c r="B75" s="395">
        <v>1760</v>
      </c>
      <c r="C75" s="247">
        <v>1501</v>
      </c>
      <c r="D75" s="136">
        <v>1867</v>
      </c>
      <c r="E75" s="278">
        <v>1971</v>
      </c>
      <c r="F75" s="543">
        <v>1825</v>
      </c>
      <c r="G75" s="543">
        <v>1892</v>
      </c>
      <c r="H75" s="279">
        <v>1622</v>
      </c>
      <c r="I75" s="279">
        <v>1728</v>
      </c>
      <c r="J75" s="279">
        <v>2160</v>
      </c>
      <c r="K75" s="279">
        <v>2015</v>
      </c>
      <c r="L75" s="279">
        <v>2118</v>
      </c>
      <c r="M75" s="279">
        <v>1907</v>
      </c>
      <c r="N75" s="279">
        <v>1576</v>
      </c>
      <c r="O75" s="279">
        <v>1891</v>
      </c>
      <c r="P75" s="279">
        <v>1876</v>
      </c>
      <c r="Q75" s="279">
        <v>1812</v>
      </c>
      <c r="R75" s="279">
        <v>1682</v>
      </c>
      <c r="S75" s="279">
        <v>1381</v>
      </c>
      <c r="T75" s="279">
        <v>1414</v>
      </c>
      <c r="U75" s="279">
        <v>1745</v>
      </c>
      <c r="V75" s="279">
        <v>1769</v>
      </c>
      <c r="W75" s="279">
        <v>1884</v>
      </c>
      <c r="X75" s="279">
        <v>1768</v>
      </c>
      <c r="Y75" s="279">
        <v>1494</v>
      </c>
      <c r="Z75" s="279">
        <v>1561</v>
      </c>
      <c r="AA75" s="279">
        <v>1936</v>
      </c>
    </row>
    <row r="76" spans="1:27" x14ac:dyDescent="0.5">
      <c r="A76" s="281" t="s">
        <v>1459</v>
      </c>
      <c r="B76" s="395">
        <v>1718</v>
      </c>
      <c r="C76" s="247">
        <v>1503</v>
      </c>
      <c r="D76" s="136">
        <v>1628</v>
      </c>
      <c r="E76" s="278">
        <v>1877</v>
      </c>
      <c r="F76" s="543">
        <v>1934</v>
      </c>
      <c r="G76" s="543">
        <v>1906</v>
      </c>
      <c r="H76" s="279">
        <v>1939</v>
      </c>
      <c r="I76" s="279">
        <v>1654</v>
      </c>
      <c r="J76" s="279">
        <v>1715</v>
      </c>
      <c r="K76" s="279">
        <v>2058</v>
      </c>
      <c r="L76" s="279">
        <v>2002</v>
      </c>
      <c r="M76" s="279">
        <v>1972</v>
      </c>
      <c r="N76" s="279">
        <v>2009</v>
      </c>
      <c r="O76" s="279">
        <v>1672</v>
      </c>
      <c r="P76" s="279">
        <v>1920</v>
      </c>
      <c r="Q76" s="279">
        <v>1819</v>
      </c>
      <c r="R76" s="279">
        <v>1809</v>
      </c>
      <c r="S76" s="279">
        <v>1654</v>
      </c>
      <c r="T76" s="279">
        <v>1332</v>
      </c>
      <c r="U76" s="279">
        <v>1418</v>
      </c>
      <c r="V76" s="279">
        <v>1772</v>
      </c>
      <c r="W76" s="279">
        <v>1691</v>
      </c>
      <c r="X76" s="279">
        <v>1845</v>
      </c>
      <c r="Y76" s="279">
        <v>1766</v>
      </c>
      <c r="Z76" s="279">
        <v>1454</v>
      </c>
      <c r="AA76" s="279">
        <v>1891</v>
      </c>
    </row>
    <row r="77" spans="1:27" x14ac:dyDescent="0.5">
      <c r="A77" s="281" t="s">
        <v>1460</v>
      </c>
      <c r="B77" s="395">
        <v>1713</v>
      </c>
      <c r="C77" s="247">
        <v>1741</v>
      </c>
      <c r="D77" s="136">
        <v>1560</v>
      </c>
      <c r="E77" s="278">
        <v>1619</v>
      </c>
      <c r="F77" s="543">
        <v>1926</v>
      </c>
      <c r="G77" s="543">
        <v>1890</v>
      </c>
      <c r="H77" s="279">
        <v>1954</v>
      </c>
      <c r="I77" s="279">
        <v>1943</v>
      </c>
      <c r="J77" s="279">
        <v>1703</v>
      </c>
      <c r="K77" s="279">
        <v>2098</v>
      </c>
      <c r="L77" s="279">
        <v>2028</v>
      </c>
      <c r="M77" s="279">
        <v>1920</v>
      </c>
      <c r="N77" s="279">
        <v>2026</v>
      </c>
      <c r="O77" s="279">
        <v>1582</v>
      </c>
      <c r="P77" s="279">
        <v>1665</v>
      </c>
      <c r="Q77" s="279">
        <v>1862</v>
      </c>
      <c r="R77" s="279">
        <v>1715</v>
      </c>
      <c r="S77" s="279">
        <v>1706</v>
      </c>
      <c r="T77" s="279">
        <v>1693</v>
      </c>
      <c r="U77" s="279">
        <v>1280</v>
      </c>
      <c r="V77" s="279">
        <v>1470</v>
      </c>
      <c r="W77" s="279">
        <v>1790</v>
      </c>
      <c r="X77" s="279">
        <v>1886</v>
      </c>
      <c r="Y77" s="279">
        <v>1937</v>
      </c>
      <c r="Z77" s="279">
        <v>1769</v>
      </c>
      <c r="AA77" s="279">
        <v>1613</v>
      </c>
    </row>
    <row r="78" spans="1:27" x14ac:dyDescent="0.5">
      <c r="A78" s="281" t="s">
        <v>1461</v>
      </c>
      <c r="B78" s="395">
        <v>1827</v>
      </c>
      <c r="C78" s="247">
        <v>1862</v>
      </c>
      <c r="D78" s="136">
        <v>1741</v>
      </c>
      <c r="E78" s="278">
        <v>1547</v>
      </c>
      <c r="F78" s="543">
        <v>1662</v>
      </c>
      <c r="G78" s="543">
        <v>1973</v>
      </c>
      <c r="H78" s="279">
        <v>1969</v>
      </c>
      <c r="I78" s="279">
        <v>1898</v>
      </c>
      <c r="J78" s="279">
        <v>1998</v>
      </c>
      <c r="K78" s="279">
        <v>1683</v>
      </c>
      <c r="L78" s="279">
        <v>2022</v>
      </c>
      <c r="M78" s="279">
        <v>2078</v>
      </c>
      <c r="N78" s="279">
        <v>2054</v>
      </c>
      <c r="O78" s="279">
        <v>1841</v>
      </c>
      <c r="P78" s="279">
        <v>1494</v>
      </c>
      <c r="Q78" s="279">
        <v>1563</v>
      </c>
      <c r="R78" s="279">
        <v>1863</v>
      </c>
      <c r="S78" s="279">
        <v>1784</v>
      </c>
      <c r="T78" s="279">
        <v>1645</v>
      </c>
      <c r="U78" s="279">
        <v>1623</v>
      </c>
      <c r="V78" s="279">
        <v>1328</v>
      </c>
      <c r="W78" s="279">
        <v>1778</v>
      </c>
      <c r="X78" s="279">
        <v>1906</v>
      </c>
      <c r="Y78" s="279">
        <v>1824</v>
      </c>
      <c r="Z78" s="279">
        <v>1808</v>
      </c>
      <c r="AA78" s="279">
        <v>1491</v>
      </c>
    </row>
    <row r="79" spans="1:27" x14ac:dyDescent="0.5">
      <c r="A79" s="281" t="s">
        <v>1462</v>
      </c>
      <c r="B79" s="395">
        <v>1706</v>
      </c>
      <c r="C79" s="247">
        <v>1783</v>
      </c>
      <c r="D79" s="136">
        <v>1796</v>
      </c>
      <c r="E79" s="278">
        <v>1863</v>
      </c>
      <c r="F79" s="543">
        <v>1610</v>
      </c>
      <c r="G79" s="543">
        <v>1891</v>
      </c>
      <c r="H79" s="279">
        <v>1932</v>
      </c>
      <c r="I79" s="279">
        <v>1985</v>
      </c>
      <c r="J79" s="279">
        <v>2040</v>
      </c>
      <c r="K79" s="279">
        <v>1699</v>
      </c>
      <c r="L79" s="279">
        <v>1701</v>
      </c>
      <c r="M79" s="279">
        <v>2010</v>
      </c>
      <c r="N79" s="279">
        <v>2013</v>
      </c>
      <c r="O79" s="279">
        <v>1884</v>
      </c>
      <c r="P79" s="279">
        <v>1781</v>
      </c>
      <c r="Q79" s="279">
        <v>1493</v>
      </c>
      <c r="R79" s="279">
        <v>1546</v>
      </c>
      <c r="S79" s="279">
        <v>1791</v>
      </c>
      <c r="T79" s="279">
        <v>1727</v>
      </c>
      <c r="U79" s="279">
        <v>1666</v>
      </c>
      <c r="V79" s="279">
        <v>1603</v>
      </c>
      <c r="W79" s="279">
        <v>1601</v>
      </c>
      <c r="X79" s="279">
        <v>1800</v>
      </c>
      <c r="Y79" s="279">
        <v>1886</v>
      </c>
      <c r="Z79" s="279">
        <v>1799</v>
      </c>
      <c r="AA79" s="279">
        <v>1692</v>
      </c>
    </row>
    <row r="80" spans="1:27" x14ac:dyDescent="0.5">
      <c r="A80" s="281" t="s">
        <v>1463</v>
      </c>
      <c r="B80" s="395">
        <v>1464</v>
      </c>
      <c r="C80" s="247">
        <v>1837</v>
      </c>
      <c r="D80" s="136">
        <v>1782</v>
      </c>
      <c r="E80" s="278">
        <v>1923</v>
      </c>
      <c r="F80" s="543">
        <v>1852</v>
      </c>
      <c r="G80" s="543">
        <v>1709</v>
      </c>
      <c r="H80" s="279">
        <v>1957</v>
      </c>
      <c r="I80" s="279">
        <v>2031</v>
      </c>
      <c r="J80" s="279">
        <v>2054</v>
      </c>
      <c r="K80" s="279">
        <v>1944</v>
      </c>
      <c r="L80" s="279">
        <v>1683</v>
      </c>
      <c r="M80" s="279">
        <v>1641</v>
      </c>
      <c r="N80" s="279">
        <v>2054</v>
      </c>
      <c r="O80" s="279">
        <v>1924</v>
      </c>
      <c r="P80" s="279">
        <v>1895</v>
      </c>
      <c r="Q80" s="279">
        <v>1802</v>
      </c>
      <c r="R80" s="279">
        <v>1458</v>
      </c>
      <c r="S80" s="279">
        <v>1707</v>
      </c>
      <c r="T80" s="279">
        <v>1720</v>
      </c>
      <c r="U80" s="279">
        <v>1716</v>
      </c>
      <c r="V80" s="279">
        <v>1684</v>
      </c>
      <c r="W80" s="279">
        <v>1412</v>
      </c>
      <c r="X80" s="279">
        <v>1581</v>
      </c>
      <c r="Y80" s="279">
        <v>1839</v>
      </c>
      <c r="Z80" s="279">
        <v>1881</v>
      </c>
      <c r="AA80" s="279">
        <v>1953</v>
      </c>
    </row>
    <row r="81" spans="1:27" x14ac:dyDescent="0.5">
      <c r="A81" s="281" t="s">
        <v>1464</v>
      </c>
      <c r="B81" s="395">
        <v>1441</v>
      </c>
      <c r="C81" s="247">
        <v>1815</v>
      </c>
      <c r="D81" s="136">
        <v>1861</v>
      </c>
      <c r="E81" s="278">
        <v>1958</v>
      </c>
      <c r="F81" s="543">
        <v>1906</v>
      </c>
      <c r="G81" s="543">
        <v>1602</v>
      </c>
      <c r="H81" s="279">
        <v>1645</v>
      </c>
      <c r="I81" s="279">
        <v>2026</v>
      </c>
      <c r="J81" s="279">
        <v>2103</v>
      </c>
      <c r="K81" s="279">
        <v>1994</v>
      </c>
      <c r="L81" s="279">
        <v>1889</v>
      </c>
      <c r="M81" s="279">
        <v>1653</v>
      </c>
      <c r="N81" s="279">
        <v>1679</v>
      </c>
      <c r="O81" s="279">
        <v>1926</v>
      </c>
      <c r="P81" s="279">
        <v>1917</v>
      </c>
      <c r="Q81" s="279">
        <v>1770</v>
      </c>
      <c r="R81" s="279">
        <v>1651</v>
      </c>
      <c r="S81" s="279">
        <v>1455</v>
      </c>
      <c r="T81" s="279">
        <v>1707</v>
      </c>
      <c r="U81" s="279">
        <v>1735</v>
      </c>
      <c r="V81" s="279">
        <v>1671</v>
      </c>
      <c r="W81" s="279">
        <v>1718</v>
      </c>
      <c r="X81" s="279">
        <v>1429</v>
      </c>
      <c r="Y81" s="279">
        <v>1604</v>
      </c>
      <c r="Z81" s="279">
        <v>1942</v>
      </c>
      <c r="AA81" s="279">
        <v>1944</v>
      </c>
    </row>
    <row r="82" spans="1:27" x14ac:dyDescent="0.5">
      <c r="A82" s="281" t="s">
        <v>1465</v>
      </c>
      <c r="B82" s="395">
        <v>1688</v>
      </c>
      <c r="C82" s="247">
        <v>1469</v>
      </c>
      <c r="D82" s="136">
        <v>1884</v>
      </c>
      <c r="E82" s="278">
        <v>1877</v>
      </c>
      <c r="F82" s="543">
        <v>2008</v>
      </c>
      <c r="G82" s="543">
        <v>1859</v>
      </c>
      <c r="H82" s="279">
        <v>1725</v>
      </c>
      <c r="I82" s="279">
        <v>1688</v>
      </c>
      <c r="J82" s="279">
        <v>2137</v>
      </c>
      <c r="K82" s="279">
        <v>1967</v>
      </c>
      <c r="L82" s="279">
        <v>2027</v>
      </c>
      <c r="M82" s="279">
        <v>1911</v>
      </c>
      <c r="N82" s="279">
        <v>1667</v>
      </c>
      <c r="O82" s="279">
        <v>1931</v>
      </c>
      <c r="P82" s="279">
        <v>1863</v>
      </c>
      <c r="Q82" s="279">
        <v>1851</v>
      </c>
      <c r="R82" s="279">
        <v>1787</v>
      </c>
      <c r="S82" s="279">
        <v>1355</v>
      </c>
      <c r="T82" s="279">
        <v>1352</v>
      </c>
      <c r="U82" s="279">
        <v>1712</v>
      </c>
      <c r="V82" s="279">
        <v>1702</v>
      </c>
      <c r="W82" s="279">
        <v>1773</v>
      </c>
      <c r="X82" s="279">
        <v>1697</v>
      </c>
      <c r="Y82" s="279">
        <v>1505</v>
      </c>
      <c r="Z82" s="279">
        <v>1606</v>
      </c>
      <c r="AA82" s="279">
        <v>1877</v>
      </c>
    </row>
    <row r="83" spans="1:27" x14ac:dyDescent="0.5">
      <c r="A83" s="281" t="s">
        <v>1466</v>
      </c>
      <c r="B83" s="395">
        <v>1725</v>
      </c>
      <c r="C83" s="247">
        <v>1494</v>
      </c>
      <c r="D83" s="136">
        <v>1497</v>
      </c>
      <c r="E83" s="278">
        <v>1879</v>
      </c>
      <c r="F83" s="543">
        <v>1994</v>
      </c>
      <c r="G83" s="543">
        <v>1866</v>
      </c>
      <c r="H83" s="279">
        <v>1932</v>
      </c>
      <c r="I83" s="279">
        <v>1601</v>
      </c>
      <c r="J83" s="279">
        <v>1790</v>
      </c>
      <c r="K83" s="279">
        <v>2052</v>
      </c>
      <c r="L83" s="279">
        <v>2013</v>
      </c>
      <c r="M83" s="279">
        <v>1940</v>
      </c>
      <c r="N83" s="279">
        <v>1909</v>
      </c>
      <c r="O83" s="279">
        <v>1659</v>
      </c>
      <c r="P83" s="279">
        <v>1864</v>
      </c>
      <c r="Q83" s="279">
        <v>1804</v>
      </c>
      <c r="R83" s="279">
        <v>1827</v>
      </c>
      <c r="S83" s="279">
        <v>1667</v>
      </c>
      <c r="T83" s="279">
        <v>1272</v>
      </c>
      <c r="U83" s="279">
        <v>1487</v>
      </c>
      <c r="V83" s="279">
        <v>1740</v>
      </c>
      <c r="W83" s="279">
        <v>1883</v>
      </c>
      <c r="X83" s="279">
        <v>1791</v>
      </c>
      <c r="Y83" s="279">
        <v>1808</v>
      </c>
      <c r="Z83" s="279">
        <v>1430</v>
      </c>
      <c r="AA83" s="279">
        <v>1961</v>
      </c>
    </row>
    <row r="84" spans="1:27" x14ac:dyDescent="0.5">
      <c r="A84" s="281" t="s">
        <v>1467</v>
      </c>
      <c r="B84" s="395">
        <v>1791</v>
      </c>
      <c r="C84" s="247">
        <v>1796</v>
      </c>
      <c r="D84" s="136">
        <v>1490</v>
      </c>
      <c r="E84" s="278">
        <v>1618</v>
      </c>
      <c r="F84" s="543">
        <v>1982</v>
      </c>
      <c r="G84" s="543">
        <v>1882</v>
      </c>
      <c r="H84" s="279">
        <v>1979</v>
      </c>
      <c r="I84" s="279">
        <v>1899</v>
      </c>
      <c r="J84" s="279">
        <v>1735</v>
      </c>
      <c r="K84" s="279">
        <v>1977</v>
      </c>
      <c r="L84" s="279">
        <v>2060</v>
      </c>
      <c r="M84" s="279">
        <v>1923</v>
      </c>
      <c r="N84" s="279">
        <v>2043</v>
      </c>
      <c r="O84" s="279">
        <v>1562</v>
      </c>
      <c r="P84" s="279">
        <v>1522</v>
      </c>
      <c r="Q84" s="279">
        <v>1792</v>
      </c>
      <c r="R84" s="279">
        <v>1803</v>
      </c>
      <c r="S84" s="279">
        <v>1741</v>
      </c>
      <c r="T84" s="279">
        <v>1612</v>
      </c>
      <c r="U84" s="279">
        <v>1340</v>
      </c>
      <c r="V84" s="279">
        <v>1430</v>
      </c>
      <c r="W84" s="279">
        <v>1814</v>
      </c>
      <c r="X84" s="279">
        <v>1931</v>
      </c>
      <c r="Y84" s="279">
        <v>1859</v>
      </c>
      <c r="Z84" s="279">
        <v>1717</v>
      </c>
      <c r="AA84" s="279">
        <v>1571</v>
      </c>
    </row>
    <row r="85" spans="1:27" x14ac:dyDescent="0.5">
      <c r="A85" s="281" t="s">
        <v>1468</v>
      </c>
      <c r="B85" s="395">
        <v>1803</v>
      </c>
      <c r="C85" s="247">
        <v>1833</v>
      </c>
      <c r="D85" s="136">
        <v>1769</v>
      </c>
      <c r="E85" s="278">
        <v>1581</v>
      </c>
      <c r="F85" s="543">
        <v>1701</v>
      </c>
      <c r="G85" s="543">
        <v>2030</v>
      </c>
      <c r="H85" s="279">
        <v>1953</v>
      </c>
      <c r="I85" s="279">
        <v>1926</v>
      </c>
      <c r="J85" s="279">
        <v>1987</v>
      </c>
      <c r="K85" s="279">
        <v>1646</v>
      </c>
      <c r="L85" s="279">
        <v>2045</v>
      </c>
      <c r="M85" s="279">
        <v>2014</v>
      </c>
      <c r="N85" s="279">
        <v>2065</v>
      </c>
      <c r="O85" s="279">
        <v>1896</v>
      </c>
      <c r="P85" s="279">
        <v>1569</v>
      </c>
      <c r="Q85" s="279">
        <v>1550</v>
      </c>
      <c r="R85" s="279">
        <v>1832</v>
      </c>
      <c r="S85" s="279">
        <v>1788</v>
      </c>
      <c r="T85" s="279">
        <v>1689</v>
      </c>
      <c r="U85" s="279">
        <v>1653</v>
      </c>
      <c r="V85" s="279">
        <v>1337</v>
      </c>
      <c r="W85" s="279">
        <v>1795</v>
      </c>
      <c r="X85" s="279">
        <v>1788</v>
      </c>
      <c r="Y85" s="279">
        <v>1893</v>
      </c>
      <c r="Z85" s="279">
        <v>1863</v>
      </c>
      <c r="AA85" s="279">
        <v>1469</v>
      </c>
    </row>
    <row r="86" spans="1:27" x14ac:dyDescent="0.5">
      <c r="A86" s="281" t="s">
        <v>1469</v>
      </c>
      <c r="B86" s="395">
        <v>1747</v>
      </c>
      <c r="C86" s="247">
        <v>1804</v>
      </c>
      <c r="D86" s="136">
        <v>1807</v>
      </c>
      <c r="E86" s="278">
        <v>1863</v>
      </c>
      <c r="F86" s="543">
        <v>1611</v>
      </c>
      <c r="G86" s="543">
        <v>1841</v>
      </c>
      <c r="H86" s="279">
        <v>1972</v>
      </c>
      <c r="I86" s="279">
        <v>2001</v>
      </c>
      <c r="J86" s="279">
        <v>2052</v>
      </c>
      <c r="K86" s="279">
        <v>1668</v>
      </c>
      <c r="L86" s="279">
        <v>1741</v>
      </c>
      <c r="M86" s="279">
        <v>2010</v>
      </c>
      <c r="N86" s="279">
        <v>2149</v>
      </c>
      <c r="O86" s="279">
        <v>1873</v>
      </c>
      <c r="P86" s="279">
        <v>1824</v>
      </c>
      <c r="Q86" s="279">
        <v>1508</v>
      </c>
      <c r="R86" s="279">
        <v>1546</v>
      </c>
      <c r="S86" s="279">
        <v>1732</v>
      </c>
      <c r="T86" s="279">
        <v>1680</v>
      </c>
      <c r="U86" s="279">
        <v>1655</v>
      </c>
      <c r="V86" s="279">
        <v>1679</v>
      </c>
      <c r="W86" s="279">
        <v>1500</v>
      </c>
      <c r="X86" s="279">
        <v>1891</v>
      </c>
      <c r="Y86" s="279">
        <v>1928</v>
      </c>
      <c r="Z86" s="279">
        <v>1814</v>
      </c>
      <c r="AA86" s="279">
        <v>1681</v>
      </c>
    </row>
    <row r="87" spans="1:27" x14ac:dyDescent="0.5">
      <c r="A87" s="281" t="s">
        <v>1470</v>
      </c>
      <c r="B87" s="395">
        <v>1411</v>
      </c>
      <c r="C87" s="247">
        <v>1867</v>
      </c>
      <c r="D87" s="136">
        <v>1809</v>
      </c>
      <c r="E87" s="278">
        <v>1844</v>
      </c>
      <c r="F87" s="543">
        <v>1857</v>
      </c>
      <c r="G87" s="543">
        <v>1610</v>
      </c>
      <c r="H87" s="279">
        <v>2007</v>
      </c>
      <c r="I87" s="279">
        <v>2000</v>
      </c>
      <c r="J87" s="279">
        <v>2062</v>
      </c>
      <c r="K87" s="279">
        <v>2007</v>
      </c>
      <c r="L87" s="279">
        <v>1591</v>
      </c>
      <c r="M87" s="279">
        <v>1717</v>
      </c>
      <c r="N87" s="279">
        <v>1811</v>
      </c>
      <c r="O87" s="279">
        <v>1898</v>
      </c>
      <c r="P87" s="279">
        <v>1859</v>
      </c>
      <c r="Q87" s="279">
        <v>1753</v>
      </c>
      <c r="R87" s="279">
        <v>1406</v>
      </c>
      <c r="S87" s="279">
        <v>1677</v>
      </c>
      <c r="T87" s="279">
        <v>1653</v>
      </c>
      <c r="U87" s="279">
        <v>1680</v>
      </c>
      <c r="V87" s="279">
        <v>1766</v>
      </c>
      <c r="W87" s="279">
        <v>1413</v>
      </c>
      <c r="X87" s="279">
        <v>1544</v>
      </c>
      <c r="Y87" s="279">
        <v>1917</v>
      </c>
      <c r="Z87" s="279">
        <v>1902</v>
      </c>
      <c r="AA87" s="279">
        <v>1877</v>
      </c>
    </row>
    <row r="88" spans="1:27" x14ac:dyDescent="0.5">
      <c r="A88" s="281" t="s">
        <v>1471</v>
      </c>
      <c r="B88" s="395">
        <v>1388</v>
      </c>
      <c r="C88" s="247">
        <v>1777</v>
      </c>
      <c r="D88" s="136">
        <v>1895</v>
      </c>
      <c r="E88" s="278">
        <v>1911</v>
      </c>
      <c r="F88" s="543">
        <v>1973</v>
      </c>
      <c r="G88" s="543">
        <v>1565</v>
      </c>
      <c r="H88" s="279">
        <v>1680</v>
      </c>
      <c r="I88" s="279">
        <v>1944</v>
      </c>
      <c r="J88" s="279">
        <v>2083</v>
      </c>
      <c r="K88" s="279">
        <v>1941</v>
      </c>
      <c r="L88" s="279">
        <v>1947</v>
      </c>
      <c r="M88" s="279">
        <v>1625</v>
      </c>
      <c r="N88" s="279">
        <v>1789</v>
      </c>
      <c r="O88" s="279">
        <v>1902</v>
      </c>
      <c r="P88" s="279">
        <v>1763</v>
      </c>
      <c r="Q88" s="279">
        <v>1824</v>
      </c>
      <c r="R88" s="279">
        <v>1695</v>
      </c>
      <c r="S88" s="279">
        <v>1447</v>
      </c>
      <c r="T88" s="279">
        <v>1688</v>
      </c>
      <c r="U88" s="279">
        <v>1797</v>
      </c>
      <c r="V88" s="279">
        <v>1834</v>
      </c>
      <c r="W88" s="279">
        <v>1730</v>
      </c>
      <c r="X88" s="279">
        <v>1408</v>
      </c>
      <c r="Y88" s="279">
        <v>1614</v>
      </c>
      <c r="Z88" s="279">
        <v>1833</v>
      </c>
      <c r="AA88" s="279">
        <v>1870</v>
      </c>
    </row>
    <row r="89" spans="1:27" x14ac:dyDescent="0.5">
      <c r="A89" s="281" t="s">
        <v>1472</v>
      </c>
      <c r="B89" s="395">
        <v>1682</v>
      </c>
      <c r="C89" s="247">
        <v>1499</v>
      </c>
      <c r="D89" s="136">
        <v>1863</v>
      </c>
      <c r="E89" s="278">
        <v>1978</v>
      </c>
      <c r="F89" s="543">
        <v>1952</v>
      </c>
      <c r="G89" s="543">
        <v>1961</v>
      </c>
      <c r="H89" s="279">
        <v>1626</v>
      </c>
      <c r="I89" s="279">
        <v>1689</v>
      </c>
      <c r="J89" s="279">
        <v>2024</v>
      </c>
      <c r="K89" s="279">
        <v>1971</v>
      </c>
      <c r="L89" s="279">
        <v>2027</v>
      </c>
      <c r="M89" s="279">
        <v>1943</v>
      </c>
      <c r="N89" s="279">
        <v>1590</v>
      </c>
      <c r="O89" s="279">
        <v>1922</v>
      </c>
      <c r="P89" s="279">
        <v>1849</v>
      </c>
      <c r="Q89" s="279">
        <v>1862</v>
      </c>
      <c r="R89" s="279">
        <v>1757</v>
      </c>
      <c r="S89" s="279">
        <v>1334</v>
      </c>
      <c r="T89" s="279">
        <v>1362</v>
      </c>
      <c r="U89" s="279">
        <v>1682</v>
      </c>
      <c r="V89" s="279">
        <v>1789</v>
      </c>
      <c r="W89" s="279">
        <v>1773</v>
      </c>
      <c r="X89" s="279">
        <v>1769</v>
      </c>
      <c r="Y89" s="279">
        <v>1464</v>
      </c>
      <c r="Z89" s="279">
        <v>1669</v>
      </c>
      <c r="AA89" s="279">
        <v>1836</v>
      </c>
    </row>
    <row r="90" spans="1:27" x14ac:dyDescent="0.5">
      <c r="A90" s="281" t="s">
        <v>1473</v>
      </c>
      <c r="B90" s="395">
        <v>1674</v>
      </c>
      <c r="C90" s="247">
        <v>1468</v>
      </c>
      <c r="D90" s="136">
        <v>1635</v>
      </c>
      <c r="E90" s="278">
        <v>1933</v>
      </c>
      <c r="F90" s="543">
        <v>2093</v>
      </c>
      <c r="G90" s="543">
        <v>1939</v>
      </c>
      <c r="H90" s="279">
        <v>1888</v>
      </c>
      <c r="I90" s="279">
        <v>1640</v>
      </c>
      <c r="J90" s="279">
        <v>1796</v>
      </c>
      <c r="K90" s="279">
        <v>2062</v>
      </c>
      <c r="L90" s="279">
        <v>2007</v>
      </c>
      <c r="M90" s="279">
        <v>2019</v>
      </c>
      <c r="N90" s="279">
        <v>1609</v>
      </c>
      <c r="O90" s="279">
        <v>1634</v>
      </c>
      <c r="P90" s="279">
        <v>1946</v>
      </c>
      <c r="Q90" s="279">
        <v>2035</v>
      </c>
      <c r="R90" s="279">
        <v>1824</v>
      </c>
      <c r="S90" s="279">
        <v>1689</v>
      </c>
      <c r="T90" s="279">
        <v>1270</v>
      </c>
      <c r="U90" s="279">
        <v>1525</v>
      </c>
      <c r="V90" s="279">
        <v>1828</v>
      </c>
      <c r="W90" s="279">
        <v>1795</v>
      </c>
      <c r="X90" s="279">
        <v>1752</v>
      </c>
      <c r="Y90" s="279">
        <v>1803</v>
      </c>
      <c r="Z90" s="279">
        <v>1453</v>
      </c>
      <c r="AA90" s="279">
        <v>1879</v>
      </c>
    </row>
    <row r="91" spans="1:27" x14ac:dyDescent="0.5">
      <c r="A91" s="281" t="s">
        <v>1474</v>
      </c>
      <c r="B91" s="395">
        <v>1728</v>
      </c>
      <c r="C91" s="247">
        <v>1744</v>
      </c>
      <c r="D91" s="136">
        <v>1472</v>
      </c>
      <c r="E91" s="278">
        <v>1533</v>
      </c>
      <c r="F91" s="543">
        <v>1713</v>
      </c>
      <c r="G91" s="543">
        <v>1893</v>
      </c>
      <c r="H91" s="279">
        <v>1887</v>
      </c>
      <c r="I91" s="279">
        <v>1969</v>
      </c>
      <c r="J91" s="279">
        <v>1662</v>
      </c>
      <c r="K91" s="279">
        <v>2043</v>
      </c>
      <c r="L91" s="279">
        <v>2039</v>
      </c>
      <c r="M91" s="279">
        <v>2016</v>
      </c>
      <c r="N91" s="279">
        <v>1983</v>
      </c>
      <c r="O91" s="279">
        <v>1425</v>
      </c>
      <c r="P91" s="279">
        <v>1650</v>
      </c>
      <c r="Q91" s="279">
        <v>1654</v>
      </c>
      <c r="R91" s="279">
        <v>1784</v>
      </c>
      <c r="S91" s="279">
        <v>1751</v>
      </c>
      <c r="T91" s="279">
        <v>1634</v>
      </c>
      <c r="U91" s="279">
        <v>1240</v>
      </c>
      <c r="V91" s="279">
        <v>1477</v>
      </c>
      <c r="W91" s="279">
        <v>1811</v>
      </c>
      <c r="X91" s="279">
        <v>1783</v>
      </c>
      <c r="Y91" s="279">
        <v>1937</v>
      </c>
      <c r="Z91" s="279">
        <v>1722</v>
      </c>
      <c r="AA91" s="279">
        <v>1646</v>
      </c>
    </row>
    <row r="92" spans="1:27" x14ac:dyDescent="0.5">
      <c r="A92" s="281" t="s">
        <v>1475</v>
      </c>
      <c r="B92" s="395">
        <v>1782</v>
      </c>
      <c r="C92" s="247">
        <v>1768</v>
      </c>
      <c r="D92" s="136">
        <v>1821</v>
      </c>
      <c r="E92" s="278">
        <v>1477</v>
      </c>
      <c r="F92" s="543">
        <v>1652</v>
      </c>
      <c r="G92" s="543">
        <v>1929</v>
      </c>
      <c r="H92" s="279">
        <v>1931</v>
      </c>
      <c r="I92" s="279">
        <v>1947</v>
      </c>
      <c r="J92" s="279">
        <v>1984</v>
      </c>
      <c r="K92" s="279">
        <v>1728</v>
      </c>
      <c r="L92" s="279">
        <v>1972</v>
      </c>
      <c r="M92" s="279">
        <v>2013</v>
      </c>
      <c r="N92" s="279">
        <v>2070</v>
      </c>
      <c r="O92" s="279">
        <v>1877</v>
      </c>
      <c r="P92" s="279">
        <v>1508</v>
      </c>
      <c r="Q92" s="279">
        <v>1512</v>
      </c>
      <c r="R92" s="279">
        <v>1779</v>
      </c>
      <c r="S92" s="279">
        <v>1779</v>
      </c>
      <c r="T92" s="279">
        <v>1731</v>
      </c>
      <c r="U92" s="279">
        <v>1630</v>
      </c>
      <c r="V92" s="279">
        <v>1333</v>
      </c>
      <c r="W92" s="279">
        <v>1807</v>
      </c>
      <c r="X92" s="279">
        <v>1857</v>
      </c>
      <c r="Y92" s="279">
        <v>1892</v>
      </c>
      <c r="Z92" s="279">
        <v>1802</v>
      </c>
      <c r="AA92" s="279">
        <v>1373</v>
      </c>
    </row>
    <row r="93" spans="1:27" x14ac:dyDescent="0.5">
      <c r="A93" s="281" t="s">
        <v>1476</v>
      </c>
      <c r="B93" s="395">
        <v>1749</v>
      </c>
      <c r="C93" s="247">
        <v>1826</v>
      </c>
      <c r="D93" s="136">
        <v>1867</v>
      </c>
      <c r="E93" s="278">
        <v>1891</v>
      </c>
      <c r="F93" s="543">
        <v>1545</v>
      </c>
      <c r="G93" s="543">
        <v>1889</v>
      </c>
      <c r="H93" s="279">
        <v>2012</v>
      </c>
      <c r="I93" s="279">
        <v>2037</v>
      </c>
      <c r="J93" s="279">
        <v>2063</v>
      </c>
      <c r="K93" s="279">
        <v>1586</v>
      </c>
      <c r="L93" s="279">
        <v>1691</v>
      </c>
      <c r="M93" s="279">
        <v>2001</v>
      </c>
      <c r="N93" s="279">
        <v>2010</v>
      </c>
      <c r="O93" s="279">
        <v>1881</v>
      </c>
      <c r="P93" s="279">
        <v>1879</v>
      </c>
      <c r="Q93" s="279">
        <v>1373</v>
      </c>
      <c r="R93" s="279">
        <v>1519</v>
      </c>
      <c r="S93" s="279">
        <v>1801</v>
      </c>
      <c r="T93" s="279">
        <v>1695</v>
      </c>
      <c r="U93" s="279">
        <v>1609</v>
      </c>
      <c r="V93" s="279">
        <v>1720</v>
      </c>
      <c r="W93" s="279">
        <v>1513</v>
      </c>
      <c r="X93" s="279">
        <v>1862</v>
      </c>
      <c r="Y93" s="279">
        <v>2059</v>
      </c>
      <c r="Z93" s="279">
        <v>1827</v>
      </c>
      <c r="AA93" s="279">
        <v>1755</v>
      </c>
    </row>
    <row r="94" spans="1:27" x14ac:dyDescent="0.5">
      <c r="A94" s="281" t="s">
        <v>1477</v>
      </c>
      <c r="B94" s="395">
        <v>1427</v>
      </c>
      <c r="C94" s="247">
        <v>1793</v>
      </c>
      <c r="D94" s="136">
        <v>1941</v>
      </c>
      <c r="E94" s="278">
        <v>1923</v>
      </c>
      <c r="F94" s="543">
        <v>1569</v>
      </c>
      <c r="G94" s="543">
        <v>1611</v>
      </c>
      <c r="H94" s="279">
        <v>1945</v>
      </c>
      <c r="I94" s="279">
        <v>2086</v>
      </c>
      <c r="J94" s="279">
        <v>2042</v>
      </c>
      <c r="K94" s="279">
        <v>1989</v>
      </c>
      <c r="L94" s="279">
        <v>1598</v>
      </c>
      <c r="M94" s="279">
        <v>1752</v>
      </c>
      <c r="N94" s="279">
        <v>2033</v>
      </c>
      <c r="O94" s="279">
        <v>1929</v>
      </c>
      <c r="P94" s="279">
        <v>1875</v>
      </c>
      <c r="Q94" s="279">
        <v>1424</v>
      </c>
      <c r="R94" s="279">
        <v>1423</v>
      </c>
      <c r="S94" s="279">
        <v>1784</v>
      </c>
      <c r="T94" s="279">
        <v>1785</v>
      </c>
      <c r="U94" s="279">
        <v>1737</v>
      </c>
      <c r="V94" s="279">
        <v>1729</v>
      </c>
      <c r="W94" s="279">
        <v>1369</v>
      </c>
      <c r="X94" s="279">
        <v>1580</v>
      </c>
      <c r="Y94" s="279">
        <v>1705</v>
      </c>
      <c r="Z94" s="279">
        <v>1929</v>
      </c>
      <c r="AA94" s="279">
        <v>1885</v>
      </c>
    </row>
    <row r="95" spans="1:27" x14ac:dyDescent="0.5">
      <c r="A95" s="281" t="s">
        <v>1478</v>
      </c>
      <c r="B95" s="395">
        <v>1326</v>
      </c>
      <c r="C95" s="247">
        <v>1787</v>
      </c>
      <c r="D95" s="136">
        <v>2008</v>
      </c>
      <c r="E95" s="278">
        <v>1960</v>
      </c>
      <c r="F95" s="543">
        <v>1971</v>
      </c>
      <c r="G95" s="543">
        <v>1585</v>
      </c>
      <c r="H95" s="279">
        <v>1618</v>
      </c>
      <c r="I95" s="279">
        <v>1761</v>
      </c>
      <c r="J95" s="279">
        <v>2117</v>
      </c>
      <c r="K95" s="279">
        <v>2049</v>
      </c>
      <c r="L95" s="279">
        <v>2047</v>
      </c>
      <c r="M95" s="279">
        <v>1546</v>
      </c>
      <c r="N95" s="279">
        <v>1746</v>
      </c>
      <c r="O95" s="279">
        <v>1847</v>
      </c>
      <c r="P95" s="279">
        <v>1883</v>
      </c>
      <c r="Q95" s="279">
        <v>1772</v>
      </c>
      <c r="R95" s="279">
        <v>1762</v>
      </c>
      <c r="S95" s="279">
        <v>1500</v>
      </c>
      <c r="T95" s="279">
        <v>1465</v>
      </c>
      <c r="U95" s="279">
        <v>1723</v>
      </c>
      <c r="V95" s="279">
        <v>1728</v>
      </c>
      <c r="W95" s="279">
        <v>1819</v>
      </c>
      <c r="X95" s="279">
        <v>1340</v>
      </c>
      <c r="Y95" s="279">
        <v>1538</v>
      </c>
      <c r="Z95" s="279">
        <v>1853</v>
      </c>
      <c r="AA95" s="279">
        <v>1846</v>
      </c>
    </row>
    <row r="96" spans="1:27" x14ac:dyDescent="0.5">
      <c r="A96" s="281" t="s">
        <v>1479</v>
      </c>
      <c r="B96" s="395">
        <v>1699</v>
      </c>
      <c r="C96" s="247">
        <v>1513</v>
      </c>
      <c r="D96" s="136">
        <v>1615</v>
      </c>
      <c r="E96" s="278">
        <v>1986</v>
      </c>
      <c r="F96" s="543">
        <v>2012</v>
      </c>
      <c r="G96" s="543">
        <v>1944</v>
      </c>
      <c r="H96" s="279">
        <v>1500</v>
      </c>
      <c r="I96" s="279">
        <v>1672</v>
      </c>
      <c r="J96" s="279">
        <v>2077</v>
      </c>
      <c r="K96" s="279">
        <v>1984</v>
      </c>
      <c r="L96" s="279">
        <v>2136</v>
      </c>
      <c r="M96" s="279">
        <v>1966</v>
      </c>
      <c r="N96" s="279">
        <v>1616</v>
      </c>
      <c r="O96" s="279">
        <v>1863</v>
      </c>
      <c r="P96" s="279">
        <v>1922</v>
      </c>
      <c r="Q96" s="279">
        <v>1840</v>
      </c>
      <c r="R96" s="279">
        <v>1788</v>
      </c>
      <c r="S96" s="279">
        <v>1359</v>
      </c>
      <c r="T96" s="279">
        <v>1409</v>
      </c>
      <c r="U96" s="279">
        <v>1691</v>
      </c>
      <c r="V96" s="279">
        <v>1734</v>
      </c>
      <c r="W96" s="279">
        <v>1839</v>
      </c>
      <c r="X96" s="279">
        <v>1829</v>
      </c>
      <c r="Y96" s="279">
        <v>1318</v>
      </c>
      <c r="Z96" s="279">
        <v>1518</v>
      </c>
      <c r="AA96" s="279">
        <v>1850</v>
      </c>
    </row>
    <row r="97" spans="1:27" x14ac:dyDescent="0.5">
      <c r="A97" s="281" t="s">
        <v>1480</v>
      </c>
      <c r="B97" s="395">
        <v>1655</v>
      </c>
      <c r="C97" s="247">
        <v>1444</v>
      </c>
      <c r="D97" s="136">
        <v>1555</v>
      </c>
      <c r="E97" s="278">
        <v>1889</v>
      </c>
      <c r="F97" s="543">
        <v>1912</v>
      </c>
      <c r="G97" s="543">
        <v>1996</v>
      </c>
      <c r="H97" s="279">
        <v>1863</v>
      </c>
      <c r="I97" s="279">
        <v>1587</v>
      </c>
      <c r="J97" s="279">
        <v>1806</v>
      </c>
      <c r="K97" s="279">
        <v>2047</v>
      </c>
      <c r="L97" s="279">
        <v>2175</v>
      </c>
      <c r="M97" s="279">
        <v>1984</v>
      </c>
      <c r="N97" s="279">
        <v>2013</v>
      </c>
      <c r="O97" s="279">
        <v>1571</v>
      </c>
      <c r="P97" s="279">
        <v>1942</v>
      </c>
      <c r="Q97" s="279">
        <v>1847</v>
      </c>
      <c r="R97" s="279">
        <v>1817</v>
      </c>
      <c r="S97" s="279">
        <v>1715</v>
      </c>
      <c r="T97" s="279">
        <v>1355</v>
      </c>
      <c r="U97" s="279">
        <v>1404</v>
      </c>
      <c r="V97" s="279">
        <v>1731</v>
      </c>
      <c r="W97" s="279">
        <v>1886</v>
      </c>
      <c r="X97" s="279">
        <v>1871</v>
      </c>
      <c r="Y97" s="279">
        <v>1438</v>
      </c>
      <c r="Z97" s="279">
        <v>1387</v>
      </c>
      <c r="AA97" s="279">
        <v>1920</v>
      </c>
    </row>
    <row r="98" spans="1:27" x14ac:dyDescent="0.5">
      <c r="A98" s="281" t="s">
        <v>1481</v>
      </c>
      <c r="B98" s="395">
        <v>1710</v>
      </c>
      <c r="C98" s="247">
        <v>1702</v>
      </c>
      <c r="D98" s="136">
        <v>1484</v>
      </c>
      <c r="E98" s="278">
        <v>1556</v>
      </c>
      <c r="F98" s="543">
        <v>2018</v>
      </c>
      <c r="G98" s="543">
        <v>1984</v>
      </c>
      <c r="H98" s="279">
        <v>1845</v>
      </c>
      <c r="I98" s="279">
        <v>1605</v>
      </c>
      <c r="J98" s="279">
        <v>1632</v>
      </c>
      <c r="K98" s="279">
        <v>2011</v>
      </c>
      <c r="L98" s="279">
        <v>2095</v>
      </c>
      <c r="M98" s="279">
        <v>1939</v>
      </c>
      <c r="N98" s="279">
        <v>1976</v>
      </c>
      <c r="O98" s="279">
        <v>1508</v>
      </c>
      <c r="P98" s="279">
        <v>1511</v>
      </c>
      <c r="Q98" s="279">
        <v>1776</v>
      </c>
      <c r="R98" s="279">
        <v>1774</v>
      </c>
      <c r="S98" s="279">
        <v>1713</v>
      </c>
      <c r="T98" s="279">
        <v>1295</v>
      </c>
      <c r="U98" s="279">
        <v>1215</v>
      </c>
      <c r="V98" s="279">
        <v>1531</v>
      </c>
      <c r="W98" s="279">
        <v>1937</v>
      </c>
      <c r="X98" s="279">
        <v>1732</v>
      </c>
      <c r="Y98" s="279">
        <v>1733</v>
      </c>
      <c r="Z98" s="279">
        <v>1655</v>
      </c>
      <c r="AA98" s="279">
        <v>1563</v>
      </c>
    </row>
    <row r="99" spans="1:27" x14ac:dyDescent="0.5">
      <c r="A99" s="281" t="s">
        <v>1482</v>
      </c>
      <c r="B99" s="395">
        <v>1860</v>
      </c>
      <c r="C99" s="247">
        <v>1817</v>
      </c>
      <c r="D99" s="136">
        <v>1515</v>
      </c>
      <c r="E99" s="278">
        <v>1565</v>
      </c>
      <c r="F99" s="543">
        <v>1606</v>
      </c>
      <c r="G99" s="543">
        <v>2098</v>
      </c>
      <c r="H99" s="279">
        <v>1903</v>
      </c>
      <c r="I99" s="279">
        <v>1935</v>
      </c>
      <c r="J99" s="279">
        <v>2081</v>
      </c>
      <c r="K99" s="279">
        <v>1720</v>
      </c>
      <c r="L99" s="279">
        <v>1820</v>
      </c>
      <c r="M99" s="279">
        <v>1981</v>
      </c>
      <c r="N99" s="279">
        <v>1959</v>
      </c>
      <c r="O99" s="279">
        <v>1849</v>
      </c>
      <c r="P99" s="279">
        <v>1460</v>
      </c>
      <c r="Q99" s="279">
        <v>1500</v>
      </c>
      <c r="R99" s="279">
        <v>1857</v>
      </c>
      <c r="S99" s="279">
        <v>1789</v>
      </c>
      <c r="T99" s="279">
        <v>1629</v>
      </c>
      <c r="U99" s="279">
        <v>1632</v>
      </c>
      <c r="V99" s="279">
        <v>1391</v>
      </c>
      <c r="W99" s="279">
        <v>1629</v>
      </c>
      <c r="X99" s="279">
        <v>1832</v>
      </c>
      <c r="Y99" s="279">
        <v>1917</v>
      </c>
      <c r="Z99" s="279">
        <v>1811</v>
      </c>
      <c r="AA99" s="279">
        <v>1410</v>
      </c>
    </row>
    <row r="100" spans="1:27" x14ac:dyDescent="0.5">
      <c r="A100" s="281" t="s">
        <v>1483</v>
      </c>
      <c r="B100" s="395">
        <v>1797</v>
      </c>
      <c r="C100" s="247">
        <v>1853</v>
      </c>
      <c r="D100" s="136">
        <v>1792</v>
      </c>
      <c r="E100" s="278">
        <v>1861</v>
      </c>
      <c r="F100" s="543">
        <v>1618</v>
      </c>
      <c r="G100" s="543">
        <v>1732</v>
      </c>
      <c r="H100" s="279">
        <v>1973</v>
      </c>
      <c r="I100" s="279">
        <v>1969</v>
      </c>
      <c r="J100" s="279">
        <v>2027</v>
      </c>
      <c r="K100" s="279">
        <v>1666</v>
      </c>
      <c r="L100" s="279">
        <v>1696</v>
      </c>
      <c r="M100" s="279">
        <v>2040</v>
      </c>
      <c r="N100" s="279">
        <v>2035</v>
      </c>
      <c r="O100" s="279">
        <v>1923</v>
      </c>
      <c r="P100" s="279">
        <v>1803</v>
      </c>
      <c r="Q100" s="279">
        <v>1451</v>
      </c>
      <c r="R100" s="279">
        <v>1521</v>
      </c>
      <c r="S100" s="279">
        <v>1712</v>
      </c>
      <c r="T100" s="279">
        <v>1775</v>
      </c>
      <c r="U100" s="279">
        <v>1722</v>
      </c>
      <c r="V100" s="279">
        <v>1643</v>
      </c>
      <c r="W100" s="279">
        <v>1527</v>
      </c>
      <c r="X100" s="279">
        <v>1915</v>
      </c>
      <c r="Y100" s="279">
        <v>1933</v>
      </c>
      <c r="Z100" s="279">
        <v>1850</v>
      </c>
      <c r="AA100" s="279">
        <v>1777</v>
      </c>
    </row>
    <row r="101" spans="1:27" x14ac:dyDescent="0.5">
      <c r="A101" s="281" t="s">
        <v>1484</v>
      </c>
      <c r="B101" s="395">
        <v>1430</v>
      </c>
      <c r="C101" s="247">
        <v>1772</v>
      </c>
      <c r="D101" s="136">
        <v>1879</v>
      </c>
      <c r="E101" s="278">
        <v>1893</v>
      </c>
      <c r="F101" s="543">
        <v>1944</v>
      </c>
      <c r="G101" s="543">
        <v>1664</v>
      </c>
      <c r="H101" s="279">
        <v>1960</v>
      </c>
      <c r="I101" s="279">
        <v>2036</v>
      </c>
      <c r="J101" s="279">
        <v>2122</v>
      </c>
      <c r="K101" s="279">
        <v>2007</v>
      </c>
      <c r="L101" s="279">
        <v>1585</v>
      </c>
      <c r="M101" s="279">
        <v>1725</v>
      </c>
      <c r="N101" s="279">
        <v>1995</v>
      </c>
      <c r="O101" s="279">
        <v>1904</v>
      </c>
      <c r="P101" s="279">
        <v>1820</v>
      </c>
      <c r="Q101" s="279">
        <v>1802</v>
      </c>
      <c r="R101" s="279">
        <v>1397</v>
      </c>
      <c r="S101" s="279">
        <v>1830</v>
      </c>
      <c r="T101" s="279">
        <v>1753</v>
      </c>
      <c r="U101" s="279">
        <v>1649</v>
      </c>
      <c r="V101" s="279">
        <v>1784</v>
      </c>
      <c r="W101" s="279">
        <v>1383</v>
      </c>
      <c r="X101" s="279">
        <v>1592</v>
      </c>
      <c r="Y101" s="279">
        <v>1924</v>
      </c>
      <c r="Z101" s="279">
        <v>1942</v>
      </c>
      <c r="AA101" s="279">
        <v>1908</v>
      </c>
    </row>
    <row r="102" spans="1:27" x14ac:dyDescent="0.5">
      <c r="A102" s="281" t="s">
        <v>1485</v>
      </c>
      <c r="B102" s="395">
        <v>1390</v>
      </c>
      <c r="C102" s="247">
        <v>1869</v>
      </c>
      <c r="D102" s="136">
        <v>1943</v>
      </c>
      <c r="E102" s="278">
        <v>1959</v>
      </c>
      <c r="F102" s="543">
        <v>2107</v>
      </c>
      <c r="G102" s="543">
        <v>1622</v>
      </c>
      <c r="H102" s="279">
        <v>1648</v>
      </c>
      <c r="I102" s="279">
        <v>2103</v>
      </c>
      <c r="J102" s="279">
        <v>2175</v>
      </c>
      <c r="K102" s="279">
        <v>2113</v>
      </c>
      <c r="L102" s="279">
        <v>1584</v>
      </c>
      <c r="M102" s="279">
        <v>1579</v>
      </c>
      <c r="N102" s="279">
        <v>1659</v>
      </c>
      <c r="O102" s="279">
        <v>2045</v>
      </c>
      <c r="P102" s="279">
        <v>1839</v>
      </c>
      <c r="Q102" s="279">
        <v>1750</v>
      </c>
      <c r="R102" s="279">
        <v>1750</v>
      </c>
      <c r="S102" s="279">
        <v>1522</v>
      </c>
      <c r="T102" s="279">
        <v>1676</v>
      </c>
      <c r="U102" s="279">
        <v>1679</v>
      </c>
      <c r="V102" s="279">
        <v>1680</v>
      </c>
      <c r="W102" s="279">
        <v>1406</v>
      </c>
      <c r="X102" s="279">
        <v>1369</v>
      </c>
      <c r="Y102" s="279">
        <v>1692</v>
      </c>
      <c r="Z102" s="279">
        <v>1658</v>
      </c>
      <c r="AA102" s="279">
        <v>1901</v>
      </c>
    </row>
    <row r="103" spans="1:27" x14ac:dyDescent="0.5">
      <c r="A103" s="281" t="s">
        <v>1486</v>
      </c>
      <c r="B103" s="395">
        <v>1704</v>
      </c>
      <c r="C103" s="247">
        <v>1561</v>
      </c>
      <c r="D103" s="136">
        <v>1929</v>
      </c>
      <c r="E103" s="278">
        <v>1975</v>
      </c>
      <c r="F103" s="543">
        <v>1925</v>
      </c>
      <c r="G103" s="543">
        <v>1595</v>
      </c>
      <c r="H103" s="279">
        <v>1624</v>
      </c>
      <c r="I103" s="279">
        <v>1679</v>
      </c>
      <c r="J103" s="279">
        <v>1863</v>
      </c>
      <c r="K103" s="279">
        <v>2007</v>
      </c>
      <c r="L103" s="279">
        <v>1944</v>
      </c>
      <c r="M103" s="279">
        <v>1966</v>
      </c>
      <c r="N103" s="279">
        <v>1561</v>
      </c>
      <c r="O103" s="279">
        <v>1834</v>
      </c>
      <c r="P103" s="279">
        <v>1894</v>
      </c>
      <c r="Q103" s="279">
        <v>1800</v>
      </c>
      <c r="R103" s="279">
        <v>1806</v>
      </c>
      <c r="S103" s="279">
        <v>1413</v>
      </c>
      <c r="T103" s="279">
        <v>1410</v>
      </c>
      <c r="U103" s="279">
        <v>1751</v>
      </c>
      <c r="V103" s="279">
        <v>1781</v>
      </c>
      <c r="W103" s="279">
        <v>1731</v>
      </c>
      <c r="X103" s="279">
        <v>1808</v>
      </c>
      <c r="Y103" s="279">
        <v>1452</v>
      </c>
      <c r="Z103" s="279">
        <v>1468</v>
      </c>
      <c r="AA103" s="279">
        <v>1969</v>
      </c>
    </row>
    <row r="104" spans="1:27" x14ac:dyDescent="0.5">
      <c r="A104" s="281" t="s">
        <v>1487</v>
      </c>
      <c r="B104" s="395">
        <v>1782</v>
      </c>
      <c r="C104" s="247">
        <v>1520</v>
      </c>
      <c r="D104" s="136">
        <v>1573</v>
      </c>
      <c r="E104" s="278">
        <v>1957</v>
      </c>
      <c r="F104" s="543">
        <v>1991</v>
      </c>
      <c r="G104" s="543">
        <v>1868</v>
      </c>
      <c r="H104" s="279">
        <v>1872</v>
      </c>
      <c r="I104" s="279">
        <v>1668</v>
      </c>
      <c r="J104" s="279">
        <v>1758</v>
      </c>
      <c r="K104" s="279">
        <v>2082</v>
      </c>
      <c r="L104" s="279">
        <v>2064</v>
      </c>
      <c r="M104" s="279">
        <v>2030</v>
      </c>
      <c r="N104" s="279">
        <v>1972</v>
      </c>
      <c r="O104" s="279">
        <v>1595</v>
      </c>
      <c r="P104" s="279">
        <v>1867</v>
      </c>
      <c r="Q104" s="279">
        <v>1937</v>
      </c>
      <c r="R104" s="279">
        <v>1834</v>
      </c>
      <c r="S104" s="279">
        <v>1721</v>
      </c>
      <c r="T104" s="279">
        <v>1347</v>
      </c>
      <c r="U104" s="279">
        <v>1432</v>
      </c>
      <c r="V104" s="279">
        <v>1726</v>
      </c>
      <c r="W104" s="279">
        <v>1796</v>
      </c>
      <c r="X104" s="279">
        <v>1889</v>
      </c>
      <c r="Y104" s="279">
        <v>1858</v>
      </c>
      <c r="Z104" s="279">
        <v>1367</v>
      </c>
      <c r="AA104" s="279">
        <v>1919</v>
      </c>
    </row>
    <row r="105" spans="1:27" x14ac:dyDescent="0.5">
      <c r="A105" s="281" t="s">
        <v>1488</v>
      </c>
      <c r="B105" s="395">
        <v>1778</v>
      </c>
      <c r="C105" s="247">
        <v>1808</v>
      </c>
      <c r="D105" s="136">
        <v>1464</v>
      </c>
      <c r="E105" s="278">
        <v>1648</v>
      </c>
      <c r="F105" s="543">
        <v>2029</v>
      </c>
      <c r="G105" s="543">
        <v>1955</v>
      </c>
      <c r="H105" s="279">
        <v>1956</v>
      </c>
      <c r="I105" s="279">
        <v>1893</v>
      </c>
      <c r="J105" s="279">
        <v>1691</v>
      </c>
      <c r="K105" s="279">
        <v>1956</v>
      </c>
      <c r="L105" s="279">
        <v>2107</v>
      </c>
      <c r="M105" s="279">
        <v>2071</v>
      </c>
      <c r="N105" s="279">
        <v>2009</v>
      </c>
      <c r="O105" s="279">
        <v>1455</v>
      </c>
      <c r="P105" s="279">
        <v>1615</v>
      </c>
      <c r="Q105" s="279">
        <v>1881</v>
      </c>
      <c r="R105" s="279">
        <v>1875</v>
      </c>
      <c r="S105" s="279">
        <v>1815</v>
      </c>
      <c r="T105" s="279">
        <v>1665</v>
      </c>
      <c r="U105" s="279">
        <v>1284</v>
      </c>
      <c r="V105" s="279">
        <v>1494</v>
      </c>
      <c r="W105" s="279">
        <v>1849</v>
      </c>
      <c r="X105" s="279">
        <v>1898</v>
      </c>
      <c r="Y105" s="279">
        <v>1824</v>
      </c>
      <c r="Z105" s="279">
        <v>1397</v>
      </c>
      <c r="AA105" s="279">
        <v>1556</v>
      </c>
    </row>
    <row r="106" spans="1:27" x14ac:dyDescent="0.5">
      <c r="A106" s="281" t="s">
        <v>1489</v>
      </c>
      <c r="B106" s="395">
        <v>1823</v>
      </c>
      <c r="C106" s="247">
        <v>1845</v>
      </c>
      <c r="D106" s="136">
        <v>1762</v>
      </c>
      <c r="E106" s="278">
        <v>1659</v>
      </c>
      <c r="F106" s="543">
        <v>1628</v>
      </c>
      <c r="G106" s="543">
        <v>2001</v>
      </c>
      <c r="H106" s="279">
        <v>1893</v>
      </c>
      <c r="I106" s="279">
        <v>2013</v>
      </c>
      <c r="J106" s="279">
        <v>1752</v>
      </c>
      <c r="K106" s="279">
        <v>1793</v>
      </c>
      <c r="L106" s="279">
        <v>2023</v>
      </c>
      <c r="M106" s="279">
        <v>2188</v>
      </c>
      <c r="N106" s="279">
        <v>2034</v>
      </c>
      <c r="O106" s="279">
        <v>1633</v>
      </c>
      <c r="P106" s="279">
        <v>1499</v>
      </c>
      <c r="Q106" s="279">
        <v>1546</v>
      </c>
      <c r="R106" s="279">
        <v>1592</v>
      </c>
      <c r="S106" s="279">
        <v>1789</v>
      </c>
      <c r="T106" s="279">
        <v>1687</v>
      </c>
      <c r="U106" s="279">
        <v>1638</v>
      </c>
      <c r="V106" s="279">
        <v>1362</v>
      </c>
      <c r="W106" s="279">
        <v>1845</v>
      </c>
      <c r="X106" s="279">
        <v>2017</v>
      </c>
      <c r="Y106" s="279">
        <v>1838</v>
      </c>
      <c r="Z106" s="279">
        <v>1770</v>
      </c>
      <c r="AA106" s="279">
        <v>1416</v>
      </c>
    </row>
    <row r="107" spans="1:27" x14ac:dyDescent="0.5">
      <c r="A107" s="281" t="s">
        <v>1490</v>
      </c>
      <c r="B107" s="395">
        <v>1622</v>
      </c>
      <c r="C107" s="247">
        <v>1736</v>
      </c>
      <c r="D107" s="136">
        <v>1890</v>
      </c>
      <c r="E107" s="278">
        <v>1941</v>
      </c>
      <c r="F107" s="543">
        <v>1581</v>
      </c>
      <c r="G107" s="543">
        <v>1986</v>
      </c>
      <c r="H107" s="279">
        <v>1946</v>
      </c>
      <c r="I107" s="279">
        <v>1929</v>
      </c>
      <c r="J107" s="279">
        <v>2076</v>
      </c>
      <c r="K107" s="279">
        <v>1633</v>
      </c>
      <c r="L107" s="279">
        <v>1690</v>
      </c>
      <c r="M107" s="279">
        <v>1876</v>
      </c>
      <c r="N107" s="279">
        <v>2016</v>
      </c>
      <c r="O107" s="279">
        <v>1882</v>
      </c>
      <c r="P107" s="279">
        <v>1841</v>
      </c>
      <c r="Q107" s="279">
        <v>1449</v>
      </c>
      <c r="R107" s="279">
        <v>1578</v>
      </c>
      <c r="S107" s="279">
        <v>1738</v>
      </c>
      <c r="T107" s="279">
        <v>1743</v>
      </c>
      <c r="U107" s="279">
        <v>1797</v>
      </c>
      <c r="V107" s="279">
        <v>1679</v>
      </c>
      <c r="W107" s="279">
        <v>1468</v>
      </c>
      <c r="X107" s="279">
        <v>1702</v>
      </c>
      <c r="Y107" s="279">
        <v>1890</v>
      </c>
      <c r="Z107" s="279">
        <v>1956</v>
      </c>
      <c r="AA107" s="279">
        <v>1837</v>
      </c>
    </row>
    <row r="108" spans="1:27" x14ac:dyDescent="0.5">
      <c r="A108" s="281" t="s">
        <v>1491</v>
      </c>
      <c r="B108" s="395">
        <v>1462</v>
      </c>
      <c r="C108" s="247">
        <v>1832</v>
      </c>
      <c r="D108" s="136">
        <v>1869</v>
      </c>
      <c r="E108" s="278">
        <v>1897</v>
      </c>
      <c r="F108" s="543">
        <v>1905</v>
      </c>
      <c r="G108" s="543">
        <v>1638</v>
      </c>
      <c r="H108" s="279">
        <v>1948</v>
      </c>
      <c r="I108" s="279">
        <v>2016</v>
      </c>
      <c r="J108" s="279">
        <v>2180</v>
      </c>
      <c r="K108" s="279">
        <v>2008</v>
      </c>
      <c r="L108" s="279">
        <v>1591</v>
      </c>
      <c r="M108" s="279">
        <v>1730</v>
      </c>
      <c r="N108" s="279">
        <v>2018</v>
      </c>
      <c r="O108" s="279">
        <v>1986</v>
      </c>
      <c r="P108" s="279">
        <v>1839</v>
      </c>
      <c r="Q108" s="279">
        <v>1802</v>
      </c>
      <c r="R108" s="279">
        <v>1501</v>
      </c>
      <c r="S108" s="279">
        <v>1834</v>
      </c>
      <c r="T108" s="279">
        <v>1642</v>
      </c>
      <c r="U108" s="279">
        <v>1731</v>
      </c>
      <c r="V108" s="279">
        <v>1696</v>
      </c>
      <c r="W108" s="279">
        <v>1348</v>
      </c>
      <c r="X108" s="279">
        <v>1521</v>
      </c>
      <c r="Y108" s="279">
        <v>1859</v>
      </c>
      <c r="Z108" s="279">
        <v>1772</v>
      </c>
      <c r="AA108" s="279">
        <v>1905</v>
      </c>
    </row>
    <row r="109" spans="1:27" x14ac:dyDescent="0.5">
      <c r="A109" s="281" t="s">
        <v>1492</v>
      </c>
      <c r="B109" s="395">
        <v>1412</v>
      </c>
      <c r="C109" s="247">
        <v>1802</v>
      </c>
      <c r="D109" s="136">
        <v>1925</v>
      </c>
      <c r="E109" s="278">
        <v>1930</v>
      </c>
      <c r="F109" s="543">
        <v>1968</v>
      </c>
      <c r="G109" s="543">
        <v>1620</v>
      </c>
      <c r="H109" s="279">
        <v>1670</v>
      </c>
      <c r="I109" s="279">
        <v>1940</v>
      </c>
      <c r="J109" s="279">
        <v>2098</v>
      </c>
      <c r="K109" s="279">
        <v>1980</v>
      </c>
      <c r="L109" s="279">
        <v>1899</v>
      </c>
      <c r="M109" s="279">
        <v>1645</v>
      </c>
      <c r="N109" s="279">
        <v>1701</v>
      </c>
      <c r="O109" s="279">
        <v>1984</v>
      </c>
      <c r="P109" s="279">
        <v>1947</v>
      </c>
      <c r="Q109" s="279">
        <v>1864</v>
      </c>
      <c r="R109" s="279">
        <v>1389</v>
      </c>
      <c r="S109" s="279">
        <v>1554</v>
      </c>
      <c r="T109" s="279">
        <v>1747</v>
      </c>
      <c r="U109" s="279">
        <v>1756</v>
      </c>
      <c r="V109" s="279">
        <v>1788</v>
      </c>
      <c r="W109" s="279">
        <v>1774</v>
      </c>
      <c r="X109" s="279">
        <v>1417</v>
      </c>
      <c r="Y109" s="279">
        <v>1609</v>
      </c>
      <c r="Z109" s="279">
        <v>1794</v>
      </c>
      <c r="AA109" s="279">
        <v>1897</v>
      </c>
    </row>
    <row r="110" spans="1:27" x14ac:dyDescent="0.5">
      <c r="A110" s="281" t="s">
        <v>1493</v>
      </c>
      <c r="B110" s="395">
        <v>1420</v>
      </c>
      <c r="C110" s="247">
        <v>1508</v>
      </c>
      <c r="D110" s="136">
        <v>1842</v>
      </c>
      <c r="E110" s="278">
        <v>2039</v>
      </c>
      <c r="F110" s="543">
        <v>2009</v>
      </c>
      <c r="G110" s="543">
        <v>1835</v>
      </c>
      <c r="H110" s="279">
        <v>1595</v>
      </c>
      <c r="I110" s="279">
        <v>1621</v>
      </c>
      <c r="J110" s="279">
        <v>2077</v>
      </c>
      <c r="K110" s="279">
        <v>1939</v>
      </c>
      <c r="L110" s="279">
        <v>1990</v>
      </c>
      <c r="M110" s="279">
        <v>1624</v>
      </c>
      <c r="N110" s="279">
        <v>1637</v>
      </c>
      <c r="O110" s="279">
        <v>1956</v>
      </c>
      <c r="P110" s="279">
        <v>1960</v>
      </c>
      <c r="Q110" s="279">
        <v>1788</v>
      </c>
      <c r="R110" s="279">
        <v>1766</v>
      </c>
      <c r="S110" s="279">
        <v>1476</v>
      </c>
      <c r="T110" s="279">
        <v>1392</v>
      </c>
      <c r="U110" s="279">
        <v>1434</v>
      </c>
      <c r="V110" s="279">
        <v>1735</v>
      </c>
      <c r="W110" s="279">
        <v>1763</v>
      </c>
      <c r="X110" s="279">
        <v>1440</v>
      </c>
      <c r="Y110" s="279">
        <v>1493</v>
      </c>
      <c r="Z110" s="279">
        <v>1586</v>
      </c>
      <c r="AA110" s="279">
        <v>1884</v>
      </c>
    </row>
    <row r="111" spans="1:27" x14ac:dyDescent="0.5">
      <c r="A111" s="281" t="s">
        <v>1494</v>
      </c>
      <c r="B111" s="395">
        <v>1700</v>
      </c>
      <c r="C111" s="247">
        <v>1388</v>
      </c>
      <c r="D111" s="136">
        <v>1514</v>
      </c>
      <c r="E111" s="278">
        <v>1729</v>
      </c>
      <c r="F111" s="543">
        <v>2037</v>
      </c>
      <c r="G111" s="543">
        <v>1944</v>
      </c>
      <c r="H111" s="279">
        <v>1849</v>
      </c>
      <c r="I111" s="279">
        <v>1559</v>
      </c>
      <c r="J111" s="279">
        <v>1762</v>
      </c>
      <c r="K111" s="279">
        <v>2052</v>
      </c>
      <c r="L111" s="279">
        <v>1996</v>
      </c>
      <c r="M111" s="279">
        <v>1876</v>
      </c>
      <c r="N111" s="279">
        <v>2023</v>
      </c>
      <c r="O111" s="279">
        <v>1641</v>
      </c>
      <c r="P111" s="279">
        <v>1740</v>
      </c>
      <c r="Q111" s="279">
        <v>1806</v>
      </c>
      <c r="R111" s="279">
        <v>1912</v>
      </c>
      <c r="S111" s="279">
        <v>1739</v>
      </c>
      <c r="T111" s="279">
        <v>1289</v>
      </c>
      <c r="U111" s="279">
        <v>1422</v>
      </c>
      <c r="V111" s="279">
        <v>1794</v>
      </c>
      <c r="W111" s="279">
        <v>1796</v>
      </c>
      <c r="X111" s="279">
        <v>1778</v>
      </c>
      <c r="Y111" s="279">
        <v>1852</v>
      </c>
      <c r="Z111" s="279">
        <v>1411</v>
      </c>
      <c r="AA111" s="279">
        <v>1681</v>
      </c>
    </row>
    <row r="112" spans="1:27" x14ac:dyDescent="0.5">
      <c r="A112" s="281" t="s">
        <v>1495</v>
      </c>
      <c r="B112" s="395">
        <v>1704</v>
      </c>
      <c r="C112" s="247">
        <v>1777</v>
      </c>
      <c r="D112" s="136">
        <v>1533</v>
      </c>
      <c r="E112" s="278">
        <v>1651</v>
      </c>
      <c r="F112" s="543">
        <v>1999</v>
      </c>
      <c r="G112" s="543">
        <v>2025</v>
      </c>
      <c r="H112" s="279">
        <v>2007</v>
      </c>
      <c r="I112" s="279">
        <v>1914</v>
      </c>
      <c r="J112" s="279">
        <v>1587</v>
      </c>
      <c r="K112" s="279">
        <v>2055</v>
      </c>
      <c r="L112" s="279">
        <v>1952</v>
      </c>
      <c r="M112" s="279">
        <v>2041</v>
      </c>
      <c r="N112" s="279">
        <v>2008</v>
      </c>
      <c r="O112" s="279">
        <v>1612</v>
      </c>
      <c r="P112" s="279">
        <v>1563</v>
      </c>
      <c r="Q112" s="279">
        <v>1804</v>
      </c>
      <c r="R112" s="279">
        <v>1901</v>
      </c>
      <c r="S112" s="279">
        <v>1787</v>
      </c>
      <c r="T112" s="279">
        <v>1650</v>
      </c>
      <c r="U112" s="279">
        <v>1343</v>
      </c>
      <c r="V112" s="279">
        <v>1476</v>
      </c>
      <c r="W112" s="279">
        <v>1833</v>
      </c>
      <c r="X112" s="279">
        <v>1901</v>
      </c>
      <c r="Y112" s="279">
        <v>1822</v>
      </c>
      <c r="Z112" s="279">
        <v>1623</v>
      </c>
      <c r="AA112" s="279">
        <v>1526</v>
      </c>
    </row>
    <row r="113" spans="1:27" x14ac:dyDescent="0.5">
      <c r="A113" s="281" t="s">
        <v>1496</v>
      </c>
      <c r="B113" s="395">
        <v>1712</v>
      </c>
      <c r="C113" s="247">
        <v>1803</v>
      </c>
      <c r="D113" s="136">
        <v>1779</v>
      </c>
      <c r="E113" s="278">
        <v>1596</v>
      </c>
      <c r="F113" s="543">
        <v>1693</v>
      </c>
      <c r="G113" s="543">
        <v>1971</v>
      </c>
      <c r="H113" s="279">
        <v>2019</v>
      </c>
      <c r="I113" s="279">
        <v>1833</v>
      </c>
      <c r="J113" s="279">
        <v>1983</v>
      </c>
      <c r="K113" s="279">
        <v>1756</v>
      </c>
      <c r="L113" s="279">
        <v>2053</v>
      </c>
      <c r="M113" s="279">
        <v>2052</v>
      </c>
      <c r="N113" s="279">
        <v>2074</v>
      </c>
      <c r="O113" s="279">
        <v>1917</v>
      </c>
      <c r="P113" s="279">
        <v>1434</v>
      </c>
      <c r="Q113" s="279">
        <v>1574</v>
      </c>
      <c r="R113" s="279">
        <v>1863</v>
      </c>
      <c r="S113" s="279">
        <v>1937</v>
      </c>
      <c r="T113" s="279">
        <v>1624</v>
      </c>
      <c r="U113" s="279">
        <v>1319</v>
      </c>
      <c r="V113" s="279">
        <v>1394</v>
      </c>
      <c r="W113" s="279">
        <v>1857</v>
      </c>
      <c r="X113" s="279">
        <v>1947</v>
      </c>
      <c r="Y113" s="279">
        <v>1936</v>
      </c>
      <c r="Z113" s="279">
        <v>1873</v>
      </c>
      <c r="AA113" s="279">
        <v>1441</v>
      </c>
    </row>
    <row r="114" spans="1:27" x14ac:dyDescent="0.5">
      <c r="A114" s="281" t="s">
        <v>1497</v>
      </c>
      <c r="B114" s="395">
        <v>1807</v>
      </c>
      <c r="C114" s="247">
        <v>1816</v>
      </c>
      <c r="D114" s="136">
        <v>1858</v>
      </c>
      <c r="E114" s="278">
        <v>1576</v>
      </c>
      <c r="F114" s="543">
        <v>1607</v>
      </c>
      <c r="G114" s="543">
        <v>1908</v>
      </c>
      <c r="H114" s="279">
        <v>2070</v>
      </c>
      <c r="I114" s="279">
        <v>1936</v>
      </c>
      <c r="J114" s="279">
        <v>2019</v>
      </c>
      <c r="K114" s="279">
        <v>1733</v>
      </c>
      <c r="L114" s="279">
        <v>1691</v>
      </c>
      <c r="M114" s="279">
        <v>2050</v>
      </c>
      <c r="N114" s="279">
        <v>2054</v>
      </c>
      <c r="O114" s="279">
        <v>1953</v>
      </c>
      <c r="P114" s="279">
        <v>1513</v>
      </c>
      <c r="Q114" s="279">
        <v>1520</v>
      </c>
      <c r="R114" s="279">
        <v>1595</v>
      </c>
      <c r="S114" s="279">
        <v>1901</v>
      </c>
      <c r="T114" s="279">
        <v>1679</v>
      </c>
      <c r="U114" s="279">
        <v>1640</v>
      </c>
      <c r="V114" s="279">
        <v>1711</v>
      </c>
      <c r="W114" s="279">
        <v>1555</v>
      </c>
      <c r="X114" s="279">
        <v>1936</v>
      </c>
      <c r="Y114" s="279">
        <v>1873</v>
      </c>
      <c r="Z114" s="279">
        <v>1831</v>
      </c>
      <c r="AA114" s="279">
        <v>1438</v>
      </c>
    </row>
    <row r="115" spans="1:27" x14ac:dyDescent="0.5">
      <c r="A115" s="281" t="s">
        <v>1498</v>
      </c>
      <c r="B115" s="395">
        <v>1453</v>
      </c>
      <c r="C115" s="247">
        <v>1986</v>
      </c>
      <c r="D115" s="136">
        <v>1898</v>
      </c>
      <c r="E115" s="278">
        <v>1929</v>
      </c>
      <c r="F115" s="543">
        <v>1930</v>
      </c>
      <c r="G115" s="543">
        <v>1628</v>
      </c>
      <c r="H115" s="279">
        <v>1691</v>
      </c>
      <c r="I115" s="279">
        <v>1941</v>
      </c>
      <c r="J115" s="279">
        <v>2121</v>
      </c>
      <c r="K115" s="279">
        <v>2040</v>
      </c>
      <c r="L115" s="279">
        <v>1608</v>
      </c>
      <c r="M115" s="279">
        <v>1719</v>
      </c>
      <c r="N115" s="279">
        <v>2063</v>
      </c>
      <c r="O115" s="279">
        <v>1931</v>
      </c>
      <c r="P115" s="279">
        <v>1912</v>
      </c>
      <c r="Q115" s="279">
        <v>1828</v>
      </c>
      <c r="R115" s="279">
        <v>1408</v>
      </c>
      <c r="S115" s="279">
        <v>1587</v>
      </c>
      <c r="T115" s="279">
        <v>1711</v>
      </c>
      <c r="U115" s="279">
        <v>1757</v>
      </c>
      <c r="V115" s="279">
        <v>1785</v>
      </c>
      <c r="W115" s="279">
        <v>1444</v>
      </c>
      <c r="X115" s="279">
        <v>1555</v>
      </c>
      <c r="Y115" s="279">
        <v>1917</v>
      </c>
      <c r="Z115" s="279">
        <v>1868</v>
      </c>
      <c r="AA115" s="279">
        <v>1787</v>
      </c>
    </row>
    <row r="116" spans="1:27" x14ac:dyDescent="0.5">
      <c r="A116" s="281" t="s">
        <v>1499</v>
      </c>
      <c r="B116" s="395">
        <v>1384</v>
      </c>
      <c r="C116" s="247">
        <v>1555</v>
      </c>
      <c r="D116" s="136">
        <v>1918</v>
      </c>
      <c r="E116" s="278">
        <v>1981</v>
      </c>
      <c r="F116" s="543">
        <v>2009</v>
      </c>
      <c r="G116" s="543">
        <v>1602</v>
      </c>
      <c r="H116" s="279">
        <v>1674</v>
      </c>
      <c r="I116" s="279">
        <v>1935</v>
      </c>
      <c r="J116" s="279">
        <v>2124</v>
      </c>
      <c r="K116" s="279">
        <v>2092</v>
      </c>
      <c r="L116" s="279">
        <v>1985</v>
      </c>
      <c r="M116" s="279">
        <v>1671</v>
      </c>
      <c r="N116" s="279">
        <v>1835</v>
      </c>
      <c r="O116" s="279">
        <v>1941</v>
      </c>
      <c r="P116" s="279">
        <v>1942</v>
      </c>
      <c r="Q116" s="279">
        <v>1757</v>
      </c>
      <c r="R116" s="279">
        <v>1737</v>
      </c>
      <c r="S116" s="279">
        <v>1538</v>
      </c>
      <c r="T116" s="279">
        <v>1699</v>
      </c>
      <c r="U116" s="279">
        <v>1820</v>
      </c>
      <c r="V116" s="279">
        <v>1793</v>
      </c>
      <c r="W116" s="279">
        <v>1692</v>
      </c>
      <c r="X116" s="279">
        <v>1427</v>
      </c>
      <c r="Y116" s="279">
        <v>1610</v>
      </c>
      <c r="Z116" s="279">
        <v>1793</v>
      </c>
      <c r="AA116" s="279">
        <v>1950</v>
      </c>
    </row>
    <row r="117" spans="1:27" x14ac:dyDescent="0.5">
      <c r="A117" s="281" t="s">
        <v>1500</v>
      </c>
      <c r="B117" s="395">
        <v>1686</v>
      </c>
      <c r="C117" s="247">
        <v>1512</v>
      </c>
      <c r="D117" s="136">
        <v>1863</v>
      </c>
      <c r="E117" s="278">
        <v>1979</v>
      </c>
      <c r="F117" s="543">
        <v>1937</v>
      </c>
      <c r="G117" s="543">
        <v>1814</v>
      </c>
      <c r="H117" s="279">
        <v>1568</v>
      </c>
      <c r="I117" s="279">
        <v>1687</v>
      </c>
      <c r="J117" s="279">
        <v>2054</v>
      </c>
      <c r="K117" s="279">
        <v>2090</v>
      </c>
      <c r="L117" s="279">
        <v>1978</v>
      </c>
      <c r="M117" s="279">
        <v>1892</v>
      </c>
      <c r="N117" s="279">
        <v>1689</v>
      </c>
      <c r="O117" s="279">
        <v>1938</v>
      </c>
      <c r="P117" s="279">
        <v>1931</v>
      </c>
      <c r="Q117" s="279">
        <v>1835</v>
      </c>
      <c r="R117" s="279">
        <v>1828</v>
      </c>
      <c r="S117" s="279">
        <v>1422</v>
      </c>
      <c r="T117" s="279">
        <v>1415</v>
      </c>
      <c r="U117" s="279">
        <v>1757</v>
      </c>
      <c r="V117" s="279">
        <v>1930</v>
      </c>
      <c r="W117" s="279">
        <v>1679</v>
      </c>
      <c r="X117" s="279">
        <v>1749</v>
      </c>
      <c r="Y117" s="279">
        <v>1503</v>
      </c>
      <c r="Z117" s="279">
        <v>1510</v>
      </c>
      <c r="AA117" s="279">
        <v>1894</v>
      </c>
    </row>
    <row r="118" spans="1:27" x14ac:dyDescent="0.5">
      <c r="A118" s="281" t="s">
        <v>1501</v>
      </c>
      <c r="B118" s="395">
        <v>1749</v>
      </c>
      <c r="C118" s="247">
        <v>1461</v>
      </c>
      <c r="D118" s="136">
        <v>1510</v>
      </c>
      <c r="E118" s="278">
        <v>1994</v>
      </c>
      <c r="F118" s="543">
        <v>1987</v>
      </c>
      <c r="G118" s="543">
        <v>1999</v>
      </c>
      <c r="H118" s="279">
        <v>1571</v>
      </c>
      <c r="I118" s="279">
        <v>1532</v>
      </c>
      <c r="J118" s="279">
        <v>1717</v>
      </c>
      <c r="K118" s="279">
        <v>2253</v>
      </c>
      <c r="L118" s="279">
        <v>2000</v>
      </c>
      <c r="M118" s="279">
        <v>2022</v>
      </c>
      <c r="N118" s="279">
        <v>2012</v>
      </c>
      <c r="O118" s="279">
        <v>1584</v>
      </c>
      <c r="P118" s="279">
        <v>1972</v>
      </c>
      <c r="Q118" s="279">
        <v>1831</v>
      </c>
      <c r="R118" s="279">
        <v>1841</v>
      </c>
      <c r="S118" s="279">
        <v>1481</v>
      </c>
      <c r="T118" s="279">
        <v>1287</v>
      </c>
      <c r="U118" s="279">
        <v>1445</v>
      </c>
      <c r="V118" s="279">
        <v>1580</v>
      </c>
      <c r="W118" s="279">
        <v>1782</v>
      </c>
      <c r="X118" s="279">
        <v>1842</v>
      </c>
      <c r="Y118" s="279">
        <v>1770</v>
      </c>
      <c r="Z118" s="279">
        <v>1401</v>
      </c>
      <c r="AA118" s="279">
        <v>1967</v>
      </c>
    </row>
    <row r="119" spans="1:27" x14ac:dyDescent="0.5">
      <c r="A119" s="281" t="s">
        <v>1502</v>
      </c>
      <c r="B119" s="395">
        <v>1720</v>
      </c>
      <c r="C119" s="247">
        <v>1437</v>
      </c>
      <c r="D119" s="136">
        <v>1546</v>
      </c>
      <c r="E119" s="278">
        <v>1637</v>
      </c>
      <c r="F119" s="543">
        <v>2023</v>
      </c>
      <c r="G119" s="543">
        <v>2011</v>
      </c>
      <c r="H119" s="279">
        <v>1901</v>
      </c>
      <c r="I119" s="279">
        <v>1898</v>
      </c>
      <c r="J119" s="279">
        <v>1690</v>
      </c>
      <c r="K119" s="279">
        <v>1799</v>
      </c>
      <c r="L119" s="279">
        <v>2077</v>
      </c>
      <c r="M119" s="279">
        <v>2023</v>
      </c>
      <c r="N119" s="279">
        <v>2030</v>
      </c>
      <c r="O119" s="279">
        <v>1594</v>
      </c>
      <c r="P119" s="279">
        <v>1654</v>
      </c>
      <c r="Q119" s="279">
        <v>1906</v>
      </c>
      <c r="R119" s="279">
        <v>1827</v>
      </c>
      <c r="S119" s="279">
        <v>1706</v>
      </c>
      <c r="T119" s="279">
        <v>1595</v>
      </c>
      <c r="U119" s="279">
        <v>1352</v>
      </c>
      <c r="V119" s="279">
        <v>1397</v>
      </c>
      <c r="W119" s="279">
        <v>1799</v>
      </c>
      <c r="X119" s="279">
        <v>1865</v>
      </c>
      <c r="Y119" s="279">
        <v>1893</v>
      </c>
      <c r="Z119" s="279">
        <v>1732</v>
      </c>
      <c r="AA119" s="279">
        <v>1610</v>
      </c>
    </row>
    <row r="120" spans="1:27" x14ac:dyDescent="0.5">
      <c r="A120" s="281" t="s">
        <v>1503</v>
      </c>
      <c r="B120" s="395">
        <v>1778</v>
      </c>
      <c r="C120" s="247">
        <v>1776</v>
      </c>
      <c r="D120" s="136">
        <v>1778</v>
      </c>
      <c r="E120" s="278">
        <v>1589</v>
      </c>
      <c r="F120" s="543">
        <v>1795</v>
      </c>
      <c r="G120" s="543">
        <v>1975</v>
      </c>
      <c r="H120" s="279">
        <v>1992</v>
      </c>
      <c r="I120" s="279">
        <v>1881</v>
      </c>
      <c r="J120" s="279">
        <v>1981</v>
      </c>
      <c r="K120" s="279">
        <v>1746</v>
      </c>
      <c r="L120" s="279">
        <v>2026</v>
      </c>
      <c r="M120" s="279">
        <v>2025</v>
      </c>
      <c r="N120" s="279">
        <v>2046</v>
      </c>
      <c r="O120" s="279">
        <v>1881</v>
      </c>
      <c r="P120" s="279">
        <v>1521</v>
      </c>
      <c r="Q120" s="279">
        <v>1563</v>
      </c>
      <c r="R120" s="279">
        <v>1810</v>
      </c>
      <c r="S120" s="279">
        <v>1836</v>
      </c>
      <c r="T120" s="279">
        <v>1719</v>
      </c>
      <c r="U120" s="279">
        <v>1649</v>
      </c>
      <c r="V120" s="279">
        <v>1353</v>
      </c>
      <c r="W120" s="279">
        <v>1904</v>
      </c>
      <c r="X120" s="279">
        <v>1909</v>
      </c>
      <c r="Y120" s="279">
        <v>1894</v>
      </c>
      <c r="Z120" s="279">
        <v>1797</v>
      </c>
      <c r="AA120" s="279">
        <v>1479</v>
      </c>
    </row>
    <row r="121" spans="1:27" x14ac:dyDescent="0.5">
      <c r="A121" s="281" t="s">
        <v>1504</v>
      </c>
      <c r="B121" s="395">
        <v>1758</v>
      </c>
      <c r="C121" s="247">
        <v>1820</v>
      </c>
      <c r="D121" s="136">
        <v>1872</v>
      </c>
      <c r="E121" s="278">
        <v>1869</v>
      </c>
      <c r="F121" s="543">
        <v>1639</v>
      </c>
      <c r="G121" s="543">
        <v>2021</v>
      </c>
      <c r="H121" s="279">
        <v>2071</v>
      </c>
      <c r="I121" s="279">
        <v>1940</v>
      </c>
      <c r="J121" s="279">
        <v>1959</v>
      </c>
      <c r="K121" s="279">
        <v>1664</v>
      </c>
      <c r="L121" s="279">
        <v>1719</v>
      </c>
      <c r="M121" s="279">
        <v>2098</v>
      </c>
      <c r="N121" s="279">
        <v>1976</v>
      </c>
      <c r="O121" s="279">
        <v>1963</v>
      </c>
      <c r="P121" s="279">
        <v>1853</v>
      </c>
      <c r="Q121" s="279">
        <v>1427</v>
      </c>
      <c r="R121" s="279">
        <v>1512</v>
      </c>
      <c r="S121" s="279">
        <v>1838</v>
      </c>
      <c r="T121" s="279">
        <v>1753</v>
      </c>
      <c r="U121" s="279">
        <v>1721</v>
      </c>
      <c r="V121" s="279">
        <v>1452</v>
      </c>
      <c r="W121" s="279">
        <v>1487</v>
      </c>
      <c r="X121" s="279">
        <v>1890</v>
      </c>
      <c r="Y121" s="279">
        <v>1966</v>
      </c>
      <c r="Z121" s="279">
        <v>1698</v>
      </c>
      <c r="AA121" s="279">
        <v>1693</v>
      </c>
    </row>
    <row r="122" spans="1:27" x14ac:dyDescent="0.5">
      <c r="A122" s="281" t="s">
        <v>1505</v>
      </c>
      <c r="B122" s="395">
        <v>1418</v>
      </c>
      <c r="C122" s="247">
        <v>1844</v>
      </c>
      <c r="D122" s="136">
        <v>1897</v>
      </c>
      <c r="E122" s="278">
        <v>1954</v>
      </c>
      <c r="F122" s="543">
        <v>2000</v>
      </c>
      <c r="G122" s="543">
        <v>1652</v>
      </c>
      <c r="H122" s="279">
        <v>1954</v>
      </c>
      <c r="I122" s="279">
        <v>1955</v>
      </c>
      <c r="J122" s="279">
        <v>2037</v>
      </c>
      <c r="K122" s="279">
        <v>1620</v>
      </c>
      <c r="L122" s="279">
        <v>1681</v>
      </c>
      <c r="M122" s="279">
        <v>1747</v>
      </c>
      <c r="N122" s="279">
        <v>2053</v>
      </c>
      <c r="O122" s="279">
        <v>1855</v>
      </c>
      <c r="P122" s="279">
        <v>1859</v>
      </c>
      <c r="Q122" s="279">
        <v>1787</v>
      </c>
      <c r="R122" s="279">
        <v>1467</v>
      </c>
      <c r="S122" s="279">
        <v>1826</v>
      </c>
      <c r="T122" s="279">
        <v>1819</v>
      </c>
      <c r="U122" s="279">
        <v>1735</v>
      </c>
      <c r="V122" s="279">
        <v>1660</v>
      </c>
      <c r="W122" s="279">
        <v>1401</v>
      </c>
      <c r="X122" s="279">
        <v>1608</v>
      </c>
      <c r="Y122" s="279">
        <v>1925</v>
      </c>
      <c r="Z122" s="279">
        <v>1742</v>
      </c>
      <c r="AA122" s="279">
        <v>1861</v>
      </c>
    </row>
    <row r="123" spans="1:27" x14ac:dyDescent="0.5">
      <c r="A123" s="281" t="s">
        <v>1506</v>
      </c>
      <c r="B123" s="395">
        <v>1416</v>
      </c>
      <c r="C123" s="247">
        <v>1817</v>
      </c>
      <c r="D123" s="136">
        <v>1882</v>
      </c>
      <c r="E123" s="278">
        <v>1925</v>
      </c>
      <c r="F123" s="543">
        <v>1906</v>
      </c>
      <c r="G123" s="543">
        <v>1640</v>
      </c>
      <c r="H123" s="279">
        <v>1704</v>
      </c>
      <c r="I123" s="279">
        <v>1926</v>
      </c>
      <c r="J123" s="279">
        <v>2098</v>
      </c>
      <c r="K123" s="279">
        <v>2028</v>
      </c>
      <c r="L123" s="279">
        <v>2039</v>
      </c>
      <c r="M123" s="279">
        <v>1644</v>
      </c>
      <c r="N123" s="279">
        <v>1720</v>
      </c>
      <c r="O123" s="279">
        <v>1943</v>
      </c>
      <c r="P123" s="279">
        <v>1961</v>
      </c>
      <c r="Q123" s="279">
        <v>1877</v>
      </c>
      <c r="R123" s="279">
        <v>1750</v>
      </c>
      <c r="S123" s="279">
        <v>1500</v>
      </c>
      <c r="T123" s="279">
        <v>1778</v>
      </c>
      <c r="U123" s="279">
        <v>1817</v>
      </c>
      <c r="V123" s="279">
        <v>1778</v>
      </c>
      <c r="W123" s="279">
        <v>1740</v>
      </c>
      <c r="X123" s="279">
        <v>1450</v>
      </c>
      <c r="Y123" s="279">
        <v>1719</v>
      </c>
      <c r="Z123" s="279">
        <v>1774</v>
      </c>
      <c r="AA123" s="279">
        <v>1958</v>
      </c>
    </row>
    <row r="124" spans="1:27" x14ac:dyDescent="0.5">
      <c r="A124" s="281" t="s">
        <v>1507</v>
      </c>
      <c r="B124" s="395">
        <v>1727</v>
      </c>
      <c r="C124" s="247">
        <v>1525</v>
      </c>
      <c r="D124" s="136">
        <v>1917</v>
      </c>
      <c r="E124" s="278">
        <v>1986</v>
      </c>
      <c r="F124" s="543">
        <v>1870</v>
      </c>
      <c r="G124" s="543">
        <v>1914</v>
      </c>
      <c r="H124" s="279">
        <v>1641</v>
      </c>
      <c r="I124" s="279">
        <v>1608</v>
      </c>
      <c r="J124" s="279">
        <v>2007</v>
      </c>
      <c r="K124" s="279">
        <v>2151</v>
      </c>
      <c r="L124" s="279">
        <v>2076</v>
      </c>
      <c r="M124" s="279">
        <v>2028</v>
      </c>
      <c r="N124" s="279">
        <v>1719</v>
      </c>
      <c r="O124" s="279">
        <v>1905</v>
      </c>
      <c r="P124" s="279">
        <v>1973</v>
      </c>
      <c r="Q124" s="279">
        <v>1915</v>
      </c>
      <c r="R124" s="279">
        <v>1777</v>
      </c>
      <c r="S124" s="279">
        <v>1479</v>
      </c>
      <c r="T124" s="279">
        <v>1415</v>
      </c>
      <c r="U124" s="279">
        <v>1784</v>
      </c>
      <c r="V124" s="279">
        <v>1818</v>
      </c>
      <c r="W124" s="279">
        <v>1866</v>
      </c>
      <c r="X124" s="279">
        <v>1747</v>
      </c>
      <c r="Y124" s="279">
        <v>1545</v>
      </c>
      <c r="Z124" s="279">
        <v>1542</v>
      </c>
      <c r="AA124" s="279">
        <v>1973</v>
      </c>
    </row>
    <row r="125" spans="1:27" x14ac:dyDescent="0.5">
      <c r="A125" s="281" t="s">
        <v>1508</v>
      </c>
      <c r="B125" s="395">
        <v>1667</v>
      </c>
      <c r="C125" s="247">
        <v>1421</v>
      </c>
      <c r="D125" s="136">
        <v>1582</v>
      </c>
      <c r="E125" s="278">
        <v>2005</v>
      </c>
      <c r="F125" s="543">
        <v>2002</v>
      </c>
      <c r="G125" s="543">
        <v>2019</v>
      </c>
      <c r="H125" s="279">
        <v>1883</v>
      </c>
      <c r="I125" s="279">
        <v>1513</v>
      </c>
      <c r="J125" s="279">
        <v>1738</v>
      </c>
      <c r="K125" s="279">
        <v>2155</v>
      </c>
      <c r="L125" s="279">
        <v>2066</v>
      </c>
      <c r="M125" s="279">
        <v>2114</v>
      </c>
      <c r="N125" s="279">
        <v>2077</v>
      </c>
      <c r="O125" s="279">
        <v>1640</v>
      </c>
      <c r="P125" s="279">
        <v>2038</v>
      </c>
      <c r="Q125" s="279">
        <v>1880</v>
      </c>
      <c r="R125" s="279">
        <v>1859</v>
      </c>
      <c r="S125" s="279">
        <v>1753</v>
      </c>
      <c r="T125" s="279">
        <v>1373</v>
      </c>
      <c r="U125" s="279">
        <v>1509</v>
      </c>
      <c r="V125" s="279">
        <v>1808</v>
      </c>
      <c r="W125" s="279">
        <v>1765</v>
      </c>
      <c r="X125" s="279">
        <v>1859</v>
      </c>
      <c r="Y125" s="279">
        <v>1881</v>
      </c>
      <c r="Z125" s="279">
        <v>1381</v>
      </c>
      <c r="AA125" s="279">
        <v>1850</v>
      </c>
    </row>
    <row r="126" spans="1:27" x14ac:dyDescent="0.5">
      <c r="A126" s="281" t="s">
        <v>1509</v>
      </c>
      <c r="B126" s="395">
        <v>1704</v>
      </c>
      <c r="C126" s="247">
        <v>1790</v>
      </c>
      <c r="D126" s="136">
        <v>1559</v>
      </c>
      <c r="E126" s="278">
        <v>1699</v>
      </c>
      <c r="F126" s="543">
        <v>2134</v>
      </c>
      <c r="G126" s="543">
        <v>2017</v>
      </c>
      <c r="H126" s="279">
        <v>1927</v>
      </c>
      <c r="I126" s="279">
        <v>1899</v>
      </c>
      <c r="J126" s="279">
        <v>1668</v>
      </c>
      <c r="K126" s="279">
        <v>1916</v>
      </c>
      <c r="L126" s="279">
        <v>2094</v>
      </c>
      <c r="M126" s="279">
        <v>2010</v>
      </c>
      <c r="N126" s="279">
        <v>2022</v>
      </c>
      <c r="O126" s="279">
        <v>1537</v>
      </c>
      <c r="P126" s="279">
        <v>1654</v>
      </c>
      <c r="Q126" s="279">
        <v>1795</v>
      </c>
      <c r="R126" s="279">
        <v>1791</v>
      </c>
      <c r="S126" s="279">
        <v>1824</v>
      </c>
      <c r="T126" s="279">
        <v>1649</v>
      </c>
      <c r="U126" s="279">
        <v>1354</v>
      </c>
      <c r="V126" s="279">
        <v>1607</v>
      </c>
      <c r="W126" s="279">
        <v>1869</v>
      </c>
      <c r="X126" s="279">
        <v>1885</v>
      </c>
      <c r="Y126" s="279">
        <v>1945</v>
      </c>
      <c r="Z126" s="279">
        <v>1700</v>
      </c>
      <c r="AA126" s="279">
        <v>1632</v>
      </c>
    </row>
    <row r="127" spans="1:27" x14ac:dyDescent="0.5">
      <c r="A127" s="281" t="s">
        <v>1510</v>
      </c>
      <c r="B127" s="395">
        <v>1764</v>
      </c>
      <c r="C127" s="247">
        <v>1795</v>
      </c>
      <c r="D127" s="136">
        <v>1866</v>
      </c>
      <c r="E127" s="278">
        <v>1634</v>
      </c>
      <c r="F127" s="543">
        <v>1766</v>
      </c>
      <c r="G127" s="543">
        <v>2113</v>
      </c>
      <c r="H127" s="279">
        <v>1955</v>
      </c>
      <c r="I127" s="279">
        <v>1922</v>
      </c>
      <c r="J127" s="279">
        <v>2011</v>
      </c>
      <c r="K127" s="279">
        <v>1786</v>
      </c>
      <c r="L127" s="279">
        <v>2067</v>
      </c>
      <c r="M127" s="279">
        <v>2041</v>
      </c>
      <c r="N127" s="279">
        <v>2091</v>
      </c>
      <c r="O127" s="279">
        <v>1834</v>
      </c>
      <c r="P127" s="279">
        <v>1578</v>
      </c>
      <c r="Q127" s="279">
        <v>1613</v>
      </c>
      <c r="R127" s="279">
        <v>1865</v>
      </c>
      <c r="S127" s="279">
        <v>1701</v>
      </c>
      <c r="T127" s="279">
        <v>1724</v>
      </c>
      <c r="U127" s="279">
        <v>1661</v>
      </c>
      <c r="V127" s="279">
        <v>1405</v>
      </c>
      <c r="W127" s="279">
        <v>1831</v>
      </c>
      <c r="X127" s="279">
        <v>1941</v>
      </c>
      <c r="Y127" s="279">
        <v>1913</v>
      </c>
      <c r="Z127" s="279">
        <v>1793</v>
      </c>
      <c r="AA127" s="279">
        <v>1495</v>
      </c>
    </row>
    <row r="128" spans="1:27" x14ac:dyDescent="0.5">
      <c r="A128" s="281" t="s">
        <v>1511</v>
      </c>
      <c r="B128" s="395">
        <v>1784</v>
      </c>
      <c r="C128" s="247">
        <v>1894</v>
      </c>
      <c r="D128" s="136">
        <v>1938</v>
      </c>
      <c r="E128" s="278">
        <v>1642</v>
      </c>
      <c r="F128" s="543">
        <v>1644</v>
      </c>
      <c r="G128" s="543">
        <v>2015</v>
      </c>
      <c r="H128" s="279">
        <v>2060</v>
      </c>
      <c r="I128" s="279">
        <v>2004</v>
      </c>
      <c r="J128" s="279">
        <v>2061</v>
      </c>
      <c r="K128" s="279">
        <v>1650</v>
      </c>
      <c r="L128" s="279">
        <v>1739</v>
      </c>
      <c r="M128" s="279">
        <v>2138</v>
      </c>
      <c r="N128" s="279">
        <v>2091</v>
      </c>
      <c r="O128" s="279">
        <v>1963</v>
      </c>
      <c r="P128" s="279">
        <v>1560</v>
      </c>
      <c r="Q128" s="279">
        <v>1541</v>
      </c>
      <c r="R128" s="279">
        <v>1592</v>
      </c>
      <c r="S128" s="279">
        <v>1849</v>
      </c>
      <c r="T128" s="279">
        <v>1729</v>
      </c>
      <c r="U128" s="279">
        <v>1761</v>
      </c>
      <c r="V128" s="279">
        <v>1434</v>
      </c>
      <c r="W128" s="279">
        <v>1538</v>
      </c>
      <c r="X128" s="279">
        <v>1871</v>
      </c>
      <c r="Y128" s="279">
        <v>1992</v>
      </c>
      <c r="Z128" s="279">
        <v>1875</v>
      </c>
      <c r="AA128" s="279">
        <v>1880</v>
      </c>
    </row>
    <row r="129" spans="1:27" x14ac:dyDescent="0.5">
      <c r="A129" s="281" t="s">
        <v>1512</v>
      </c>
      <c r="B129" s="395">
        <v>1463</v>
      </c>
      <c r="C129" s="247">
        <v>1869</v>
      </c>
      <c r="D129" s="136">
        <v>1873</v>
      </c>
      <c r="E129" s="278">
        <v>1997</v>
      </c>
      <c r="F129" s="543">
        <v>1599</v>
      </c>
      <c r="G129" s="543">
        <v>1745</v>
      </c>
      <c r="H129" s="279">
        <v>2112</v>
      </c>
      <c r="I129" s="279">
        <v>2006</v>
      </c>
      <c r="J129" s="279">
        <v>2083</v>
      </c>
      <c r="K129" s="279">
        <v>1671</v>
      </c>
      <c r="L129" s="279">
        <v>1678</v>
      </c>
      <c r="M129" s="279">
        <v>1701</v>
      </c>
      <c r="N129" s="279">
        <v>2197</v>
      </c>
      <c r="O129" s="279">
        <v>1959</v>
      </c>
      <c r="P129" s="279">
        <v>1939</v>
      </c>
      <c r="Q129" s="279">
        <v>1471</v>
      </c>
      <c r="R129" s="279">
        <v>1516</v>
      </c>
      <c r="S129" s="279">
        <v>1844</v>
      </c>
      <c r="T129" s="279">
        <v>1760</v>
      </c>
      <c r="U129" s="279">
        <v>1805</v>
      </c>
      <c r="V129" s="279">
        <v>1699</v>
      </c>
      <c r="W129" s="279">
        <v>1452</v>
      </c>
      <c r="X129" s="279">
        <v>1570</v>
      </c>
      <c r="Y129" s="279">
        <v>2021</v>
      </c>
      <c r="Z129" s="279">
        <v>1863</v>
      </c>
      <c r="AA129" s="279">
        <v>1885</v>
      </c>
    </row>
    <row r="130" spans="1:27" x14ac:dyDescent="0.5">
      <c r="A130" s="281" t="s">
        <v>1513</v>
      </c>
      <c r="B130" s="395">
        <v>1413</v>
      </c>
      <c r="C130" s="247">
        <v>1869</v>
      </c>
      <c r="D130" s="136">
        <v>1946</v>
      </c>
      <c r="E130" s="278">
        <v>2013</v>
      </c>
      <c r="F130" s="543">
        <v>2049</v>
      </c>
      <c r="G130" s="543">
        <v>1729</v>
      </c>
      <c r="H130" s="279">
        <v>1711</v>
      </c>
      <c r="I130" s="279">
        <v>1987</v>
      </c>
      <c r="J130" s="279">
        <v>2129</v>
      </c>
      <c r="K130" s="279">
        <v>2021</v>
      </c>
      <c r="L130" s="279">
        <v>1679</v>
      </c>
      <c r="M130" s="279">
        <v>1661</v>
      </c>
      <c r="N130" s="279">
        <v>1772</v>
      </c>
      <c r="O130" s="279">
        <v>2046</v>
      </c>
      <c r="P130" s="279">
        <v>1990</v>
      </c>
      <c r="Q130" s="279">
        <v>1806</v>
      </c>
      <c r="R130" s="279">
        <v>1500</v>
      </c>
      <c r="S130" s="279">
        <v>1597</v>
      </c>
      <c r="T130" s="279">
        <v>1843</v>
      </c>
      <c r="U130" s="279">
        <v>1746</v>
      </c>
      <c r="V130" s="279">
        <v>1875</v>
      </c>
      <c r="W130" s="279">
        <v>1368</v>
      </c>
      <c r="X130" s="279">
        <v>1465</v>
      </c>
      <c r="Y130" s="279">
        <v>1671</v>
      </c>
      <c r="Z130" s="279">
        <v>1829</v>
      </c>
      <c r="AA130" s="279">
        <v>2019</v>
      </c>
    </row>
    <row r="131" spans="1:27" x14ac:dyDescent="0.5">
      <c r="A131" s="281" t="s">
        <v>1514</v>
      </c>
      <c r="B131" s="395">
        <v>1722</v>
      </c>
      <c r="C131" s="247">
        <v>1660</v>
      </c>
      <c r="D131" s="136">
        <v>1986</v>
      </c>
      <c r="E131" s="278">
        <v>2000</v>
      </c>
      <c r="F131" s="543">
        <v>2036</v>
      </c>
      <c r="G131" s="543">
        <v>1578</v>
      </c>
      <c r="H131" s="279">
        <v>1603</v>
      </c>
      <c r="I131" s="279">
        <v>1680</v>
      </c>
      <c r="J131" s="279">
        <v>2171</v>
      </c>
      <c r="K131" s="279">
        <v>2138</v>
      </c>
      <c r="L131" s="279">
        <v>2033</v>
      </c>
      <c r="M131" s="279">
        <v>1645</v>
      </c>
      <c r="N131" s="279">
        <v>1648</v>
      </c>
      <c r="O131" s="279">
        <v>2020</v>
      </c>
      <c r="P131" s="279">
        <v>1991</v>
      </c>
      <c r="Q131" s="279">
        <v>1894</v>
      </c>
      <c r="R131" s="279">
        <v>1722</v>
      </c>
      <c r="S131" s="279">
        <v>1429</v>
      </c>
      <c r="T131" s="279">
        <v>1539</v>
      </c>
      <c r="U131" s="279">
        <v>1839</v>
      </c>
      <c r="V131" s="279">
        <v>1765</v>
      </c>
      <c r="W131" s="279">
        <v>1770</v>
      </c>
      <c r="X131" s="279">
        <v>1496</v>
      </c>
      <c r="Y131" s="279">
        <v>1519</v>
      </c>
      <c r="Z131" s="279">
        <v>1554</v>
      </c>
      <c r="AA131" s="279">
        <v>2068</v>
      </c>
    </row>
    <row r="132" spans="1:27" x14ac:dyDescent="0.5">
      <c r="A132" s="281" t="s">
        <v>1515</v>
      </c>
      <c r="B132" s="395">
        <v>1802</v>
      </c>
      <c r="C132" s="247">
        <v>1507</v>
      </c>
      <c r="D132" s="136">
        <v>1572</v>
      </c>
      <c r="E132" s="278">
        <v>2051</v>
      </c>
      <c r="F132" s="543">
        <v>2083</v>
      </c>
      <c r="G132" s="543">
        <v>2060</v>
      </c>
      <c r="H132" s="279">
        <v>1608</v>
      </c>
      <c r="I132" s="279">
        <v>1605</v>
      </c>
      <c r="J132" s="279">
        <v>1799</v>
      </c>
      <c r="K132" s="279">
        <v>2127</v>
      </c>
      <c r="L132" s="279">
        <v>2086</v>
      </c>
      <c r="M132" s="279">
        <v>2031</v>
      </c>
      <c r="N132" s="279">
        <v>1692</v>
      </c>
      <c r="O132" s="279">
        <v>1714</v>
      </c>
      <c r="P132" s="279">
        <v>2000</v>
      </c>
      <c r="Q132" s="279">
        <v>1872</v>
      </c>
      <c r="R132" s="279">
        <v>1946</v>
      </c>
      <c r="S132" s="279">
        <v>1496</v>
      </c>
      <c r="T132" s="279">
        <v>1339</v>
      </c>
      <c r="U132" s="279">
        <v>1453</v>
      </c>
      <c r="V132" s="279">
        <v>1801</v>
      </c>
      <c r="W132" s="279">
        <v>1859</v>
      </c>
      <c r="X132" s="279">
        <v>1719</v>
      </c>
      <c r="Y132" s="279">
        <v>1510</v>
      </c>
      <c r="Z132" s="279">
        <v>1436</v>
      </c>
      <c r="AA132" s="279">
        <v>2057</v>
      </c>
    </row>
    <row r="133" spans="1:27" x14ac:dyDescent="0.5">
      <c r="A133" s="281" t="s">
        <v>1516</v>
      </c>
      <c r="B133" s="395">
        <v>1838</v>
      </c>
      <c r="C133" s="247">
        <v>1477</v>
      </c>
      <c r="D133" s="136">
        <v>1501</v>
      </c>
      <c r="E133" s="278">
        <v>1677</v>
      </c>
      <c r="F133" s="543">
        <v>2080</v>
      </c>
      <c r="G133" s="543">
        <v>1997</v>
      </c>
      <c r="H133" s="279">
        <v>1952</v>
      </c>
      <c r="I133" s="279">
        <v>1596</v>
      </c>
      <c r="J133" s="279">
        <v>1779</v>
      </c>
      <c r="K133" s="279">
        <v>2080</v>
      </c>
      <c r="L133" s="279">
        <v>2098</v>
      </c>
      <c r="M133" s="279">
        <v>2127</v>
      </c>
      <c r="N133" s="279">
        <v>2006</v>
      </c>
      <c r="O133" s="279">
        <v>1630</v>
      </c>
      <c r="P133" s="279">
        <v>1610</v>
      </c>
      <c r="Q133" s="279">
        <v>1870</v>
      </c>
      <c r="R133" s="279">
        <v>1871</v>
      </c>
      <c r="S133" s="279">
        <v>1759</v>
      </c>
      <c r="T133" s="279">
        <v>1329</v>
      </c>
      <c r="U133" s="279">
        <v>1366</v>
      </c>
      <c r="V133" s="279">
        <v>1534</v>
      </c>
      <c r="W133" s="279">
        <v>1899</v>
      </c>
      <c r="X133" s="279">
        <v>1849</v>
      </c>
      <c r="Y133" s="279">
        <v>1830</v>
      </c>
      <c r="Z133" s="279">
        <v>1450</v>
      </c>
      <c r="AA133" s="279">
        <v>1667</v>
      </c>
    </row>
    <row r="134" spans="1:27" x14ac:dyDescent="0.5">
      <c r="A134" s="281" t="s">
        <v>1517</v>
      </c>
      <c r="B134" s="395">
        <v>1871</v>
      </c>
      <c r="C134" s="247">
        <v>1841</v>
      </c>
      <c r="D134" s="136">
        <v>1621</v>
      </c>
      <c r="E134" s="278">
        <v>1577</v>
      </c>
      <c r="F134" s="543">
        <v>1734</v>
      </c>
      <c r="G134" s="543">
        <v>2000</v>
      </c>
      <c r="H134" s="279">
        <v>2068</v>
      </c>
      <c r="I134" s="279">
        <v>1968</v>
      </c>
      <c r="J134" s="279">
        <v>1752</v>
      </c>
      <c r="K134" s="279">
        <v>1791</v>
      </c>
      <c r="L134" s="279">
        <v>2152</v>
      </c>
      <c r="M134" s="279">
        <v>2111</v>
      </c>
      <c r="N134" s="279">
        <v>2043</v>
      </c>
      <c r="O134" s="279">
        <v>1594</v>
      </c>
      <c r="P134" s="279">
        <v>1492</v>
      </c>
      <c r="Q134" s="279">
        <v>1570</v>
      </c>
      <c r="R134" s="279">
        <v>1827</v>
      </c>
      <c r="S134" s="279">
        <v>1860</v>
      </c>
      <c r="T134" s="279">
        <v>1653</v>
      </c>
      <c r="U134" s="279">
        <v>1362</v>
      </c>
      <c r="V134" s="279">
        <v>1436</v>
      </c>
      <c r="W134" s="279">
        <v>1924</v>
      </c>
      <c r="X134" s="279">
        <v>1953</v>
      </c>
      <c r="Y134" s="279">
        <v>1926</v>
      </c>
      <c r="Z134" s="279">
        <v>1775</v>
      </c>
      <c r="AA134" s="279">
        <v>1577</v>
      </c>
    </row>
    <row r="135" spans="1:27" x14ac:dyDescent="0.5">
      <c r="A135" s="281" t="s">
        <v>1518</v>
      </c>
      <c r="B135" s="395">
        <v>1595</v>
      </c>
      <c r="C135" s="247">
        <v>1927</v>
      </c>
      <c r="D135" s="136">
        <v>1927</v>
      </c>
      <c r="E135" s="278">
        <v>1934</v>
      </c>
      <c r="F135" s="543">
        <v>1747</v>
      </c>
      <c r="G135" s="543">
        <v>2093</v>
      </c>
      <c r="H135" s="279">
        <v>2135</v>
      </c>
      <c r="I135" s="279">
        <v>2024</v>
      </c>
      <c r="J135" s="279">
        <v>2130</v>
      </c>
      <c r="K135" s="279">
        <v>1801</v>
      </c>
      <c r="L135" s="279">
        <v>1739</v>
      </c>
      <c r="M135" s="279">
        <v>2071</v>
      </c>
      <c r="N135" s="279">
        <v>2093</v>
      </c>
      <c r="O135" s="279">
        <v>1958</v>
      </c>
      <c r="P135" s="279">
        <v>1861</v>
      </c>
      <c r="Q135" s="279">
        <v>1438</v>
      </c>
      <c r="R135" s="279">
        <v>1514</v>
      </c>
      <c r="S135" s="279">
        <v>1864</v>
      </c>
      <c r="T135" s="279">
        <v>1757</v>
      </c>
      <c r="U135" s="279">
        <v>1691</v>
      </c>
      <c r="V135" s="279">
        <v>1706</v>
      </c>
      <c r="W135" s="279">
        <v>1587</v>
      </c>
      <c r="X135" s="279">
        <v>1904</v>
      </c>
      <c r="Y135" s="279">
        <v>1926</v>
      </c>
      <c r="Z135" s="279">
        <v>1870</v>
      </c>
      <c r="AA135" s="279">
        <v>1516</v>
      </c>
    </row>
    <row r="136" spans="1:27" x14ac:dyDescent="0.5">
      <c r="A136" s="281" t="s">
        <v>1519</v>
      </c>
      <c r="B136" s="395">
        <v>1524</v>
      </c>
      <c r="C136" s="247">
        <v>1926</v>
      </c>
      <c r="D136" s="136">
        <v>1931</v>
      </c>
      <c r="E136" s="278">
        <v>1905</v>
      </c>
      <c r="F136" s="543">
        <v>2044</v>
      </c>
      <c r="G136" s="543">
        <v>1668</v>
      </c>
      <c r="H136" s="279">
        <v>1986</v>
      </c>
      <c r="I136" s="279">
        <v>1997</v>
      </c>
      <c r="J136" s="279">
        <v>2122</v>
      </c>
      <c r="K136" s="279">
        <v>2086</v>
      </c>
      <c r="L136" s="279">
        <v>1681</v>
      </c>
      <c r="M136" s="279">
        <v>1771</v>
      </c>
      <c r="N136" s="279">
        <v>2094</v>
      </c>
      <c r="O136" s="279">
        <v>1988</v>
      </c>
      <c r="P136" s="279">
        <v>1949</v>
      </c>
      <c r="Q136" s="279">
        <v>1765</v>
      </c>
      <c r="R136" s="279">
        <v>1425</v>
      </c>
      <c r="S136" s="279">
        <v>1867</v>
      </c>
      <c r="T136" s="279">
        <v>1720</v>
      </c>
      <c r="U136" s="279">
        <v>1789</v>
      </c>
      <c r="V136" s="279">
        <v>1753</v>
      </c>
      <c r="W136" s="279">
        <v>1457</v>
      </c>
      <c r="X136" s="279">
        <v>1626</v>
      </c>
      <c r="Y136" s="279">
        <v>1854</v>
      </c>
      <c r="Z136" s="279">
        <v>1898</v>
      </c>
      <c r="AA136" s="279">
        <v>1765</v>
      </c>
    </row>
    <row r="137" spans="1:27" x14ac:dyDescent="0.5">
      <c r="A137" s="281" t="s">
        <v>1520</v>
      </c>
      <c r="B137" s="395">
        <v>1418</v>
      </c>
      <c r="C137" s="247">
        <v>1879</v>
      </c>
      <c r="D137" s="136">
        <v>1901</v>
      </c>
      <c r="E137" s="278">
        <v>1977</v>
      </c>
      <c r="F137" s="543">
        <v>2024</v>
      </c>
      <c r="G137" s="543">
        <v>1700</v>
      </c>
      <c r="H137" s="279">
        <v>1742</v>
      </c>
      <c r="I137" s="279">
        <v>2034</v>
      </c>
      <c r="J137" s="279">
        <v>2166</v>
      </c>
      <c r="K137" s="279">
        <v>2085</v>
      </c>
      <c r="L137" s="279">
        <v>2017</v>
      </c>
      <c r="M137" s="279">
        <v>1646</v>
      </c>
      <c r="N137" s="279">
        <v>1862</v>
      </c>
      <c r="O137" s="279">
        <v>1989</v>
      </c>
      <c r="P137" s="279">
        <v>1999</v>
      </c>
      <c r="Q137" s="279">
        <v>1883</v>
      </c>
      <c r="R137" s="279">
        <v>1746</v>
      </c>
      <c r="S137" s="279">
        <v>1510</v>
      </c>
      <c r="T137" s="279">
        <v>1771</v>
      </c>
      <c r="U137" s="279">
        <v>1824</v>
      </c>
      <c r="V137" s="279">
        <v>1791</v>
      </c>
      <c r="W137" s="279">
        <v>1776</v>
      </c>
      <c r="X137" s="279">
        <v>1423</v>
      </c>
      <c r="Y137" s="279">
        <v>1548</v>
      </c>
      <c r="Z137" s="279">
        <v>1791</v>
      </c>
      <c r="AA137" s="279">
        <v>1927</v>
      </c>
    </row>
    <row r="138" spans="1:27" x14ac:dyDescent="0.5">
      <c r="A138" s="281" t="s">
        <v>1521</v>
      </c>
      <c r="B138" s="395">
        <v>1736</v>
      </c>
      <c r="C138" s="247">
        <v>1601</v>
      </c>
      <c r="D138" s="136">
        <v>1963</v>
      </c>
      <c r="E138" s="278">
        <v>1990</v>
      </c>
      <c r="F138" s="543">
        <v>2047</v>
      </c>
      <c r="G138" s="543">
        <v>1966</v>
      </c>
      <c r="H138" s="279">
        <v>1629</v>
      </c>
      <c r="I138" s="279">
        <v>1655</v>
      </c>
      <c r="J138" s="279">
        <v>2102</v>
      </c>
      <c r="K138" s="279">
        <v>2104</v>
      </c>
      <c r="L138" s="279">
        <v>1965</v>
      </c>
      <c r="M138" s="279">
        <v>1992</v>
      </c>
      <c r="N138" s="279">
        <v>1721</v>
      </c>
      <c r="O138" s="279">
        <v>2007</v>
      </c>
      <c r="P138" s="279">
        <v>1985</v>
      </c>
      <c r="Q138" s="279">
        <v>1799</v>
      </c>
      <c r="R138" s="279">
        <v>1810</v>
      </c>
      <c r="S138" s="279">
        <v>1386</v>
      </c>
      <c r="T138" s="279">
        <v>1467</v>
      </c>
      <c r="U138" s="279">
        <v>1832</v>
      </c>
      <c r="V138" s="279">
        <v>1737</v>
      </c>
      <c r="W138" s="279">
        <v>1877</v>
      </c>
      <c r="X138" s="279">
        <v>1831</v>
      </c>
      <c r="Y138" s="279">
        <v>1476</v>
      </c>
      <c r="Z138" s="279">
        <v>1566</v>
      </c>
      <c r="AA138" s="279">
        <v>1992</v>
      </c>
    </row>
    <row r="139" spans="1:27" x14ac:dyDescent="0.5">
      <c r="A139" s="281" t="s">
        <v>1522</v>
      </c>
      <c r="B139" s="395">
        <v>1713</v>
      </c>
      <c r="C139" s="247">
        <v>1498</v>
      </c>
      <c r="D139" s="136">
        <v>1580</v>
      </c>
      <c r="E139" s="278">
        <v>2035</v>
      </c>
      <c r="F139" s="543">
        <v>2077</v>
      </c>
      <c r="G139" s="543">
        <v>2023</v>
      </c>
      <c r="H139" s="279">
        <v>1898</v>
      </c>
      <c r="I139" s="279">
        <v>1607</v>
      </c>
      <c r="J139" s="279">
        <v>1767</v>
      </c>
      <c r="K139" s="279">
        <v>2103</v>
      </c>
      <c r="L139" s="279">
        <v>2093</v>
      </c>
      <c r="M139" s="279">
        <v>1995</v>
      </c>
      <c r="N139" s="279">
        <v>2081</v>
      </c>
      <c r="O139" s="279">
        <v>1693</v>
      </c>
      <c r="P139" s="279">
        <v>1931</v>
      </c>
      <c r="Q139" s="279">
        <v>1889</v>
      </c>
      <c r="R139" s="279">
        <v>1776</v>
      </c>
      <c r="S139" s="279">
        <v>1744</v>
      </c>
      <c r="T139" s="279">
        <v>1345</v>
      </c>
      <c r="U139" s="279">
        <v>1479</v>
      </c>
      <c r="V139" s="279">
        <v>1800</v>
      </c>
      <c r="W139" s="279">
        <v>1855</v>
      </c>
      <c r="X139" s="279">
        <v>1818</v>
      </c>
      <c r="Y139" s="279">
        <v>1857</v>
      </c>
      <c r="Z139" s="279">
        <v>1435</v>
      </c>
      <c r="AA139" s="279">
        <v>1932</v>
      </c>
    </row>
    <row r="140" spans="1:27" x14ac:dyDescent="0.5">
      <c r="A140" s="281" t="s">
        <v>1523</v>
      </c>
      <c r="B140" s="395">
        <v>1775</v>
      </c>
      <c r="C140" s="247">
        <v>1862</v>
      </c>
      <c r="D140" s="136">
        <v>1590</v>
      </c>
      <c r="E140" s="278">
        <v>1662</v>
      </c>
      <c r="F140" s="543">
        <v>2050</v>
      </c>
      <c r="G140" s="543">
        <v>1943</v>
      </c>
      <c r="H140" s="279">
        <v>1959</v>
      </c>
      <c r="I140" s="279">
        <v>1909</v>
      </c>
      <c r="J140" s="279">
        <v>1690</v>
      </c>
      <c r="K140" s="279">
        <v>2123</v>
      </c>
      <c r="L140" s="279">
        <v>2003</v>
      </c>
      <c r="M140" s="279">
        <v>1960</v>
      </c>
      <c r="N140" s="279">
        <v>2067</v>
      </c>
      <c r="O140" s="279">
        <v>1599</v>
      </c>
      <c r="P140" s="279">
        <v>1663</v>
      </c>
      <c r="Q140" s="279">
        <v>1741</v>
      </c>
      <c r="R140" s="279">
        <v>1786</v>
      </c>
      <c r="S140" s="279">
        <v>1852</v>
      </c>
      <c r="T140" s="279">
        <v>1590</v>
      </c>
      <c r="U140" s="279">
        <v>1399</v>
      </c>
      <c r="V140" s="279">
        <v>1447</v>
      </c>
      <c r="W140" s="279">
        <v>1897</v>
      </c>
      <c r="X140" s="279">
        <v>1829</v>
      </c>
      <c r="Y140" s="279">
        <v>1859</v>
      </c>
      <c r="Z140" s="279">
        <v>1655</v>
      </c>
      <c r="AA140" s="279">
        <v>1641</v>
      </c>
    </row>
    <row r="141" spans="1:27" x14ac:dyDescent="0.5">
      <c r="A141" s="281" t="s">
        <v>1524</v>
      </c>
      <c r="B141" s="395">
        <v>1781</v>
      </c>
      <c r="C141" s="247">
        <v>1808</v>
      </c>
      <c r="D141" s="136">
        <v>1879</v>
      </c>
      <c r="E141" s="278">
        <v>1649</v>
      </c>
      <c r="F141" s="543">
        <v>1747</v>
      </c>
      <c r="G141" s="543">
        <v>2065</v>
      </c>
      <c r="H141" s="279">
        <v>1963</v>
      </c>
      <c r="I141" s="279">
        <v>2003</v>
      </c>
      <c r="J141" s="279">
        <v>2089</v>
      </c>
      <c r="K141" s="279">
        <v>1781</v>
      </c>
      <c r="L141" s="279">
        <v>2030</v>
      </c>
      <c r="M141" s="279">
        <v>1948</v>
      </c>
      <c r="N141" s="279">
        <v>2033</v>
      </c>
      <c r="O141" s="279">
        <v>1961</v>
      </c>
      <c r="P141" s="279">
        <v>1541</v>
      </c>
      <c r="Q141" s="279">
        <v>1558</v>
      </c>
      <c r="R141" s="279">
        <v>1874</v>
      </c>
      <c r="S141" s="279">
        <v>1853</v>
      </c>
      <c r="T141" s="279">
        <v>1736</v>
      </c>
      <c r="U141" s="279">
        <v>1720</v>
      </c>
      <c r="V141" s="279">
        <v>1442</v>
      </c>
      <c r="W141" s="279">
        <v>1909</v>
      </c>
      <c r="X141" s="279">
        <v>1906</v>
      </c>
      <c r="Y141" s="279">
        <v>1908</v>
      </c>
      <c r="Z141" s="279">
        <v>1896</v>
      </c>
      <c r="AA141" s="279">
        <v>1526</v>
      </c>
    </row>
    <row r="142" spans="1:27" x14ac:dyDescent="0.5">
      <c r="A142" s="281" t="s">
        <v>1525</v>
      </c>
      <c r="B142" s="395">
        <v>1831</v>
      </c>
      <c r="C142" s="247">
        <v>1843</v>
      </c>
      <c r="D142" s="136">
        <v>1989</v>
      </c>
      <c r="E142" s="278">
        <v>1893</v>
      </c>
      <c r="F142" s="543">
        <v>1635</v>
      </c>
      <c r="G142" s="543">
        <v>2094</v>
      </c>
      <c r="H142" s="279">
        <v>2076</v>
      </c>
      <c r="I142" s="279">
        <v>2003</v>
      </c>
      <c r="J142" s="279">
        <v>2145</v>
      </c>
      <c r="K142" s="279">
        <v>1674</v>
      </c>
      <c r="L142" s="279">
        <v>1744</v>
      </c>
      <c r="M142" s="279">
        <v>1972</v>
      </c>
      <c r="N142" s="279">
        <v>2051</v>
      </c>
      <c r="O142" s="279">
        <v>2007</v>
      </c>
      <c r="P142" s="279">
        <v>1848</v>
      </c>
      <c r="Q142" s="279">
        <v>1464</v>
      </c>
      <c r="R142" s="279">
        <v>1559</v>
      </c>
      <c r="S142" s="279">
        <v>1847</v>
      </c>
      <c r="T142" s="279">
        <v>1824</v>
      </c>
      <c r="U142" s="279">
        <v>1723</v>
      </c>
      <c r="V142" s="279">
        <v>1755</v>
      </c>
      <c r="W142" s="279">
        <v>1563</v>
      </c>
      <c r="X142" s="279">
        <v>1931</v>
      </c>
      <c r="Y142" s="279">
        <v>1954</v>
      </c>
      <c r="Z142" s="279">
        <v>1846</v>
      </c>
      <c r="AA142" s="279">
        <v>1808</v>
      </c>
    </row>
    <row r="143" spans="1:27" x14ac:dyDescent="0.5">
      <c r="A143" s="281" t="s">
        <v>1526</v>
      </c>
      <c r="B143" s="395">
        <v>1486</v>
      </c>
      <c r="C143" s="247">
        <v>1862</v>
      </c>
      <c r="D143" s="136">
        <v>1910</v>
      </c>
      <c r="E143" s="278">
        <v>1908</v>
      </c>
      <c r="F143" s="543">
        <v>1943</v>
      </c>
      <c r="G143" s="543">
        <v>1785</v>
      </c>
      <c r="H143" s="279">
        <v>2029</v>
      </c>
      <c r="I143" s="279">
        <v>2064</v>
      </c>
      <c r="J143" s="279">
        <v>2072</v>
      </c>
      <c r="K143" s="279">
        <v>2009</v>
      </c>
      <c r="L143" s="279">
        <v>1664</v>
      </c>
      <c r="M143" s="279">
        <v>1702</v>
      </c>
      <c r="N143" s="279">
        <v>2017</v>
      </c>
      <c r="O143" s="279">
        <v>2003</v>
      </c>
      <c r="P143" s="279">
        <v>1959</v>
      </c>
      <c r="Q143" s="279">
        <v>1806</v>
      </c>
      <c r="R143" s="279">
        <v>1440</v>
      </c>
      <c r="S143" s="279">
        <v>1773</v>
      </c>
      <c r="T143" s="279">
        <v>1723</v>
      </c>
      <c r="U143" s="279">
        <v>1787</v>
      </c>
      <c r="V143" s="279">
        <v>1775</v>
      </c>
      <c r="W143" s="279">
        <v>1457</v>
      </c>
      <c r="X143" s="279">
        <v>1597</v>
      </c>
      <c r="Y143" s="279">
        <v>1910</v>
      </c>
      <c r="Z143" s="279">
        <v>1849</v>
      </c>
      <c r="AA143" s="279">
        <v>1878</v>
      </c>
    </row>
    <row r="144" spans="1:27" x14ac:dyDescent="0.5">
      <c r="A144" s="281" t="s">
        <v>1527</v>
      </c>
      <c r="B144" s="395">
        <v>1398</v>
      </c>
      <c r="C144" s="247">
        <v>1894</v>
      </c>
      <c r="D144" s="136">
        <v>1980</v>
      </c>
      <c r="E144" s="278">
        <v>1917</v>
      </c>
      <c r="F144" s="543">
        <v>2046</v>
      </c>
      <c r="G144" s="543">
        <v>1717</v>
      </c>
      <c r="H144" s="279">
        <v>1762</v>
      </c>
      <c r="I144" s="279">
        <v>2012</v>
      </c>
      <c r="J144" s="279">
        <v>2182</v>
      </c>
      <c r="K144" s="279">
        <v>2106</v>
      </c>
      <c r="L144" s="279">
        <v>1948</v>
      </c>
      <c r="M144" s="279">
        <v>1683</v>
      </c>
      <c r="N144" s="279">
        <v>1759</v>
      </c>
      <c r="O144" s="279">
        <v>2023</v>
      </c>
      <c r="P144" s="279">
        <v>1895</v>
      </c>
      <c r="Q144" s="279">
        <v>1798</v>
      </c>
      <c r="R144" s="279">
        <v>1736</v>
      </c>
      <c r="S144" s="279">
        <v>1549</v>
      </c>
      <c r="T144" s="279">
        <v>1806</v>
      </c>
      <c r="U144" s="279">
        <v>1802</v>
      </c>
      <c r="V144" s="279">
        <v>1770</v>
      </c>
      <c r="W144" s="279">
        <v>1713</v>
      </c>
      <c r="X144" s="279">
        <v>1478</v>
      </c>
      <c r="Y144" s="279">
        <v>1698</v>
      </c>
      <c r="Z144" s="279">
        <v>1823</v>
      </c>
      <c r="AA144" s="279">
        <v>1916</v>
      </c>
    </row>
    <row r="145" spans="1:27" x14ac:dyDescent="0.5">
      <c r="A145" s="281" t="s">
        <v>1528</v>
      </c>
      <c r="B145" s="395">
        <v>1788</v>
      </c>
      <c r="C145" s="247">
        <v>1627</v>
      </c>
      <c r="D145" s="136">
        <v>1922</v>
      </c>
      <c r="E145" s="278">
        <v>1983</v>
      </c>
      <c r="F145" s="543">
        <v>2005</v>
      </c>
      <c r="G145" s="543">
        <v>1957</v>
      </c>
      <c r="H145" s="279">
        <v>1683</v>
      </c>
      <c r="I145" s="279">
        <v>1713</v>
      </c>
      <c r="J145" s="279">
        <v>2205</v>
      </c>
      <c r="K145" s="279">
        <v>2105</v>
      </c>
      <c r="L145" s="279">
        <v>2027</v>
      </c>
      <c r="M145" s="279">
        <v>1988</v>
      </c>
      <c r="N145" s="279">
        <v>1710</v>
      </c>
      <c r="O145" s="279">
        <v>1955</v>
      </c>
      <c r="P145" s="279">
        <v>1971</v>
      </c>
      <c r="Q145" s="279">
        <v>1825</v>
      </c>
      <c r="R145" s="279">
        <v>1819</v>
      </c>
      <c r="S145" s="279">
        <v>1459</v>
      </c>
      <c r="T145" s="279">
        <v>1451</v>
      </c>
      <c r="U145" s="279">
        <v>1775</v>
      </c>
      <c r="V145" s="279">
        <v>1760</v>
      </c>
      <c r="W145" s="279">
        <v>1864</v>
      </c>
      <c r="X145" s="279">
        <v>1757</v>
      </c>
      <c r="Y145" s="279">
        <v>1587</v>
      </c>
      <c r="Z145" s="279">
        <v>1586</v>
      </c>
      <c r="AA145" s="279">
        <v>1983</v>
      </c>
    </row>
    <row r="146" spans="1:27" x14ac:dyDescent="0.5">
      <c r="A146" s="281" t="s">
        <v>1529</v>
      </c>
      <c r="B146" s="395">
        <v>1790</v>
      </c>
      <c r="C146" s="247">
        <v>1518</v>
      </c>
      <c r="D146" s="136">
        <v>1658</v>
      </c>
      <c r="E146" s="278">
        <v>1999</v>
      </c>
      <c r="F146" s="543">
        <v>2040</v>
      </c>
      <c r="G146" s="543">
        <v>2008</v>
      </c>
      <c r="H146" s="279">
        <v>1987</v>
      </c>
      <c r="I146" s="279">
        <v>1593</v>
      </c>
      <c r="J146" s="279">
        <v>1837</v>
      </c>
      <c r="K146" s="279">
        <v>2134</v>
      </c>
      <c r="L146" s="279">
        <v>2028</v>
      </c>
      <c r="M146" s="279">
        <v>2052</v>
      </c>
      <c r="N146" s="279">
        <v>2028</v>
      </c>
      <c r="O146" s="279">
        <v>1771</v>
      </c>
      <c r="P146" s="279">
        <v>1914</v>
      </c>
      <c r="Q146" s="279">
        <v>1805</v>
      </c>
      <c r="R146" s="279">
        <v>1919</v>
      </c>
      <c r="S146" s="279">
        <v>1739</v>
      </c>
      <c r="T146" s="279">
        <v>1298</v>
      </c>
      <c r="U146" s="279">
        <v>1454</v>
      </c>
      <c r="V146" s="279">
        <v>1822</v>
      </c>
      <c r="W146" s="279">
        <v>1816</v>
      </c>
      <c r="X146" s="279">
        <v>1787</v>
      </c>
      <c r="Y146" s="279">
        <v>1821</v>
      </c>
      <c r="Z146" s="279">
        <v>1488</v>
      </c>
      <c r="AA146" s="279">
        <v>1971</v>
      </c>
    </row>
    <row r="147" spans="1:27" x14ac:dyDescent="0.5">
      <c r="A147" s="281" t="s">
        <v>1530</v>
      </c>
      <c r="B147" s="395">
        <v>1867</v>
      </c>
      <c r="C147" s="247">
        <v>1807</v>
      </c>
      <c r="D147" s="136">
        <v>1599</v>
      </c>
      <c r="E147" s="278">
        <v>1753</v>
      </c>
      <c r="F147" s="543">
        <v>2019</v>
      </c>
      <c r="G147" s="543">
        <v>2040</v>
      </c>
      <c r="H147" s="279">
        <v>1902</v>
      </c>
      <c r="I147" s="279">
        <v>1893</v>
      </c>
      <c r="J147" s="279">
        <v>1682</v>
      </c>
      <c r="K147" s="279">
        <v>2112</v>
      </c>
      <c r="L147" s="279">
        <v>2007</v>
      </c>
      <c r="M147" s="279">
        <v>2006</v>
      </c>
      <c r="N147" s="279">
        <v>2049</v>
      </c>
      <c r="O147" s="279">
        <v>1612</v>
      </c>
      <c r="P147" s="279">
        <v>1637</v>
      </c>
      <c r="Q147" s="279">
        <v>1904</v>
      </c>
      <c r="R147" s="279">
        <v>1858</v>
      </c>
      <c r="S147" s="279">
        <v>1765</v>
      </c>
      <c r="T147" s="279">
        <v>1680</v>
      </c>
      <c r="U147" s="279">
        <v>1370</v>
      </c>
      <c r="V147" s="279">
        <v>1487</v>
      </c>
      <c r="W147" s="279">
        <v>1959</v>
      </c>
      <c r="X147" s="279">
        <v>1831</v>
      </c>
      <c r="Y147" s="279">
        <v>1872</v>
      </c>
      <c r="Z147" s="279">
        <v>1801</v>
      </c>
      <c r="AA147" s="279">
        <v>1701</v>
      </c>
    </row>
    <row r="148" spans="1:27" x14ac:dyDescent="0.5">
      <c r="A148" s="281" t="s">
        <v>1531</v>
      </c>
      <c r="B148" s="395">
        <v>1879</v>
      </c>
      <c r="C148" s="247">
        <v>1877</v>
      </c>
      <c r="D148" s="136">
        <v>1862</v>
      </c>
      <c r="E148" s="278">
        <v>1666</v>
      </c>
      <c r="F148" s="543">
        <v>1799</v>
      </c>
      <c r="G148" s="543">
        <v>2134</v>
      </c>
      <c r="H148" s="279">
        <v>2056</v>
      </c>
      <c r="I148" s="279">
        <v>2000</v>
      </c>
      <c r="J148" s="279">
        <v>2020</v>
      </c>
      <c r="K148" s="279">
        <v>1817</v>
      </c>
      <c r="L148" s="279">
        <v>2144</v>
      </c>
      <c r="M148" s="279">
        <v>2065</v>
      </c>
      <c r="N148" s="279">
        <v>2034</v>
      </c>
      <c r="O148" s="279">
        <v>1930</v>
      </c>
      <c r="P148" s="279">
        <v>1592</v>
      </c>
      <c r="Q148" s="279">
        <v>1592</v>
      </c>
      <c r="R148" s="279">
        <v>1835</v>
      </c>
      <c r="S148" s="279">
        <v>1842</v>
      </c>
      <c r="T148" s="279">
        <v>1699</v>
      </c>
      <c r="U148" s="279">
        <v>1615</v>
      </c>
      <c r="V148" s="279">
        <v>1363</v>
      </c>
      <c r="W148" s="279">
        <v>1847</v>
      </c>
      <c r="X148" s="279">
        <v>1884</v>
      </c>
      <c r="Y148" s="279">
        <v>1908</v>
      </c>
      <c r="Z148" s="279">
        <v>1860</v>
      </c>
      <c r="AA148" s="279">
        <v>1526</v>
      </c>
    </row>
    <row r="149" spans="1:27" x14ac:dyDescent="0.5">
      <c r="A149" s="281" t="s">
        <v>1532</v>
      </c>
      <c r="B149" s="395">
        <v>1830</v>
      </c>
      <c r="C149" s="247">
        <v>1942</v>
      </c>
      <c r="D149" s="136">
        <v>1963</v>
      </c>
      <c r="E149" s="278">
        <v>1947</v>
      </c>
      <c r="F149" s="543">
        <v>1664</v>
      </c>
      <c r="G149" s="543">
        <v>2121</v>
      </c>
      <c r="H149" s="279">
        <v>2105</v>
      </c>
      <c r="I149" s="279">
        <v>2034</v>
      </c>
      <c r="J149" s="279">
        <v>2123</v>
      </c>
      <c r="K149" s="279">
        <v>1672</v>
      </c>
      <c r="L149" s="279">
        <v>1744</v>
      </c>
      <c r="M149" s="279">
        <v>2146</v>
      </c>
      <c r="N149" s="279">
        <v>2073</v>
      </c>
      <c r="O149" s="279">
        <v>2022</v>
      </c>
      <c r="P149" s="279">
        <v>1866</v>
      </c>
      <c r="Q149" s="279">
        <v>1497</v>
      </c>
      <c r="R149" s="279">
        <v>1479</v>
      </c>
      <c r="S149" s="279">
        <v>1857</v>
      </c>
      <c r="T149" s="279">
        <v>1783</v>
      </c>
      <c r="U149" s="279">
        <v>1832</v>
      </c>
      <c r="V149" s="279">
        <v>1714</v>
      </c>
      <c r="W149" s="279">
        <v>1569</v>
      </c>
      <c r="X149" s="279">
        <v>1860</v>
      </c>
      <c r="Y149" s="279">
        <v>1962</v>
      </c>
      <c r="Z149" s="279">
        <v>1907</v>
      </c>
      <c r="AA149" s="279">
        <v>1849</v>
      </c>
    </row>
    <row r="150" spans="1:27" x14ac:dyDescent="0.5">
      <c r="A150" s="281" t="s">
        <v>1533</v>
      </c>
      <c r="B150" s="395">
        <v>1511</v>
      </c>
      <c r="C150" s="247">
        <v>1946</v>
      </c>
      <c r="D150" s="136">
        <v>1904</v>
      </c>
      <c r="E150" s="278">
        <v>1982</v>
      </c>
      <c r="F150" s="543">
        <v>1938</v>
      </c>
      <c r="G150" s="543">
        <v>1740</v>
      </c>
      <c r="H150" s="279">
        <v>2070</v>
      </c>
      <c r="I150" s="279">
        <v>1995</v>
      </c>
      <c r="J150" s="279">
        <v>2092</v>
      </c>
      <c r="K150" s="279">
        <v>2055</v>
      </c>
      <c r="L150" s="279">
        <v>1782</v>
      </c>
      <c r="M150" s="279">
        <v>1807</v>
      </c>
      <c r="N150" s="279">
        <v>2154</v>
      </c>
      <c r="O150" s="279">
        <v>2084</v>
      </c>
      <c r="P150" s="279">
        <v>1903</v>
      </c>
      <c r="Q150" s="279">
        <v>1831</v>
      </c>
      <c r="R150" s="279">
        <v>1381</v>
      </c>
      <c r="S150" s="279">
        <v>1902</v>
      </c>
      <c r="T150" s="279">
        <v>1697</v>
      </c>
      <c r="U150" s="279">
        <v>1807</v>
      </c>
      <c r="V150" s="279">
        <v>1773</v>
      </c>
      <c r="W150" s="279">
        <v>1444</v>
      </c>
      <c r="X150" s="279">
        <v>1563</v>
      </c>
      <c r="Y150" s="279">
        <v>1919</v>
      </c>
      <c r="Z150" s="279">
        <v>1899</v>
      </c>
      <c r="AA150" s="279">
        <v>2037</v>
      </c>
    </row>
    <row r="151" spans="1:27" x14ac:dyDescent="0.5">
      <c r="A151" s="281" t="s">
        <v>1534</v>
      </c>
      <c r="B151" s="395">
        <v>1476</v>
      </c>
      <c r="C151" s="247">
        <v>1935</v>
      </c>
      <c r="D151" s="136">
        <v>1969</v>
      </c>
      <c r="E151" s="278">
        <v>2008</v>
      </c>
      <c r="F151" s="543">
        <v>1989</v>
      </c>
      <c r="G151" s="543">
        <v>1702</v>
      </c>
      <c r="H151" s="279">
        <v>1748</v>
      </c>
      <c r="I151" s="279">
        <v>2035</v>
      </c>
      <c r="J151" s="279">
        <v>2201</v>
      </c>
      <c r="K151" s="279">
        <v>2060</v>
      </c>
      <c r="L151" s="279">
        <v>2031</v>
      </c>
      <c r="M151" s="279">
        <v>1663</v>
      </c>
      <c r="N151" s="279">
        <v>1814</v>
      </c>
      <c r="O151" s="279">
        <v>2076</v>
      </c>
      <c r="P151" s="279">
        <v>1948</v>
      </c>
      <c r="Q151" s="279">
        <v>1839</v>
      </c>
      <c r="R151" s="279">
        <v>1729</v>
      </c>
      <c r="S151" s="279">
        <v>1474</v>
      </c>
      <c r="T151" s="279">
        <v>1715</v>
      </c>
      <c r="U151" s="279">
        <v>1859</v>
      </c>
      <c r="V151" s="279">
        <v>1838</v>
      </c>
      <c r="W151" s="279">
        <v>1760</v>
      </c>
      <c r="X151" s="279">
        <v>1392</v>
      </c>
      <c r="Y151" s="279">
        <v>1640</v>
      </c>
      <c r="Z151" s="279">
        <v>1951</v>
      </c>
      <c r="AA151" s="279">
        <v>1986</v>
      </c>
    </row>
    <row r="152" spans="1:27" x14ac:dyDescent="0.5">
      <c r="A152" s="281" t="s">
        <v>1535</v>
      </c>
      <c r="B152" s="395">
        <v>1451</v>
      </c>
      <c r="C152" s="247">
        <v>1582</v>
      </c>
      <c r="D152" s="136">
        <v>1910</v>
      </c>
      <c r="E152" s="278">
        <v>2118</v>
      </c>
      <c r="F152" s="543">
        <v>2026</v>
      </c>
      <c r="G152" s="543">
        <v>1684</v>
      </c>
      <c r="H152" s="279">
        <v>1604</v>
      </c>
      <c r="I152" s="279">
        <v>1710</v>
      </c>
      <c r="J152" s="279">
        <v>2160</v>
      </c>
      <c r="K152" s="279">
        <v>2023</v>
      </c>
      <c r="L152" s="279">
        <v>2065</v>
      </c>
      <c r="M152" s="279">
        <v>1687</v>
      </c>
      <c r="N152" s="279">
        <v>1670</v>
      </c>
      <c r="O152" s="279">
        <v>2087</v>
      </c>
      <c r="P152" s="279">
        <v>1980</v>
      </c>
      <c r="Q152" s="279">
        <v>1864</v>
      </c>
      <c r="R152" s="279">
        <v>1806</v>
      </c>
      <c r="S152" s="279">
        <v>1473</v>
      </c>
      <c r="T152" s="279">
        <v>1480</v>
      </c>
      <c r="U152" s="279">
        <v>1734</v>
      </c>
      <c r="V152" s="279">
        <v>1866</v>
      </c>
      <c r="W152" s="279">
        <v>1886</v>
      </c>
      <c r="X152" s="279">
        <v>1432</v>
      </c>
      <c r="Y152" s="279">
        <v>1418</v>
      </c>
      <c r="Z152" s="279">
        <v>1673</v>
      </c>
      <c r="AA152" s="279">
        <v>2080</v>
      </c>
    </row>
    <row r="153" spans="1:27" x14ac:dyDescent="0.5">
      <c r="A153" s="281" t="s">
        <v>1536</v>
      </c>
      <c r="B153" s="395">
        <v>1817</v>
      </c>
      <c r="C153" s="247">
        <v>1533</v>
      </c>
      <c r="D153" s="136">
        <v>1695</v>
      </c>
      <c r="E153" s="278">
        <v>2007</v>
      </c>
      <c r="F153" s="543">
        <v>2124</v>
      </c>
      <c r="G153" s="543">
        <v>1985</v>
      </c>
      <c r="H153" s="279">
        <v>1643</v>
      </c>
      <c r="I153" s="279">
        <v>1670</v>
      </c>
      <c r="J153" s="279">
        <v>1847</v>
      </c>
      <c r="K153" s="279">
        <v>2181</v>
      </c>
      <c r="L153" s="279">
        <v>2049</v>
      </c>
      <c r="M153" s="279">
        <v>1983</v>
      </c>
      <c r="N153" s="279">
        <v>1657</v>
      </c>
      <c r="O153" s="279">
        <v>1765</v>
      </c>
      <c r="P153" s="279">
        <v>2048</v>
      </c>
      <c r="Q153" s="279">
        <v>1902</v>
      </c>
      <c r="R153" s="279">
        <v>1924</v>
      </c>
      <c r="S153" s="279">
        <v>1400</v>
      </c>
      <c r="T153" s="279">
        <v>1336</v>
      </c>
      <c r="U153" s="279">
        <v>1528</v>
      </c>
      <c r="V153" s="279">
        <v>1819</v>
      </c>
      <c r="W153" s="279">
        <v>1881</v>
      </c>
      <c r="X153" s="279">
        <v>1719</v>
      </c>
      <c r="Y153" s="279">
        <v>1476</v>
      </c>
      <c r="Z153" s="279">
        <v>1456</v>
      </c>
      <c r="AA153" s="279">
        <v>2041</v>
      </c>
    </row>
    <row r="154" spans="1:27" x14ac:dyDescent="0.5">
      <c r="A154" s="281" t="s">
        <v>1537</v>
      </c>
      <c r="B154" s="395">
        <v>1857</v>
      </c>
      <c r="C154" s="247">
        <v>1569</v>
      </c>
      <c r="D154" s="136">
        <v>1517</v>
      </c>
      <c r="E154" s="278">
        <v>1697</v>
      </c>
      <c r="F154" s="543">
        <v>2074</v>
      </c>
      <c r="G154" s="543">
        <v>2061</v>
      </c>
      <c r="H154" s="279">
        <v>1966</v>
      </c>
      <c r="I154" s="279">
        <v>1665</v>
      </c>
      <c r="J154" s="279">
        <v>1810</v>
      </c>
      <c r="K154" s="279">
        <v>2105</v>
      </c>
      <c r="L154" s="279">
        <v>2103</v>
      </c>
      <c r="M154" s="279">
        <v>1984</v>
      </c>
      <c r="N154" s="279">
        <v>2031</v>
      </c>
      <c r="O154" s="279">
        <v>1612</v>
      </c>
      <c r="P154" s="279">
        <v>1726</v>
      </c>
      <c r="Q154" s="279">
        <v>1986</v>
      </c>
      <c r="R154" s="279">
        <v>1899</v>
      </c>
      <c r="S154" s="279">
        <v>1817</v>
      </c>
      <c r="T154" s="279">
        <v>1670</v>
      </c>
      <c r="U154" s="279">
        <v>1379</v>
      </c>
      <c r="V154" s="279">
        <v>1516</v>
      </c>
      <c r="W154" s="279">
        <v>1986</v>
      </c>
      <c r="X154" s="279">
        <v>1861</v>
      </c>
      <c r="Y154" s="279">
        <v>1771</v>
      </c>
      <c r="Z154" s="279">
        <v>1454</v>
      </c>
      <c r="AA154" s="279">
        <v>1722</v>
      </c>
    </row>
    <row r="155" spans="1:27" x14ac:dyDescent="0.5">
      <c r="A155" s="281" t="s">
        <v>1538</v>
      </c>
      <c r="B155" s="395">
        <v>1820</v>
      </c>
      <c r="C155" s="247">
        <v>1860</v>
      </c>
      <c r="D155" s="136">
        <v>1675</v>
      </c>
      <c r="E155" s="278">
        <v>1686</v>
      </c>
      <c r="F155" s="543">
        <v>1684</v>
      </c>
      <c r="G155" s="543">
        <v>2149</v>
      </c>
      <c r="H155" s="279">
        <v>2050</v>
      </c>
      <c r="I155" s="279">
        <v>1956</v>
      </c>
      <c r="J155" s="279">
        <v>2082</v>
      </c>
      <c r="K155" s="279">
        <v>1851</v>
      </c>
      <c r="L155" s="279">
        <v>2108</v>
      </c>
      <c r="M155" s="279">
        <v>2053</v>
      </c>
      <c r="N155" s="279">
        <v>2108</v>
      </c>
      <c r="O155" s="279">
        <v>1662</v>
      </c>
      <c r="P155" s="279">
        <v>1598</v>
      </c>
      <c r="Q155" s="279">
        <v>1626</v>
      </c>
      <c r="R155" s="279">
        <v>1871</v>
      </c>
      <c r="S155" s="279">
        <v>1844</v>
      </c>
      <c r="T155" s="279">
        <v>1723</v>
      </c>
      <c r="U155" s="279">
        <v>1400</v>
      </c>
      <c r="V155" s="279">
        <v>1366</v>
      </c>
      <c r="W155" s="279">
        <v>2021</v>
      </c>
      <c r="X155" s="279">
        <v>1793</v>
      </c>
      <c r="Y155" s="279">
        <v>1961</v>
      </c>
      <c r="Z155" s="279">
        <v>1725</v>
      </c>
      <c r="AA155" s="279">
        <v>1565</v>
      </c>
    </row>
    <row r="156" spans="1:27" x14ac:dyDescent="0.5">
      <c r="A156" s="281" t="s">
        <v>1539</v>
      </c>
      <c r="B156" s="395">
        <v>1836</v>
      </c>
      <c r="C156" s="247">
        <v>1918</v>
      </c>
      <c r="D156" s="136">
        <v>1905</v>
      </c>
      <c r="E156" s="278">
        <v>1582</v>
      </c>
      <c r="F156" s="543">
        <v>1738</v>
      </c>
      <c r="G156" s="543">
        <v>2121</v>
      </c>
      <c r="H156" s="279">
        <v>1986</v>
      </c>
      <c r="I156" s="279">
        <v>1999</v>
      </c>
      <c r="J156" s="279">
        <v>2121</v>
      </c>
      <c r="K156" s="279">
        <v>1758</v>
      </c>
      <c r="L156" s="279">
        <v>1734</v>
      </c>
      <c r="M156" s="279">
        <v>2075</v>
      </c>
      <c r="N156" s="279">
        <v>2046</v>
      </c>
      <c r="O156" s="279">
        <v>1934</v>
      </c>
      <c r="P156" s="279">
        <v>1569</v>
      </c>
      <c r="Q156" s="279">
        <v>1503</v>
      </c>
      <c r="R156" s="279">
        <v>1580</v>
      </c>
      <c r="S156" s="279">
        <v>1800</v>
      </c>
      <c r="T156" s="279">
        <v>1773</v>
      </c>
      <c r="U156" s="279">
        <v>1644</v>
      </c>
      <c r="V156" s="279">
        <v>1491</v>
      </c>
      <c r="W156" s="279">
        <v>1578</v>
      </c>
      <c r="X156" s="279">
        <v>1836</v>
      </c>
      <c r="Y156" s="279">
        <v>1973</v>
      </c>
      <c r="Z156" s="279">
        <v>1816</v>
      </c>
      <c r="AA156" s="279">
        <v>1538</v>
      </c>
    </row>
    <row r="157" spans="1:27" x14ac:dyDescent="0.5">
      <c r="A157" s="281" t="s">
        <v>1540</v>
      </c>
      <c r="B157" s="395">
        <v>1552</v>
      </c>
      <c r="C157" s="247">
        <v>1894</v>
      </c>
      <c r="D157" s="136">
        <v>1958</v>
      </c>
      <c r="E157" s="278">
        <v>1959</v>
      </c>
      <c r="F157" s="543">
        <v>1630</v>
      </c>
      <c r="G157" s="543">
        <v>1841</v>
      </c>
      <c r="H157" s="279">
        <v>2085</v>
      </c>
      <c r="I157" s="279">
        <v>2100</v>
      </c>
      <c r="J157" s="279">
        <v>2112</v>
      </c>
      <c r="K157" s="279">
        <v>1751</v>
      </c>
      <c r="L157" s="279">
        <v>1634</v>
      </c>
      <c r="M157" s="279">
        <v>1684</v>
      </c>
      <c r="N157" s="279">
        <v>2075</v>
      </c>
      <c r="O157" s="279">
        <v>2086</v>
      </c>
      <c r="P157" s="279">
        <v>1850</v>
      </c>
      <c r="Q157" s="279">
        <v>1464</v>
      </c>
      <c r="R157" s="279">
        <v>1463</v>
      </c>
      <c r="S157" s="279">
        <v>1935</v>
      </c>
      <c r="T157" s="279">
        <v>1724</v>
      </c>
      <c r="U157" s="279">
        <v>1856</v>
      </c>
      <c r="V157" s="279">
        <v>1580</v>
      </c>
      <c r="W157" s="279">
        <v>1475</v>
      </c>
      <c r="X157" s="279">
        <v>1615</v>
      </c>
      <c r="Y157" s="279">
        <v>2017</v>
      </c>
      <c r="Z157" s="279">
        <v>1902</v>
      </c>
      <c r="AA157" s="279">
        <v>1760</v>
      </c>
    </row>
    <row r="158" spans="1:27" x14ac:dyDescent="0.5">
      <c r="A158" s="281" t="s">
        <v>1541</v>
      </c>
      <c r="B158" s="395">
        <v>1470</v>
      </c>
      <c r="C158" s="247">
        <v>1883</v>
      </c>
      <c r="D158" s="136">
        <v>1975</v>
      </c>
      <c r="E158" s="278">
        <v>2010</v>
      </c>
      <c r="F158" s="543">
        <v>2012</v>
      </c>
      <c r="G158" s="543">
        <v>1689</v>
      </c>
      <c r="H158" s="279">
        <v>1720</v>
      </c>
      <c r="I158" s="279">
        <v>2098</v>
      </c>
      <c r="J158" s="279">
        <v>2205</v>
      </c>
      <c r="K158" s="279">
        <v>2004</v>
      </c>
      <c r="L158" s="279">
        <v>1639</v>
      </c>
      <c r="M158" s="279">
        <v>1711</v>
      </c>
      <c r="N158" s="279">
        <v>1729</v>
      </c>
      <c r="O158" s="279">
        <v>2080</v>
      </c>
      <c r="P158" s="279">
        <v>1909</v>
      </c>
      <c r="Q158" s="279">
        <v>1807</v>
      </c>
      <c r="R158" s="279">
        <v>1523</v>
      </c>
      <c r="S158" s="279">
        <v>1524</v>
      </c>
      <c r="T158" s="279">
        <v>1766</v>
      </c>
      <c r="U158" s="279">
        <v>1843</v>
      </c>
      <c r="V158" s="279">
        <v>1837</v>
      </c>
      <c r="W158" s="279">
        <v>1482</v>
      </c>
      <c r="X158" s="279">
        <v>1424</v>
      </c>
      <c r="Y158" s="279">
        <v>1660</v>
      </c>
      <c r="Z158" s="279">
        <v>1914</v>
      </c>
      <c r="AA158" s="279">
        <v>1935</v>
      </c>
    </row>
    <row r="159" spans="1:27" x14ac:dyDescent="0.5">
      <c r="A159" s="281" t="s">
        <v>1542</v>
      </c>
      <c r="B159" s="395">
        <v>1750</v>
      </c>
      <c r="C159" s="247">
        <v>1555</v>
      </c>
      <c r="D159" s="136">
        <v>2056</v>
      </c>
      <c r="E159" s="278">
        <v>2070</v>
      </c>
      <c r="F159" s="543">
        <v>2074</v>
      </c>
      <c r="G159" s="543">
        <v>1978</v>
      </c>
      <c r="H159" s="279">
        <v>1641</v>
      </c>
      <c r="I159" s="279">
        <v>1763</v>
      </c>
      <c r="J159" s="279">
        <v>2174</v>
      </c>
      <c r="K159" s="279">
        <v>2098</v>
      </c>
      <c r="L159" s="279">
        <v>2015</v>
      </c>
      <c r="M159" s="279">
        <v>2025</v>
      </c>
      <c r="N159" s="279">
        <v>1746</v>
      </c>
      <c r="O159" s="279">
        <v>2043</v>
      </c>
      <c r="P159" s="279">
        <v>1976</v>
      </c>
      <c r="Q159" s="279">
        <v>1922</v>
      </c>
      <c r="R159" s="279">
        <v>1841</v>
      </c>
      <c r="S159" s="279">
        <v>1447</v>
      </c>
      <c r="T159" s="279">
        <v>1530</v>
      </c>
      <c r="U159" s="279">
        <v>1777</v>
      </c>
      <c r="V159" s="279">
        <v>1859</v>
      </c>
      <c r="W159" s="279">
        <v>1739</v>
      </c>
      <c r="X159" s="279">
        <v>1754</v>
      </c>
      <c r="Y159" s="279">
        <v>1503</v>
      </c>
      <c r="Z159" s="279">
        <v>1642</v>
      </c>
      <c r="AA159" s="279">
        <v>1922</v>
      </c>
    </row>
    <row r="160" spans="1:27" x14ac:dyDescent="0.5">
      <c r="A160" s="281" t="s">
        <v>1543</v>
      </c>
      <c r="B160" s="395">
        <v>1768</v>
      </c>
      <c r="C160" s="247">
        <v>1576</v>
      </c>
      <c r="D160" s="136">
        <v>1683</v>
      </c>
      <c r="E160" s="278">
        <v>2002</v>
      </c>
      <c r="F160" s="543">
        <v>2097</v>
      </c>
      <c r="G160" s="543">
        <v>2034</v>
      </c>
      <c r="H160" s="279">
        <v>1984</v>
      </c>
      <c r="I160" s="279">
        <v>1598</v>
      </c>
      <c r="J160" s="279">
        <v>1828</v>
      </c>
      <c r="K160" s="279">
        <v>2166</v>
      </c>
      <c r="L160" s="279">
        <v>2064</v>
      </c>
      <c r="M160" s="279">
        <v>2022</v>
      </c>
      <c r="N160" s="279">
        <v>1867</v>
      </c>
      <c r="O160" s="279">
        <v>1778</v>
      </c>
      <c r="P160" s="279">
        <v>1927</v>
      </c>
      <c r="Q160" s="279">
        <v>1847</v>
      </c>
      <c r="R160" s="279">
        <v>1892</v>
      </c>
      <c r="S160" s="279">
        <v>1828</v>
      </c>
      <c r="T160" s="279">
        <v>1385</v>
      </c>
      <c r="U160" s="279">
        <v>1481</v>
      </c>
      <c r="V160" s="279">
        <v>1778</v>
      </c>
      <c r="W160" s="279">
        <v>1902</v>
      </c>
      <c r="X160" s="279">
        <v>1787</v>
      </c>
      <c r="Y160" s="279">
        <v>1780</v>
      </c>
      <c r="Z160" s="279">
        <v>1482</v>
      </c>
      <c r="AA160" s="279">
        <v>1977</v>
      </c>
    </row>
    <row r="161" spans="1:27" x14ac:dyDescent="0.5">
      <c r="A161" s="281" t="s">
        <v>1544</v>
      </c>
      <c r="B161" s="395">
        <v>1815</v>
      </c>
      <c r="C161" s="247">
        <v>1863</v>
      </c>
      <c r="D161" s="136">
        <v>1568</v>
      </c>
      <c r="E161" s="278">
        <v>1620</v>
      </c>
      <c r="F161" s="543">
        <v>2108</v>
      </c>
      <c r="G161" s="543">
        <v>2067</v>
      </c>
      <c r="H161" s="279">
        <v>2039</v>
      </c>
      <c r="I161" s="279">
        <v>1986</v>
      </c>
      <c r="J161" s="279">
        <v>1727</v>
      </c>
      <c r="K161" s="279">
        <v>2110</v>
      </c>
      <c r="L161" s="279">
        <v>2140</v>
      </c>
      <c r="M161" s="279">
        <v>1984</v>
      </c>
      <c r="N161" s="279">
        <v>1964</v>
      </c>
      <c r="O161" s="279">
        <v>1696</v>
      </c>
      <c r="P161" s="279">
        <v>1653</v>
      </c>
      <c r="Q161" s="279">
        <v>1933</v>
      </c>
      <c r="R161" s="279">
        <v>1912</v>
      </c>
      <c r="S161" s="279">
        <v>1778</v>
      </c>
      <c r="T161" s="279">
        <v>1394</v>
      </c>
      <c r="U161" s="279">
        <v>1333</v>
      </c>
      <c r="V161" s="279">
        <v>1534</v>
      </c>
      <c r="W161" s="279">
        <v>1865</v>
      </c>
      <c r="X161" s="279">
        <v>1878</v>
      </c>
      <c r="Y161" s="279">
        <v>1929</v>
      </c>
      <c r="Z161" s="279">
        <v>1856</v>
      </c>
      <c r="AA161" s="279">
        <v>1637</v>
      </c>
    </row>
    <row r="162" spans="1:27" x14ac:dyDescent="0.5">
      <c r="A162" s="281" t="s">
        <v>1545</v>
      </c>
      <c r="B162" s="395">
        <v>1828</v>
      </c>
      <c r="C162" s="247">
        <v>1929</v>
      </c>
      <c r="D162" s="136">
        <v>1880</v>
      </c>
      <c r="E162" s="278">
        <v>1595</v>
      </c>
      <c r="F162" s="543">
        <v>1738</v>
      </c>
      <c r="G162" s="543">
        <v>2152</v>
      </c>
      <c r="H162" s="279">
        <v>1949</v>
      </c>
      <c r="I162" s="279">
        <v>1949</v>
      </c>
      <c r="J162" s="279">
        <v>1735</v>
      </c>
      <c r="K162" s="279">
        <v>1835</v>
      </c>
      <c r="L162" s="279">
        <v>2160</v>
      </c>
      <c r="M162" s="279">
        <v>2042</v>
      </c>
      <c r="N162" s="279">
        <v>2024</v>
      </c>
      <c r="O162" s="279">
        <v>1922</v>
      </c>
      <c r="P162" s="279">
        <v>1633</v>
      </c>
      <c r="Q162" s="279">
        <v>1570</v>
      </c>
      <c r="R162" s="279">
        <v>1889</v>
      </c>
      <c r="S162" s="279">
        <v>1812</v>
      </c>
      <c r="T162" s="279">
        <v>1389</v>
      </c>
      <c r="U162" s="279">
        <v>1675</v>
      </c>
      <c r="V162" s="279">
        <v>1381</v>
      </c>
      <c r="W162" s="279">
        <v>1891</v>
      </c>
      <c r="X162" s="279">
        <v>1835</v>
      </c>
      <c r="Y162" s="279">
        <v>1895</v>
      </c>
      <c r="Z162" s="279">
        <v>1888</v>
      </c>
      <c r="AA162" s="279">
        <v>1479</v>
      </c>
    </row>
    <row r="163" spans="1:27" x14ac:dyDescent="0.5">
      <c r="A163" s="281" t="s">
        <v>1546</v>
      </c>
      <c r="B163" s="395">
        <v>1842</v>
      </c>
      <c r="C163" s="247">
        <v>1915</v>
      </c>
      <c r="D163" s="136">
        <v>1867</v>
      </c>
      <c r="E163" s="278">
        <v>1952</v>
      </c>
      <c r="F163" s="543">
        <v>1659</v>
      </c>
      <c r="G163" s="543">
        <v>2143</v>
      </c>
      <c r="H163" s="279">
        <v>2083</v>
      </c>
      <c r="I163" s="279">
        <v>2002</v>
      </c>
      <c r="J163" s="279">
        <v>1757</v>
      </c>
      <c r="K163" s="279">
        <v>1731</v>
      </c>
      <c r="L163" s="279">
        <v>1809</v>
      </c>
      <c r="M163" s="279">
        <v>2020</v>
      </c>
      <c r="N163" s="279">
        <v>2097</v>
      </c>
      <c r="O163" s="279">
        <v>1964</v>
      </c>
      <c r="P163" s="279">
        <v>1907</v>
      </c>
      <c r="Q163" s="279">
        <v>1565</v>
      </c>
      <c r="R163" s="279">
        <v>1608</v>
      </c>
      <c r="S163" s="279">
        <v>1801</v>
      </c>
      <c r="T163" s="279">
        <v>1707</v>
      </c>
      <c r="U163" s="279">
        <v>1755</v>
      </c>
      <c r="V163" s="279">
        <v>1691</v>
      </c>
      <c r="W163" s="279">
        <v>1641</v>
      </c>
      <c r="X163" s="279">
        <v>1866</v>
      </c>
      <c r="Y163" s="279">
        <v>1976</v>
      </c>
      <c r="Z163" s="279">
        <v>1923</v>
      </c>
      <c r="AA163" s="279">
        <v>1780</v>
      </c>
    </row>
    <row r="164" spans="1:27" x14ac:dyDescent="0.5">
      <c r="A164" s="281" t="s">
        <v>1547</v>
      </c>
      <c r="B164" s="395">
        <v>1520</v>
      </c>
      <c r="C164" s="247">
        <v>1978</v>
      </c>
      <c r="D164" s="136">
        <v>1867</v>
      </c>
      <c r="E164" s="278">
        <v>1926</v>
      </c>
      <c r="F164" s="543">
        <v>1967</v>
      </c>
      <c r="G164" s="543">
        <v>1715</v>
      </c>
      <c r="H164" s="279">
        <v>2034</v>
      </c>
      <c r="I164" s="279">
        <v>2042</v>
      </c>
      <c r="J164" s="279">
        <v>2130</v>
      </c>
      <c r="K164" s="279">
        <v>2070</v>
      </c>
      <c r="L164" s="279">
        <v>1711</v>
      </c>
      <c r="M164" s="279">
        <v>1671</v>
      </c>
      <c r="N164" s="279">
        <v>2064</v>
      </c>
      <c r="O164" s="279">
        <v>2014</v>
      </c>
      <c r="P164" s="279">
        <v>1826</v>
      </c>
      <c r="Q164" s="279">
        <v>1793</v>
      </c>
      <c r="R164" s="279">
        <v>1475</v>
      </c>
      <c r="S164" s="279">
        <v>1761</v>
      </c>
      <c r="T164" s="279">
        <v>1781</v>
      </c>
      <c r="U164" s="279">
        <v>1694</v>
      </c>
      <c r="V164" s="279">
        <v>1752</v>
      </c>
      <c r="W164" s="279">
        <v>1456</v>
      </c>
      <c r="X164" s="279">
        <v>1537</v>
      </c>
      <c r="Y164" s="279">
        <v>1963</v>
      </c>
      <c r="Z164" s="279">
        <v>1998</v>
      </c>
      <c r="AA164" s="279">
        <v>1951</v>
      </c>
    </row>
    <row r="165" spans="1:27" x14ac:dyDescent="0.5">
      <c r="A165" s="281" t="s">
        <v>1548</v>
      </c>
      <c r="B165" s="395">
        <v>1462</v>
      </c>
      <c r="C165" s="247">
        <v>1879</v>
      </c>
      <c r="D165" s="136">
        <v>1983</v>
      </c>
      <c r="E165" s="278">
        <v>1995</v>
      </c>
      <c r="F165" s="543">
        <v>1981</v>
      </c>
      <c r="G165" s="543">
        <v>1701</v>
      </c>
      <c r="H165" s="279">
        <v>1751</v>
      </c>
      <c r="I165" s="279">
        <v>2013</v>
      </c>
      <c r="J165" s="279">
        <v>2176</v>
      </c>
      <c r="K165" s="279">
        <v>2102</v>
      </c>
      <c r="L165" s="279">
        <v>1968</v>
      </c>
      <c r="M165" s="279">
        <v>1618</v>
      </c>
      <c r="N165" s="279">
        <v>1695</v>
      </c>
      <c r="O165" s="279">
        <v>1971</v>
      </c>
      <c r="P165" s="279">
        <v>1982</v>
      </c>
      <c r="Q165" s="279">
        <v>1875</v>
      </c>
      <c r="R165" s="279">
        <v>1778</v>
      </c>
      <c r="S165" s="279">
        <v>1528</v>
      </c>
      <c r="T165" s="279">
        <v>1791</v>
      </c>
      <c r="U165" s="279">
        <v>1771</v>
      </c>
      <c r="V165" s="279">
        <v>1748</v>
      </c>
      <c r="W165" s="279">
        <v>1782</v>
      </c>
      <c r="X165" s="279">
        <v>1428</v>
      </c>
      <c r="Y165" s="279">
        <v>1596</v>
      </c>
      <c r="Z165" s="279">
        <v>2010</v>
      </c>
      <c r="AA165" s="279">
        <v>1883</v>
      </c>
    </row>
    <row r="166" spans="1:27" x14ac:dyDescent="0.5">
      <c r="A166" s="281" t="s">
        <v>1549</v>
      </c>
      <c r="B166" s="395">
        <v>1745</v>
      </c>
      <c r="C166" s="247">
        <v>1585</v>
      </c>
      <c r="D166" s="136">
        <v>1920</v>
      </c>
      <c r="E166" s="278">
        <v>1980</v>
      </c>
      <c r="F166" s="543">
        <v>2023</v>
      </c>
      <c r="G166" s="543">
        <v>1992</v>
      </c>
      <c r="H166" s="279">
        <v>1693</v>
      </c>
      <c r="I166" s="279">
        <v>1694</v>
      </c>
      <c r="J166" s="279">
        <v>2243</v>
      </c>
      <c r="K166" s="279">
        <v>2100</v>
      </c>
      <c r="L166" s="279">
        <v>1995</v>
      </c>
      <c r="M166" s="279">
        <v>1979</v>
      </c>
      <c r="N166" s="279">
        <v>1709</v>
      </c>
      <c r="O166" s="279">
        <v>1971</v>
      </c>
      <c r="P166" s="279">
        <v>1968</v>
      </c>
      <c r="Q166" s="279">
        <v>1814</v>
      </c>
      <c r="R166" s="279">
        <v>1862</v>
      </c>
      <c r="S166" s="279">
        <v>1334</v>
      </c>
      <c r="T166" s="279">
        <v>1510</v>
      </c>
      <c r="U166" s="279">
        <v>1805</v>
      </c>
      <c r="V166" s="279">
        <v>1748</v>
      </c>
      <c r="W166" s="279">
        <v>1870</v>
      </c>
      <c r="X166" s="279">
        <v>1720</v>
      </c>
      <c r="Y166" s="279">
        <v>1464</v>
      </c>
      <c r="Z166" s="279">
        <v>1684</v>
      </c>
      <c r="AA166" s="279">
        <v>1880</v>
      </c>
    </row>
    <row r="167" spans="1:27" x14ac:dyDescent="0.5">
      <c r="A167" s="281" t="s">
        <v>1550</v>
      </c>
      <c r="B167" s="395">
        <v>1812</v>
      </c>
      <c r="C167" s="247">
        <v>1541</v>
      </c>
      <c r="D167" s="136">
        <v>1662</v>
      </c>
      <c r="E167" s="278">
        <v>1927</v>
      </c>
      <c r="F167" s="543">
        <v>2012</v>
      </c>
      <c r="G167" s="543">
        <v>2057</v>
      </c>
      <c r="H167" s="279">
        <v>1873</v>
      </c>
      <c r="I167" s="279">
        <v>1623</v>
      </c>
      <c r="J167" s="279">
        <v>1774</v>
      </c>
      <c r="K167" s="279">
        <v>2226</v>
      </c>
      <c r="L167" s="279">
        <v>2080</v>
      </c>
      <c r="M167" s="279">
        <v>2052</v>
      </c>
      <c r="N167" s="279">
        <v>2057</v>
      </c>
      <c r="O167" s="279">
        <v>1692</v>
      </c>
      <c r="P167" s="279">
        <v>2080</v>
      </c>
      <c r="Q167" s="279">
        <v>1864</v>
      </c>
      <c r="R167" s="279">
        <v>1845</v>
      </c>
      <c r="S167" s="279">
        <v>1739</v>
      </c>
      <c r="T167" s="279">
        <v>1379</v>
      </c>
      <c r="U167" s="279">
        <v>1452</v>
      </c>
      <c r="V167" s="279">
        <v>1805</v>
      </c>
      <c r="W167" s="279">
        <v>1873</v>
      </c>
      <c r="X167" s="279">
        <v>1789</v>
      </c>
      <c r="Y167" s="279">
        <v>1725</v>
      </c>
      <c r="Z167" s="279">
        <v>1492</v>
      </c>
      <c r="AA167" s="279">
        <v>1931</v>
      </c>
    </row>
    <row r="168" spans="1:27" x14ac:dyDescent="0.5">
      <c r="A168" s="281" t="s">
        <v>1551</v>
      </c>
      <c r="B168" s="395">
        <v>1795</v>
      </c>
      <c r="C168" s="247">
        <v>1837</v>
      </c>
      <c r="D168" s="136">
        <v>1555</v>
      </c>
      <c r="E168" s="278">
        <v>1632</v>
      </c>
      <c r="F168" s="543">
        <v>2052</v>
      </c>
      <c r="G168" s="543">
        <v>2060</v>
      </c>
      <c r="H168" s="279">
        <v>1964</v>
      </c>
      <c r="I168" s="279">
        <v>1953</v>
      </c>
      <c r="J168" s="279">
        <v>1712</v>
      </c>
      <c r="K168" s="279">
        <v>2140</v>
      </c>
      <c r="L168" s="279">
        <v>2137</v>
      </c>
      <c r="M168" s="279">
        <v>2008</v>
      </c>
      <c r="N168" s="279">
        <v>2152</v>
      </c>
      <c r="O168" s="279">
        <v>1578</v>
      </c>
      <c r="P168" s="279">
        <v>1729</v>
      </c>
      <c r="Q168" s="279">
        <v>1885</v>
      </c>
      <c r="R168" s="279">
        <v>1850</v>
      </c>
      <c r="S168" s="279">
        <v>1844</v>
      </c>
      <c r="T168" s="279">
        <v>1655</v>
      </c>
      <c r="U168" s="279">
        <v>1419</v>
      </c>
      <c r="V168" s="279">
        <v>1491</v>
      </c>
      <c r="W168" s="279">
        <v>1890</v>
      </c>
      <c r="X168" s="279">
        <v>1874</v>
      </c>
      <c r="Y168" s="279">
        <v>1842</v>
      </c>
      <c r="Z168" s="279">
        <v>1847</v>
      </c>
      <c r="AA168" s="279">
        <v>1611</v>
      </c>
    </row>
    <row r="169" spans="1:27" x14ac:dyDescent="0.5">
      <c r="A169" s="281" t="s">
        <v>1552</v>
      </c>
      <c r="B169" s="395">
        <v>1824</v>
      </c>
      <c r="C169" s="247">
        <v>1924</v>
      </c>
      <c r="D169" s="136">
        <v>1901</v>
      </c>
      <c r="E169" s="278">
        <v>1617</v>
      </c>
      <c r="F169" s="543">
        <v>1739</v>
      </c>
      <c r="G169" s="543">
        <v>2144</v>
      </c>
      <c r="H169" s="279">
        <v>2038</v>
      </c>
      <c r="I169" s="279">
        <v>1971</v>
      </c>
      <c r="J169" s="279">
        <v>2053</v>
      </c>
      <c r="K169" s="279">
        <v>1800</v>
      </c>
      <c r="L169" s="279">
        <v>2092</v>
      </c>
      <c r="M169" s="279">
        <v>2110</v>
      </c>
      <c r="N169" s="279">
        <v>2083</v>
      </c>
      <c r="O169" s="279">
        <v>1939</v>
      </c>
      <c r="P169" s="279">
        <v>1662</v>
      </c>
      <c r="Q169" s="279">
        <v>1584</v>
      </c>
      <c r="R169" s="279">
        <v>1843</v>
      </c>
      <c r="S169" s="279">
        <v>1852</v>
      </c>
      <c r="T169" s="279">
        <v>1791</v>
      </c>
      <c r="U169" s="279">
        <v>1669</v>
      </c>
      <c r="V169" s="279">
        <v>1340</v>
      </c>
      <c r="W169" s="279">
        <v>1879</v>
      </c>
      <c r="X169" s="279">
        <v>1920</v>
      </c>
      <c r="Y169" s="279">
        <v>1921</v>
      </c>
      <c r="Z169" s="279">
        <v>1893</v>
      </c>
      <c r="AA169" s="279">
        <v>1590</v>
      </c>
    </row>
    <row r="170" spans="1:27" x14ac:dyDescent="0.5">
      <c r="A170" s="281" t="s">
        <v>1553</v>
      </c>
      <c r="B170" s="395">
        <v>1771</v>
      </c>
      <c r="C170" s="247">
        <v>1946</v>
      </c>
      <c r="D170" s="136">
        <v>1900</v>
      </c>
      <c r="E170" s="278">
        <v>1948</v>
      </c>
      <c r="F170" s="543">
        <v>1670</v>
      </c>
      <c r="G170" s="543">
        <v>2038</v>
      </c>
      <c r="H170" s="279">
        <v>2053</v>
      </c>
      <c r="I170" s="279">
        <v>2037</v>
      </c>
      <c r="J170" s="279">
        <v>2079</v>
      </c>
      <c r="K170" s="279">
        <v>1728</v>
      </c>
      <c r="L170" s="279">
        <v>1795</v>
      </c>
      <c r="M170" s="279">
        <v>2123</v>
      </c>
      <c r="N170" s="279">
        <v>1978</v>
      </c>
      <c r="O170" s="279">
        <v>1991</v>
      </c>
      <c r="P170" s="279">
        <v>1972</v>
      </c>
      <c r="Q170" s="279">
        <v>1511</v>
      </c>
      <c r="R170" s="279">
        <v>1592</v>
      </c>
      <c r="S170" s="279">
        <v>1884</v>
      </c>
      <c r="T170" s="279">
        <v>1682</v>
      </c>
      <c r="U170" s="279">
        <v>1706</v>
      </c>
      <c r="V170" s="279">
        <v>1691</v>
      </c>
      <c r="W170" s="279">
        <v>1594</v>
      </c>
      <c r="X170" s="279">
        <v>1835</v>
      </c>
      <c r="Y170" s="279">
        <v>2003</v>
      </c>
      <c r="Z170" s="279">
        <v>1841</v>
      </c>
      <c r="AA170" s="279">
        <v>1813</v>
      </c>
    </row>
    <row r="171" spans="1:27" x14ac:dyDescent="0.5">
      <c r="A171" s="281" t="s">
        <v>1554</v>
      </c>
      <c r="B171" s="395">
        <v>1501</v>
      </c>
      <c r="C171" s="247">
        <v>2029</v>
      </c>
      <c r="D171" s="136">
        <v>1857</v>
      </c>
      <c r="E171" s="278">
        <v>1945</v>
      </c>
      <c r="F171" s="543">
        <v>1992</v>
      </c>
      <c r="G171" s="543">
        <v>1750</v>
      </c>
      <c r="H171" s="279">
        <v>1988</v>
      </c>
      <c r="I171" s="279">
        <v>2076</v>
      </c>
      <c r="J171" s="279">
        <v>2031</v>
      </c>
      <c r="K171" s="279">
        <v>2072</v>
      </c>
      <c r="L171" s="279">
        <v>1686</v>
      </c>
      <c r="M171" s="279">
        <v>1732</v>
      </c>
      <c r="N171" s="279">
        <v>1913</v>
      </c>
      <c r="O171" s="279">
        <v>1962</v>
      </c>
      <c r="P171" s="279">
        <v>1945</v>
      </c>
      <c r="Q171" s="279">
        <v>1816</v>
      </c>
      <c r="R171" s="279">
        <v>1493</v>
      </c>
      <c r="S171" s="279">
        <v>1726</v>
      </c>
      <c r="T171" s="279">
        <v>1671</v>
      </c>
      <c r="U171" s="279">
        <v>1660</v>
      </c>
      <c r="V171" s="279">
        <v>1743</v>
      </c>
      <c r="W171" s="279">
        <v>1501</v>
      </c>
      <c r="X171" s="279">
        <v>1593</v>
      </c>
      <c r="Y171" s="279">
        <v>1852</v>
      </c>
      <c r="Z171" s="279">
        <v>1868</v>
      </c>
      <c r="AA171" s="279">
        <v>1896</v>
      </c>
    </row>
    <row r="172" spans="1:27" x14ac:dyDescent="0.5">
      <c r="A172" s="281" t="s">
        <v>1555</v>
      </c>
      <c r="B172" s="395">
        <v>1566</v>
      </c>
      <c r="C172" s="247">
        <v>1907</v>
      </c>
      <c r="D172" s="136">
        <v>1936</v>
      </c>
      <c r="E172" s="278">
        <v>2007</v>
      </c>
      <c r="F172" s="543">
        <v>1952</v>
      </c>
      <c r="G172" s="543">
        <v>1722</v>
      </c>
      <c r="H172" s="279">
        <v>1700</v>
      </c>
      <c r="I172" s="279">
        <v>1922</v>
      </c>
      <c r="J172" s="279">
        <v>2255</v>
      </c>
      <c r="K172" s="279">
        <v>2113</v>
      </c>
      <c r="L172" s="279">
        <v>1944</v>
      </c>
      <c r="M172" s="279">
        <v>1739</v>
      </c>
      <c r="N172" s="279">
        <v>1746</v>
      </c>
      <c r="O172" s="279">
        <v>1969</v>
      </c>
      <c r="P172" s="279">
        <v>1893</v>
      </c>
      <c r="Q172" s="279">
        <v>1900</v>
      </c>
      <c r="R172" s="279">
        <v>1810</v>
      </c>
      <c r="S172" s="279">
        <v>1561</v>
      </c>
      <c r="T172" s="279">
        <v>1742</v>
      </c>
      <c r="U172" s="279">
        <v>1763</v>
      </c>
      <c r="V172" s="279">
        <v>1799</v>
      </c>
      <c r="W172" s="279">
        <v>1857</v>
      </c>
      <c r="X172" s="279">
        <v>1454</v>
      </c>
      <c r="Y172" s="279">
        <v>1654</v>
      </c>
      <c r="Z172" s="279">
        <v>1870</v>
      </c>
      <c r="AA172" s="279">
        <v>1926</v>
      </c>
    </row>
    <row r="173" spans="1:27" x14ac:dyDescent="0.5">
      <c r="A173" s="281" t="s">
        <v>1556</v>
      </c>
      <c r="B173" s="395">
        <v>1795</v>
      </c>
      <c r="C173" s="247">
        <v>1581</v>
      </c>
      <c r="D173" s="136">
        <v>1956</v>
      </c>
      <c r="E173" s="278">
        <v>2044</v>
      </c>
      <c r="F173" s="543">
        <v>2073</v>
      </c>
      <c r="G173" s="543">
        <v>1939</v>
      </c>
      <c r="H173" s="279">
        <v>1638</v>
      </c>
      <c r="I173" s="279">
        <v>1679</v>
      </c>
      <c r="J173" s="279">
        <v>2181</v>
      </c>
      <c r="K173" s="279">
        <v>2162</v>
      </c>
      <c r="L173" s="279">
        <v>2055</v>
      </c>
      <c r="M173" s="279">
        <v>2000</v>
      </c>
      <c r="N173" s="279">
        <v>1692</v>
      </c>
      <c r="O173" s="279">
        <v>2006</v>
      </c>
      <c r="P173" s="279">
        <v>1924</v>
      </c>
      <c r="Q173" s="279">
        <v>1862</v>
      </c>
      <c r="R173" s="279">
        <v>1857</v>
      </c>
      <c r="S173" s="279">
        <v>1473</v>
      </c>
      <c r="T173" s="279">
        <v>1555</v>
      </c>
      <c r="U173" s="279">
        <v>1780</v>
      </c>
      <c r="V173" s="279">
        <v>1737</v>
      </c>
      <c r="W173" s="279">
        <v>1833</v>
      </c>
      <c r="X173" s="279">
        <v>1789</v>
      </c>
      <c r="Y173" s="279">
        <v>1437</v>
      </c>
      <c r="Z173" s="279">
        <v>1671</v>
      </c>
      <c r="AA173" s="279">
        <v>1961</v>
      </c>
    </row>
    <row r="174" spans="1:27" x14ac:dyDescent="0.5">
      <c r="A174" s="281" t="s">
        <v>1557</v>
      </c>
      <c r="B174" s="395">
        <v>1832</v>
      </c>
      <c r="C174" s="247">
        <v>1494</v>
      </c>
      <c r="D174" s="136">
        <v>1595</v>
      </c>
      <c r="E174" s="278">
        <v>1975</v>
      </c>
      <c r="F174" s="543">
        <v>2036</v>
      </c>
      <c r="G174" s="543">
        <v>2061</v>
      </c>
      <c r="H174" s="279">
        <v>1898</v>
      </c>
      <c r="I174" s="279">
        <v>1688</v>
      </c>
      <c r="J174" s="279">
        <v>1792</v>
      </c>
      <c r="K174" s="279">
        <v>2136</v>
      </c>
      <c r="L174" s="279">
        <v>1968</v>
      </c>
      <c r="M174" s="279">
        <v>1992</v>
      </c>
      <c r="N174" s="279">
        <v>2072</v>
      </c>
      <c r="O174" s="279">
        <v>1733</v>
      </c>
      <c r="P174" s="279">
        <v>2016</v>
      </c>
      <c r="Q174" s="279">
        <v>1995</v>
      </c>
      <c r="R174" s="279">
        <v>1915</v>
      </c>
      <c r="S174" s="279">
        <v>1817</v>
      </c>
      <c r="T174" s="279">
        <v>1407</v>
      </c>
      <c r="U174" s="279">
        <v>1534</v>
      </c>
      <c r="V174" s="279">
        <v>1850</v>
      </c>
      <c r="W174" s="279">
        <v>1819</v>
      </c>
      <c r="X174" s="279">
        <v>1883</v>
      </c>
      <c r="Y174" s="279">
        <v>1784</v>
      </c>
      <c r="Z174" s="279">
        <v>1562</v>
      </c>
      <c r="AA174" s="279">
        <v>2054</v>
      </c>
    </row>
    <row r="175" spans="1:27" x14ac:dyDescent="0.5">
      <c r="A175" s="281" t="s">
        <v>1558</v>
      </c>
      <c r="B175" s="395">
        <v>1743</v>
      </c>
      <c r="C175" s="247">
        <v>1841</v>
      </c>
      <c r="D175" s="136">
        <v>1564</v>
      </c>
      <c r="E175" s="278">
        <v>1648</v>
      </c>
      <c r="F175" s="543">
        <v>2040</v>
      </c>
      <c r="G175" s="543">
        <v>2020</v>
      </c>
      <c r="H175" s="279">
        <v>2011</v>
      </c>
      <c r="I175" s="279">
        <v>2033</v>
      </c>
      <c r="J175" s="279">
        <v>1660</v>
      </c>
      <c r="K175" s="279">
        <v>2070</v>
      </c>
      <c r="L175" s="279">
        <v>2075</v>
      </c>
      <c r="M175" s="279">
        <v>2097</v>
      </c>
      <c r="N175" s="279">
        <v>2015</v>
      </c>
      <c r="O175" s="279">
        <v>1629</v>
      </c>
      <c r="P175" s="279">
        <v>1711</v>
      </c>
      <c r="Q175" s="279">
        <v>1963</v>
      </c>
      <c r="R175" s="279">
        <v>1897</v>
      </c>
      <c r="S175" s="279">
        <v>1792</v>
      </c>
      <c r="T175" s="279">
        <v>1719</v>
      </c>
      <c r="U175" s="279">
        <v>1349</v>
      </c>
      <c r="V175" s="279">
        <v>1455</v>
      </c>
      <c r="W175" s="279">
        <v>1983</v>
      </c>
      <c r="X175" s="279">
        <v>1846</v>
      </c>
      <c r="Y175" s="279">
        <v>1896</v>
      </c>
      <c r="Z175" s="279">
        <v>1784</v>
      </c>
      <c r="AA175" s="279">
        <v>1633</v>
      </c>
    </row>
    <row r="176" spans="1:27" x14ac:dyDescent="0.5">
      <c r="A176" s="281" t="s">
        <v>1559</v>
      </c>
      <c r="B176" s="395">
        <v>1802</v>
      </c>
      <c r="C176" s="247">
        <v>1918</v>
      </c>
      <c r="D176" s="136">
        <v>1904</v>
      </c>
      <c r="E176" s="278">
        <v>1671</v>
      </c>
      <c r="F176" s="543">
        <v>1715</v>
      </c>
      <c r="G176" s="543">
        <v>2065</v>
      </c>
      <c r="H176" s="279">
        <v>2022</v>
      </c>
      <c r="I176" s="279">
        <v>1979</v>
      </c>
      <c r="J176" s="279">
        <v>2039</v>
      </c>
      <c r="K176" s="279">
        <v>1762</v>
      </c>
      <c r="L176" s="279">
        <v>2012</v>
      </c>
      <c r="M176" s="279">
        <v>2014</v>
      </c>
      <c r="N176" s="279">
        <v>2043</v>
      </c>
      <c r="O176" s="279">
        <v>1946</v>
      </c>
      <c r="P176" s="279">
        <v>1644</v>
      </c>
      <c r="Q176" s="279">
        <v>1659</v>
      </c>
      <c r="R176" s="279">
        <v>1895</v>
      </c>
      <c r="S176" s="279">
        <v>1899</v>
      </c>
      <c r="T176" s="279">
        <v>1806</v>
      </c>
      <c r="U176" s="279">
        <v>1653</v>
      </c>
      <c r="V176" s="279">
        <v>1444</v>
      </c>
      <c r="W176" s="279">
        <v>1870</v>
      </c>
      <c r="X176" s="279">
        <v>1930</v>
      </c>
      <c r="Y176" s="279">
        <v>1928</v>
      </c>
      <c r="Z176" s="279">
        <v>1813</v>
      </c>
      <c r="AA176" s="279">
        <v>1518</v>
      </c>
    </row>
    <row r="177" spans="1:27" x14ac:dyDescent="0.5">
      <c r="A177" s="281" t="s">
        <v>1560</v>
      </c>
      <c r="B177" s="395">
        <v>1767</v>
      </c>
      <c r="C177" s="247">
        <v>1890</v>
      </c>
      <c r="D177" s="136">
        <v>1904</v>
      </c>
      <c r="E177" s="278">
        <v>2026</v>
      </c>
      <c r="F177" s="543">
        <v>1709</v>
      </c>
      <c r="G177" s="543">
        <v>1957</v>
      </c>
      <c r="H177" s="279">
        <v>2031</v>
      </c>
      <c r="I177" s="279">
        <v>2038</v>
      </c>
      <c r="J177" s="279">
        <v>2066</v>
      </c>
      <c r="K177" s="279">
        <v>1745</v>
      </c>
      <c r="L177" s="279">
        <v>1775</v>
      </c>
      <c r="M177" s="279">
        <v>2012</v>
      </c>
      <c r="N177" s="279">
        <v>2049</v>
      </c>
      <c r="O177" s="279">
        <v>1983</v>
      </c>
      <c r="P177" s="279">
        <v>1957</v>
      </c>
      <c r="Q177" s="279">
        <v>1648</v>
      </c>
      <c r="R177" s="279">
        <v>1582</v>
      </c>
      <c r="S177" s="279">
        <v>1788</v>
      </c>
      <c r="T177" s="279">
        <v>1787</v>
      </c>
      <c r="U177" s="279">
        <v>1745</v>
      </c>
      <c r="V177" s="279">
        <v>1747</v>
      </c>
      <c r="W177" s="279">
        <v>1592</v>
      </c>
      <c r="X177" s="279">
        <v>1997</v>
      </c>
      <c r="Y177" s="279">
        <v>2004</v>
      </c>
      <c r="Z177" s="279">
        <v>1907</v>
      </c>
      <c r="AA177" s="279">
        <v>1924</v>
      </c>
    </row>
    <row r="178" spans="1:27" x14ac:dyDescent="0.5">
      <c r="A178" s="281" t="s">
        <v>1561</v>
      </c>
      <c r="B178" s="395">
        <v>1539</v>
      </c>
      <c r="C178" s="247">
        <v>1953</v>
      </c>
      <c r="D178" s="136">
        <v>1961</v>
      </c>
      <c r="E178" s="278">
        <v>1988</v>
      </c>
      <c r="F178" s="543">
        <v>1990</v>
      </c>
      <c r="G178" s="543">
        <v>1713</v>
      </c>
      <c r="H178" s="279">
        <v>1970</v>
      </c>
      <c r="I178" s="279">
        <v>2023</v>
      </c>
      <c r="J178" s="279">
        <v>2152</v>
      </c>
      <c r="K178" s="279">
        <v>2089</v>
      </c>
      <c r="L178" s="279">
        <v>1809</v>
      </c>
      <c r="M178" s="279">
        <v>1706</v>
      </c>
      <c r="N178" s="279">
        <v>2131</v>
      </c>
      <c r="O178" s="279">
        <v>1947</v>
      </c>
      <c r="P178" s="279">
        <v>1921</v>
      </c>
      <c r="Q178" s="279">
        <v>1836</v>
      </c>
      <c r="R178" s="279">
        <v>1513</v>
      </c>
      <c r="S178" s="279">
        <v>1842</v>
      </c>
      <c r="T178" s="279">
        <v>1805</v>
      </c>
      <c r="U178" s="279">
        <v>1766</v>
      </c>
      <c r="V178" s="279">
        <v>1827</v>
      </c>
      <c r="W178" s="279">
        <v>1435</v>
      </c>
      <c r="X178" s="279">
        <v>1726</v>
      </c>
      <c r="Y178" s="279">
        <v>1871</v>
      </c>
      <c r="Z178" s="279">
        <v>1976</v>
      </c>
      <c r="AA178" s="279">
        <v>2053</v>
      </c>
    </row>
    <row r="179" spans="1:27" x14ac:dyDescent="0.5">
      <c r="A179" s="281" t="s">
        <v>1562</v>
      </c>
      <c r="B179" s="395">
        <v>1503</v>
      </c>
      <c r="C179" s="247">
        <v>1883</v>
      </c>
      <c r="D179" s="136">
        <v>1954</v>
      </c>
      <c r="E179" s="278">
        <v>1970</v>
      </c>
      <c r="F179" s="543">
        <v>2073</v>
      </c>
      <c r="G179" s="543">
        <v>1695</v>
      </c>
      <c r="H179" s="279">
        <v>1697</v>
      </c>
      <c r="I179" s="279">
        <v>2065</v>
      </c>
      <c r="J179" s="279">
        <v>2055</v>
      </c>
      <c r="K179" s="279">
        <v>2133</v>
      </c>
      <c r="L179" s="279">
        <v>1996</v>
      </c>
      <c r="M179" s="279">
        <v>1715</v>
      </c>
      <c r="N179" s="279">
        <v>1794</v>
      </c>
      <c r="O179" s="279">
        <v>2022</v>
      </c>
      <c r="P179" s="279">
        <v>1983</v>
      </c>
      <c r="Q179" s="279">
        <v>1917</v>
      </c>
      <c r="R179" s="279">
        <v>1781</v>
      </c>
      <c r="S179" s="279">
        <v>1480</v>
      </c>
      <c r="T179" s="279">
        <v>1728</v>
      </c>
      <c r="U179" s="279">
        <v>1790</v>
      </c>
      <c r="V179" s="279">
        <v>1734</v>
      </c>
      <c r="W179" s="279">
        <v>1774</v>
      </c>
      <c r="X179" s="279">
        <v>1520</v>
      </c>
      <c r="Y179" s="279">
        <v>1657</v>
      </c>
      <c r="Z179" s="279">
        <v>1906</v>
      </c>
      <c r="AA179" s="279">
        <v>2057</v>
      </c>
    </row>
    <row r="180" spans="1:27" x14ac:dyDescent="0.5">
      <c r="A180" s="281" t="s">
        <v>1563</v>
      </c>
      <c r="B180" s="395">
        <v>1749</v>
      </c>
      <c r="C180" s="247">
        <v>1598</v>
      </c>
      <c r="D180" s="136">
        <v>1919</v>
      </c>
      <c r="E180" s="278">
        <v>2034</v>
      </c>
      <c r="F180" s="543">
        <v>2039</v>
      </c>
      <c r="G180" s="543">
        <v>1985</v>
      </c>
      <c r="H180" s="279">
        <v>1689</v>
      </c>
      <c r="I180" s="279">
        <v>1712</v>
      </c>
      <c r="J180" s="279">
        <v>2155</v>
      </c>
      <c r="K180" s="279">
        <v>2186</v>
      </c>
      <c r="L180" s="279">
        <v>2131</v>
      </c>
      <c r="M180" s="279">
        <v>2005</v>
      </c>
      <c r="N180" s="279">
        <v>1705</v>
      </c>
      <c r="O180" s="279">
        <v>2018</v>
      </c>
      <c r="P180" s="279">
        <v>1922</v>
      </c>
      <c r="Q180" s="279">
        <v>1874</v>
      </c>
      <c r="R180" s="279">
        <v>1838</v>
      </c>
      <c r="S180" s="279">
        <v>1482</v>
      </c>
      <c r="T180" s="279">
        <v>1483</v>
      </c>
      <c r="U180" s="279">
        <v>1822</v>
      </c>
      <c r="V180" s="279">
        <v>1666</v>
      </c>
      <c r="W180" s="279">
        <v>1813</v>
      </c>
      <c r="X180" s="279">
        <v>1735</v>
      </c>
      <c r="Y180" s="279">
        <v>1549</v>
      </c>
      <c r="Z180" s="279">
        <v>1583</v>
      </c>
      <c r="AA180" s="279">
        <v>2046</v>
      </c>
    </row>
    <row r="181" spans="1:27" x14ac:dyDescent="0.5">
      <c r="A181" s="281" t="s">
        <v>1564</v>
      </c>
      <c r="B181" s="395">
        <v>1779</v>
      </c>
      <c r="C181" s="247">
        <v>1554</v>
      </c>
      <c r="D181" s="136">
        <v>1631</v>
      </c>
      <c r="E181" s="278">
        <v>1977</v>
      </c>
      <c r="F181" s="543">
        <v>2148</v>
      </c>
      <c r="G181" s="543">
        <v>2038</v>
      </c>
      <c r="H181" s="279">
        <v>1937</v>
      </c>
      <c r="I181" s="279">
        <v>1684</v>
      </c>
      <c r="J181" s="279">
        <v>1723</v>
      </c>
      <c r="K181" s="279">
        <v>2102</v>
      </c>
      <c r="L181" s="279">
        <v>2065</v>
      </c>
      <c r="M181" s="279">
        <v>2108</v>
      </c>
      <c r="N181" s="279">
        <v>2062</v>
      </c>
      <c r="O181" s="279">
        <v>1682</v>
      </c>
      <c r="P181" s="279">
        <v>1995</v>
      </c>
      <c r="Q181" s="279">
        <v>1904</v>
      </c>
      <c r="R181" s="279">
        <v>1817</v>
      </c>
      <c r="S181" s="279">
        <v>1786</v>
      </c>
      <c r="T181" s="279">
        <v>1365</v>
      </c>
      <c r="U181" s="279">
        <v>1446</v>
      </c>
      <c r="V181" s="279">
        <v>1713</v>
      </c>
      <c r="W181" s="279">
        <v>1857</v>
      </c>
      <c r="X181" s="279">
        <v>1865</v>
      </c>
      <c r="Y181" s="279">
        <v>1891</v>
      </c>
      <c r="Z181" s="279">
        <v>1522</v>
      </c>
      <c r="AA181" s="279">
        <v>2083</v>
      </c>
    </row>
    <row r="182" spans="1:27" x14ac:dyDescent="0.5">
      <c r="A182" s="281" t="s">
        <v>1565</v>
      </c>
      <c r="B182" s="395">
        <v>1874</v>
      </c>
      <c r="C182" s="247">
        <v>1859</v>
      </c>
      <c r="D182" s="136">
        <v>1591</v>
      </c>
      <c r="E182" s="278">
        <v>1581</v>
      </c>
      <c r="F182" s="543">
        <v>2047</v>
      </c>
      <c r="G182" s="543">
        <v>1979</v>
      </c>
      <c r="H182" s="279">
        <v>2023</v>
      </c>
      <c r="I182" s="279">
        <v>1879</v>
      </c>
      <c r="J182" s="279">
        <v>1767</v>
      </c>
      <c r="K182" s="279">
        <v>2125</v>
      </c>
      <c r="L182" s="279">
        <v>2090</v>
      </c>
      <c r="M182" s="279">
        <v>2144</v>
      </c>
      <c r="N182" s="279">
        <v>2037</v>
      </c>
      <c r="O182" s="279">
        <v>1628</v>
      </c>
      <c r="P182" s="279">
        <v>1677</v>
      </c>
      <c r="Q182" s="279">
        <v>1933</v>
      </c>
      <c r="R182" s="279">
        <v>1887</v>
      </c>
      <c r="S182" s="279">
        <v>1777</v>
      </c>
      <c r="T182" s="279">
        <v>1649</v>
      </c>
      <c r="U182" s="279">
        <v>1427</v>
      </c>
      <c r="V182" s="279">
        <v>1428</v>
      </c>
      <c r="W182" s="279">
        <v>1875</v>
      </c>
      <c r="X182" s="279">
        <v>1873</v>
      </c>
      <c r="Y182" s="279">
        <v>1908</v>
      </c>
      <c r="Z182" s="279">
        <v>1778</v>
      </c>
      <c r="AA182" s="279">
        <v>1665</v>
      </c>
    </row>
    <row r="183" spans="1:27" x14ac:dyDescent="0.5">
      <c r="A183" s="281" t="s">
        <v>1566</v>
      </c>
      <c r="B183" s="395">
        <v>1809</v>
      </c>
      <c r="C183" s="247">
        <v>1900</v>
      </c>
      <c r="D183" s="136">
        <v>1965</v>
      </c>
      <c r="E183" s="278">
        <v>1553</v>
      </c>
      <c r="F183" s="543">
        <v>1777</v>
      </c>
      <c r="G183" s="543">
        <v>2092</v>
      </c>
      <c r="H183" s="279">
        <v>2022</v>
      </c>
      <c r="I183" s="279">
        <v>1999</v>
      </c>
      <c r="J183" s="279">
        <v>2080</v>
      </c>
      <c r="K183" s="279">
        <v>1799</v>
      </c>
      <c r="L183" s="279">
        <v>2034</v>
      </c>
      <c r="M183" s="279">
        <v>2071</v>
      </c>
      <c r="N183" s="279">
        <v>2087</v>
      </c>
      <c r="O183" s="279">
        <v>1881</v>
      </c>
      <c r="P183" s="279">
        <v>1663</v>
      </c>
      <c r="Q183" s="279">
        <v>1615</v>
      </c>
      <c r="R183" s="279">
        <v>1906</v>
      </c>
      <c r="S183" s="279">
        <v>1879</v>
      </c>
      <c r="T183" s="279">
        <v>1788</v>
      </c>
      <c r="U183" s="279">
        <v>1765</v>
      </c>
      <c r="V183" s="279">
        <v>1368</v>
      </c>
      <c r="W183" s="279">
        <v>1841</v>
      </c>
      <c r="X183" s="279">
        <v>1964</v>
      </c>
      <c r="Y183" s="279">
        <v>1871</v>
      </c>
      <c r="Z183" s="279">
        <v>1903</v>
      </c>
      <c r="AA183" s="279">
        <v>1606</v>
      </c>
    </row>
    <row r="184" spans="1:27" x14ac:dyDescent="0.5">
      <c r="A184" s="281" t="s">
        <v>1567</v>
      </c>
      <c r="B184" s="395">
        <v>1830</v>
      </c>
      <c r="C184" s="247">
        <v>1870</v>
      </c>
      <c r="D184" s="136">
        <v>1951</v>
      </c>
      <c r="E184" s="278">
        <v>1829</v>
      </c>
      <c r="F184" s="543">
        <v>1696</v>
      </c>
      <c r="G184" s="543">
        <v>1968</v>
      </c>
      <c r="H184" s="279">
        <v>2077</v>
      </c>
      <c r="I184" s="279">
        <v>1985</v>
      </c>
      <c r="J184" s="279">
        <v>2074</v>
      </c>
      <c r="K184" s="279">
        <v>1798</v>
      </c>
      <c r="L184" s="279">
        <v>1749</v>
      </c>
      <c r="M184" s="279">
        <v>2075</v>
      </c>
      <c r="N184" s="279">
        <v>1987</v>
      </c>
      <c r="O184" s="279">
        <v>1951</v>
      </c>
      <c r="P184" s="279">
        <v>1836</v>
      </c>
      <c r="Q184" s="279">
        <v>1378</v>
      </c>
      <c r="R184" s="279">
        <v>1602</v>
      </c>
      <c r="S184" s="279">
        <v>1896</v>
      </c>
      <c r="T184" s="279">
        <v>1741</v>
      </c>
      <c r="U184" s="279">
        <v>1784</v>
      </c>
      <c r="V184" s="279">
        <v>1613</v>
      </c>
      <c r="W184" s="279">
        <v>1643</v>
      </c>
      <c r="X184" s="279">
        <v>1887</v>
      </c>
      <c r="Y184" s="279">
        <v>1964</v>
      </c>
      <c r="Z184" s="279">
        <v>1993</v>
      </c>
      <c r="AA184" s="279">
        <v>1926</v>
      </c>
    </row>
    <row r="185" spans="1:27" x14ac:dyDescent="0.5">
      <c r="A185" s="281" t="s">
        <v>1568</v>
      </c>
      <c r="B185" s="395">
        <v>1481</v>
      </c>
      <c r="C185" s="247">
        <v>1801</v>
      </c>
      <c r="D185" s="136">
        <v>1896</v>
      </c>
      <c r="E185" s="278">
        <v>1942</v>
      </c>
      <c r="F185" s="543">
        <v>1997</v>
      </c>
      <c r="G185" s="543">
        <v>1798</v>
      </c>
      <c r="H185" s="279">
        <v>2007</v>
      </c>
      <c r="I185" s="279">
        <v>2096</v>
      </c>
      <c r="J185" s="279">
        <v>2176</v>
      </c>
      <c r="K185" s="279">
        <v>2088</v>
      </c>
      <c r="L185" s="279">
        <v>1764</v>
      </c>
      <c r="M185" s="279">
        <v>1707</v>
      </c>
      <c r="N185" s="279">
        <v>2121</v>
      </c>
      <c r="O185" s="279">
        <v>1951</v>
      </c>
      <c r="P185" s="279">
        <v>1988</v>
      </c>
      <c r="Q185" s="279">
        <v>1886</v>
      </c>
      <c r="R185" s="279">
        <v>1512</v>
      </c>
      <c r="S185" s="279">
        <v>1909</v>
      </c>
      <c r="T185" s="279">
        <v>1709</v>
      </c>
      <c r="U185" s="279">
        <v>1776</v>
      </c>
      <c r="V185" s="279">
        <v>1803</v>
      </c>
      <c r="W185" s="279">
        <v>1482</v>
      </c>
      <c r="X185" s="279">
        <v>1636</v>
      </c>
      <c r="Y185" s="279">
        <v>1957</v>
      </c>
      <c r="Z185" s="279">
        <v>1915</v>
      </c>
      <c r="AA185" s="279">
        <v>1998</v>
      </c>
    </row>
    <row r="186" spans="1:27" x14ac:dyDescent="0.5">
      <c r="A186" s="281" t="s">
        <v>1569</v>
      </c>
      <c r="B186" s="395">
        <v>1495</v>
      </c>
      <c r="C186" s="247">
        <v>1887</v>
      </c>
      <c r="D186" s="136">
        <v>1974</v>
      </c>
      <c r="E186" s="278">
        <v>1962</v>
      </c>
      <c r="F186" s="543">
        <v>2082</v>
      </c>
      <c r="G186" s="543">
        <v>1594</v>
      </c>
      <c r="H186" s="279">
        <v>1779</v>
      </c>
      <c r="I186" s="279">
        <v>2020</v>
      </c>
      <c r="J186" s="279">
        <v>2112</v>
      </c>
      <c r="K186" s="279">
        <v>2153</v>
      </c>
      <c r="L186" s="279">
        <v>2071</v>
      </c>
      <c r="M186" s="279">
        <v>1726</v>
      </c>
      <c r="N186" s="279">
        <v>1815</v>
      </c>
      <c r="O186" s="279">
        <v>1891</v>
      </c>
      <c r="P186" s="279">
        <v>2001</v>
      </c>
      <c r="Q186" s="279">
        <v>1851</v>
      </c>
      <c r="R186" s="279">
        <v>1847</v>
      </c>
      <c r="S186" s="279">
        <v>1500</v>
      </c>
      <c r="T186" s="279">
        <v>1777</v>
      </c>
      <c r="U186" s="279">
        <v>1733</v>
      </c>
      <c r="V186" s="279">
        <v>1687</v>
      </c>
      <c r="W186" s="279">
        <v>1733</v>
      </c>
      <c r="X186" s="279">
        <v>1508</v>
      </c>
      <c r="Y186" s="279">
        <v>1675</v>
      </c>
      <c r="Z186" s="279">
        <v>1951</v>
      </c>
      <c r="AA186" s="279">
        <v>1911</v>
      </c>
    </row>
    <row r="187" spans="1:27" x14ac:dyDescent="0.5">
      <c r="A187" s="281" t="s">
        <v>1570</v>
      </c>
      <c r="B187" s="395">
        <v>1695</v>
      </c>
      <c r="C187" s="247">
        <v>1508</v>
      </c>
      <c r="D187" s="136">
        <v>1921</v>
      </c>
      <c r="E187" s="278">
        <v>1967</v>
      </c>
      <c r="F187" s="543">
        <v>2087</v>
      </c>
      <c r="G187" s="543">
        <v>2050</v>
      </c>
      <c r="H187" s="279">
        <v>1638</v>
      </c>
      <c r="I187" s="279">
        <v>1749</v>
      </c>
      <c r="J187" s="279">
        <v>2120</v>
      </c>
      <c r="K187" s="279">
        <v>2066</v>
      </c>
      <c r="L187" s="279">
        <v>2116</v>
      </c>
      <c r="M187" s="279">
        <v>2007</v>
      </c>
      <c r="N187" s="279">
        <v>1709</v>
      </c>
      <c r="O187" s="279">
        <v>2014</v>
      </c>
      <c r="P187" s="279">
        <v>2077</v>
      </c>
      <c r="Q187" s="279">
        <v>1937</v>
      </c>
      <c r="R187" s="279">
        <v>1888</v>
      </c>
      <c r="S187" s="279">
        <v>1387</v>
      </c>
      <c r="T187" s="279">
        <v>1467</v>
      </c>
      <c r="U187" s="279">
        <v>1727</v>
      </c>
      <c r="V187" s="279">
        <v>1756</v>
      </c>
      <c r="W187" s="279">
        <v>1829</v>
      </c>
      <c r="X187" s="279">
        <v>1823</v>
      </c>
      <c r="Y187" s="279">
        <v>1497</v>
      </c>
      <c r="Z187" s="279">
        <v>1677</v>
      </c>
      <c r="AA187" s="279">
        <v>2072</v>
      </c>
    </row>
    <row r="188" spans="1:27" x14ac:dyDescent="0.5">
      <c r="A188" s="281" t="s">
        <v>1571</v>
      </c>
      <c r="B188" s="395">
        <v>1803</v>
      </c>
      <c r="C188" s="247">
        <v>1538</v>
      </c>
      <c r="D188" s="136">
        <v>1647</v>
      </c>
      <c r="E188" s="278">
        <v>2048</v>
      </c>
      <c r="F188" s="543">
        <v>2128</v>
      </c>
      <c r="G188" s="543">
        <v>2073</v>
      </c>
      <c r="H188" s="279">
        <v>1961</v>
      </c>
      <c r="I188" s="279">
        <v>1723</v>
      </c>
      <c r="J188" s="279">
        <v>1838</v>
      </c>
      <c r="K188" s="279">
        <v>2130</v>
      </c>
      <c r="L188" s="279">
        <v>2153</v>
      </c>
      <c r="M188" s="279">
        <v>2116</v>
      </c>
      <c r="N188" s="279">
        <v>2077</v>
      </c>
      <c r="O188" s="279">
        <v>1714</v>
      </c>
      <c r="P188" s="279">
        <v>1995</v>
      </c>
      <c r="Q188" s="279">
        <v>1941</v>
      </c>
      <c r="R188" s="279">
        <v>1886</v>
      </c>
      <c r="S188" s="279">
        <v>1879</v>
      </c>
      <c r="T188" s="279">
        <v>1346</v>
      </c>
      <c r="U188" s="279">
        <v>1426</v>
      </c>
      <c r="V188" s="279">
        <v>1729</v>
      </c>
      <c r="W188" s="279">
        <v>1906</v>
      </c>
      <c r="X188" s="279">
        <v>1865</v>
      </c>
      <c r="Y188" s="279">
        <v>1859</v>
      </c>
      <c r="Z188" s="279">
        <v>1510</v>
      </c>
      <c r="AA188" s="279">
        <v>2014</v>
      </c>
    </row>
    <row r="189" spans="1:27" x14ac:dyDescent="0.5">
      <c r="A189" s="281" t="s">
        <v>1572</v>
      </c>
      <c r="B189" s="395">
        <v>1816</v>
      </c>
      <c r="C189" s="247">
        <v>1815</v>
      </c>
      <c r="D189" s="136">
        <v>1595</v>
      </c>
      <c r="E189" s="278">
        <v>1645</v>
      </c>
      <c r="F189" s="543">
        <v>2048</v>
      </c>
      <c r="G189" s="543">
        <v>2075</v>
      </c>
      <c r="H189" s="279">
        <v>2063</v>
      </c>
      <c r="I189" s="279">
        <v>2047</v>
      </c>
      <c r="J189" s="279">
        <v>1684</v>
      </c>
      <c r="K189" s="279">
        <v>2142</v>
      </c>
      <c r="L189" s="279">
        <v>2156</v>
      </c>
      <c r="M189" s="279">
        <v>2173</v>
      </c>
      <c r="N189" s="279">
        <v>2110</v>
      </c>
      <c r="O189" s="279">
        <v>1585</v>
      </c>
      <c r="P189" s="279">
        <v>1650</v>
      </c>
      <c r="Q189" s="279">
        <v>1960</v>
      </c>
      <c r="R189" s="279">
        <v>1900</v>
      </c>
      <c r="S189" s="279">
        <v>1867</v>
      </c>
      <c r="T189" s="279">
        <v>1725</v>
      </c>
      <c r="U189" s="279">
        <v>1360</v>
      </c>
      <c r="V189" s="279">
        <v>1483</v>
      </c>
      <c r="W189" s="279">
        <v>1888</v>
      </c>
      <c r="X189" s="279">
        <v>1856</v>
      </c>
      <c r="Y189" s="279">
        <v>1882</v>
      </c>
      <c r="Z189" s="279">
        <v>1879</v>
      </c>
      <c r="AA189" s="279">
        <v>1721</v>
      </c>
    </row>
    <row r="190" spans="1:27" x14ac:dyDescent="0.5">
      <c r="A190" s="281" t="s">
        <v>1573</v>
      </c>
      <c r="B190" s="395">
        <v>1784</v>
      </c>
      <c r="C190" s="247">
        <v>1812</v>
      </c>
      <c r="D190" s="136">
        <v>1888</v>
      </c>
      <c r="E190" s="278">
        <v>1639</v>
      </c>
      <c r="F190" s="543">
        <v>1717</v>
      </c>
      <c r="G190" s="543">
        <v>2150</v>
      </c>
      <c r="H190" s="279">
        <v>2116</v>
      </c>
      <c r="I190" s="279">
        <v>1999</v>
      </c>
      <c r="J190" s="279">
        <v>2059</v>
      </c>
      <c r="K190" s="279">
        <v>1816</v>
      </c>
      <c r="L190" s="279">
        <v>2159</v>
      </c>
      <c r="M190" s="279">
        <v>2107</v>
      </c>
      <c r="N190" s="279">
        <v>2118</v>
      </c>
      <c r="O190" s="279">
        <v>2016</v>
      </c>
      <c r="P190" s="279">
        <v>1672</v>
      </c>
      <c r="Q190" s="279">
        <v>1622</v>
      </c>
      <c r="R190" s="279">
        <v>1914</v>
      </c>
      <c r="S190" s="279">
        <v>1899</v>
      </c>
      <c r="T190" s="279">
        <v>1735</v>
      </c>
      <c r="U190" s="279">
        <v>1777</v>
      </c>
      <c r="V190" s="279">
        <v>1410</v>
      </c>
      <c r="W190" s="279">
        <v>1888</v>
      </c>
      <c r="X190" s="279">
        <v>1940</v>
      </c>
      <c r="Y190" s="279">
        <v>1881</v>
      </c>
      <c r="Z190" s="279">
        <v>2032</v>
      </c>
      <c r="AA190" s="279">
        <v>1541</v>
      </c>
    </row>
    <row r="191" spans="1:27" x14ac:dyDescent="0.5">
      <c r="A191" s="281" t="s">
        <v>1574</v>
      </c>
      <c r="B191" s="395">
        <v>1799</v>
      </c>
      <c r="C191" s="247">
        <v>1912</v>
      </c>
      <c r="D191" s="136">
        <v>1951</v>
      </c>
      <c r="E191" s="278">
        <v>1935</v>
      </c>
      <c r="F191" s="543">
        <v>1693</v>
      </c>
      <c r="G191" s="543">
        <v>1984</v>
      </c>
      <c r="H191" s="279">
        <v>2058</v>
      </c>
      <c r="I191" s="279">
        <v>2042</v>
      </c>
      <c r="J191" s="279">
        <v>2085</v>
      </c>
      <c r="K191" s="279">
        <v>1761</v>
      </c>
      <c r="L191" s="279">
        <v>1767</v>
      </c>
      <c r="M191" s="279">
        <v>2128</v>
      </c>
      <c r="N191" s="279">
        <v>2101</v>
      </c>
      <c r="O191" s="279">
        <v>1972</v>
      </c>
      <c r="P191" s="279">
        <v>1930</v>
      </c>
      <c r="Q191" s="279">
        <v>1479</v>
      </c>
      <c r="R191" s="279">
        <v>1588</v>
      </c>
      <c r="S191" s="279">
        <v>1876</v>
      </c>
      <c r="T191" s="279">
        <v>1843</v>
      </c>
      <c r="U191" s="279">
        <v>1788</v>
      </c>
      <c r="V191" s="279">
        <v>1701</v>
      </c>
      <c r="W191" s="279">
        <v>1644</v>
      </c>
      <c r="X191" s="279">
        <v>1945</v>
      </c>
      <c r="Y191" s="279">
        <v>2015</v>
      </c>
      <c r="Z191" s="279">
        <v>1938</v>
      </c>
      <c r="AA191" s="279">
        <v>1819</v>
      </c>
    </row>
    <row r="192" spans="1:27" x14ac:dyDescent="0.5">
      <c r="A192" s="281" t="s">
        <v>1575</v>
      </c>
      <c r="B192" s="395">
        <v>1473</v>
      </c>
      <c r="C192" s="247">
        <v>1991</v>
      </c>
      <c r="D192" s="136">
        <v>1886</v>
      </c>
      <c r="E192" s="278">
        <v>2000</v>
      </c>
      <c r="F192" s="543">
        <v>2005</v>
      </c>
      <c r="G192" s="543">
        <v>1761</v>
      </c>
      <c r="H192" s="279">
        <v>2030</v>
      </c>
      <c r="I192" s="279">
        <v>2080</v>
      </c>
      <c r="J192" s="279">
        <v>2122</v>
      </c>
      <c r="K192" s="279">
        <v>2027</v>
      </c>
      <c r="L192" s="279">
        <v>1779</v>
      </c>
      <c r="M192" s="279">
        <v>1754</v>
      </c>
      <c r="N192" s="279">
        <v>2151</v>
      </c>
      <c r="O192" s="279">
        <v>1991</v>
      </c>
      <c r="P192" s="279">
        <v>2004</v>
      </c>
      <c r="Q192" s="279">
        <v>1846</v>
      </c>
      <c r="R192" s="279">
        <v>1521</v>
      </c>
      <c r="S192" s="279">
        <v>1867</v>
      </c>
      <c r="T192" s="279">
        <v>1867</v>
      </c>
      <c r="U192" s="279">
        <v>1845</v>
      </c>
      <c r="V192" s="279">
        <v>1819</v>
      </c>
      <c r="W192" s="279">
        <v>1503</v>
      </c>
      <c r="X192" s="279">
        <v>1658</v>
      </c>
      <c r="Y192" s="279">
        <v>1879</v>
      </c>
      <c r="Z192" s="279">
        <v>1969</v>
      </c>
      <c r="AA192" s="279">
        <v>1935</v>
      </c>
    </row>
    <row r="193" spans="1:27" x14ac:dyDescent="0.5">
      <c r="A193" s="281" t="s">
        <v>1576</v>
      </c>
      <c r="B193" s="395">
        <v>1458</v>
      </c>
      <c r="C193" s="247">
        <v>1983</v>
      </c>
      <c r="D193" s="136">
        <v>2046</v>
      </c>
      <c r="E193" s="278">
        <v>2043</v>
      </c>
      <c r="F193" s="543">
        <v>2093</v>
      </c>
      <c r="G193" s="543">
        <v>1687</v>
      </c>
      <c r="H193" s="279">
        <v>1721</v>
      </c>
      <c r="I193" s="279">
        <v>2120</v>
      </c>
      <c r="J193" s="279">
        <v>2113</v>
      </c>
      <c r="K193" s="279">
        <v>2159</v>
      </c>
      <c r="L193" s="279">
        <v>1901</v>
      </c>
      <c r="M193" s="279">
        <v>1587</v>
      </c>
      <c r="N193" s="279">
        <v>1805</v>
      </c>
      <c r="O193" s="279">
        <v>2018</v>
      </c>
      <c r="P193" s="279">
        <v>2016</v>
      </c>
      <c r="Q193" s="279">
        <v>1881</v>
      </c>
      <c r="R193" s="279">
        <v>1799</v>
      </c>
      <c r="S193" s="279">
        <v>1612</v>
      </c>
      <c r="T193" s="279">
        <v>1774</v>
      </c>
      <c r="U193" s="279">
        <v>1768</v>
      </c>
      <c r="V193" s="279">
        <v>1736</v>
      </c>
      <c r="W193" s="279">
        <v>1789</v>
      </c>
      <c r="X193" s="279">
        <v>1431</v>
      </c>
      <c r="Y193" s="279">
        <v>1607</v>
      </c>
      <c r="Z193" s="279">
        <v>1942</v>
      </c>
      <c r="AA193" s="279">
        <v>1963</v>
      </c>
    </row>
    <row r="194" spans="1:27" x14ac:dyDescent="0.5">
      <c r="A194" s="281" t="s">
        <v>1577</v>
      </c>
      <c r="B194" s="395">
        <v>1731</v>
      </c>
      <c r="C194" s="247">
        <v>1584</v>
      </c>
      <c r="D194" s="136">
        <v>1958</v>
      </c>
      <c r="E194" s="278">
        <v>2062</v>
      </c>
      <c r="F194" s="543">
        <v>2160</v>
      </c>
      <c r="G194" s="543">
        <v>1995</v>
      </c>
      <c r="H194" s="279">
        <v>1689</v>
      </c>
      <c r="I194" s="279">
        <v>1809</v>
      </c>
      <c r="J194" s="279">
        <v>2173</v>
      </c>
      <c r="K194" s="279">
        <v>2079</v>
      </c>
      <c r="L194" s="279">
        <v>2083</v>
      </c>
      <c r="M194" s="279">
        <v>2024</v>
      </c>
      <c r="N194" s="279">
        <v>1674</v>
      </c>
      <c r="O194" s="279">
        <v>2031</v>
      </c>
      <c r="P194" s="279">
        <v>1986</v>
      </c>
      <c r="Q194" s="279">
        <v>1885</v>
      </c>
      <c r="R194" s="279">
        <v>1781</v>
      </c>
      <c r="S194" s="279">
        <v>1471</v>
      </c>
      <c r="T194" s="279">
        <v>1440</v>
      </c>
      <c r="U194" s="279">
        <v>1771</v>
      </c>
      <c r="V194" s="279">
        <v>1759</v>
      </c>
      <c r="W194" s="279">
        <v>1850</v>
      </c>
      <c r="X194" s="279">
        <v>1822</v>
      </c>
      <c r="Y194" s="279">
        <v>1468</v>
      </c>
      <c r="Z194" s="279">
        <v>1702</v>
      </c>
      <c r="AA194" s="279">
        <v>1944</v>
      </c>
    </row>
    <row r="195" spans="1:27" x14ac:dyDescent="0.5">
      <c r="A195" s="281" t="s">
        <v>1578</v>
      </c>
      <c r="B195" s="395">
        <v>1766</v>
      </c>
      <c r="C195" s="247">
        <v>1610</v>
      </c>
      <c r="D195" s="136">
        <v>1615</v>
      </c>
      <c r="E195" s="278">
        <v>2059</v>
      </c>
      <c r="F195" s="543">
        <v>2197</v>
      </c>
      <c r="G195" s="543">
        <v>2066</v>
      </c>
      <c r="H195" s="279">
        <v>2023</v>
      </c>
      <c r="I195" s="279">
        <v>1712</v>
      </c>
      <c r="J195" s="279">
        <v>1820</v>
      </c>
      <c r="K195" s="279">
        <v>2162</v>
      </c>
      <c r="L195" s="279">
        <v>1991</v>
      </c>
      <c r="M195" s="279">
        <v>2037</v>
      </c>
      <c r="N195" s="279">
        <v>1972</v>
      </c>
      <c r="O195" s="279">
        <v>1732</v>
      </c>
      <c r="P195" s="279">
        <v>1989</v>
      </c>
      <c r="Q195" s="279">
        <v>1980</v>
      </c>
      <c r="R195" s="279">
        <v>1858</v>
      </c>
      <c r="S195" s="279">
        <v>1876</v>
      </c>
      <c r="T195" s="279">
        <v>1406</v>
      </c>
      <c r="U195" s="279">
        <v>1427</v>
      </c>
      <c r="V195" s="279">
        <v>1827</v>
      </c>
      <c r="W195" s="279">
        <v>1832</v>
      </c>
      <c r="X195" s="279">
        <v>1878</v>
      </c>
      <c r="Y195" s="279">
        <v>1864</v>
      </c>
      <c r="Z195" s="279">
        <v>1646</v>
      </c>
      <c r="AA195" s="279">
        <v>1909</v>
      </c>
    </row>
    <row r="196" spans="1:27" x14ac:dyDescent="0.5">
      <c r="A196" s="281" t="s">
        <v>1579</v>
      </c>
      <c r="B196" s="395">
        <v>1715</v>
      </c>
      <c r="C196" s="247">
        <v>1865</v>
      </c>
      <c r="D196" s="136">
        <v>1611</v>
      </c>
      <c r="E196" s="278">
        <v>1674</v>
      </c>
      <c r="F196" s="543">
        <v>2151</v>
      </c>
      <c r="G196" s="543">
        <v>2134</v>
      </c>
      <c r="H196" s="279">
        <v>2006</v>
      </c>
      <c r="I196" s="279">
        <v>2002</v>
      </c>
      <c r="J196" s="279">
        <v>1731</v>
      </c>
      <c r="K196" s="279">
        <v>2098</v>
      </c>
      <c r="L196" s="279">
        <v>2128</v>
      </c>
      <c r="M196" s="279">
        <v>2001</v>
      </c>
      <c r="N196" s="279">
        <v>2055</v>
      </c>
      <c r="O196" s="279">
        <v>1630</v>
      </c>
      <c r="P196" s="279">
        <v>1673</v>
      </c>
      <c r="Q196" s="279">
        <v>2058</v>
      </c>
      <c r="R196" s="279">
        <v>1910</v>
      </c>
      <c r="S196" s="279">
        <v>1866</v>
      </c>
      <c r="T196" s="279">
        <v>1748</v>
      </c>
      <c r="U196" s="279">
        <v>1393</v>
      </c>
      <c r="V196" s="279">
        <v>1526</v>
      </c>
      <c r="W196" s="279">
        <v>1834</v>
      </c>
      <c r="X196" s="279">
        <v>1909</v>
      </c>
      <c r="Y196" s="279">
        <v>1930</v>
      </c>
      <c r="Z196" s="279">
        <v>1884</v>
      </c>
      <c r="AA196" s="279">
        <v>1714</v>
      </c>
    </row>
    <row r="197" spans="1:27" x14ac:dyDescent="0.5">
      <c r="A197" s="281" t="s">
        <v>1580</v>
      </c>
      <c r="B197" s="395">
        <v>1846</v>
      </c>
      <c r="C197" s="247">
        <v>1890</v>
      </c>
      <c r="D197" s="136">
        <v>1886</v>
      </c>
      <c r="E197" s="278">
        <v>1658</v>
      </c>
      <c r="F197" s="543">
        <v>1807</v>
      </c>
      <c r="G197" s="543">
        <v>2153</v>
      </c>
      <c r="H197" s="279">
        <v>2007</v>
      </c>
      <c r="I197" s="279">
        <v>1989</v>
      </c>
      <c r="J197" s="279">
        <v>2079</v>
      </c>
      <c r="K197" s="279">
        <v>1841</v>
      </c>
      <c r="L197" s="279">
        <v>2118</v>
      </c>
      <c r="M197" s="279">
        <v>2055</v>
      </c>
      <c r="N197" s="279">
        <v>2050</v>
      </c>
      <c r="O197" s="279">
        <v>2009</v>
      </c>
      <c r="P197" s="279">
        <v>1562</v>
      </c>
      <c r="Q197" s="279">
        <v>1722</v>
      </c>
      <c r="R197" s="279">
        <v>1938</v>
      </c>
      <c r="S197" s="279">
        <v>1924</v>
      </c>
      <c r="T197" s="279">
        <v>1710</v>
      </c>
      <c r="U197" s="279">
        <v>1658</v>
      </c>
      <c r="V197" s="279">
        <v>1381</v>
      </c>
      <c r="W197" s="279">
        <v>1885</v>
      </c>
      <c r="X197" s="279">
        <v>1907</v>
      </c>
      <c r="Y197" s="279">
        <v>1941</v>
      </c>
      <c r="Z197" s="279">
        <v>1854</v>
      </c>
      <c r="AA197" s="279">
        <v>1544</v>
      </c>
    </row>
    <row r="198" spans="1:27" x14ac:dyDescent="0.5">
      <c r="A198" s="281" t="s">
        <v>1581</v>
      </c>
      <c r="B198" s="395">
        <v>1787</v>
      </c>
      <c r="C198" s="247">
        <v>1940</v>
      </c>
      <c r="D198" s="136">
        <v>2022</v>
      </c>
      <c r="E198" s="278">
        <v>2045</v>
      </c>
      <c r="F198" s="543">
        <v>1734</v>
      </c>
      <c r="G198" s="543">
        <v>2023</v>
      </c>
      <c r="H198" s="279">
        <v>2089</v>
      </c>
      <c r="I198" s="279">
        <v>2104</v>
      </c>
      <c r="J198" s="279">
        <v>2031</v>
      </c>
      <c r="K198" s="279">
        <v>1775</v>
      </c>
      <c r="L198" s="279">
        <v>1851</v>
      </c>
      <c r="M198" s="279">
        <v>2059</v>
      </c>
      <c r="N198" s="279">
        <v>2090</v>
      </c>
      <c r="O198" s="279">
        <v>2047</v>
      </c>
      <c r="P198" s="279">
        <v>1835</v>
      </c>
      <c r="Q198" s="279">
        <v>1632</v>
      </c>
      <c r="R198" s="279">
        <v>1584</v>
      </c>
      <c r="S198" s="279">
        <v>1963</v>
      </c>
      <c r="T198" s="279">
        <v>1789</v>
      </c>
      <c r="U198" s="279">
        <v>1707</v>
      </c>
      <c r="V198" s="279">
        <v>1740</v>
      </c>
      <c r="W198" s="279">
        <v>1543</v>
      </c>
      <c r="X198" s="279">
        <v>1973</v>
      </c>
      <c r="Y198" s="279">
        <v>2010</v>
      </c>
      <c r="Z198" s="279">
        <v>2033</v>
      </c>
      <c r="AA198" s="279">
        <v>1900</v>
      </c>
    </row>
    <row r="199" spans="1:27" x14ac:dyDescent="0.5">
      <c r="A199" s="281" t="s">
        <v>1582</v>
      </c>
      <c r="B199" s="395">
        <v>1501</v>
      </c>
      <c r="C199" s="247">
        <v>1873</v>
      </c>
      <c r="D199" s="136">
        <v>1901</v>
      </c>
      <c r="E199" s="278">
        <v>2006</v>
      </c>
      <c r="F199" s="543">
        <v>2115</v>
      </c>
      <c r="G199" s="543">
        <v>1830</v>
      </c>
      <c r="H199" s="279">
        <v>1992</v>
      </c>
      <c r="I199" s="279">
        <v>2039</v>
      </c>
      <c r="J199" s="279">
        <v>2080</v>
      </c>
      <c r="K199" s="279">
        <v>2062</v>
      </c>
      <c r="L199" s="279">
        <v>1715</v>
      </c>
      <c r="M199" s="279">
        <v>1744</v>
      </c>
      <c r="N199" s="279">
        <v>2102</v>
      </c>
      <c r="O199" s="279">
        <v>2105</v>
      </c>
      <c r="P199" s="279">
        <v>1908</v>
      </c>
      <c r="Q199" s="279">
        <v>1963</v>
      </c>
      <c r="R199" s="279">
        <v>1543</v>
      </c>
      <c r="S199" s="279">
        <v>1897</v>
      </c>
      <c r="T199" s="279">
        <v>1792</v>
      </c>
      <c r="U199" s="279">
        <v>1748</v>
      </c>
      <c r="V199" s="279">
        <v>1826</v>
      </c>
      <c r="W199" s="279">
        <v>1465</v>
      </c>
      <c r="X199" s="279">
        <v>1620</v>
      </c>
      <c r="Y199" s="279">
        <v>1963</v>
      </c>
      <c r="Z199" s="279">
        <v>1961</v>
      </c>
      <c r="AA199" s="279">
        <v>1988</v>
      </c>
    </row>
    <row r="200" spans="1:27" x14ac:dyDescent="0.5">
      <c r="A200" s="281" t="s">
        <v>1583</v>
      </c>
      <c r="B200" s="395">
        <v>1471</v>
      </c>
      <c r="C200" s="247">
        <v>1971</v>
      </c>
      <c r="D200" s="136">
        <v>1989</v>
      </c>
      <c r="E200" s="278">
        <v>2027</v>
      </c>
      <c r="F200" s="543">
        <v>2154</v>
      </c>
      <c r="G200" s="543">
        <v>1712</v>
      </c>
      <c r="H200" s="279">
        <v>1685</v>
      </c>
      <c r="I200" s="279">
        <v>2056</v>
      </c>
      <c r="J200" s="279">
        <v>2126</v>
      </c>
      <c r="K200" s="279">
        <v>2205</v>
      </c>
      <c r="L200" s="279">
        <v>1970</v>
      </c>
      <c r="M200" s="279">
        <v>1660</v>
      </c>
      <c r="N200" s="279">
        <v>1735</v>
      </c>
      <c r="O200" s="279">
        <v>2062</v>
      </c>
      <c r="P200" s="279">
        <v>1903</v>
      </c>
      <c r="Q200" s="279">
        <v>2024</v>
      </c>
      <c r="R200" s="279">
        <v>1883</v>
      </c>
      <c r="S200" s="279">
        <v>1563</v>
      </c>
      <c r="T200" s="279">
        <v>1717</v>
      </c>
      <c r="U200" s="279">
        <v>1722</v>
      </c>
      <c r="V200" s="279">
        <v>1789</v>
      </c>
      <c r="W200" s="279">
        <v>1817</v>
      </c>
      <c r="X200" s="279">
        <v>1553</v>
      </c>
      <c r="Y200" s="279">
        <v>1699</v>
      </c>
      <c r="Z200" s="279">
        <v>1989</v>
      </c>
      <c r="AA200" s="279">
        <v>2023</v>
      </c>
    </row>
    <row r="201" spans="1:27" x14ac:dyDescent="0.5">
      <c r="A201" s="281" t="s">
        <v>1584</v>
      </c>
      <c r="B201" s="395">
        <v>1777</v>
      </c>
      <c r="C201" s="247">
        <v>1566</v>
      </c>
      <c r="D201" s="136">
        <v>1866</v>
      </c>
      <c r="E201" s="278">
        <v>1985</v>
      </c>
      <c r="F201" s="543">
        <v>2109</v>
      </c>
      <c r="G201" s="543">
        <v>2061</v>
      </c>
      <c r="H201" s="279">
        <v>1692</v>
      </c>
      <c r="I201" s="279">
        <v>1755</v>
      </c>
      <c r="J201" s="279">
        <v>2009</v>
      </c>
      <c r="K201" s="279">
        <v>2150</v>
      </c>
      <c r="L201" s="279">
        <v>2080</v>
      </c>
      <c r="M201" s="279">
        <v>2034</v>
      </c>
      <c r="N201" s="279">
        <v>1711</v>
      </c>
      <c r="O201" s="279">
        <v>2020</v>
      </c>
      <c r="P201" s="279">
        <v>1915</v>
      </c>
      <c r="Q201" s="279">
        <v>1959</v>
      </c>
      <c r="R201" s="279">
        <v>1812</v>
      </c>
      <c r="S201" s="279">
        <v>1472</v>
      </c>
      <c r="T201" s="279">
        <v>1558</v>
      </c>
      <c r="U201" s="279">
        <v>1644</v>
      </c>
      <c r="V201" s="279">
        <v>1794</v>
      </c>
      <c r="W201" s="279">
        <v>1844</v>
      </c>
      <c r="X201" s="279">
        <v>1733</v>
      </c>
      <c r="Y201" s="279">
        <v>1516</v>
      </c>
      <c r="Z201" s="279">
        <v>1644</v>
      </c>
      <c r="AA201" s="279">
        <v>1937</v>
      </c>
    </row>
    <row r="202" spans="1:27" x14ac:dyDescent="0.5">
      <c r="A202" s="281" t="s">
        <v>1585</v>
      </c>
      <c r="B202" s="395">
        <v>1837</v>
      </c>
      <c r="C202" s="247">
        <v>1547</v>
      </c>
      <c r="D202" s="136">
        <v>1585</v>
      </c>
      <c r="E202" s="278">
        <v>1993</v>
      </c>
      <c r="F202" s="543">
        <v>2153</v>
      </c>
      <c r="G202" s="543">
        <v>2082</v>
      </c>
      <c r="H202" s="279">
        <v>1954</v>
      </c>
      <c r="I202" s="279">
        <v>1772</v>
      </c>
      <c r="J202" s="279">
        <v>1821</v>
      </c>
      <c r="K202" s="279">
        <v>2172</v>
      </c>
      <c r="L202" s="279">
        <v>2153</v>
      </c>
      <c r="M202" s="279">
        <v>2036</v>
      </c>
      <c r="N202" s="279">
        <v>1981</v>
      </c>
      <c r="O202" s="279">
        <v>1780</v>
      </c>
      <c r="P202" s="279">
        <v>1978</v>
      </c>
      <c r="Q202" s="279">
        <v>1954</v>
      </c>
      <c r="R202" s="279">
        <v>1920</v>
      </c>
      <c r="S202" s="279">
        <v>1897</v>
      </c>
      <c r="T202" s="279">
        <v>1374</v>
      </c>
      <c r="U202" s="279">
        <v>1461</v>
      </c>
      <c r="V202" s="279">
        <v>1863</v>
      </c>
      <c r="W202" s="279">
        <v>1815</v>
      </c>
      <c r="X202" s="279">
        <v>1868</v>
      </c>
      <c r="Y202" s="279">
        <v>1828</v>
      </c>
      <c r="Z202" s="279">
        <v>1600</v>
      </c>
      <c r="AA202" s="279">
        <v>2044</v>
      </c>
    </row>
    <row r="203" spans="1:27" x14ac:dyDescent="0.5">
      <c r="A203" s="281" t="s">
        <v>1586</v>
      </c>
      <c r="B203" s="395">
        <v>1754</v>
      </c>
      <c r="C203" s="247">
        <v>1767</v>
      </c>
      <c r="D203" s="136">
        <v>1590</v>
      </c>
      <c r="E203" s="278">
        <v>1625</v>
      </c>
      <c r="F203" s="543">
        <v>2091</v>
      </c>
      <c r="G203" s="543">
        <v>2142</v>
      </c>
      <c r="H203" s="279">
        <v>1995</v>
      </c>
      <c r="I203" s="279">
        <v>1989</v>
      </c>
      <c r="J203" s="279">
        <v>1747</v>
      </c>
      <c r="K203" s="279">
        <v>2185</v>
      </c>
      <c r="L203" s="279">
        <v>2123</v>
      </c>
      <c r="M203" s="279">
        <v>2122</v>
      </c>
      <c r="N203" s="279">
        <v>2140</v>
      </c>
      <c r="O203" s="279">
        <v>1714</v>
      </c>
      <c r="P203" s="279">
        <v>1613</v>
      </c>
      <c r="Q203" s="279">
        <v>1987</v>
      </c>
      <c r="R203" s="279">
        <v>1918</v>
      </c>
      <c r="S203" s="279">
        <v>1942</v>
      </c>
      <c r="T203" s="279">
        <v>1716</v>
      </c>
      <c r="U203" s="279">
        <v>1324</v>
      </c>
      <c r="V203" s="279">
        <v>1505</v>
      </c>
      <c r="W203" s="279">
        <v>1814</v>
      </c>
      <c r="X203" s="279">
        <v>1918</v>
      </c>
      <c r="Y203" s="279">
        <v>1954</v>
      </c>
      <c r="Z203" s="279">
        <v>1891</v>
      </c>
      <c r="AA203" s="279">
        <v>1634</v>
      </c>
    </row>
    <row r="204" spans="1:27" x14ac:dyDescent="0.5">
      <c r="A204" s="281" t="s">
        <v>1587</v>
      </c>
      <c r="B204" s="395">
        <v>1833</v>
      </c>
      <c r="C204" s="247">
        <v>1848</v>
      </c>
      <c r="D204" s="136">
        <v>1952</v>
      </c>
      <c r="E204" s="278">
        <v>1669</v>
      </c>
      <c r="F204" s="543">
        <v>1755</v>
      </c>
      <c r="G204" s="543">
        <v>2150</v>
      </c>
      <c r="H204" s="279">
        <v>2003</v>
      </c>
      <c r="I204" s="279">
        <v>2110</v>
      </c>
      <c r="J204" s="279">
        <v>1996</v>
      </c>
      <c r="K204" s="279">
        <v>1900</v>
      </c>
      <c r="L204" s="279">
        <v>2088</v>
      </c>
      <c r="M204" s="279">
        <v>2107</v>
      </c>
      <c r="N204" s="279">
        <v>2181</v>
      </c>
      <c r="O204" s="279">
        <v>2049</v>
      </c>
      <c r="P204" s="279">
        <v>1592</v>
      </c>
      <c r="Q204" s="279">
        <v>1599</v>
      </c>
      <c r="R204" s="279">
        <v>1879</v>
      </c>
      <c r="S204" s="279">
        <v>1923</v>
      </c>
      <c r="T204" s="279">
        <v>1822</v>
      </c>
      <c r="U204" s="279">
        <v>1660</v>
      </c>
      <c r="V204" s="279">
        <v>1407</v>
      </c>
      <c r="W204" s="279">
        <v>1920</v>
      </c>
      <c r="X204" s="279">
        <v>1922</v>
      </c>
      <c r="Y204" s="279">
        <v>1915</v>
      </c>
      <c r="Z204" s="279">
        <v>1888</v>
      </c>
      <c r="AA204" s="279">
        <v>1509</v>
      </c>
    </row>
    <row r="205" spans="1:27" x14ac:dyDescent="0.5">
      <c r="A205" s="281" t="s">
        <v>1588</v>
      </c>
      <c r="B205" s="395">
        <v>1866</v>
      </c>
      <c r="C205" s="247">
        <v>1989</v>
      </c>
      <c r="D205" s="136">
        <v>1905</v>
      </c>
      <c r="E205" s="278">
        <v>1971</v>
      </c>
      <c r="F205" s="543">
        <v>1690</v>
      </c>
      <c r="G205" s="543">
        <v>2052</v>
      </c>
      <c r="H205" s="279">
        <v>2097</v>
      </c>
      <c r="I205" s="279">
        <v>2106</v>
      </c>
      <c r="J205" s="279">
        <v>2073</v>
      </c>
      <c r="K205" s="279">
        <v>1838</v>
      </c>
      <c r="L205" s="279">
        <v>1816</v>
      </c>
      <c r="M205" s="279">
        <v>2130</v>
      </c>
      <c r="N205" s="279">
        <v>2028</v>
      </c>
      <c r="O205" s="279">
        <v>2109</v>
      </c>
      <c r="P205" s="279">
        <v>1937</v>
      </c>
      <c r="Q205" s="279">
        <v>1551</v>
      </c>
      <c r="R205" s="279">
        <v>1610</v>
      </c>
      <c r="S205" s="279">
        <v>1956</v>
      </c>
      <c r="T205" s="279">
        <v>1750</v>
      </c>
      <c r="U205" s="279">
        <v>1774</v>
      </c>
      <c r="V205" s="279">
        <v>1785</v>
      </c>
      <c r="W205" s="279">
        <v>1632</v>
      </c>
      <c r="X205" s="279">
        <v>1941</v>
      </c>
      <c r="Y205" s="279">
        <v>1909</v>
      </c>
      <c r="Z205" s="279">
        <v>1920</v>
      </c>
      <c r="AA205" s="279">
        <v>1836</v>
      </c>
    </row>
    <row r="206" spans="1:27" x14ac:dyDescent="0.5">
      <c r="A206" s="281" t="s">
        <v>1589</v>
      </c>
      <c r="B206" s="395">
        <v>1510</v>
      </c>
      <c r="C206" s="247">
        <v>1873</v>
      </c>
      <c r="D206" s="136">
        <v>1862</v>
      </c>
      <c r="E206" s="278">
        <v>1989</v>
      </c>
      <c r="F206" s="543">
        <v>1976</v>
      </c>
      <c r="G206" s="543">
        <v>1719</v>
      </c>
      <c r="H206" s="279">
        <v>2051</v>
      </c>
      <c r="I206" s="279">
        <v>2117</v>
      </c>
      <c r="J206" s="279">
        <v>2173</v>
      </c>
      <c r="K206" s="279">
        <v>2127</v>
      </c>
      <c r="L206" s="279">
        <v>1726</v>
      </c>
      <c r="M206" s="279">
        <v>1816</v>
      </c>
      <c r="N206" s="279">
        <v>2106</v>
      </c>
      <c r="O206" s="279">
        <v>2104</v>
      </c>
      <c r="P206" s="279">
        <v>2072</v>
      </c>
      <c r="Q206" s="279">
        <v>1914</v>
      </c>
      <c r="R206" s="279">
        <v>1570</v>
      </c>
      <c r="S206" s="279">
        <v>1894</v>
      </c>
      <c r="T206" s="279">
        <v>1762</v>
      </c>
      <c r="U206" s="279">
        <v>1763</v>
      </c>
      <c r="V206" s="279">
        <v>1822</v>
      </c>
      <c r="W206" s="279">
        <v>1413</v>
      </c>
      <c r="X206" s="279">
        <v>1597</v>
      </c>
      <c r="Y206" s="279">
        <v>1885</v>
      </c>
      <c r="Z206" s="279">
        <v>1985</v>
      </c>
      <c r="AA206" s="279">
        <v>1956</v>
      </c>
    </row>
    <row r="207" spans="1:27" x14ac:dyDescent="0.5">
      <c r="A207" s="281" t="s">
        <v>1590</v>
      </c>
      <c r="B207" s="395">
        <v>1481</v>
      </c>
      <c r="C207" s="247">
        <v>1892</v>
      </c>
      <c r="D207" s="136">
        <v>1973</v>
      </c>
      <c r="E207" s="278">
        <v>2034</v>
      </c>
      <c r="F207" s="543">
        <v>2105</v>
      </c>
      <c r="G207" s="543">
        <v>1653</v>
      </c>
      <c r="H207" s="279">
        <v>1814</v>
      </c>
      <c r="I207" s="279">
        <v>2110</v>
      </c>
      <c r="J207" s="279">
        <v>2101</v>
      </c>
      <c r="K207" s="279">
        <v>2192</v>
      </c>
      <c r="L207" s="279">
        <v>2094</v>
      </c>
      <c r="M207" s="279">
        <v>1760</v>
      </c>
      <c r="N207" s="279">
        <v>1763</v>
      </c>
      <c r="O207" s="279">
        <v>1989</v>
      </c>
      <c r="P207" s="279">
        <v>2067</v>
      </c>
      <c r="Q207" s="279">
        <v>1787</v>
      </c>
      <c r="R207" s="279">
        <v>1815</v>
      </c>
      <c r="S207" s="279">
        <v>1537</v>
      </c>
      <c r="T207" s="279">
        <v>1744</v>
      </c>
      <c r="U207" s="279">
        <v>1756</v>
      </c>
      <c r="V207" s="279">
        <v>1792</v>
      </c>
      <c r="W207" s="279">
        <v>1824</v>
      </c>
      <c r="X207" s="279">
        <v>1506</v>
      </c>
      <c r="Y207" s="279">
        <v>1622</v>
      </c>
      <c r="Z207" s="279">
        <v>1955</v>
      </c>
      <c r="AA207" s="279">
        <v>1977</v>
      </c>
    </row>
    <row r="208" spans="1:27" x14ac:dyDescent="0.5">
      <c r="A208" s="281" t="s">
        <v>1591</v>
      </c>
      <c r="B208" s="395">
        <v>1715</v>
      </c>
      <c r="C208" s="247">
        <v>1542</v>
      </c>
      <c r="D208" s="136">
        <v>1932</v>
      </c>
      <c r="E208" s="278">
        <v>1995</v>
      </c>
      <c r="F208" s="543">
        <v>2128</v>
      </c>
      <c r="G208" s="543">
        <v>2053</v>
      </c>
      <c r="H208" s="279">
        <v>1656</v>
      </c>
      <c r="I208" s="279">
        <v>1745</v>
      </c>
      <c r="J208" s="279">
        <v>2086</v>
      </c>
      <c r="K208" s="279">
        <v>2122</v>
      </c>
      <c r="L208" s="279">
        <v>2107</v>
      </c>
      <c r="M208" s="279">
        <v>2006</v>
      </c>
      <c r="N208" s="279">
        <v>1680</v>
      </c>
      <c r="O208" s="279">
        <v>2050</v>
      </c>
      <c r="P208" s="279">
        <v>2002</v>
      </c>
      <c r="Q208" s="279">
        <v>1883</v>
      </c>
      <c r="R208" s="279">
        <v>1896</v>
      </c>
      <c r="S208" s="279">
        <v>1461</v>
      </c>
      <c r="T208" s="279">
        <v>1475</v>
      </c>
      <c r="U208" s="279">
        <v>1775</v>
      </c>
      <c r="V208" s="279">
        <v>1866</v>
      </c>
      <c r="W208" s="279">
        <v>1901</v>
      </c>
      <c r="X208" s="279">
        <v>1759</v>
      </c>
      <c r="Y208" s="279">
        <v>1532</v>
      </c>
      <c r="Z208" s="279">
        <v>1658</v>
      </c>
      <c r="AA208" s="279">
        <v>1917</v>
      </c>
    </row>
    <row r="209" spans="1:27" x14ac:dyDescent="0.5">
      <c r="A209" s="281" t="s">
        <v>1592</v>
      </c>
      <c r="B209" s="395">
        <v>1838</v>
      </c>
      <c r="C209" s="247">
        <v>1559</v>
      </c>
      <c r="D209" s="136">
        <v>1583</v>
      </c>
      <c r="E209" s="278">
        <v>2047</v>
      </c>
      <c r="F209" s="543">
        <v>2114</v>
      </c>
      <c r="G209" s="543">
        <v>2065</v>
      </c>
      <c r="H209" s="279">
        <v>1963</v>
      </c>
      <c r="I209" s="279">
        <v>1677</v>
      </c>
      <c r="J209" s="279">
        <v>1835</v>
      </c>
      <c r="K209" s="279">
        <v>2131</v>
      </c>
      <c r="L209" s="279">
        <v>2110</v>
      </c>
      <c r="M209" s="279">
        <v>2088</v>
      </c>
      <c r="N209" s="279">
        <v>1978</v>
      </c>
      <c r="O209" s="279">
        <v>1786</v>
      </c>
      <c r="P209" s="279">
        <v>2065</v>
      </c>
      <c r="Q209" s="279">
        <v>1909</v>
      </c>
      <c r="R209" s="279">
        <v>1868</v>
      </c>
      <c r="S209" s="279">
        <v>1862</v>
      </c>
      <c r="T209" s="279">
        <v>1322</v>
      </c>
      <c r="U209" s="279">
        <v>1522</v>
      </c>
      <c r="V209" s="279">
        <v>1857</v>
      </c>
      <c r="W209" s="279">
        <v>1839</v>
      </c>
      <c r="X209" s="279">
        <v>1898</v>
      </c>
      <c r="Y209" s="279">
        <v>1871</v>
      </c>
      <c r="Z209" s="279">
        <v>1590</v>
      </c>
      <c r="AA209" s="279">
        <v>1962</v>
      </c>
    </row>
    <row r="210" spans="1:27" x14ac:dyDescent="0.5">
      <c r="A210" s="281" t="s">
        <v>1593</v>
      </c>
      <c r="B210" s="395">
        <v>1789</v>
      </c>
      <c r="C210" s="247">
        <v>1853</v>
      </c>
      <c r="D210" s="136">
        <v>1536</v>
      </c>
      <c r="E210" s="278">
        <v>1695</v>
      </c>
      <c r="F210" s="543">
        <v>2094</v>
      </c>
      <c r="G210" s="543">
        <v>2102</v>
      </c>
      <c r="H210" s="279">
        <v>2066</v>
      </c>
      <c r="I210" s="279">
        <v>2053</v>
      </c>
      <c r="J210" s="279">
        <v>1720</v>
      </c>
      <c r="K210" s="279">
        <v>2124</v>
      </c>
      <c r="L210" s="279">
        <v>2163</v>
      </c>
      <c r="M210" s="279">
        <v>2144</v>
      </c>
      <c r="N210" s="279">
        <v>2073</v>
      </c>
      <c r="O210" s="279">
        <v>1621</v>
      </c>
      <c r="P210" s="279">
        <v>1709</v>
      </c>
      <c r="Q210" s="279">
        <v>1856</v>
      </c>
      <c r="R210" s="279">
        <v>1874</v>
      </c>
      <c r="S210" s="279">
        <v>1810</v>
      </c>
      <c r="T210" s="279">
        <v>1675</v>
      </c>
      <c r="U210" s="279">
        <v>1395</v>
      </c>
      <c r="V210" s="279">
        <v>1596</v>
      </c>
      <c r="W210" s="279">
        <v>1806</v>
      </c>
      <c r="X210" s="279">
        <v>1942</v>
      </c>
      <c r="Y210" s="279">
        <v>1908</v>
      </c>
      <c r="Z210" s="279">
        <v>1915</v>
      </c>
      <c r="AA210" s="279">
        <v>1639</v>
      </c>
    </row>
    <row r="211" spans="1:27" x14ac:dyDescent="0.5">
      <c r="A211" s="281" t="s">
        <v>1594</v>
      </c>
      <c r="B211" s="395">
        <v>1784</v>
      </c>
      <c r="C211" s="247">
        <v>1902</v>
      </c>
      <c r="D211" s="136">
        <v>1887</v>
      </c>
      <c r="E211" s="278">
        <v>1652</v>
      </c>
      <c r="F211" s="543">
        <v>1782</v>
      </c>
      <c r="G211" s="543">
        <v>2057</v>
      </c>
      <c r="H211" s="279">
        <v>2106</v>
      </c>
      <c r="I211" s="279">
        <v>2130</v>
      </c>
      <c r="J211" s="279">
        <v>2073</v>
      </c>
      <c r="K211" s="279">
        <v>1802</v>
      </c>
      <c r="L211" s="279">
        <v>2172</v>
      </c>
      <c r="M211" s="279">
        <v>2135</v>
      </c>
      <c r="N211" s="279">
        <v>2102</v>
      </c>
      <c r="O211" s="279">
        <v>1965</v>
      </c>
      <c r="P211" s="279">
        <v>1612</v>
      </c>
      <c r="Q211" s="279">
        <v>1630</v>
      </c>
      <c r="R211" s="279">
        <v>1895</v>
      </c>
      <c r="S211" s="279">
        <v>1876</v>
      </c>
      <c r="T211" s="279">
        <v>1761</v>
      </c>
      <c r="U211" s="279">
        <v>1676</v>
      </c>
      <c r="V211" s="279">
        <v>1387</v>
      </c>
      <c r="W211" s="279">
        <v>1922</v>
      </c>
      <c r="X211" s="279">
        <v>1989</v>
      </c>
      <c r="Y211" s="279">
        <v>1938</v>
      </c>
      <c r="Z211" s="279">
        <v>2135</v>
      </c>
      <c r="AA211" s="279">
        <v>1497</v>
      </c>
    </row>
    <row r="212" spans="1:27" x14ac:dyDescent="0.5">
      <c r="A212" s="281" t="s">
        <v>1595</v>
      </c>
      <c r="B212" s="395">
        <v>1846</v>
      </c>
      <c r="C212" s="247">
        <v>1979</v>
      </c>
      <c r="D212" s="136">
        <v>1924</v>
      </c>
      <c r="E212" s="278">
        <v>1981</v>
      </c>
      <c r="F212" s="543">
        <v>1723</v>
      </c>
      <c r="G212" s="543">
        <v>2144</v>
      </c>
      <c r="H212" s="279">
        <v>2168</v>
      </c>
      <c r="I212" s="279">
        <v>2111</v>
      </c>
      <c r="J212" s="279">
        <v>2175</v>
      </c>
      <c r="K212" s="279">
        <v>1788</v>
      </c>
      <c r="L212" s="279">
        <v>1808</v>
      </c>
      <c r="M212" s="279">
        <v>2158</v>
      </c>
      <c r="N212" s="279">
        <v>2176</v>
      </c>
      <c r="O212" s="279">
        <v>2000</v>
      </c>
      <c r="P212" s="279">
        <v>1901</v>
      </c>
      <c r="Q212" s="279">
        <v>1531</v>
      </c>
      <c r="R212" s="279">
        <v>1645</v>
      </c>
      <c r="S212" s="279">
        <v>1832</v>
      </c>
      <c r="T212" s="279">
        <v>1843</v>
      </c>
      <c r="U212" s="279">
        <v>1813</v>
      </c>
      <c r="V212" s="279">
        <v>1683</v>
      </c>
      <c r="W212" s="279">
        <v>1578</v>
      </c>
      <c r="X212" s="279">
        <v>1935</v>
      </c>
      <c r="Y212" s="279">
        <v>1925</v>
      </c>
      <c r="Z212" s="279">
        <v>1907</v>
      </c>
      <c r="AA212" s="279">
        <v>1790</v>
      </c>
    </row>
    <row r="213" spans="1:27" x14ac:dyDescent="0.5">
      <c r="A213" s="281" t="s">
        <v>1596</v>
      </c>
      <c r="B213" s="395">
        <v>1505</v>
      </c>
      <c r="C213" s="247">
        <v>2010</v>
      </c>
      <c r="D213" s="136">
        <v>1923</v>
      </c>
      <c r="E213" s="278">
        <v>2028</v>
      </c>
      <c r="F213" s="543">
        <v>2009</v>
      </c>
      <c r="G213" s="543">
        <v>1693</v>
      </c>
      <c r="H213" s="279">
        <v>2052</v>
      </c>
      <c r="I213" s="279">
        <v>2108</v>
      </c>
      <c r="J213" s="279">
        <v>2165</v>
      </c>
      <c r="K213" s="279">
        <v>2021</v>
      </c>
      <c r="L213" s="279">
        <v>1771</v>
      </c>
      <c r="M213" s="279">
        <v>1825</v>
      </c>
      <c r="N213" s="279">
        <v>2144</v>
      </c>
      <c r="O213" s="279">
        <v>2056</v>
      </c>
      <c r="P213" s="279">
        <v>1907</v>
      </c>
      <c r="Q213" s="279">
        <v>1862</v>
      </c>
      <c r="R213" s="279">
        <v>1489</v>
      </c>
      <c r="S213" s="279">
        <v>1829</v>
      </c>
      <c r="T213" s="279">
        <v>1774</v>
      </c>
      <c r="U213" s="279">
        <v>1779</v>
      </c>
      <c r="V213" s="279">
        <v>1926</v>
      </c>
      <c r="W213" s="279">
        <v>1506</v>
      </c>
      <c r="X213" s="279">
        <v>1739</v>
      </c>
      <c r="Y213" s="279">
        <v>1875</v>
      </c>
      <c r="Z213" s="279">
        <v>1923</v>
      </c>
      <c r="AA213" s="279">
        <v>1951</v>
      </c>
    </row>
    <row r="214" spans="1:27" x14ac:dyDescent="0.5">
      <c r="A214" s="281" t="s">
        <v>1597</v>
      </c>
      <c r="B214" s="395">
        <v>1499</v>
      </c>
      <c r="C214" s="247">
        <v>2013</v>
      </c>
      <c r="D214" s="136">
        <v>1953</v>
      </c>
      <c r="E214" s="278">
        <v>1966</v>
      </c>
      <c r="F214" s="543">
        <v>1974</v>
      </c>
      <c r="G214" s="543">
        <v>1675</v>
      </c>
      <c r="H214" s="279">
        <v>1672</v>
      </c>
      <c r="I214" s="279">
        <v>2057</v>
      </c>
      <c r="J214" s="279">
        <v>2166</v>
      </c>
      <c r="K214" s="279">
        <v>2176</v>
      </c>
      <c r="L214" s="279">
        <v>2069</v>
      </c>
      <c r="M214" s="279">
        <v>1752</v>
      </c>
      <c r="N214" s="279">
        <v>1801</v>
      </c>
      <c r="O214" s="279">
        <v>2063</v>
      </c>
      <c r="P214" s="279">
        <v>1935</v>
      </c>
      <c r="Q214" s="279">
        <v>1906</v>
      </c>
      <c r="R214" s="279">
        <v>1801</v>
      </c>
      <c r="S214" s="279">
        <v>1607</v>
      </c>
      <c r="T214" s="279">
        <v>1773</v>
      </c>
      <c r="U214" s="279">
        <v>1801</v>
      </c>
      <c r="V214" s="279">
        <v>1866</v>
      </c>
      <c r="W214" s="279">
        <v>1713</v>
      </c>
      <c r="X214" s="279">
        <v>1553</v>
      </c>
      <c r="Y214" s="279">
        <v>1610</v>
      </c>
      <c r="Z214" s="279">
        <v>2021</v>
      </c>
      <c r="AA214" s="279">
        <v>1910</v>
      </c>
    </row>
    <row r="215" spans="1:27" x14ac:dyDescent="0.5">
      <c r="A215" s="281" t="s">
        <v>1598</v>
      </c>
      <c r="B215" s="395">
        <v>1802</v>
      </c>
      <c r="C215" s="247">
        <v>1537</v>
      </c>
      <c r="D215" s="136">
        <v>1973</v>
      </c>
      <c r="E215" s="278">
        <v>2048</v>
      </c>
      <c r="F215" s="543">
        <v>2072</v>
      </c>
      <c r="G215" s="543">
        <v>2033</v>
      </c>
      <c r="H215" s="279">
        <v>1671</v>
      </c>
      <c r="I215" s="279">
        <v>1801</v>
      </c>
      <c r="J215" s="279">
        <v>2146</v>
      </c>
      <c r="K215" s="279">
        <v>2100</v>
      </c>
      <c r="L215" s="279">
        <v>2116</v>
      </c>
      <c r="M215" s="279">
        <v>1908</v>
      </c>
      <c r="N215" s="279">
        <v>1806</v>
      </c>
      <c r="O215" s="279">
        <v>2160</v>
      </c>
      <c r="P215" s="279">
        <v>2003</v>
      </c>
      <c r="Q215" s="279">
        <v>1915</v>
      </c>
      <c r="R215" s="279">
        <v>1872</v>
      </c>
      <c r="S215" s="279">
        <v>1483</v>
      </c>
      <c r="T215" s="279">
        <v>1483</v>
      </c>
      <c r="U215" s="279">
        <v>1842</v>
      </c>
      <c r="V215" s="279">
        <v>1846</v>
      </c>
      <c r="W215" s="279">
        <v>1818</v>
      </c>
      <c r="X215" s="279">
        <v>1805</v>
      </c>
      <c r="Y215" s="279">
        <v>1479</v>
      </c>
      <c r="Z215" s="279">
        <v>1694</v>
      </c>
      <c r="AA215" s="279">
        <v>2018</v>
      </c>
    </row>
    <row r="216" spans="1:27" x14ac:dyDescent="0.5">
      <c r="A216" s="281" t="s">
        <v>1599</v>
      </c>
      <c r="B216" s="395">
        <v>1865</v>
      </c>
      <c r="C216" s="247">
        <v>1628</v>
      </c>
      <c r="D216" s="136">
        <v>1659</v>
      </c>
      <c r="E216" s="278">
        <v>2005</v>
      </c>
      <c r="F216" s="543">
        <v>2089</v>
      </c>
      <c r="G216" s="543">
        <v>2040</v>
      </c>
      <c r="H216" s="279">
        <v>1941</v>
      </c>
      <c r="I216" s="279">
        <v>1758</v>
      </c>
      <c r="J216" s="279">
        <v>1784</v>
      </c>
      <c r="K216" s="279">
        <v>2209</v>
      </c>
      <c r="L216" s="279">
        <v>2104</v>
      </c>
      <c r="M216" s="279">
        <v>2115</v>
      </c>
      <c r="N216" s="279">
        <v>1983</v>
      </c>
      <c r="O216" s="279">
        <v>1825</v>
      </c>
      <c r="P216" s="279">
        <v>1966</v>
      </c>
      <c r="Q216" s="279">
        <v>2019</v>
      </c>
      <c r="R216" s="279">
        <v>1886</v>
      </c>
      <c r="S216" s="279">
        <v>1760</v>
      </c>
      <c r="T216" s="279">
        <v>1410</v>
      </c>
      <c r="U216" s="279">
        <v>1540</v>
      </c>
      <c r="V216" s="279">
        <v>1891</v>
      </c>
      <c r="W216" s="279">
        <v>1805</v>
      </c>
      <c r="X216" s="279">
        <v>1890</v>
      </c>
      <c r="Y216" s="279">
        <v>1795</v>
      </c>
      <c r="Z216" s="279">
        <v>1481</v>
      </c>
      <c r="AA216" s="279">
        <v>1991</v>
      </c>
    </row>
    <row r="217" spans="1:27" x14ac:dyDescent="0.5">
      <c r="A217" s="281" t="s">
        <v>1600</v>
      </c>
      <c r="B217" s="395">
        <v>1894</v>
      </c>
      <c r="C217" s="247">
        <v>1841</v>
      </c>
      <c r="D217" s="136">
        <v>1606</v>
      </c>
      <c r="E217" s="278">
        <v>1746</v>
      </c>
      <c r="F217" s="543">
        <v>2084</v>
      </c>
      <c r="G217" s="543">
        <v>2006</v>
      </c>
      <c r="H217" s="279">
        <v>2045</v>
      </c>
      <c r="I217" s="279">
        <v>1931</v>
      </c>
      <c r="J217" s="279">
        <v>1688</v>
      </c>
      <c r="K217" s="279">
        <v>2198</v>
      </c>
      <c r="L217" s="279">
        <v>2099</v>
      </c>
      <c r="M217" s="279">
        <v>2068</v>
      </c>
      <c r="N217" s="279">
        <v>2075</v>
      </c>
      <c r="O217" s="279">
        <v>1678</v>
      </c>
      <c r="P217" s="279">
        <v>1676</v>
      </c>
      <c r="Q217" s="279">
        <v>1956</v>
      </c>
      <c r="R217" s="279">
        <v>1947</v>
      </c>
      <c r="S217" s="279">
        <v>1911</v>
      </c>
      <c r="T217" s="279">
        <v>1692</v>
      </c>
      <c r="U217" s="279">
        <v>1435</v>
      </c>
      <c r="V217" s="279">
        <v>1583</v>
      </c>
      <c r="W217" s="279">
        <v>1928</v>
      </c>
      <c r="X217" s="279">
        <v>1920</v>
      </c>
      <c r="Y217" s="279">
        <v>1881</v>
      </c>
      <c r="Z217" s="279">
        <v>1740</v>
      </c>
      <c r="AA217" s="279">
        <v>1709</v>
      </c>
    </row>
    <row r="218" spans="1:27" x14ac:dyDescent="0.5">
      <c r="A218" s="281" t="s">
        <v>1601</v>
      </c>
      <c r="B218" s="395">
        <v>1941</v>
      </c>
      <c r="C218" s="247">
        <v>1925</v>
      </c>
      <c r="D218" s="136">
        <v>1833</v>
      </c>
      <c r="E218" s="278">
        <v>1649</v>
      </c>
      <c r="F218" s="543">
        <v>1800</v>
      </c>
      <c r="G218" s="543">
        <v>2065</v>
      </c>
      <c r="H218" s="279">
        <v>2055</v>
      </c>
      <c r="I218" s="279">
        <v>2014</v>
      </c>
      <c r="J218" s="279">
        <v>2010</v>
      </c>
      <c r="K218" s="279">
        <v>1839</v>
      </c>
      <c r="L218" s="279">
        <v>2108</v>
      </c>
      <c r="M218" s="279">
        <v>2092</v>
      </c>
      <c r="N218" s="279">
        <v>2035</v>
      </c>
      <c r="O218" s="279">
        <v>1938</v>
      </c>
      <c r="P218" s="279">
        <v>1507</v>
      </c>
      <c r="Q218" s="279">
        <v>1650</v>
      </c>
      <c r="R218" s="279">
        <v>1999</v>
      </c>
      <c r="S218" s="279">
        <v>1850</v>
      </c>
      <c r="T218" s="279">
        <v>1786</v>
      </c>
      <c r="U218" s="279">
        <v>1660</v>
      </c>
      <c r="V218" s="279">
        <v>1422</v>
      </c>
      <c r="W218" s="279">
        <v>1901</v>
      </c>
      <c r="X218" s="279">
        <v>2005</v>
      </c>
      <c r="Y218" s="279">
        <v>1897</v>
      </c>
      <c r="Z218" s="279">
        <v>1966</v>
      </c>
      <c r="AA218" s="279">
        <v>1481</v>
      </c>
    </row>
    <row r="219" spans="1:27" x14ac:dyDescent="0.5">
      <c r="A219" s="281" t="s">
        <v>1602</v>
      </c>
      <c r="B219" s="395">
        <v>1832</v>
      </c>
      <c r="C219" s="247">
        <v>1923</v>
      </c>
      <c r="D219" s="136">
        <v>1934</v>
      </c>
      <c r="E219" s="278">
        <v>1926</v>
      </c>
      <c r="F219" s="543">
        <v>1678</v>
      </c>
      <c r="G219" s="543">
        <v>2063</v>
      </c>
      <c r="H219" s="279">
        <v>2036</v>
      </c>
      <c r="I219" s="279">
        <v>2079</v>
      </c>
      <c r="J219" s="279">
        <v>2049</v>
      </c>
      <c r="K219" s="279">
        <v>1801</v>
      </c>
      <c r="L219" s="279">
        <v>1841</v>
      </c>
      <c r="M219" s="279">
        <v>2011</v>
      </c>
      <c r="N219" s="279">
        <v>2085</v>
      </c>
      <c r="O219" s="279">
        <v>2097</v>
      </c>
      <c r="P219" s="279">
        <v>1901</v>
      </c>
      <c r="Q219" s="279">
        <v>1606</v>
      </c>
      <c r="R219" s="279">
        <v>1704</v>
      </c>
      <c r="S219" s="279">
        <v>1842</v>
      </c>
      <c r="T219" s="279">
        <v>1718</v>
      </c>
      <c r="U219" s="279">
        <v>1744</v>
      </c>
      <c r="V219" s="279">
        <v>1721</v>
      </c>
      <c r="W219" s="279">
        <v>1607</v>
      </c>
      <c r="X219" s="279">
        <v>1949</v>
      </c>
      <c r="Y219" s="279">
        <v>1908</v>
      </c>
      <c r="Z219" s="279">
        <v>1864</v>
      </c>
      <c r="AA219" s="279">
        <v>1782</v>
      </c>
    </row>
    <row r="220" spans="1:27" x14ac:dyDescent="0.5">
      <c r="A220" s="281" t="s">
        <v>1603</v>
      </c>
      <c r="B220" s="395">
        <v>1511</v>
      </c>
      <c r="C220" s="247">
        <v>1973</v>
      </c>
      <c r="D220" s="136">
        <v>1855</v>
      </c>
      <c r="E220" s="278">
        <v>1935</v>
      </c>
      <c r="F220" s="543">
        <v>1950</v>
      </c>
      <c r="G220" s="543">
        <v>1758</v>
      </c>
      <c r="H220" s="279">
        <v>2070</v>
      </c>
      <c r="I220" s="279">
        <v>2102</v>
      </c>
      <c r="J220" s="279">
        <v>2057</v>
      </c>
      <c r="K220" s="279">
        <v>2067</v>
      </c>
      <c r="L220" s="279">
        <v>1730</v>
      </c>
      <c r="M220" s="279">
        <v>1727</v>
      </c>
      <c r="N220" s="279">
        <v>2098</v>
      </c>
      <c r="O220" s="279">
        <v>1980</v>
      </c>
      <c r="P220" s="279">
        <v>1949</v>
      </c>
      <c r="Q220" s="279">
        <v>1797</v>
      </c>
      <c r="R220" s="279">
        <v>1544</v>
      </c>
      <c r="S220" s="279">
        <v>1886</v>
      </c>
      <c r="T220" s="279">
        <v>1737</v>
      </c>
      <c r="U220" s="279">
        <v>1722</v>
      </c>
      <c r="V220" s="279">
        <v>1824</v>
      </c>
      <c r="W220" s="279">
        <v>1423</v>
      </c>
      <c r="X220" s="279">
        <v>1643</v>
      </c>
      <c r="Y220" s="279">
        <v>1937</v>
      </c>
      <c r="Z220" s="279">
        <v>1945</v>
      </c>
      <c r="AA220" s="279">
        <v>1998</v>
      </c>
    </row>
    <row r="221" spans="1:27" x14ac:dyDescent="0.5">
      <c r="A221" s="281" t="s">
        <v>1604</v>
      </c>
      <c r="B221" s="395">
        <v>1559</v>
      </c>
      <c r="C221" s="247">
        <v>1864</v>
      </c>
      <c r="D221" s="136">
        <v>1952</v>
      </c>
      <c r="E221" s="278">
        <v>2027</v>
      </c>
      <c r="F221" s="543">
        <v>2090</v>
      </c>
      <c r="G221" s="543">
        <v>1699</v>
      </c>
      <c r="H221" s="279">
        <v>1727</v>
      </c>
      <c r="I221" s="279">
        <v>2062</v>
      </c>
      <c r="J221" s="279">
        <v>2148</v>
      </c>
      <c r="K221" s="279">
        <v>2189</v>
      </c>
      <c r="L221" s="279">
        <v>2050</v>
      </c>
      <c r="M221" s="279">
        <v>1664</v>
      </c>
      <c r="N221" s="279">
        <v>1766</v>
      </c>
      <c r="O221" s="279">
        <v>2021</v>
      </c>
      <c r="P221" s="279">
        <v>1885</v>
      </c>
      <c r="Q221" s="279">
        <v>1958</v>
      </c>
      <c r="R221" s="279">
        <v>1790</v>
      </c>
      <c r="S221" s="279">
        <v>1502</v>
      </c>
      <c r="T221" s="279">
        <v>1737</v>
      </c>
      <c r="U221" s="279">
        <v>1693</v>
      </c>
      <c r="V221" s="279">
        <v>1808</v>
      </c>
      <c r="W221" s="279">
        <v>1801</v>
      </c>
      <c r="X221" s="279">
        <v>1529</v>
      </c>
      <c r="Y221" s="279">
        <v>1596</v>
      </c>
      <c r="Z221" s="279">
        <v>1938</v>
      </c>
      <c r="AA221" s="279">
        <v>1953</v>
      </c>
    </row>
    <row r="222" spans="1:27" x14ac:dyDescent="0.5">
      <c r="A222" s="281" t="s">
        <v>1605</v>
      </c>
      <c r="B222" s="395">
        <v>1711</v>
      </c>
      <c r="C222" s="247">
        <v>1520</v>
      </c>
      <c r="D222" s="136">
        <v>1965</v>
      </c>
      <c r="E222" s="278">
        <v>2015</v>
      </c>
      <c r="F222" s="543">
        <v>1988</v>
      </c>
      <c r="G222" s="543">
        <v>1939</v>
      </c>
      <c r="H222" s="279">
        <v>1731</v>
      </c>
      <c r="I222" s="279">
        <v>1797</v>
      </c>
      <c r="J222" s="279">
        <v>2121</v>
      </c>
      <c r="K222" s="279">
        <v>2079</v>
      </c>
      <c r="L222" s="279">
        <v>2097</v>
      </c>
      <c r="M222" s="279">
        <v>2013</v>
      </c>
      <c r="N222" s="279">
        <v>1761</v>
      </c>
      <c r="O222" s="279">
        <v>2145</v>
      </c>
      <c r="P222" s="279">
        <v>1905</v>
      </c>
      <c r="Q222" s="279">
        <v>1899</v>
      </c>
      <c r="R222" s="279">
        <v>1913</v>
      </c>
      <c r="S222" s="279">
        <v>1477</v>
      </c>
      <c r="T222" s="279">
        <v>1509</v>
      </c>
      <c r="U222" s="279">
        <v>1716</v>
      </c>
      <c r="V222" s="279">
        <v>1743</v>
      </c>
      <c r="W222" s="279">
        <v>1901</v>
      </c>
      <c r="X222" s="279">
        <v>1752</v>
      </c>
      <c r="Y222" s="279">
        <v>1509</v>
      </c>
      <c r="Z222" s="279">
        <v>1640</v>
      </c>
      <c r="AA222" s="279">
        <v>2040</v>
      </c>
    </row>
    <row r="223" spans="1:27" x14ac:dyDescent="0.5">
      <c r="A223" s="281" t="s">
        <v>1606</v>
      </c>
      <c r="B223" s="395">
        <v>1800</v>
      </c>
      <c r="C223" s="247">
        <v>1559</v>
      </c>
      <c r="D223" s="136">
        <v>1623</v>
      </c>
      <c r="E223" s="278">
        <v>2062</v>
      </c>
      <c r="F223" s="543">
        <v>2082</v>
      </c>
      <c r="G223" s="543">
        <v>2069</v>
      </c>
      <c r="H223" s="279">
        <v>1943</v>
      </c>
      <c r="I223" s="279">
        <v>1689</v>
      </c>
      <c r="J223" s="279">
        <v>1878</v>
      </c>
      <c r="K223" s="279">
        <v>2126</v>
      </c>
      <c r="L223" s="279">
        <v>1957</v>
      </c>
      <c r="M223" s="279">
        <v>2156</v>
      </c>
      <c r="N223" s="279">
        <v>2002</v>
      </c>
      <c r="O223" s="279">
        <v>1816</v>
      </c>
      <c r="P223" s="279">
        <v>1984</v>
      </c>
      <c r="Q223" s="279">
        <v>1969</v>
      </c>
      <c r="R223" s="279">
        <v>1831</v>
      </c>
      <c r="S223" s="279">
        <v>1841</v>
      </c>
      <c r="T223" s="279">
        <v>1399</v>
      </c>
      <c r="U223" s="279">
        <v>1429</v>
      </c>
      <c r="V223" s="279">
        <v>1825</v>
      </c>
      <c r="W223" s="279">
        <v>1766</v>
      </c>
      <c r="X223" s="279">
        <v>1995</v>
      </c>
      <c r="Y223" s="279">
        <v>1761</v>
      </c>
      <c r="Z223" s="279">
        <v>1506</v>
      </c>
      <c r="AA223" s="279">
        <v>1916</v>
      </c>
    </row>
    <row r="224" spans="1:27" x14ac:dyDescent="0.5">
      <c r="A224" s="281" t="s">
        <v>1607</v>
      </c>
      <c r="B224" s="395">
        <v>1782</v>
      </c>
      <c r="C224" s="247">
        <v>1870</v>
      </c>
      <c r="D224" s="136">
        <v>1565</v>
      </c>
      <c r="E224" s="278">
        <v>1686</v>
      </c>
      <c r="F224" s="543">
        <v>2059</v>
      </c>
      <c r="G224" s="543">
        <v>2005</v>
      </c>
      <c r="H224" s="279">
        <v>2091</v>
      </c>
      <c r="I224" s="279">
        <v>2035</v>
      </c>
      <c r="J224" s="279">
        <v>1706</v>
      </c>
      <c r="K224" s="279">
        <v>2139</v>
      </c>
      <c r="L224" s="279">
        <v>2084</v>
      </c>
      <c r="M224" s="279">
        <v>1984</v>
      </c>
      <c r="N224" s="279">
        <v>2096</v>
      </c>
      <c r="O224" s="279">
        <v>1685</v>
      </c>
      <c r="P224" s="279">
        <v>1698</v>
      </c>
      <c r="Q224" s="279">
        <v>1997</v>
      </c>
      <c r="R224" s="279">
        <v>1838</v>
      </c>
      <c r="S224" s="279">
        <v>2001</v>
      </c>
      <c r="T224" s="279">
        <v>1686</v>
      </c>
      <c r="U224" s="279">
        <v>1312</v>
      </c>
      <c r="V224" s="279">
        <v>1565</v>
      </c>
      <c r="W224" s="279">
        <v>1841</v>
      </c>
      <c r="X224" s="279">
        <v>1827</v>
      </c>
      <c r="Y224" s="279">
        <v>1885</v>
      </c>
      <c r="Z224" s="279">
        <v>1947</v>
      </c>
      <c r="AA224" s="279">
        <v>1633</v>
      </c>
    </row>
    <row r="225" spans="1:27" x14ac:dyDescent="0.5">
      <c r="A225" s="281" t="s">
        <v>1608</v>
      </c>
      <c r="B225" s="395">
        <v>1848</v>
      </c>
      <c r="C225" s="247">
        <v>1950</v>
      </c>
      <c r="D225" s="136">
        <v>1868</v>
      </c>
      <c r="E225" s="278">
        <v>1592</v>
      </c>
      <c r="F225" s="543">
        <v>1672</v>
      </c>
      <c r="G225" s="543">
        <v>2121</v>
      </c>
      <c r="H225" s="279">
        <v>1900</v>
      </c>
      <c r="I225" s="279">
        <v>2043</v>
      </c>
      <c r="J225" s="279">
        <v>1998</v>
      </c>
      <c r="K225" s="279">
        <v>1856</v>
      </c>
      <c r="L225" s="279">
        <v>2012</v>
      </c>
      <c r="M225" s="279">
        <v>2131</v>
      </c>
      <c r="N225" s="279">
        <v>1972</v>
      </c>
      <c r="O225" s="279">
        <v>2069</v>
      </c>
      <c r="P225" s="279">
        <v>1547</v>
      </c>
      <c r="Q225" s="279">
        <v>1684</v>
      </c>
      <c r="R225" s="279">
        <v>1957</v>
      </c>
      <c r="S225" s="279">
        <v>1892</v>
      </c>
      <c r="T225" s="279">
        <v>1781</v>
      </c>
      <c r="U225" s="279">
        <v>1656</v>
      </c>
      <c r="V225" s="279">
        <v>1423</v>
      </c>
      <c r="W225" s="279">
        <v>1894</v>
      </c>
      <c r="X225" s="279">
        <v>1937</v>
      </c>
      <c r="Y225" s="279">
        <v>1885</v>
      </c>
      <c r="Z225" s="279">
        <v>2044</v>
      </c>
      <c r="AA225" s="279">
        <v>1473</v>
      </c>
    </row>
    <row r="226" spans="1:27" x14ac:dyDescent="0.5">
      <c r="A226" s="281" t="s">
        <v>1609</v>
      </c>
      <c r="B226" s="395">
        <v>1733</v>
      </c>
      <c r="C226" s="247">
        <v>1878</v>
      </c>
      <c r="D226" s="136">
        <v>1973</v>
      </c>
      <c r="E226" s="278">
        <v>1899</v>
      </c>
      <c r="F226" s="543">
        <v>1626</v>
      </c>
      <c r="G226" s="543">
        <v>2005</v>
      </c>
      <c r="H226" s="279">
        <v>2017</v>
      </c>
      <c r="I226" s="279">
        <v>1939</v>
      </c>
      <c r="J226" s="279">
        <v>2050</v>
      </c>
      <c r="K226" s="279">
        <v>1726</v>
      </c>
      <c r="L226" s="279">
        <v>1794</v>
      </c>
      <c r="M226" s="279">
        <v>2098</v>
      </c>
      <c r="N226" s="279">
        <v>2073</v>
      </c>
      <c r="O226" s="279">
        <v>2023</v>
      </c>
      <c r="P226" s="279">
        <v>1936</v>
      </c>
      <c r="Q226" s="279">
        <v>1495</v>
      </c>
      <c r="R226" s="279">
        <v>1549</v>
      </c>
      <c r="S226" s="279">
        <v>1868</v>
      </c>
      <c r="T226" s="279">
        <v>1732</v>
      </c>
      <c r="U226" s="279">
        <v>1725</v>
      </c>
      <c r="V226" s="279">
        <v>1736</v>
      </c>
      <c r="W226" s="279">
        <v>1545</v>
      </c>
      <c r="X226" s="279">
        <v>2041</v>
      </c>
      <c r="Y226" s="279">
        <v>1938</v>
      </c>
      <c r="Z226" s="279">
        <v>1931</v>
      </c>
      <c r="AA226" s="279">
        <v>1725</v>
      </c>
    </row>
    <row r="227" spans="1:27" x14ac:dyDescent="0.5">
      <c r="A227" s="281" t="s">
        <v>1610</v>
      </c>
      <c r="B227" s="395">
        <v>1557</v>
      </c>
      <c r="C227" s="247">
        <v>1917</v>
      </c>
      <c r="D227" s="136">
        <v>1943</v>
      </c>
      <c r="E227" s="278">
        <v>2018</v>
      </c>
      <c r="F227" s="543">
        <v>1924</v>
      </c>
      <c r="G227" s="543">
        <v>1848</v>
      </c>
      <c r="H227" s="279">
        <v>2065</v>
      </c>
      <c r="I227" s="279">
        <v>2068</v>
      </c>
      <c r="J227" s="279">
        <v>2090</v>
      </c>
      <c r="K227" s="279">
        <v>2082</v>
      </c>
      <c r="L227" s="279">
        <v>1719</v>
      </c>
      <c r="M227" s="279">
        <v>1736</v>
      </c>
      <c r="N227" s="279">
        <v>2191</v>
      </c>
      <c r="O227" s="279">
        <v>2075</v>
      </c>
      <c r="P227" s="279">
        <v>1961</v>
      </c>
      <c r="Q227" s="279">
        <v>1894</v>
      </c>
      <c r="R227" s="279">
        <v>1602</v>
      </c>
      <c r="S227" s="279">
        <v>1900</v>
      </c>
      <c r="T227" s="279">
        <v>1798</v>
      </c>
      <c r="U227" s="279">
        <v>1733</v>
      </c>
      <c r="V227" s="279">
        <v>1795</v>
      </c>
      <c r="W227" s="279">
        <v>1438</v>
      </c>
      <c r="X227" s="279">
        <v>1687</v>
      </c>
      <c r="Y227" s="279">
        <v>2003</v>
      </c>
      <c r="Z227" s="279">
        <v>1932</v>
      </c>
      <c r="AA227" s="279">
        <v>1888</v>
      </c>
    </row>
    <row r="228" spans="1:27" x14ac:dyDescent="0.5">
      <c r="A228" s="281" t="s">
        <v>1611</v>
      </c>
      <c r="B228" s="395">
        <v>1461</v>
      </c>
      <c r="C228" s="247">
        <v>1962</v>
      </c>
      <c r="D228" s="136">
        <v>1963</v>
      </c>
      <c r="E228" s="278">
        <v>1981</v>
      </c>
      <c r="F228" s="543">
        <v>2006</v>
      </c>
      <c r="G228" s="543">
        <v>1740</v>
      </c>
      <c r="H228" s="279">
        <v>1676</v>
      </c>
      <c r="I228" s="279">
        <v>2131</v>
      </c>
      <c r="J228" s="279">
        <v>2160</v>
      </c>
      <c r="K228" s="279">
        <v>2181</v>
      </c>
      <c r="L228" s="279">
        <v>2020</v>
      </c>
      <c r="M228" s="279">
        <v>1746</v>
      </c>
      <c r="N228" s="279">
        <v>1715</v>
      </c>
      <c r="O228" s="279">
        <v>2064</v>
      </c>
      <c r="P228" s="279">
        <v>1977</v>
      </c>
      <c r="Q228" s="279">
        <v>1906</v>
      </c>
      <c r="R228" s="279">
        <v>1848</v>
      </c>
      <c r="S228" s="279">
        <v>1532</v>
      </c>
      <c r="T228" s="279">
        <v>1749</v>
      </c>
      <c r="U228" s="279">
        <v>1773</v>
      </c>
      <c r="V228" s="279">
        <v>1804</v>
      </c>
      <c r="W228" s="279">
        <v>1731</v>
      </c>
      <c r="X228" s="279">
        <v>1539</v>
      </c>
      <c r="Y228" s="279">
        <v>1683</v>
      </c>
      <c r="Z228" s="279">
        <v>1889</v>
      </c>
      <c r="AA228" s="279">
        <v>1911</v>
      </c>
    </row>
    <row r="229" spans="1:27" x14ac:dyDescent="0.5">
      <c r="A229" s="281" t="s">
        <v>1612</v>
      </c>
      <c r="B229" s="395">
        <v>1775</v>
      </c>
      <c r="C229" s="247">
        <v>1683</v>
      </c>
      <c r="D229" s="136">
        <v>1879</v>
      </c>
      <c r="E229" s="278">
        <v>2065</v>
      </c>
      <c r="F229" s="543">
        <v>1955</v>
      </c>
      <c r="G229" s="543">
        <v>1950</v>
      </c>
      <c r="H229" s="279">
        <v>1700</v>
      </c>
      <c r="I229" s="279">
        <v>1770</v>
      </c>
      <c r="J229" s="279">
        <v>2182</v>
      </c>
      <c r="K229" s="279">
        <v>2090</v>
      </c>
      <c r="L229" s="279">
        <v>2110</v>
      </c>
      <c r="M229" s="279">
        <v>2062</v>
      </c>
      <c r="N229" s="279">
        <v>1660</v>
      </c>
      <c r="O229" s="279">
        <v>2058</v>
      </c>
      <c r="P229" s="279">
        <v>1973</v>
      </c>
      <c r="Q229" s="279">
        <v>1967</v>
      </c>
      <c r="R229" s="279">
        <v>1824</v>
      </c>
      <c r="S229" s="279">
        <v>1511</v>
      </c>
      <c r="T229" s="279">
        <v>1510</v>
      </c>
      <c r="U229" s="279">
        <v>1789</v>
      </c>
      <c r="V229" s="279">
        <v>1864</v>
      </c>
      <c r="W229" s="279">
        <v>1753</v>
      </c>
      <c r="X229" s="279">
        <v>1834</v>
      </c>
      <c r="Y229" s="279">
        <v>1493</v>
      </c>
      <c r="Z229" s="279">
        <v>1722</v>
      </c>
      <c r="AA229" s="279">
        <v>1894</v>
      </c>
    </row>
    <row r="230" spans="1:27" x14ac:dyDescent="0.5">
      <c r="A230" s="281" t="s">
        <v>1613</v>
      </c>
      <c r="B230" s="395">
        <v>1797</v>
      </c>
      <c r="C230" s="247">
        <v>1586</v>
      </c>
      <c r="D230" s="136">
        <v>1629</v>
      </c>
      <c r="E230" s="278">
        <v>2000</v>
      </c>
      <c r="F230" s="543">
        <v>2047</v>
      </c>
      <c r="G230" s="543">
        <v>2028</v>
      </c>
      <c r="H230" s="279">
        <v>1938</v>
      </c>
      <c r="I230" s="279">
        <v>1705</v>
      </c>
      <c r="J230" s="279">
        <v>1789</v>
      </c>
      <c r="K230" s="279">
        <v>2106</v>
      </c>
      <c r="L230" s="279">
        <v>2059</v>
      </c>
      <c r="M230" s="279">
        <v>2090</v>
      </c>
      <c r="N230" s="279">
        <v>2015</v>
      </c>
      <c r="O230" s="279">
        <v>1828</v>
      </c>
      <c r="P230" s="279">
        <v>1977</v>
      </c>
      <c r="Q230" s="279">
        <v>1951</v>
      </c>
      <c r="R230" s="279">
        <v>2001</v>
      </c>
      <c r="S230" s="279">
        <v>1818</v>
      </c>
      <c r="T230" s="279">
        <v>1322</v>
      </c>
      <c r="U230" s="279">
        <v>1555</v>
      </c>
      <c r="V230" s="279">
        <v>1752</v>
      </c>
      <c r="W230" s="279">
        <v>1804</v>
      </c>
      <c r="X230" s="279">
        <v>1943</v>
      </c>
      <c r="Y230" s="279">
        <v>1880</v>
      </c>
      <c r="Z230" s="279">
        <v>1468</v>
      </c>
      <c r="AA230" s="279">
        <v>1969</v>
      </c>
    </row>
    <row r="231" spans="1:27" x14ac:dyDescent="0.5">
      <c r="A231" s="281" t="s">
        <v>1614</v>
      </c>
      <c r="B231" s="395">
        <v>1827</v>
      </c>
      <c r="C231" s="247">
        <v>1826</v>
      </c>
      <c r="D231" s="136">
        <v>1538</v>
      </c>
      <c r="E231" s="278">
        <v>1638</v>
      </c>
      <c r="F231" s="543">
        <v>2086</v>
      </c>
      <c r="G231" s="543">
        <v>2039</v>
      </c>
      <c r="H231" s="279">
        <v>2018</v>
      </c>
      <c r="I231" s="279">
        <v>2079</v>
      </c>
      <c r="J231" s="279">
        <v>1808</v>
      </c>
      <c r="K231" s="279">
        <v>2099</v>
      </c>
      <c r="L231" s="279">
        <v>2143</v>
      </c>
      <c r="M231" s="279">
        <v>2072</v>
      </c>
      <c r="N231" s="279">
        <v>2142</v>
      </c>
      <c r="O231" s="279">
        <v>1696</v>
      </c>
      <c r="P231" s="279">
        <v>1653</v>
      </c>
      <c r="Q231" s="279">
        <v>1989</v>
      </c>
      <c r="R231" s="279">
        <v>1907</v>
      </c>
      <c r="S231" s="279">
        <v>1837</v>
      </c>
      <c r="T231" s="279">
        <v>1672</v>
      </c>
      <c r="U231" s="279">
        <v>1377</v>
      </c>
      <c r="V231" s="279">
        <v>1593</v>
      </c>
      <c r="W231" s="279">
        <v>1873</v>
      </c>
      <c r="X231" s="279">
        <v>1920</v>
      </c>
      <c r="Y231" s="279">
        <v>1935</v>
      </c>
      <c r="Z231" s="279">
        <v>1796</v>
      </c>
      <c r="AA231" s="279">
        <v>1725</v>
      </c>
    </row>
    <row r="232" spans="1:27" x14ac:dyDescent="0.5">
      <c r="A232" s="281" t="s">
        <v>1615</v>
      </c>
      <c r="B232" s="395">
        <v>1815</v>
      </c>
      <c r="C232" s="247">
        <v>1791</v>
      </c>
      <c r="D232" s="136">
        <v>1860</v>
      </c>
      <c r="E232" s="278">
        <v>1608</v>
      </c>
      <c r="F232" s="543">
        <v>1697</v>
      </c>
      <c r="G232" s="543">
        <v>2000</v>
      </c>
      <c r="H232" s="279">
        <v>1974</v>
      </c>
      <c r="I232" s="279">
        <v>1985</v>
      </c>
      <c r="J232" s="279">
        <v>2013</v>
      </c>
      <c r="K232" s="279">
        <v>1825</v>
      </c>
      <c r="L232" s="279">
        <v>2004</v>
      </c>
      <c r="M232" s="279">
        <v>1993</v>
      </c>
      <c r="N232" s="279">
        <v>2008</v>
      </c>
      <c r="O232" s="279">
        <v>1972</v>
      </c>
      <c r="P232" s="279">
        <v>1546</v>
      </c>
      <c r="Q232" s="279">
        <v>1635</v>
      </c>
      <c r="R232" s="279">
        <v>1797</v>
      </c>
      <c r="S232" s="279">
        <v>1830</v>
      </c>
      <c r="T232" s="279">
        <v>1700</v>
      </c>
      <c r="U232" s="279">
        <v>1618</v>
      </c>
      <c r="V232" s="279">
        <v>1463</v>
      </c>
      <c r="W232" s="279">
        <v>1794</v>
      </c>
      <c r="X232" s="279">
        <v>1851</v>
      </c>
      <c r="Y232" s="279">
        <v>1891</v>
      </c>
      <c r="Z232" s="279">
        <v>1952</v>
      </c>
      <c r="AA232" s="279">
        <v>1470</v>
      </c>
    </row>
    <row r="233" spans="1:27" x14ac:dyDescent="0.5">
      <c r="A233" s="281" t="s">
        <v>1616</v>
      </c>
      <c r="B233" s="395">
        <v>1747</v>
      </c>
      <c r="C233" s="247">
        <v>1918</v>
      </c>
      <c r="D233" s="136">
        <v>1914</v>
      </c>
      <c r="E233" s="278">
        <v>1969</v>
      </c>
      <c r="F233" s="543">
        <v>1627</v>
      </c>
      <c r="G233" s="543">
        <v>2035</v>
      </c>
      <c r="H233" s="279">
        <v>2085</v>
      </c>
      <c r="I233" s="279">
        <v>2081</v>
      </c>
      <c r="J233" s="279">
        <v>2135</v>
      </c>
      <c r="K233" s="279">
        <v>1677</v>
      </c>
      <c r="L233" s="279">
        <v>1857</v>
      </c>
      <c r="M233" s="279">
        <v>2061</v>
      </c>
      <c r="N233" s="279">
        <v>2110</v>
      </c>
      <c r="O233" s="279">
        <v>2034</v>
      </c>
      <c r="P233" s="279">
        <v>1887</v>
      </c>
      <c r="Q233" s="279">
        <v>1536</v>
      </c>
      <c r="R233" s="279">
        <v>1564</v>
      </c>
      <c r="S233" s="279">
        <v>1702</v>
      </c>
      <c r="T233" s="279">
        <v>1862</v>
      </c>
      <c r="U233" s="279">
        <v>1817</v>
      </c>
      <c r="V233" s="279">
        <v>1749</v>
      </c>
      <c r="W233" s="279">
        <v>1519</v>
      </c>
      <c r="X233" s="279">
        <v>1814</v>
      </c>
      <c r="Y233" s="279">
        <v>1865</v>
      </c>
      <c r="Z233" s="279">
        <v>1942</v>
      </c>
      <c r="AA233" s="279">
        <v>1767</v>
      </c>
    </row>
    <row r="234" spans="1:27" x14ac:dyDescent="0.5">
      <c r="A234" s="281" t="s">
        <v>1617</v>
      </c>
      <c r="B234" s="395">
        <v>1498</v>
      </c>
      <c r="C234" s="247">
        <v>1877</v>
      </c>
      <c r="D234" s="136">
        <v>1930</v>
      </c>
      <c r="E234" s="278">
        <v>1948</v>
      </c>
      <c r="F234" s="543">
        <v>1967</v>
      </c>
      <c r="G234" s="543">
        <v>1672</v>
      </c>
      <c r="H234" s="279">
        <v>2046</v>
      </c>
      <c r="I234" s="279">
        <v>2130</v>
      </c>
      <c r="J234" s="279">
        <v>2176</v>
      </c>
      <c r="K234" s="279">
        <v>2046</v>
      </c>
      <c r="L234" s="279">
        <v>1718</v>
      </c>
      <c r="M234" s="279">
        <v>1745</v>
      </c>
      <c r="N234" s="279">
        <v>2104</v>
      </c>
      <c r="O234" s="279">
        <v>2076</v>
      </c>
      <c r="P234" s="279">
        <v>2023</v>
      </c>
      <c r="Q234" s="279">
        <v>1915</v>
      </c>
      <c r="R234" s="279">
        <v>1535</v>
      </c>
      <c r="S234" s="279">
        <v>1793</v>
      </c>
      <c r="T234" s="279">
        <v>1797</v>
      </c>
      <c r="U234" s="279">
        <v>1777</v>
      </c>
      <c r="V234" s="279">
        <v>1716</v>
      </c>
      <c r="W234" s="279">
        <v>1371</v>
      </c>
      <c r="X234" s="279">
        <v>1614</v>
      </c>
      <c r="Y234" s="279">
        <v>1920</v>
      </c>
      <c r="Z234" s="279">
        <v>1926</v>
      </c>
      <c r="AA234" s="279">
        <v>1928</v>
      </c>
    </row>
    <row r="235" spans="1:27" x14ac:dyDescent="0.5">
      <c r="A235" s="281" t="s">
        <v>1618</v>
      </c>
      <c r="B235" s="395">
        <v>1425</v>
      </c>
      <c r="C235" s="247">
        <v>1945</v>
      </c>
      <c r="D235" s="136">
        <v>1903</v>
      </c>
      <c r="E235" s="278">
        <v>2077</v>
      </c>
      <c r="F235" s="543">
        <v>1968</v>
      </c>
      <c r="G235" s="543">
        <v>1600</v>
      </c>
      <c r="H235" s="279">
        <v>1712</v>
      </c>
      <c r="I235" s="279">
        <v>2030</v>
      </c>
      <c r="J235" s="279">
        <v>2151</v>
      </c>
      <c r="K235" s="279">
        <v>2064</v>
      </c>
      <c r="L235" s="279">
        <v>1964</v>
      </c>
      <c r="M235" s="279">
        <v>1689</v>
      </c>
      <c r="N235" s="279">
        <v>1778</v>
      </c>
      <c r="O235" s="279">
        <v>2135</v>
      </c>
      <c r="P235" s="279">
        <v>2002</v>
      </c>
      <c r="Q235" s="279">
        <v>1957</v>
      </c>
      <c r="R235" s="279">
        <v>1745</v>
      </c>
      <c r="S235" s="279">
        <v>1530</v>
      </c>
      <c r="T235" s="279">
        <v>1775</v>
      </c>
      <c r="U235" s="279">
        <v>1848</v>
      </c>
      <c r="V235" s="279">
        <v>1758</v>
      </c>
      <c r="W235" s="279">
        <v>1737</v>
      </c>
      <c r="X235" s="279">
        <v>1422</v>
      </c>
      <c r="Y235" s="279">
        <v>1577</v>
      </c>
      <c r="Z235" s="279">
        <v>1903</v>
      </c>
      <c r="AA235" s="279">
        <v>1914</v>
      </c>
    </row>
    <row r="236" spans="1:27" x14ac:dyDescent="0.5">
      <c r="A236" s="281" t="s">
        <v>1619</v>
      </c>
      <c r="B236" s="395">
        <v>1763</v>
      </c>
      <c r="C236" s="247">
        <v>1555</v>
      </c>
      <c r="D236" s="136">
        <v>1907</v>
      </c>
      <c r="E236" s="278">
        <v>2044</v>
      </c>
      <c r="F236" s="543">
        <v>1936</v>
      </c>
      <c r="G236" s="543">
        <v>1946</v>
      </c>
      <c r="H236" s="279">
        <v>1619</v>
      </c>
      <c r="I236" s="279">
        <v>1737</v>
      </c>
      <c r="J236" s="279">
        <v>2090</v>
      </c>
      <c r="K236" s="279">
        <v>2024</v>
      </c>
      <c r="L236" s="279">
        <v>2054</v>
      </c>
      <c r="M236" s="279">
        <v>1907</v>
      </c>
      <c r="N236" s="279">
        <v>1742</v>
      </c>
      <c r="O236" s="279">
        <v>2103</v>
      </c>
      <c r="P236" s="279">
        <v>2031</v>
      </c>
      <c r="Q236" s="279">
        <v>1959</v>
      </c>
      <c r="R236" s="279">
        <v>1779</v>
      </c>
      <c r="S236" s="279">
        <v>1482</v>
      </c>
      <c r="T236" s="279">
        <v>1539</v>
      </c>
      <c r="U236" s="279">
        <v>1737</v>
      </c>
      <c r="V236" s="279">
        <v>1813</v>
      </c>
      <c r="W236" s="279">
        <v>1838</v>
      </c>
      <c r="X236" s="279">
        <v>1694</v>
      </c>
      <c r="Y236" s="279">
        <v>1485</v>
      </c>
      <c r="Z236" s="279">
        <v>1637</v>
      </c>
      <c r="AA236" s="279">
        <v>2023</v>
      </c>
    </row>
    <row r="237" spans="1:27" x14ac:dyDescent="0.5">
      <c r="A237" s="281" t="s">
        <v>1620</v>
      </c>
      <c r="B237" s="395">
        <v>1760</v>
      </c>
      <c r="C237" s="247">
        <v>1576</v>
      </c>
      <c r="D237" s="136">
        <v>1598</v>
      </c>
      <c r="E237" s="278">
        <v>2026</v>
      </c>
      <c r="F237" s="543">
        <v>2025</v>
      </c>
      <c r="G237" s="543">
        <v>2089</v>
      </c>
      <c r="H237" s="279">
        <v>1932</v>
      </c>
      <c r="I237" s="279">
        <v>1618</v>
      </c>
      <c r="J237" s="279">
        <v>1901</v>
      </c>
      <c r="K237" s="279">
        <v>2066</v>
      </c>
      <c r="L237" s="279">
        <v>2077</v>
      </c>
      <c r="M237" s="279">
        <v>2065</v>
      </c>
      <c r="N237" s="279">
        <v>2035</v>
      </c>
      <c r="O237" s="279">
        <v>1736</v>
      </c>
      <c r="P237" s="279">
        <v>1977</v>
      </c>
      <c r="Q237" s="279">
        <v>2008</v>
      </c>
      <c r="R237" s="279">
        <v>1866</v>
      </c>
      <c r="S237" s="279">
        <v>1788</v>
      </c>
      <c r="T237" s="279">
        <v>1423</v>
      </c>
      <c r="U237" s="279">
        <v>1424</v>
      </c>
      <c r="V237" s="279">
        <v>1763</v>
      </c>
      <c r="W237" s="279">
        <v>1887</v>
      </c>
      <c r="X237" s="279">
        <v>1890</v>
      </c>
      <c r="Y237" s="279">
        <v>1788</v>
      </c>
      <c r="Z237" s="279">
        <v>1553</v>
      </c>
      <c r="AA237" s="279">
        <v>1926</v>
      </c>
    </row>
    <row r="238" spans="1:27" x14ac:dyDescent="0.5">
      <c r="A238" s="281" t="s">
        <v>1621</v>
      </c>
      <c r="B238" s="395">
        <v>1752</v>
      </c>
      <c r="C238" s="247">
        <v>1796</v>
      </c>
      <c r="D238" s="136">
        <v>1583</v>
      </c>
      <c r="E238" s="278">
        <v>1713</v>
      </c>
      <c r="F238" s="543">
        <v>2056</v>
      </c>
      <c r="G238" s="543">
        <v>2059</v>
      </c>
      <c r="H238" s="279">
        <v>1948</v>
      </c>
      <c r="I238" s="279">
        <v>1935</v>
      </c>
      <c r="J238" s="279">
        <v>1731</v>
      </c>
      <c r="K238" s="279">
        <v>2070</v>
      </c>
      <c r="L238" s="279">
        <v>2166</v>
      </c>
      <c r="M238" s="279">
        <v>2046</v>
      </c>
      <c r="N238" s="279">
        <v>2049</v>
      </c>
      <c r="O238" s="279">
        <v>1620</v>
      </c>
      <c r="P238" s="279">
        <v>1687</v>
      </c>
      <c r="Q238" s="279">
        <v>1987</v>
      </c>
      <c r="R238" s="279">
        <v>1890</v>
      </c>
      <c r="S238" s="279">
        <v>1771</v>
      </c>
      <c r="T238" s="279">
        <v>1694</v>
      </c>
      <c r="U238" s="279">
        <v>1328</v>
      </c>
      <c r="V238" s="279">
        <v>1446</v>
      </c>
      <c r="W238" s="279">
        <v>1901</v>
      </c>
      <c r="X238" s="279">
        <v>1828</v>
      </c>
      <c r="Y238" s="279">
        <v>1932</v>
      </c>
      <c r="Z238" s="279">
        <v>1871</v>
      </c>
      <c r="AA238" s="279">
        <v>1719</v>
      </c>
    </row>
    <row r="239" spans="1:27" x14ac:dyDescent="0.5">
      <c r="A239" s="281" t="s">
        <v>1622</v>
      </c>
      <c r="B239" s="395">
        <v>1772</v>
      </c>
      <c r="C239" s="247">
        <v>1834</v>
      </c>
      <c r="D239" s="136">
        <v>1964</v>
      </c>
      <c r="E239" s="278">
        <v>1626</v>
      </c>
      <c r="F239" s="543">
        <v>1675</v>
      </c>
      <c r="G239" s="543">
        <v>2119</v>
      </c>
      <c r="H239" s="279">
        <v>2084</v>
      </c>
      <c r="I239" s="279">
        <v>2085</v>
      </c>
      <c r="J239" s="279">
        <v>2020</v>
      </c>
      <c r="K239" s="279">
        <v>1790</v>
      </c>
      <c r="L239" s="279">
        <v>2051</v>
      </c>
      <c r="M239" s="279">
        <v>2108</v>
      </c>
      <c r="N239" s="279">
        <v>2088</v>
      </c>
      <c r="O239" s="279">
        <v>2013</v>
      </c>
      <c r="P239" s="279">
        <v>1624</v>
      </c>
      <c r="Q239" s="279">
        <v>1648</v>
      </c>
      <c r="R239" s="279">
        <v>1873</v>
      </c>
      <c r="S239" s="279">
        <v>1799</v>
      </c>
      <c r="T239" s="279">
        <v>1752</v>
      </c>
      <c r="U239" s="279">
        <v>1664</v>
      </c>
      <c r="V239" s="279">
        <v>1415</v>
      </c>
      <c r="W239" s="279">
        <v>1901</v>
      </c>
      <c r="X239" s="279">
        <v>1879</v>
      </c>
      <c r="Y239" s="279">
        <v>1857</v>
      </c>
      <c r="Z239" s="279">
        <v>2014</v>
      </c>
      <c r="AA239" s="279">
        <v>1530</v>
      </c>
    </row>
    <row r="240" spans="1:27" x14ac:dyDescent="0.5">
      <c r="A240" s="281" t="s">
        <v>1623</v>
      </c>
      <c r="B240" s="395">
        <v>1814</v>
      </c>
      <c r="C240" s="247">
        <v>1912</v>
      </c>
      <c r="D240" s="136">
        <v>1959</v>
      </c>
      <c r="E240" s="278">
        <v>1888</v>
      </c>
      <c r="F240" s="543">
        <v>1620</v>
      </c>
      <c r="G240" s="543">
        <v>2066</v>
      </c>
      <c r="H240" s="279">
        <v>2117</v>
      </c>
      <c r="I240" s="279">
        <v>1961</v>
      </c>
      <c r="J240" s="279">
        <v>2045</v>
      </c>
      <c r="K240" s="279">
        <v>1754</v>
      </c>
      <c r="L240" s="279">
        <v>1781</v>
      </c>
      <c r="M240" s="279">
        <v>2011</v>
      </c>
      <c r="N240" s="279">
        <v>2074</v>
      </c>
      <c r="O240" s="279">
        <v>2098</v>
      </c>
      <c r="P240" s="279">
        <v>1976</v>
      </c>
      <c r="Q240" s="279">
        <v>1537</v>
      </c>
      <c r="R240" s="279">
        <v>1535</v>
      </c>
      <c r="S240" s="279">
        <v>1883</v>
      </c>
      <c r="T240" s="279">
        <v>1737</v>
      </c>
      <c r="U240" s="279">
        <v>1841</v>
      </c>
      <c r="V240" s="279">
        <v>1726</v>
      </c>
      <c r="W240" s="279">
        <v>1528</v>
      </c>
      <c r="X240" s="279">
        <v>1911</v>
      </c>
      <c r="Y240" s="279">
        <v>1971</v>
      </c>
      <c r="Z240" s="279">
        <v>1938</v>
      </c>
      <c r="AA240" s="279">
        <v>1794</v>
      </c>
    </row>
    <row r="241" spans="1:27" x14ac:dyDescent="0.5">
      <c r="A241" s="281" t="s">
        <v>1624</v>
      </c>
      <c r="B241" s="395">
        <v>1400</v>
      </c>
      <c r="C241" s="247">
        <v>1904</v>
      </c>
      <c r="D241" s="136">
        <v>1973</v>
      </c>
      <c r="E241" s="278">
        <v>1950</v>
      </c>
      <c r="F241" s="543">
        <v>1973</v>
      </c>
      <c r="G241" s="543">
        <v>1717</v>
      </c>
      <c r="H241" s="279">
        <v>2000</v>
      </c>
      <c r="I241" s="279">
        <v>2079</v>
      </c>
      <c r="J241" s="279">
        <v>2032</v>
      </c>
      <c r="K241" s="279">
        <v>2055</v>
      </c>
      <c r="L241" s="279">
        <v>1680</v>
      </c>
      <c r="M241" s="279">
        <v>1635</v>
      </c>
      <c r="N241" s="279">
        <v>2149</v>
      </c>
      <c r="O241" s="279">
        <v>2089</v>
      </c>
      <c r="P241" s="279">
        <v>1975</v>
      </c>
      <c r="Q241" s="279">
        <v>1989</v>
      </c>
      <c r="R241" s="279">
        <v>1502</v>
      </c>
      <c r="S241" s="279">
        <v>1809</v>
      </c>
      <c r="T241" s="279">
        <v>1804</v>
      </c>
      <c r="U241" s="279">
        <v>1730</v>
      </c>
      <c r="V241" s="279">
        <v>1780</v>
      </c>
      <c r="W241" s="279">
        <v>1393</v>
      </c>
      <c r="X241" s="279">
        <v>1629</v>
      </c>
      <c r="Y241" s="279">
        <v>1935</v>
      </c>
      <c r="Z241" s="279">
        <v>1906</v>
      </c>
      <c r="AA241" s="279">
        <v>1953</v>
      </c>
    </row>
    <row r="242" spans="1:27" x14ac:dyDescent="0.5">
      <c r="A242" s="281" t="s">
        <v>1625</v>
      </c>
      <c r="B242" s="395">
        <v>1418</v>
      </c>
      <c r="C242" s="247">
        <v>1890</v>
      </c>
      <c r="D242" s="136">
        <v>1989</v>
      </c>
      <c r="E242" s="278">
        <v>2022</v>
      </c>
      <c r="F242" s="543">
        <v>2020</v>
      </c>
      <c r="G242" s="543">
        <v>1693</v>
      </c>
      <c r="H242" s="279">
        <v>1746</v>
      </c>
      <c r="I242" s="279">
        <v>2024</v>
      </c>
      <c r="J242" s="279">
        <v>2202</v>
      </c>
      <c r="K242" s="279">
        <v>2099</v>
      </c>
      <c r="L242" s="279">
        <v>1985</v>
      </c>
      <c r="M242" s="279">
        <v>1651</v>
      </c>
      <c r="N242" s="279">
        <v>1723</v>
      </c>
      <c r="O242" s="279">
        <v>2095</v>
      </c>
      <c r="P242" s="279">
        <v>2001</v>
      </c>
      <c r="Q242" s="279">
        <v>1986</v>
      </c>
      <c r="R242" s="279">
        <v>1732</v>
      </c>
      <c r="S242" s="279">
        <v>1572</v>
      </c>
      <c r="T242" s="279">
        <v>1797</v>
      </c>
      <c r="U242" s="279">
        <v>1788</v>
      </c>
      <c r="V242" s="279">
        <v>1762</v>
      </c>
      <c r="W242" s="279">
        <v>1690</v>
      </c>
      <c r="X242" s="279">
        <v>1420</v>
      </c>
      <c r="Y242" s="279">
        <v>1581</v>
      </c>
      <c r="Z242" s="279">
        <v>1923</v>
      </c>
      <c r="AA242" s="279">
        <v>1857</v>
      </c>
    </row>
    <row r="243" spans="1:27" x14ac:dyDescent="0.5">
      <c r="A243" s="281" t="s">
        <v>1626</v>
      </c>
      <c r="B243" s="395">
        <v>1695</v>
      </c>
      <c r="C243" s="247">
        <v>1589</v>
      </c>
      <c r="D243" s="136">
        <v>1951</v>
      </c>
      <c r="E243" s="278">
        <v>2025</v>
      </c>
      <c r="F243" s="543">
        <v>2017</v>
      </c>
      <c r="G243" s="543">
        <v>1944</v>
      </c>
      <c r="H243" s="279">
        <v>1660</v>
      </c>
      <c r="I243" s="279">
        <v>1780</v>
      </c>
      <c r="J243" s="279">
        <v>2102</v>
      </c>
      <c r="K243" s="279">
        <v>2088</v>
      </c>
      <c r="L243" s="279">
        <v>2113</v>
      </c>
      <c r="M243" s="279">
        <v>2000</v>
      </c>
      <c r="N243" s="279">
        <v>1692</v>
      </c>
      <c r="O243" s="279">
        <v>2125</v>
      </c>
      <c r="P243" s="279">
        <v>2011</v>
      </c>
      <c r="Q243" s="279">
        <v>1926</v>
      </c>
      <c r="R243" s="279">
        <v>1785</v>
      </c>
      <c r="S243" s="279">
        <v>1507</v>
      </c>
      <c r="T243" s="279">
        <v>1432</v>
      </c>
      <c r="U243" s="279">
        <v>1827</v>
      </c>
      <c r="V243" s="279">
        <v>1773</v>
      </c>
      <c r="W243" s="279">
        <v>1832</v>
      </c>
      <c r="X243" s="279">
        <v>1768</v>
      </c>
      <c r="Y243" s="279">
        <v>1492</v>
      </c>
      <c r="Z243" s="279">
        <v>1593</v>
      </c>
      <c r="AA243" s="279">
        <v>1860</v>
      </c>
    </row>
    <row r="244" spans="1:27" x14ac:dyDescent="0.5">
      <c r="A244" s="281" t="s">
        <v>1627</v>
      </c>
      <c r="B244" s="395">
        <v>1751</v>
      </c>
      <c r="C244" s="247">
        <v>1554</v>
      </c>
      <c r="D244" s="136">
        <v>1650</v>
      </c>
      <c r="E244" s="278">
        <v>1977</v>
      </c>
      <c r="F244" s="543">
        <v>2031</v>
      </c>
      <c r="G244" s="543">
        <v>1984</v>
      </c>
      <c r="H244" s="279">
        <v>1574</v>
      </c>
      <c r="I244" s="279">
        <v>1654</v>
      </c>
      <c r="J244" s="279">
        <v>1883</v>
      </c>
      <c r="K244" s="279">
        <v>2055</v>
      </c>
      <c r="L244" s="279">
        <v>2019</v>
      </c>
      <c r="M244" s="279">
        <v>2019</v>
      </c>
      <c r="N244" s="279">
        <v>1716</v>
      </c>
      <c r="O244" s="279">
        <v>1810</v>
      </c>
      <c r="P244" s="279">
        <v>1997</v>
      </c>
      <c r="Q244" s="279">
        <v>2039</v>
      </c>
      <c r="R244" s="279">
        <v>1819</v>
      </c>
      <c r="S244" s="279">
        <v>1394</v>
      </c>
      <c r="T244" s="279">
        <v>1390</v>
      </c>
      <c r="U244" s="279">
        <v>1462</v>
      </c>
      <c r="V244" s="279">
        <v>1838</v>
      </c>
      <c r="W244" s="279">
        <v>1841</v>
      </c>
      <c r="X244" s="279">
        <v>1821</v>
      </c>
      <c r="Y244" s="279">
        <v>1518</v>
      </c>
      <c r="Z244" s="279">
        <v>1340</v>
      </c>
      <c r="AA244" s="279">
        <v>1850</v>
      </c>
    </row>
    <row r="245" spans="1:27" x14ac:dyDescent="0.5">
      <c r="A245" s="281" t="s">
        <v>1628</v>
      </c>
      <c r="B245" s="395">
        <v>1783</v>
      </c>
      <c r="C245" s="247">
        <v>1602</v>
      </c>
      <c r="D245" s="136">
        <v>1601</v>
      </c>
      <c r="E245" s="278">
        <v>1710</v>
      </c>
      <c r="F245" s="543">
        <v>2032</v>
      </c>
      <c r="G245" s="543">
        <v>2004</v>
      </c>
      <c r="H245" s="279">
        <v>2037</v>
      </c>
      <c r="I245" s="279">
        <v>1693</v>
      </c>
      <c r="J245" s="279">
        <v>1688</v>
      </c>
      <c r="K245" s="279">
        <v>2168</v>
      </c>
      <c r="L245" s="279">
        <v>2111</v>
      </c>
      <c r="M245" s="279">
        <v>1997</v>
      </c>
      <c r="N245" s="279">
        <v>1947</v>
      </c>
      <c r="O245" s="279">
        <v>1597</v>
      </c>
      <c r="P245" s="279">
        <v>1738</v>
      </c>
      <c r="Q245" s="279">
        <v>1987</v>
      </c>
      <c r="R245" s="279">
        <v>1908</v>
      </c>
      <c r="S245" s="279">
        <v>1762</v>
      </c>
      <c r="T245" s="279">
        <v>1395</v>
      </c>
      <c r="U245" s="279">
        <v>1448</v>
      </c>
      <c r="V245" s="279">
        <v>1466</v>
      </c>
      <c r="W245" s="279">
        <v>1909</v>
      </c>
      <c r="X245" s="279">
        <v>1831</v>
      </c>
      <c r="Y245" s="279">
        <v>1755</v>
      </c>
      <c r="Z245" s="279">
        <v>1532</v>
      </c>
      <c r="AA245" s="279">
        <v>1623</v>
      </c>
    </row>
    <row r="246" spans="1:27" x14ac:dyDescent="0.5">
      <c r="A246" s="281" t="s">
        <v>1629</v>
      </c>
      <c r="B246" s="395">
        <v>1778</v>
      </c>
      <c r="C246" s="247">
        <v>1875</v>
      </c>
      <c r="D246" s="136">
        <v>1533</v>
      </c>
      <c r="E246" s="278">
        <v>1674</v>
      </c>
      <c r="F246" s="543">
        <v>1725</v>
      </c>
      <c r="G246" s="543">
        <v>2044</v>
      </c>
      <c r="H246" s="279">
        <v>2077</v>
      </c>
      <c r="I246" s="279">
        <v>2029</v>
      </c>
      <c r="J246" s="279">
        <v>1715</v>
      </c>
      <c r="K246" s="279">
        <v>1826</v>
      </c>
      <c r="L246" s="279">
        <v>2086</v>
      </c>
      <c r="M246" s="279">
        <v>2010</v>
      </c>
      <c r="N246" s="279">
        <v>2023</v>
      </c>
      <c r="O246" s="279">
        <v>1659</v>
      </c>
      <c r="P246" s="279">
        <v>1685</v>
      </c>
      <c r="Q246" s="279">
        <v>1655</v>
      </c>
      <c r="R246" s="279">
        <v>1930</v>
      </c>
      <c r="S246" s="279">
        <v>1864</v>
      </c>
      <c r="T246" s="279">
        <v>1570</v>
      </c>
      <c r="U246" s="279">
        <v>1262</v>
      </c>
      <c r="V246" s="279">
        <v>1327</v>
      </c>
      <c r="W246" s="279">
        <v>1893</v>
      </c>
      <c r="X246" s="279">
        <v>1923</v>
      </c>
      <c r="Y246" s="279">
        <v>1867</v>
      </c>
      <c r="Z246" s="279">
        <v>1689</v>
      </c>
      <c r="AA246" s="279">
        <v>1390</v>
      </c>
    </row>
    <row r="247" spans="1:27" x14ac:dyDescent="0.5">
      <c r="A247" s="281" t="s">
        <v>1630</v>
      </c>
      <c r="B247" s="395">
        <v>1758</v>
      </c>
      <c r="C247" s="247">
        <v>1906</v>
      </c>
      <c r="D247" s="136">
        <v>1917</v>
      </c>
      <c r="E247" s="278">
        <v>1638</v>
      </c>
      <c r="F247" s="543">
        <v>1641</v>
      </c>
      <c r="G247" s="543">
        <v>2054</v>
      </c>
      <c r="H247" s="279">
        <v>2045</v>
      </c>
      <c r="I247" s="279">
        <v>1999</v>
      </c>
      <c r="J247" s="279">
        <v>2010</v>
      </c>
      <c r="K247" s="279">
        <v>1740</v>
      </c>
      <c r="L247" s="279">
        <v>1754</v>
      </c>
      <c r="M247" s="279">
        <v>2063</v>
      </c>
      <c r="N247" s="279">
        <v>2049</v>
      </c>
      <c r="O247" s="279">
        <v>1994</v>
      </c>
      <c r="P247" s="279">
        <v>1697</v>
      </c>
      <c r="Q247" s="279">
        <v>1562</v>
      </c>
      <c r="R247" s="279">
        <v>1587</v>
      </c>
      <c r="S247" s="279">
        <v>1891</v>
      </c>
      <c r="T247" s="279">
        <v>1835</v>
      </c>
      <c r="U247" s="279">
        <v>1588</v>
      </c>
      <c r="V247" s="279">
        <v>1371</v>
      </c>
      <c r="W247" s="279">
        <v>1564</v>
      </c>
      <c r="X247" s="279">
        <v>1987</v>
      </c>
      <c r="Y247" s="279">
        <v>1942</v>
      </c>
      <c r="Z247" s="279">
        <v>1922</v>
      </c>
      <c r="AA247" s="279">
        <v>1443</v>
      </c>
    </row>
    <row r="248" spans="1:27" x14ac:dyDescent="0.5">
      <c r="A248" s="281" t="s">
        <v>1631</v>
      </c>
      <c r="B248" s="395">
        <v>1503</v>
      </c>
      <c r="C248" s="247">
        <v>1818</v>
      </c>
      <c r="D248" s="136">
        <v>1900</v>
      </c>
      <c r="E248" s="278">
        <v>1994</v>
      </c>
      <c r="F248" s="543">
        <v>1595</v>
      </c>
      <c r="G248" s="543">
        <v>1745</v>
      </c>
      <c r="H248" s="279">
        <v>2087</v>
      </c>
      <c r="I248" s="279">
        <v>2128</v>
      </c>
      <c r="J248" s="279">
        <v>2087</v>
      </c>
      <c r="K248" s="279">
        <v>1681</v>
      </c>
      <c r="L248" s="279">
        <v>1720</v>
      </c>
      <c r="M248" s="279">
        <v>1724</v>
      </c>
      <c r="N248" s="279">
        <v>2111</v>
      </c>
      <c r="O248" s="279">
        <v>2081</v>
      </c>
      <c r="P248" s="279">
        <v>1942</v>
      </c>
      <c r="Q248" s="279">
        <v>1557</v>
      </c>
      <c r="R248" s="279">
        <v>1528</v>
      </c>
      <c r="S248" s="279">
        <v>1848</v>
      </c>
      <c r="T248" s="279">
        <v>1739</v>
      </c>
      <c r="U248" s="279">
        <v>1711</v>
      </c>
      <c r="V248" s="279">
        <v>1556</v>
      </c>
      <c r="W248" s="279">
        <v>1416</v>
      </c>
      <c r="X248" s="279">
        <v>1647</v>
      </c>
      <c r="Y248" s="279">
        <v>1919</v>
      </c>
      <c r="Z248" s="279">
        <v>1962</v>
      </c>
      <c r="AA248" s="279">
        <v>1635</v>
      </c>
    </row>
    <row r="249" spans="1:27" x14ac:dyDescent="0.5">
      <c r="A249" s="281" t="s">
        <v>1632</v>
      </c>
      <c r="B249" s="395">
        <v>1502</v>
      </c>
      <c r="C249" s="247">
        <v>1887</v>
      </c>
      <c r="D249" s="136">
        <v>1942</v>
      </c>
      <c r="E249" s="278">
        <v>1945</v>
      </c>
      <c r="F249" s="543">
        <v>2025</v>
      </c>
      <c r="G249" s="543">
        <v>1683</v>
      </c>
      <c r="H249" s="279">
        <v>1751</v>
      </c>
      <c r="I249" s="279">
        <v>2089</v>
      </c>
      <c r="J249" s="279">
        <v>1968</v>
      </c>
      <c r="K249" s="279">
        <v>1987</v>
      </c>
      <c r="L249" s="279">
        <v>1638</v>
      </c>
      <c r="M249" s="279">
        <v>1623</v>
      </c>
      <c r="N249" s="279">
        <v>1789</v>
      </c>
      <c r="O249" s="279">
        <v>2124</v>
      </c>
      <c r="P249" s="279">
        <v>2079</v>
      </c>
      <c r="Q249" s="279">
        <v>1869</v>
      </c>
      <c r="R249" s="279">
        <v>1524</v>
      </c>
      <c r="S249" s="279">
        <v>1577</v>
      </c>
      <c r="T249" s="279">
        <v>1789</v>
      </c>
      <c r="U249" s="279">
        <v>1825</v>
      </c>
      <c r="V249" s="279">
        <v>1709</v>
      </c>
      <c r="W249" s="279">
        <v>1459</v>
      </c>
      <c r="X249" s="279">
        <v>1431</v>
      </c>
      <c r="Y249" s="279">
        <v>1549</v>
      </c>
      <c r="Z249" s="279">
        <v>1965</v>
      </c>
      <c r="AA249" s="279">
        <v>1908</v>
      </c>
    </row>
    <row r="250" spans="1:27" x14ac:dyDescent="0.5">
      <c r="A250" s="281" t="s">
        <v>1633</v>
      </c>
      <c r="B250" s="395">
        <v>1367</v>
      </c>
      <c r="C250" s="247">
        <v>1542</v>
      </c>
      <c r="D250" s="136">
        <v>1892</v>
      </c>
      <c r="E250" s="278">
        <v>2024</v>
      </c>
      <c r="F250" s="543">
        <v>2003</v>
      </c>
      <c r="G250" s="543">
        <v>1604</v>
      </c>
      <c r="H250" s="279">
        <v>1695</v>
      </c>
      <c r="I250" s="279">
        <v>1781</v>
      </c>
      <c r="J250" s="279">
        <v>2059</v>
      </c>
      <c r="K250" s="279">
        <v>2051</v>
      </c>
      <c r="L250" s="279">
        <v>2045</v>
      </c>
      <c r="M250" s="279">
        <v>1669</v>
      </c>
      <c r="N250" s="279">
        <v>1729</v>
      </c>
      <c r="O250" s="279">
        <v>2107</v>
      </c>
      <c r="P250" s="279">
        <v>2044</v>
      </c>
      <c r="Q250" s="279">
        <v>1972</v>
      </c>
      <c r="R250" s="279">
        <v>1767</v>
      </c>
      <c r="S250" s="279">
        <v>1444</v>
      </c>
      <c r="T250" s="279">
        <v>1460</v>
      </c>
      <c r="U250" s="279">
        <v>1783</v>
      </c>
      <c r="V250" s="279">
        <v>1759</v>
      </c>
      <c r="W250" s="279">
        <v>1678</v>
      </c>
      <c r="X250" s="279">
        <v>1430</v>
      </c>
      <c r="Y250" s="279">
        <v>1496</v>
      </c>
      <c r="Z250" s="279">
        <v>1630</v>
      </c>
      <c r="AA250" s="279">
        <v>1864</v>
      </c>
    </row>
    <row r="251" spans="1:27" x14ac:dyDescent="0.5">
      <c r="A251" s="281" t="s">
        <v>1634</v>
      </c>
      <c r="B251" s="395">
        <v>1781</v>
      </c>
      <c r="C251" s="247">
        <v>1502</v>
      </c>
      <c r="D251" s="136">
        <v>1641</v>
      </c>
      <c r="E251" s="278">
        <v>2079</v>
      </c>
      <c r="F251" s="543">
        <v>2097</v>
      </c>
      <c r="G251" s="543">
        <v>2006</v>
      </c>
      <c r="H251" s="279">
        <v>2049</v>
      </c>
      <c r="I251" s="279">
        <v>1636</v>
      </c>
      <c r="J251" s="279">
        <v>1811</v>
      </c>
      <c r="K251" s="279">
        <v>2132</v>
      </c>
      <c r="L251" s="279">
        <v>2023</v>
      </c>
      <c r="M251" s="279">
        <v>1976</v>
      </c>
      <c r="N251" s="279">
        <v>1957</v>
      </c>
      <c r="O251" s="279">
        <v>1800</v>
      </c>
      <c r="P251" s="279">
        <v>2026</v>
      </c>
      <c r="Q251" s="279">
        <v>1984</v>
      </c>
      <c r="R251" s="279">
        <v>1889</v>
      </c>
      <c r="S251" s="279">
        <v>1640</v>
      </c>
      <c r="T251" s="279">
        <v>1349</v>
      </c>
      <c r="U251" s="279">
        <v>1445</v>
      </c>
      <c r="V251" s="279">
        <v>1798</v>
      </c>
      <c r="W251" s="279">
        <v>1839</v>
      </c>
      <c r="X251" s="279">
        <v>1769</v>
      </c>
      <c r="Y251" s="279">
        <v>1702</v>
      </c>
      <c r="Z251" s="279">
        <v>1462</v>
      </c>
      <c r="AA251" s="279">
        <v>1905</v>
      </c>
    </row>
    <row r="252" spans="1:27" x14ac:dyDescent="0.5">
      <c r="A252" s="281" t="s">
        <v>1635</v>
      </c>
      <c r="B252" s="395">
        <v>1792</v>
      </c>
      <c r="C252" s="247">
        <v>1807</v>
      </c>
      <c r="D252" s="136">
        <v>1581</v>
      </c>
      <c r="E252" s="278">
        <v>1724</v>
      </c>
      <c r="F252" s="543">
        <v>2091</v>
      </c>
      <c r="G252" s="543">
        <v>2102</v>
      </c>
      <c r="H252" s="279">
        <v>2001</v>
      </c>
      <c r="I252" s="279">
        <v>2007</v>
      </c>
      <c r="J252" s="279">
        <v>1727</v>
      </c>
      <c r="K252" s="279">
        <v>2167</v>
      </c>
      <c r="L252" s="279">
        <v>2143</v>
      </c>
      <c r="M252" s="279">
        <v>2020</v>
      </c>
      <c r="N252" s="279">
        <v>2050</v>
      </c>
      <c r="O252" s="279">
        <v>1696</v>
      </c>
      <c r="P252" s="279">
        <v>1728</v>
      </c>
      <c r="Q252" s="279">
        <v>1935</v>
      </c>
      <c r="R252" s="279">
        <v>1929</v>
      </c>
      <c r="S252" s="279">
        <v>1771</v>
      </c>
      <c r="T252" s="279">
        <v>1640</v>
      </c>
      <c r="U252" s="279">
        <v>1297</v>
      </c>
      <c r="V252" s="279">
        <v>1505</v>
      </c>
      <c r="W252" s="279">
        <v>1901</v>
      </c>
      <c r="X252" s="279">
        <v>1925</v>
      </c>
      <c r="Y252" s="279">
        <v>1802</v>
      </c>
      <c r="Z252" s="279">
        <v>1847</v>
      </c>
      <c r="AA252" s="279">
        <v>1592</v>
      </c>
    </row>
    <row r="253" spans="1:27" x14ac:dyDescent="0.5">
      <c r="A253" s="281" t="s">
        <v>1636</v>
      </c>
      <c r="B253" s="395">
        <v>1881</v>
      </c>
      <c r="C253" s="247">
        <v>1871</v>
      </c>
      <c r="D253" s="136">
        <v>1932</v>
      </c>
      <c r="E253" s="278">
        <v>1667</v>
      </c>
      <c r="F253" s="543">
        <v>1710</v>
      </c>
      <c r="G253" s="543">
        <v>2050</v>
      </c>
      <c r="H253" s="279">
        <v>2059</v>
      </c>
      <c r="I253" s="279">
        <v>2042</v>
      </c>
      <c r="J253" s="279">
        <v>2106</v>
      </c>
      <c r="K253" s="279">
        <v>1880</v>
      </c>
      <c r="L253" s="279">
        <v>2161</v>
      </c>
      <c r="M253" s="279">
        <v>2090</v>
      </c>
      <c r="N253" s="279">
        <v>2038</v>
      </c>
      <c r="O253" s="279">
        <v>1960</v>
      </c>
      <c r="P253" s="279">
        <v>1622</v>
      </c>
      <c r="Q253" s="279">
        <v>1618</v>
      </c>
      <c r="R253" s="279">
        <v>1966</v>
      </c>
      <c r="S253" s="279">
        <v>1868</v>
      </c>
      <c r="T253" s="279">
        <v>1711</v>
      </c>
      <c r="U253" s="279">
        <v>1668</v>
      </c>
      <c r="V253" s="279">
        <v>1355</v>
      </c>
      <c r="W253" s="279">
        <v>1907</v>
      </c>
      <c r="X253" s="279">
        <v>1990</v>
      </c>
      <c r="Y253" s="279">
        <v>1800</v>
      </c>
      <c r="Z253" s="279">
        <v>1924</v>
      </c>
      <c r="AA253" s="279">
        <v>1409</v>
      </c>
    </row>
    <row r="254" spans="1:27" x14ac:dyDescent="0.5">
      <c r="A254" s="281" t="s">
        <v>1637</v>
      </c>
      <c r="B254" s="395">
        <v>1875</v>
      </c>
      <c r="C254" s="247">
        <v>1871</v>
      </c>
      <c r="D254" s="136">
        <v>1892</v>
      </c>
      <c r="E254" s="278">
        <v>1922</v>
      </c>
      <c r="F254" s="543">
        <v>1609</v>
      </c>
      <c r="G254" s="543">
        <v>2068</v>
      </c>
      <c r="H254" s="279">
        <v>2194</v>
      </c>
      <c r="I254" s="279">
        <v>2037</v>
      </c>
      <c r="J254" s="279">
        <v>2153</v>
      </c>
      <c r="K254" s="279">
        <v>1696</v>
      </c>
      <c r="L254" s="279">
        <v>1811</v>
      </c>
      <c r="M254" s="279">
        <v>2045</v>
      </c>
      <c r="N254" s="279">
        <v>2058</v>
      </c>
      <c r="O254" s="279">
        <v>1990</v>
      </c>
      <c r="P254" s="279">
        <v>1951</v>
      </c>
      <c r="Q254" s="279">
        <v>1629</v>
      </c>
      <c r="R254" s="279">
        <v>1598</v>
      </c>
      <c r="S254" s="279">
        <v>1870</v>
      </c>
      <c r="T254" s="279">
        <v>1714</v>
      </c>
      <c r="U254" s="279">
        <v>1771</v>
      </c>
      <c r="V254" s="279">
        <v>1609</v>
      </c>
      <c r="W254" s="279">
        <v>1519</v>
      </c>
      <c r="X254" s="279">
        <v>1873</v>
      </c>
      <c r="Y254" s="279">
        <v>1989</v>
      </c>
      <c r="Z254" s="279">
        <v>1874</v>
      </c>
      <c r="AA254" s="279">
        <v>1752</v>
      </c>
    </row>
    <row r="255" spans="1:27" x14ac:dyDescent="0.5">
      <c r="A255" s="281" t="s">
        <v>1638</v>
      </c>
      <c r="B255" s="395">
        <v>1480</v>
      </c>
      <c r="C255" s="247">
        <v>1937</v>
      </c>
      <c r="D255" s="136">
        <v>1989</v>
      </c>
      <c r="E255" s="278">
        <v>1970</v>
      </c>
      <c r="F255" s="543">
        <v>2032</v>
      </c>
      <c r="G255" s="543">
        <v>1747</v>
      </c>
      <c r="H255" s="279">
        <v>2081</v>
      </c>
      <c r="I255" s="279">
        <v>2180</v>
      </c>
      <c r="J255" s="279">
        <v>2119</v>
      </c>
      <c r="K255" s="279">
        <v>1985</v>
      </c>
      <c r="L255" s="279">
        <v>1728</v>
      </c>
      <c r="M255" s="279">
        <v>1813</v>
      </c>
      <c r="N255" s="279">
        <v>2089</v>
      </c>
      <c r="O255" s="279">
        <v>2063</v>
      </c>
      <c r="P255" s="279">
        <v>1961</v>
      </c>
      <c r="Q255" s="279">
        <v>1917</v>
      </c>
      <c r="R255" s="279">
        <v>1579</v>
      </c>
      <c r="S255" s="279">
        <v>1844</v>
      </c>
      <c r="T255" s="279">
        <v>1770</v>
      </c>
      <c r="U255" s="279">
        <v>1698</v>
      </c>
      <c r="V255" s="279">
        <v>1711</v>
      </c>
      <c r="W255" s="279">
        <v>1485</v>
      </c>
      <c r="X255" s="279">
        <v>1609</v>
      </c>
      <c r="Y255" s="279">
        <v>1949</v>
      </c>
      <c r="Z255" s="279">
        <v>1952</v>
      </c>
      <c r="AA255" s="279">
        <v>1970</v>
      </c>
    </row>
    <row r="256" spans="1:27" x14ac:dyDescent="0.5">
      <c r="A256" s="281" t="s">
        <v>1639</v>
      </c>
      <c r="B256" s="395">
        <v>1535</v>
      </c>
      <c r="C256" s="247">
        <v>1842</v>
      </c>
      <c r="D256" s="136">
        <v>2019</v>
      </c>
      <c r="E256" s="278">
        <v>2027</v>
      </c>
      <c r="F256" s="543">
        <v>2078</v>
      </c>
      <c r="G256" s="543">
        <v>1747</v>
      </c>
      <c r="H256" s="279">
        <v>1821</v>
      </c>
      <c r="I256" s="279">
        <v>2071</v>
      </c>
      <c r="J256" s="279">
        <v>2233</v>
      </c>
      <c r="K256" s="279">
        <v>2089</v>
      </c>
      <c r="L256" s="279">
        <v>2041</v>
      </c>
      <c r="M256" s="279">
        <v>1631</v>
      </c>
      <c r="N256" s="279">
        <v>1788</v>
      </c>
      <c r="O256" s="279">
        <v>2119</v>
      </c>
      <c r="P256" s="279">
        <v>1980</v>
      </c>
      <c r="Q256" s="279">
        <v>1896</v>
      </c>
      <c r="R256" s="279">
        <v>1796</v>
      </c>
      <c r="S256" s="279">
        <v>1551</v>
      </c>
      <c r="T256" s="279">
        <v>1807</v>
      </c>
      <c r="U256" s="279">
        <v>1733</v>
      </c>
      <c r="V256" s="279">
        <v>1638</v>
      </c>
      <c r="W256" s="279">
        <v>1736</v>
      </c>
      <c r="X256" s="279">
        <v>1467</v>
      </c>
      <c r="Y256" s="279">
        <v>1561</v>
      </c>
      <c r="Z256" s="279">
        <v>2001</v>
      </c>
      <c r="AA256" s="279">
        <v>1913</v>
      </c>
    </row>
    <row r="257" spans="1:27" x14ac:dyDescent="0.5">
      <c r="A257" s="281" t="s">
        <v>1640</v>
      </c>
      <c r="B257" s="395">
        <v>1806</v>
      </c>
      <c r="C257" s="247">
        <v>1570</v>
      </c>
      <c r="D257" s="136">
        <v>1992</v>
      </c>
      <c r="E257" s="278">
        <v>2042</v>
      </c>
      <c r="F257" s="543">
        <v>1969</v>
      </c>
      <c r="G257" s="543">
        <v>1974</v>
      </c>
      <c r="H257" s="279">
        <v>1718</v>
      </c>
      <c r="I257" s="279">
        <v>1810</v>
      </c>
      <c r="J257" s="279">
        <v>2187</v>
      </c>
      <c r="K257" s="279">
        <v>2092</v>
      </c>
      <c r="L257" s="279">
        <v>2129</v>
      </c>
      <c r="M257" s="279">
        <v>2021</v>
      </c>
      <c r="N257" s="279">
        <v>1691</v>
      </c>
      <c r="O257" s="279">
        <v>2100</v>
      </c>
      <c r="P257" s="279">
        <v>2038</v>
      </c>
      <c r="Q257" s="279">
        <v>1945</v>
      </c>
      <c r="R257" s="279">
        <v>1787</v>
      </c>
      <c r="S257" s="279">
        <v>1493</v>
      </c>
      <c r="T257" s="279">
        <v>1582</v>
      </c>
      <c r="U257" s="279">
        <v>1839</v>
      </c>
      <c r="V257" s="279">
        <v>1767</v>
      </c>
      <c r="W257" s="279">
        <v>1783</v>
      </c>
      <c r="X257" s="279">
        <v>1810</v>
      </c>
      <c r="Y257" s="279">
        <v>1415</v>
      </c>
      <c r="Z257" s="279">
        <v>1701</v>
      </c>
      <c r="AA257" s="279">
        <v>1979</v>
      </c>
    </row>
    <row r="258" spans="1:27" x14ac:dyDescent="0.5">
      <c r="A258" s="281" t="s">
        <v>1641</v>
      </c>
      <c r="B258" s="395">
        <v>1777</v>
      </c>
      <c r="C258" s="247">
        <v>1546</v>
      </c>
      <c r="D258" s="136">
        <v>1647</v>
      </c>
      <c r="E258" s="278">
        <v>2017</v>
      </c>
      <c r="F258" s="543">
        <v>2121</v>
      </c>
      <c r="G258" s="543">
        <v>2008</v>
      </c>
      <c r="H258" s="279">
        <v>2050</v>
      </c>
      <c r="I258" s="279">
        <v>1722</v>
      </c>
      <c r="J258" s="279">
        <v>1866</v>
      </c>
      <c r="K258" s="279">
        <v>2119</v>
      </c>
      <c r="L258" s="279">
        <v>2198</v>
      </c>
      <c r="M258" s="279">
        <v>2026</v>
      </c>
      <c r="N258" s="279">
        <v>2051</v>
      </c>
      <c r="O258" s="279">
        <v>1774</v>
      </c>
      <c r="P258" s="279">
        <v>2053</v>
      </c>
      <c r="Q258" s="279">
        <v>2041</v>
      </c>
      <c r="R258" s="279">
        <v>1906</v>
      </c>
      <c r="S258" s="279">
        <v>1804</v>
      </c>
      <c r="T258" s="279">
        <v>1370</v>
      </c>
      <c r="U258" s="279">
        <v>1504</v>
      </c>
      <c r="V258" s="279">
        <v>1748</v>
      </c>
      <c r="W258" s="279">
        <v>1805</v>
      </c>
      <c r="X258" s="279">
        <v>1871</v>
      </c>
      <c r="Y258" s="279">
        <v>1843</v>
      </c>
      <c r="Z258" s="279">
        <v>1539</v>
      </c>
      <c r="AA258" s="279">
        <v>1989</v>
      </c>
    </row>
    <row r="259" spans="1:27" x14ac:dyDescent="0.5">
      <c r="A259" s="281" t="s">
        <v>1642</v>
      </c>
      <c r="B259" s="395">
        <v>1863</v>
      </c>
      <c r="C259" s="247">
        <v>1915</v>
      </c>
      <c r="D259" s="136">
        <v>1596</v>
      </c>
      <c r="E259" s="278">
        <v>1741</v>
      </c>
      <c r="F259" s="543">
        <v>2156</v>
      </c>
      <c r="G259" s="543">
        <v>1970</v>
      </c>
      <c r="H259" s="279">
        <v>2153</v>
      </c>
      <c r="I259" s="279">
        <v>2040</v>
      </c>
      <c r="J259" s="279">
        <v>1867</v>
      </c>
      <c r="K259" s="279">
        <v>2062</v>
      </c>
      <c r="L259" s="279">
        <v>2106</v>
      </c>
      <c r="M259" s="279">
        <v>2138</v>
      </c>
      <c r="N259" s="279">
        <v>2029</v>
      </c>
      <c r="O259" s="279">
        <v>1762</v>
      </c>
      <c r="P259" s="279">
        <v>1808</v>
      </c>
      <c r="Q259" s="279">
        <v>2016</v>
      </c>
      <c r="R259" s="279">
        <v>1902</v>
      </c>
      <c r="S259" s="279">
        <v>1881</v>
      </c>
      <c r="T259" s="279">
        <v>1747</v>
      </c>
      <c r="U259" s="279">
        <v>1358</v>
      </c>
      <c r="V259" s="279">
        <v>1569</v>
      </c>
      <c r="W259" s="279">
        <v>1843</v>
      </c>
      <c r="X259" s="279">
        <v>1945</v>
      </c>
      <c r="Y259" s="279">
        <v>1845</v>
      </c>
      <c r="Z259" s="279">
        <v>1887</v>
      </c>
      <c r="AA259" s="279">
        <v>1597</v>
      </c>
    </row>
    <row r="260" spans="1:27" x14ac:dyDescent="0.5">
      <c r="A260" s="281" t="s">
        <v>1643</v>
      </c>
      <c r="B260" s="395">
        <v>1782</v>
      </c>
      <c r="C260" s="247">
        <v>1926</v>
      </c>
      <c r="D260" s="136">
        <v>1925</v>
      </c>
      <c r="E260" s="278">
        <v>1712</v>
      </c>
      <c r="F260" s="543">
        <v>1834</v>
      </c>
      <c r="G260" s="543">
        <v>2130</v>
      </c>
      <c r="H260" s="279">
        <v>2096</v>
      </c>
      <c r="I260" s="279">
        <v>2055</v>
      </c>
      <c r="J260" s="279">
        <v>2147</v>
      </c>
      <c r="K260" s="279">
        <v>1826</v>
      </c>
      <c r="L260" s="279">
        <v>2134</v>
      </c>
      <c r="M260" s="279">
        <v>2034</v>
      </c>
      <c r="N260" s="279">
        <v>1986</v>
      </c>
      <c r="O260" s="279">
        <v>2035</v>
      </c>
      <c r="P260" s="279">
        <v>1626</v>
      </c>
      <c r="Q260" s="279">
        <v>1742</v>
      </c>
      <c r="R260" s="279">
        <v>1894</v>
      </c>
      <c r="S260" s="279">
        <v>1891</v>
      </c>
      <c r="T260" s="279">
        <v>1764</v>
      </c>
      <c r="U260" s="279">
        <v>1750</v>
      </c>
      <c r="V260" s="279">
        <v>1356</v>
      </c>
      <c r="W260" s="279">
        <v>1899</v>
      </c>
      <c r="X260" s="279">
        <v>1947</v>
      </c>
      <c r="Y260" s="279">
        <v>1862</v>
      </c>
      <c r="Z260" s="279">
        <v>1900</v>
      </c>
      <c r="AA260" s="279">
        <v>1518</v>
      </c>
    </row>
    <row r="261" spans="1:27" x14ac:dyDescent="0.5">
      <c r="A261" s="281" t="s">
        <v>1644</v>
      </c>
      <c r="B261" s="395">
        <v>1810</v>
      </c>
      <c r="C261" s="247">
        <v>1942</v>
      </c>
      <c r="D261" s="136">
        <v>1965</v>
      </c>
      <c r="E261" s="278">
        <v>2004</v>
      </c>
      <c r="F261" s="543">
        <v>1701</v>
      </c>
      <c r="G261" s="543">
        <v>2049</v>
      </c>
      <c r="H261" s="279">
        <v>2134</v>
      </c>
      <c r="I261" s="279">
        <v>2088</v>
      </c>
      <c r="J261" s="279">
        <v>2088</v>
      </c>
      <c r="K261" s="279">
        <v>1659</v>
      </c>
      <c r="L261" s="279">
        <v>1912</v>
      </c>
      <c r="M261" s="279">
        <v>2114</v>
      </c>
      <c r="N261" s="279">
        <v>2110</v>
      </c>
      <c r="O261" s="279">
        <v>2093</v>
      </c>
      <c r="P261" s="279">
        <v>2001</v>
      </c>
      <c r="Q261" s="279">
        <v>1587</v>
      </c>
      <c r="R261" s="279">
        <v>1667</v>
      </c>
      <c r="S261" s="279">
        <v>1874</v>
      </c>
      <c r="T261" s="279">
        <v>1824</v>
      </c>
      <c r="U261" s="279">
        <v>1719</v>
      </c>
      <c r="V261" s="279">
        <v>1736</v>
      </c>
      <c r="W261" s="279">
        <v>1537</v>
      </c>
      <c r="X261" s="279">
        <v>1959</v>
      </c>
      <c r="Y261" s="279">
        <v>1871</v>
      </c>
      <c r="Z261" s="279">
        <v>1988</v>
      </c>
      <c r="AA261" s="279">
        <v>1813</v>
      </c>
    </row>
    <row r="262" spans="1:27" x14ac:dyDescent="0.5">
      <c r="A262" s="281" t="s">
        <v>1645</v>
      </c>
      <c r="B262" s="395">
        <v>1477</v>
      </c>
      <c r="C262" s="247">
        <v>1937</v>
      </c>
      <c r="D262" s="136">
        <v>1918</v>
      </c>
      <c r="E262" s="278">
        <v>2045</v>
      </c>
      <c r="F262" s="543">
        <v>1962</v>
      </c>
      <c r="G262" s="543">
        <v>1800</v>
      </c>
      <c r="H262" s="279">
        <v>2084</v>
      </c>
      <c r="I262" s="279">
        <v>2102</v>
      </c>
      <c r="J262" s="279">
        <v>2186</v>
      </c>
      <c r="K262" s="279">
        <v>2079</v>
      </c>
      <c r="L262" s="279">
        <v>1761</v>
      </c>
      <c r="M262" s="279">
        <v>1736</v>
      </c>
      <c r="N262" s="279">
        <v>2088</v>
      </c>
      <c r="O262" s="279">
        <v>2126</v>
      </c>
      <c r="P262" s="279">
        <v>2086</v>
      </c>
      <c r="Q262" s="279">
        <v>1781</v>
      </c>
      <c r="R262" s="279">
        <v>1576</v>
      </c>
      <c r="S262" s="279">
        <v>1898</v>
      </c>
      <c r="T262" s="279">
        <v>1830</v>
      </c>
      <c r="U262" s="279">
        <v>1777</v>
      </c>
      <c r="V262" s="279">
        <v>1833</v>
      </c>
      <c r="W262" s="279">
        <v>1466</v>
      </c>
      <c r="X262" s="279">
        <v>1619</v>
      </c>
      <c r="Y262" s="279">
        <v>1984</v>
      </c>
      <c r="Z262" s="279">
        <v>1984</v>
      </c>
      <c r="AA262" s="279">
        <v>1902</v>
      </c>
    </row>
    <row r="263" spans="1:27" x14ac:dyDescent="0.5">
      <c r="A263" s="281" t="s">
        <v>1646</v>
      </c>
      <c r="B263" s="395">
        <v>1474</v>
      </c>
      <c r="C263" s="247">
        <v>1943</v>
      </c>
      <c r="D263" s="136">
        <v>2023</v>
      </c>
      <c r="E263" s="278">
        <v>2058</v>
      </c>
      <c r="F263" s="543">
        <v>2104</v>
      </c>
      <c r="G263" s="543">
        <v>1660</v>
      </c>
      <c r="H263" s="279">
        <v>1830</v>
      </c>
      <c r="I263" s="279">
        <v>2069</v>
      </c>
      <c r="J263" s="279">
        <v>2202</v>
      </c>
      <c r="K263" s="279">
        <v>2025</v>
      </c>
      <c r="L263" s="279">
        <v>2007</v>
      </c>
      <c r="M263" s="279">
        <v>1706</v>
      </c>
      <c r="N263" s="279">
        <v>1842</v>
      </c>
      <c r="O263" s="279">
        <v>2085</v>
      </c>
      <c r="P263" s="279">
        <v>2090</v>
      </c>
      <c r="Q263" s="279">
        <v>1891</v>
      </c>
      <c r="R263" s="279">
        <v>1762</v>
      </c>
      <c r="S263" s="279">
        <v>1508</v>
      </c>
      <c r="T263" s="279">
        <v>1790</v>
      </c>
      <c r="U263" s="279">
        <v>1772</v>
      </c>
      <c r="V263" s="279">
        <v>1736</v>
      </c>
      <c r="W263" s="279">
        <v>1781</v>
      </c>
      <c r="X263" s="279">
        <v>1517</v>
      </c>
      <c r="Y263" s="279">
        <v>1662</v>
      </c>
      <c r="Z263" s="279">
        <v>1911</v>
      </c>
      <c r="AA263" s="279">
        <v>1917</v>
      </c>
    </row>
    <row r="264" spans="1:27" x14ac:dyDescent="0.5">
      <c r="A264" s="281" t="s">
        <v>1647</v>
      </c>
      <c r="B264" s="395">
        <v>1856</v>
      </c>
      <c r="C264" s="247">
        <v>1651</v>
      </c>
      <c r="D264" s="136">
        <v>1967</v>
      </c>
      <c r="E264" s="278">
        <v>2096</v>
      </c>
      <c r="F264" s="543">
        <v>2119</v>
      </c>
      <c r="G264" s="543">
        <v>2103</v>
      </c>
      <c r="H264" s="279">
        <v>1794</v>
      </c>
      <c r="I264" s="279">
        <v>1774</v>
      </c>
      <c r="J264" s="279">
        <v>2251</v>
      </c>
      <c r="K264" s="279">
        <v>2080</v>
      </c>
      <c r="L264" s="279">
        <v>2198</v>
      </c>
      <c r="M264" s="279">
        <v>1951</v>
      </c>
      <c r="N264" s="279">
        <v>1787</v>
      </c>
      <c r="O264" s="279">
        <v>2193</v>
      </c>
      <c r="P264" s="279">
        <v>2080</v>
      </c>
      <c r="Q264" s="279">
        <v>1973</v>
      </c>
      <c r="R264" s="279">
        <v>1961</v>
      </c>
      <c r="S264" s="279">
        <v>1596</v>
      </c>
      <c r="T264" s="279">
        <v>1554</v>
      </c>
      <c r="U264" s="279">
        <v>1910</v>
      </c>
      <c r="V264" s="279">
        <v>1808</v>
      </c>
      <c r="W264" s="279">
        <v>1802</v>
      </c>
      <c r="X264" s="279">
        <v>1767</v>
      </c>
      <c r="Y264" s="279">
        <v>1480</v>
      </c>
      <c r="Z264" s="279">
        <v>1660</v>
      </c>
      <c r="AA264" s="279">
        <v>1976</v>
      </c>
    </row>
    <row r="265" spans="1:27" x14ac:dyDescent="0.5">
      <c r="A265" s="281" t="s">
        <v>1648</v>
      </c>
      <c r="B265" s="395">
        <v>1904</v>
      </c>
      <c r="C265" s="247">
        <v>1611</v>
      </c>
      <c r="D265" s="136">
        <v>1651</v>
      </c>
      <c r="E265" s="278">
        <v>2087</v>
      </c>
      <c r="F265" s="543">
        <v>2175</v>
      </c>
      <c r="G265" s="543">
        <v>2127</v>
      </c>
      <c r="H265" s="279">
        <v>2085</v>
      </c>
      <c r="I265" s="279">
        <v>1751</v>
      </c>
      <c r="J265" s="279">
        <v>1985</v>
      </c>
      <c r="K265" s="279">
        <v>2182</v>
      </c>
      <c r="L265" s="279">
        <v>2116</v>
      </c>
      <c r="M265" s="279">
        <v>2052</v>
      </c>
      <c r="N265" s="279">
        <v>2094</v>
      </c>
      <c r="O265" s="279">
        <v>1838</v>
      </c>
      <c r="P265" s="279">
        <v>2084</v>
      </c>
      <c r="Q265" s="279">
        <v>1977</v>
      </c>
      <c r="R265" s="279">
        <v>1937</v>
      </c>
      <c r="S265" s="279">
        <v>1918</v>
      </c>
      <c r="T265" s="279">
        <v>1385</v>
      </c>
      <c r="U265" s="279">
        <v>1573</v>
      </c>
      <c r="V265" s="279">
        <v>1745</v>
      </c>
      <c r="W265" s="279">
        <v>1854</v>
      </c>
      <c r="X265" s="279">
        <v>1916</v>
      </c>
      <c r="Y265" s="279">
        <v>1803</v>
      </c>
      <c r="Z265" s="279">
        <v>1602</v>
      </c>
      <c r="AA265" s="279">
        <v>1909</v>
      </c>
    </row>
    <row r="266" spans="1:27" x14ac:dyDescent="0.5">
      <c r="A266" s="281" t="s">
        <v>1649</v>
      </c>
      <c r="B266" s="395">
        <v>1879</v>
      </c>
      <c r="C266" s="247">
        <v>1883</v>
      </c>
      <c r="D266" s="136">
        <v>1670</v>
      </c>
      <c r="E266" s="278">
        <v>1741</v>
      </c>
      <c r="F266" s="543">
        <v>2071</v>
      </c>
      <c r="G266" s="543">
        <v>2138</v>
      </c>
      <c r="H266" s="279">
        <v>2146</v>
      </c>
      <c r="I266" s="279">
        <v>2062</v>
      </c>
      <c r="J266" s="279">
        <v>1807</v>
      </c>
      <c r="K266" s="279">
        <v>2128</v>
      </c>
      <c r="L266" s="279">
        <v>2257</v>
      </c>
      <c r="M266" s="279">
        <v>2024</v>
      </c>
      <c r="N266" s="279">
        <v>2047</v>
      </c>
      <c r="O266" s="279">
        <v>1784</v>
      </c>
      <c r="P266" s="279">
        <v>1806</v>
      </c>
      <c r="Q266" s="279">
        <v>1974</v>
      </c>
      <c r="R266" s="279">
        <v>1869</v>
      </c>
      <c r="S266" s="279">
        <v>1928</v>
      </c>
      <c r="T266" s="279">
        <v>1849</v>
      </c>
      <c r="U266" s="279">
        <v>1432</v>
      </c>
      <c r="V266" s="279">
        <v>1522</v>
      </c>
      <c r="W266" s="279">
        <v>1846</v>
      </c>
      <c r="X266" s="279">
        <v>1948</v>
      </c>
      <c r="Y266" s="279">
        <v>1914</v>
      </c>
      <c r="Z266" s="279">
        <v>1934</v>
      </c>
      <c r="AA266" s="279">
        <v>1691</v>
      </c>
    </row>
    <row r="267" spans="1:27" x14ac:dyDescent="0.5">
      <c r="A267" s="281" t="s">
        <v>1650</v>
      </c>
      <c r="B267" s="395">
        <v>1909</v>
      </c>
      <c r="C267" s="247">
        <v>1897</v>
      </c>
      <c r="D267" s="136">
        <v>1993</v>
      </c>
      <c r="E267" s="278">
        <v>1722</v>
      </c>
      <c r="F267" s="543">
        <v>1750</v>
      </c>
      <c r="G267" s="543">
        <v>2119</v>
      </c>
      <c r="H267" s="279">
        <v>2116</v>
      </c>
      <c r="I267" s="279">
        <v>2093</v>
      </c>
      <c r="J267" s="279">
        <v>2170</v>
      </c>
      <c r="K267" s="279">
        <v>1829</v>
      </c>
      <c r="L267" s="279">
        <v>2230</v>
      </c>
      <c r="M267" s="279">
        <v>2094</v>
      </c>
      <c r="N267" s="279">
        <v>2122</v>
      </c>
      <c r="O267" s="279">
        <v>2080</v>
      </c>
      <c r="P267" s="279">
        <v>1682</v>
      </c>
      <c r="Q267" s="279">
        <v>1760</v>
      </c>
      <c r="R267" s="279">
        <v>1929</v>
      </c>
      <c r="S267" s="279">
        <v>1974</v>
      </c>
      <c r="T267" s="279">
        <v>1817</v>
      </c>
      <c r="U267" s="279">
        <v>1758</v>
      </c>
      <c r="V267" s="279">
        <v>1422</v>
      </c>
      <c r="W267" s="279">
        <v>1953</v>
      </c>
      <c r="X267" s="279">
        <v>1954</v>
      </c>
      <c r="Y267" s="279">
        <v>1891</v>
      </c>
      <c r="Z267" s="279">
        <v>2012</v>
      </c>
      <c r="AA267" s="279">
        <v>1530</v>
      </c>
    </row>
    <row r="268" spans="1:27" x14ac:dyDescent="0.5">
      <c r="A268" s="281" t="s">
        <v>1651</v>
      </c>
      <c r="B268" s="395">
        <v>1887</v>
      </c>
      <c r="C268" s="247">
        <v>1901</v>
      </c>
      <c r="D268" s="136">
        <v>2007</v>
      </c>
      <c r="E268" s="278">
        <v>2087</v>
      </c>
      <c r="F268" s="543">
        <v>1706</v>
      </c>
      <c r="G268" s="543">
        <v>2090</v>
      </c>
      <c r="H268" s="279">
        <v>2196</v>
      </c>
      <c r="I268" s="279">
        <v>2210</v>
      </c>
      <c r="J268" s="279">
        <v>2274</v>
      </c>
      <c r="K268" s="279">
        <v>1761</v>
      </c>
      <c r="L268" s="279">
        <v>1877</v>
      </c>
      <c r="M268" s="279">
        <v>2157</v>
      </c>
      <c r="N268" s="279">
        <v>2136</v>
      </c>
      <c r="O268" s="279">
        <v>2163</v>
      </c>
      <c r="P268" s="279">
        <v>2100</v>
      </c>
      <c r="Q268" s="279">
        <v>1552</v>
      </c>
      <c r="R268" s="279">
        <v>1662</v>
      </c>
      <c r="S268" s="279">
        <v>1952</v>
      </c>
      <c r="T268" s="279">
        <v>1883</v>
      </c>
      <c r="U268" s="279">
        <v>1798</v>
      </c>
      <c r="V268" s="279">
        <v>1678</v>
      </c>
      <c r="W268" s="279">
        <v>1468</v>
      </c>
      <c r="X268" s="279">
        <v>2005</v>
      </c>
      <c r="Y268" s="279">
        <v>2007</v>
      </c>
      <c r="Z268" s="279">
        <v>2073</v>
      </c>
      <c r="AA268" s="279">
        <v>1912</v>
      </c>
    </row>
    <row r="269" spans="1:27" x14ac:dyDescent="0.5">
      <c r="A269" s="281" t="s">
        <v>1652</v>
      </c>
      <c r="B269" s="395">
        <v>1524</v>
      </c>
      <c r="C269" s="247">
        <v>2037</v>
      </c>
      <c r="D269" s="136">
        <v>2059</v>
      </c>
      <c r="E269" s="278">
        <v>2050</v>
      </c>
      <c r="F269" s="543">
        <v>2136</v>
      </c>
      <c r="G269" s="543">
        <v>1835</v>
      </c>
      <c r="H269" s="279">
        <v>2218</v>
      </c>
      <c r="I269" s="279">
        <v>2245</v>
      </c>
      <c r="J269" s="279">
        <v>2256</v>
      </c>
      <c r="K269" s="279">
        <v>2044</v>
      </c>
      <c r="L269" s="279">
        <v>1855</v>
      </c>
      <c r="M269" s="279">
        <v>1848</v>
      </c>
      <c r="N269" s="279">
        <v>2239</v>
      </c>
      <c r="O269" s="279">
        <v>2128</v>
      </c>
      <c r="P269" s="279">
        <v>2105</v>
      </c>
      <c r="Q269" s="279">
        <v>1863</v>
      </c>
      <c r="R269" s="279">
        <v>1577</v>
      </c>
      <c r="S269" s="279">
        <v>1994</v>
      </c>
      <c r="T269" s="279">
        <v>1894</v>
      </c>
      <c r="U269" s="279">
        <v>1832</v>
      </c>
      <c r="V269" s="279">
        <v>1801</v>
      </c>
      <c r="W269" s="279">
        <v>1420</v>
      </c>
      <c r="X269" s="279">
        <v>1649</v>
      </c>
      <c r="Y269" s="279">
        <v>1982</v>
      </c>
      <c r="Z269" s="279">
        <v>1961</v>
      </c>
      <c r="AA269" s="279">
        <v>2006</v>
      </c>
    </row>
    <row r="270" spans="1:27" x14ac:dyDescent="0.5">
      <c r="A270" s="281" t="s">
        <v>1653</v>
      </c>
      <c r="B270" s="395">
        <v>1608</v>
      </c>
      <c r="C270" s="247">
        <v>1970</v>
      </c>
      <c r="D270" s="136">
        <v>2063</v>
      </c>
      <c r="E270" s="278">
        <v>2096</v>
      </c>
      <c r="F270" s="543">
        <v>2166</v>
      </c>
      <c r="G270" s="543">
        <v>1766</v>
      </c>
      <c r="H270" s="279">
        <v>1831</v>
      </c>
      <c r="I270" s="279">
        <v>2133</v>
      </c>
      <c r="J270" s="279">
        <v>2316</v>
      </c>
      <c r="K270" s="279">
        <v>2175</v>
      </c>
      <c r="L270" s="279">
        <v>2136</v>
      </c>
      <c r="M270" s="279">
        <v>1793</v>
      </c>
      <c r="N270" s="279">
        <v>1790</v>
      </c>
      <c r="O270" s="279">
        <v>2195</v>
      </c>
      <c r="P270" s="279">
        <v>2004</v>
      </c>
      <c r="Q270" s="279">
        <v>1894</v>
      </c>
      <c r="R270" s="279">
        <v>1935</v>
      </c>
      <c r="S270" s="279">
        <v>1655</v>
      </c>
      <c r="T270" s="279">
        <v>1899</v>
      </c>
      <c r="U270" s="279">
        <v>1926</v>
      </c>
      <c r="V270" s="279">
        <v>1795</v>
      </c>
      <c r="W270" s="279">
        <v>1773</v>
      </c>
      <c r="X270" s="279">
        <v>1539</v>
      </c>
      <c r="Y270" s="279">
        <v>1555</v>
      </c>
      <c r="Z270" s="279">
        <v>2066</v>
      </c>
      <c r="AA270" s="279">
        <v>2036</v>
      </c>
    </row>
    <row r="271" spans="1:27" x14ac:dyDescent="0.5">
      <c r="A271" s="281" t="s">
        <v>1654</v>
      </c>
      <c r="B271" s="395">
        <v>1893</v>
      </c>
      <c r="C271" s="247">
        <v>1657</v>
      </c>
      <c r="D271" s="136">
        <v>2020</v>
      </c>
      <c r="E271" s="278">
        <v>2128</v>
      </c>
      <c r="F271" s="543">
        <v>2078</v>
      </c>
      <c r="G271" s="543">
        <v>2112</v>
      </c>
      <c r="H271" s="279">
        <v>1724</v>
      </c>
      <c r="I271" s="279">
        <v>1800</v>
      </c>
      <c r="J271" s="279">
        <v>2256</v>
      </c>
      <c r="K271" s="279">
        <v>2111</v>
      </c>
      <c r="L271" s="279">
        <v>2278</v>
      </c>
      <c r="M271" s="279">
        <v>2046</v>
      </c>
      <c r="N271" s="279">
        <v>1812</v>
      </c>
      <c r="O271" s="279">
        <v>2120</v>
      </c>
      <c r="P271" s="279">
        <v>2145</v>
      </c>
      <c r="Q271" s="279">
        <v>2034</v>
      </c>
      <c r="R271" s="279">
        <v>2013</v>
      </c>
      <c r="S271" s="279">
        <v>1546</v>
      </c>
      <c r="T271" s="279">
        <v>1578</v>
      </c>
      <c r="U271" s="279">
        <v>1858</v>
      </c>
      <c r="V271" s="279">
        <v>1823</v>
      </c>
      <c r="W271" s="279">
        <v>1931</v>
      </c>
      <c r="X271" s="279">
        <v>1870</v>
      </c>
      <c r="Y271" s="279">
        <v>1462</v>
      </c>
      <c r="Z271" s="279">
        <v>1836</v>
      </c>
      <c r="AA271" s="279">
        <v>2016</v>
      </c>
    </row>
    <row r="272" spans="1:27" x14ac:dyDescent="0.5">
      <c r="A272" s="281" t="s">
        <v>1655</v>
      </c>
      <c r="B272" s="395">
        <v>1897</v>
      </c>
      <c r="C272" s="247">
        <v>1643</v>
      </c>
      <c r="D272" s="136">
        <v>1694</v>
      </c>
      <c r="E272" s="278">
        <v>2085</v>
      </c>
      <c r="F272" s="543">
        <v>2202</v>
      </c>
      <c r="G272" s="543">
        <v>2122</v>
      </c>
      <c r="H272" s="279">
        <v>2099</v>
      </c>
      <c r="I272" s="279">
        <v>1712</v>
      </c>
      <c r="J272" s="279">
        <v>1984</v>
      </c>
      <c r="K272" s="279">
        <v>2212</v>
      </c>
      <c r="L272" s="279">
        <v>2283</v>
      </c>
      <c r="M272" s="279">
        <v>2173</v>
      </c>
      <c r="N272" s="279">
        <v>2049</v>
      </c>
      <c r="O272" s="279">
        <v>1826</v>
      </c>
      <c r="P272" s="279">
        <v>2205</v>
      </c>
      <c r="Q272" s="279">
        <v>1973</v>
      </c>
      <c r="R272" s="279">
        <v>1948</v>
      </c>
      <c r="S272" s="279">
        <v>1886</v>
      </c>
      <c r="T272" s="279">
        <v>1593</v>
      </c>
      <c r="U272" s="279">
        <v>1533</v>
      </c>
      <c r="V272" s="279">
        <v>1776</v>
      </c>
      <c r="W272" s="279">
        <v>1887</v>
      </c>
      <c r="X272" s="279">
        <v>1960</v>
      </c>
      <c r="Y272" s="279">
        <v>1852</v>
      </c>
      <c r="Z272" s="279">
        <v>1675</v>
      </c>
      <c r="AA272" s="279">
        <v>2010</v>
      </c>
    </row>
    <row r="273" spans="1:27" x14ac:dyDescent="0.5">
      <c r="A273" s="281" t="s">
        <v>1656</v>
      </c>
      <c r="B273" s="395">
        <v>1916</v>
      </c>
      <c r="C273" s="247">
        <v>1941</v>
      </c>
      <c r="D273" s="136">
        <v>1704</v>
      </c>
      <c r="E273" s="278">
        <v>1770</v>
      </c>
      <c r="F273" s="543">
        <v>2200</v>
      </c>
      <c r="G273" s="543">
        <v>2144</v>
      </c>
      <c r="H273" s="279">
        <v>2221</v>
      </c>
      <c r="I273" s="279">
        <v>2102</v>
      </c>
      <c r="J273" s="279">
        <v>1831</v>
      </c>
      <c r="K273" s="279">
        <v>2163</v>
      </c>
      <c r="L273" s="279">
        <v>2330</v>
      </c>
      <c r="M273" s="279">
        <v>2143</v>
      </c>
      <c r="N273" s="279">
        <v>2091</v>
      </c>
      <c r="O273" s="279">
        <v>1751</v>
      </c>
      <c r="P273" s="279">
        <v>1876</v>
      </c>
      <c r="Q273" s="279">
        <v>2078</v>
      </c>
      <c r="R273" s="279">
        <v>2048</v>
      </c>
      <c r="S273" s="279">
        <v>1883</v>
      </c>
      <c r="T273" s="279">
        <v>1879</v>
      </c>
      <c r="U273" s="279">
        <v>1430</v>
      </c>
      <c r="V273" s="279">
        <v>1537</v>
      </c>
      <c r="W273" s="279">
        <v>1913</v>
      </c>
      <c r="X273" s="279">
        <v>2051</v>
      </c>
      <c r="Y273" s="279">
        <v>1958</v>
      </c>
      <c r="Z273" s="279">
        <v>1978</v>
      </c>
      <c r="AA273" s="279">
        <v>1710</v>
      </c>
    </row>
    <row r="274" spans="1:27" x14ac:dyDescent="0.5">
      <c r="A274" s="281" t="s">
        <v>1657</v>
      </c>
      <c r="B274" s="395">
        <v>1935</v>
      </c>
      <c r="C274" s="247">
        <v>1982</v>
      </c>
      <c r="D274" s="136">
        <v>1898</v>
      </c>
      <c r="E274" s="278">
        <v>1701</v>
      </c>
      <c r="F274" s="543">
        <v>1815</v>
      </c>
      <c r="G274" s="543">
        <v>2156</v>
      </c>
      <c r="H274" s="279">
        <v>2118</v>
      </c>
      <c r="I274" s="279">
        <v>2199</v>
      </c>
      <c r="J274" s="279">
        <v>2223</v>
      </c>
      <c r="K274" s="279">
        <v>1885</v>
      </c>
      <c r="L274" s="279">
        <v>2316</v>
      </c>
      <c r="M274" s="279">
        <v>2205</v>
      </c>
      <c r="N274" s="279">
        <v>2152</v>
      </c>
      <c r="O274" s="279">
        <v>2138</v>
      </c>
      <c r="P274" s="279">
        <v>1692</v>
      </c>
      <c r="Q274" s="279">
        <v>1731</v>
      </c>
      <c r="R274" s="279">
        <v>2053</v>
      </c>
      <c r="S274" s="279">
        <v>1915</v>
      </c>
      <c r="T274" s="279">
        <v>1908</v>
      </c>
      <c r="U274" s="279">
        <v>1770</v>
      </c>
      <c r="V274" s="279">
        <v>1460</v>
      </c>
      <c r="W274" s="279">
        <v>1806</v>
      </c>
      <c r="X274" s="279">
        <v>2075</v>
      </c>
      <c r="Y274" s="279">
        <v>1880</v>
      </c>
      <c r="Z274" s="279">
        <v>2057</v>
      </c>
      <c r="AA274" s="279">
        <v>1583</v>
      </c>
    </row>
    <row r="275" spans="1:27" x14ac:dyDescent="0.5">
      <c r="A275" s="281" t="s">
        <v>1658</v>
      </c>
      <c r="B275" s="395">
        <v>1900</v>
      </c>
      <c r="C275" s="247">
        <v>2036</v>
      </c>
      <c r="D275" s="136">
        <v>1888</v>
      </c>
      <c r="E275" s="278">
        <v>2135</v>
      </c>
      <c r="F275" s="543">
        <v>1719</v>
      </c>
      <c r="G275" s="543">
        <v>2201</v>
      </c>
      <c r="H275" s="279">
        <v>2240</v>
      </c>
      <c r="I275" s="279">
        <v>2113</v>
      </c>
      <c r="J275" s="279">
        <v>2277</v>
      </c>
      <c r="K275" s="279">
        <v>1763</v>
      </c>
      <c r="L275" s="279">
        <v>1971</v>
      </c>
      <c r="M275" s="279">
        <v>2189</v>
      </c>
      <c r="N275" s="279">
        <v>2151</v>
      </c>
      <c r="O275" s="279">
        <v>2161</v>
      </c>
      <c r="P275" s="279">
        <v>2054</v>
      </c>
      <c r="Q275" s="279">
        <v>1599</v>
      </c>
      <c r="R275" s="279">
        <v>1782</v>
      </c>
      <c r="S275" s="279">
        <v>2013</v>
      </c>
      <c r="T275" s="279">
        <v>1969</v>
      </c>
      <c r="U275" s="279">
        <v>1815</v>
      </c>
      <c r="V275" s="279">
        <v>1786</v>
      </c>
      <c r="W275" s="279">
        <v>1586</v>
      </c>
      <c r="X275" s="279">
        <v>2036</v>
      </c>
      <c r="Y275" s="279">
        <v>1881</v>
      </c>
      <c r="Z275" s="279">
        <v>2040</v>
      </c>
      <c r="AA275" s="279">
        <v>1877</v>
      </c>
    </row>
    <row r="276" spans="1:27" x14ac:dyDescent="0.5">
      <c r="A276" s="281" t="s">
        <v>1659</v>
      </c>
      <c r="B276" s="395">
        <v>1615</v>
      </c>
      <c r="C276" s="247">
        <v>2026</v>
      </c>
      <c r="D276" s="136">
        <v>2052</v>
      </c>
      <c r="E276" s="278">
        <v>2057</v>
      </c>
      <c r="F276" s="543">
        <v>2048</v>
      </c>
      <c r="G276" s="543">
        <v>1837</v>
      </c>
      <c r="H276" s="279">
        <v>2234</v>
      </c>
      <c r="I276" s="279">
        <v>2230</v>
      </c>
      <c r="J276" s="279">
        <v>2285</v>
      </c>
      <c r="K276" s="279">
        <v>2053</v>
      </c>
      <c r="L276" s="279">
        <v>1964</v>
      </c>
      <c r="M276" s="279">
        <v>1846</v>
      </c>
      <c r="N276" s="279">
        <v>2132</v>
      </c>
      <c r="O276" s="279">
        <v>2160</v>
      </c>
      <c r="P276" s="279">
        <v>2078</v>
      </c>
      <c r="Q276" s="279">
        <v>2042</v>
      </c>
      <c r="R276" s="279">
        <v>1636</v>
      </c>
      <c r="S276" s="279">
        <v>1942</v>
      </c>
      <c r="T276" s="279">
        <v>1902</v>
      </c>
      <c r="U276" s="279">
        <v>1811</v>
      </c>
      <c r="V276" s="279">
        <v>1814</v>
      </c>
      <c r="W276" s="279">
        <v>1520</v>
      </c>
      <c r="X276" s="279">
        <v>1815</v>
      </c>
      <c r="Y276" s="279">
        <v>1922</v>
      </c>
      <c r="Z276" s="279">
        <v>2108</v>
      </c>
      <c r="AA276" s="279">
        <v>1976</v>
      </c>
    </row>
    <row r="277" spans="1:27" x14ac:dyDescent="0.5">
      <c r="A277" s="281" t="s">
        <v>1660</v>
      </c>
      <c r="B277" s="395">
        <v>1520</v>
      </c>
      <c r="C277" s="247">
        <v>2032</v>
      </c>
      <c r="D277" s="136">
        <v>2068</v>
      </c>
      <c r="E277" s="278">
        <v>2011</v>
      </c>
      <c r="F277" s="543">
        <v>2139</v>
      </c>
      <c r="G277" s="543">
        <v>1854</v>
      </c>
      <c r="H277" s="279">
        <v>1868</v>
      </c>
      <c r="I277" s="279">
        <v>2210</v>
      </c>
      <c r="J277" s="279">
        <v>2383</v>
      </c>
      <c r="K277" s="279">
        <v>2178</v>
      </c>
      <c r="L277" s="279">
        <v>2253</v>
      </c>
      <c r="M277" s="279">
        <v>1794</v>
      </c>
      <c r="N277" s="279">
        <v>1845</v>
      </c>
      <c r="O277" s="279">
        <v>2147</v>
      </c>
      <c r="P277" s="279">
        <v>2133</v>
      </c>
      <c r="Q277" s="279">
        <v>1931</v>
      </c>
      <c r="R277" s="279">
        <v>1960</v>
      </c>
      <c r="S277" s="279">
        <v>1693</v>
      </c>
      <c r="T277" s="279">
        <v>1915</v>
      </c>
      <c r="U277" s="279">
        <v>1956</v>
      </c>
      <c r="V277" s="279">
        <v>1768</v>
      </c>
      <c r="W277" s="279">
        <v>1860</v>
      </c>
      <c r="X277" s="279">
        <v>1572</v>
      </c>
      <c r="Y277" s="279">
        <v>1615</v>
      </c>
      <c r="Z277" s="279">
        <v>2098</v>
      </c>
      <c r="AA277" s="279">
        <v>1965</v>
      </c>
    </row>
    <row r="278" spans="1:27" x14ac:dyDescent="0.5">
      <c r="A278" s="281" t="s">
        <v>1661</v>
      </c>
      <c r="B278" s="395">
        <v>1821</v>
      </c>
      <c r="C278" s="247">
        <v>1644</v>
      </c>
      <c r="D278" s="136">
        <v>2022</v>
      </c>
      <c r="E278" s="278">
        <v>2090</v>
      </c>
      <c r="F278" s="543">
        <v>2107</v>
      </c>
      <c r="G278" s="543">
        <v>2036</v>
      </c>
      <c r="H278" s="279">
        <v>1812</v>
      </c>
      <c r="I278" s="279">
        <v>1847</v>
      </c>
      <c r="J278" s="279">
        <v>2267</v>
      </c>
      <c r="K278" s="279">
        <v>2200</v>
      </c>
      <c r="L278" s="279">
        <v>2259</v>
      </c>
      <c r="M278" s="279">
        <v>2098</v>
      </c>
      <c r="N278" s="279">
        <v>1797</v>
      </c>
      <c r="O278" s="279">
        <v>2173</v>
      </c>
      <c r="P278" s="279">
        <v>2131</v>
      </c>
      <c r="Q278" s="279">
        <v>2003</v>
      </c>
      <c r="R278" s="279">
        <v>2035</v>
      </c>
      <c r="S278" s="279">
        <v>1485</v>
      </c>
      <c r="T278" s="279">
        <v>1651</v>
      </c>
      <c r="U278" s="279">
        <v>1841</v>
      </c>
      <c r="V278" s="279">
        <v>1842</v>
      </c>
      <c r="W278" s="279">
        <v>1830</v>
      </c>
      <c r="X278" s="279">
        <v>1913</v>
      </c>
      <c r="Y278" s="279">
        <v>1502</v>
      </c>
      <c r="Z278" s="279">
        <v>1775</v>
      </c>
      <c r="AA278" s="279">
        <v>2035</v>
      </c>
    </row>
    <row r="279" spans="1:27" x14ac:dyDescent="0.5">
      <c r="A279" s="281" t="s">
        <v>1662</v>
      </c>
      <c r="B279" s="395">
        <v>1890</v>
      </c>
      <c r="C279" s="247">
        <v>1635</v>
      </c>
      <c r="D279" s="136">
        <v>1643</v>
      </c>
      <c r="E279" s="278">
        <v>2075</v>
      </c>
      <c r="F279" s="543">
        <v>2131</v>
      </c>
      <c r="G279" s="543">
        <v>2109</v>
      </c>
      <c r="H279" s="279">
        <v>2072</v>
      </c>
      <c r="I279" s="279">
        <v>1834</v>
      </c>
      <c r="J279" s="279">
        <v>1866</v>
      </c>
      <c r="K279" s="279">
        <v>2246</v>
      </c>
      <c r="L279" s="279">
        <v>2233</v>
      </c>
      <c r="M279" s="279">
        <v>2198</v>
      </c>
      <c r="N279" s="279">
        <v>2068</v>
      </c>
      <c r="O279" s="279">
        <v>1940</v>
      </c>
      <c r="P279" s="279">
        <v>2056</v>
      </c>
      <c r="Q279" s="279">
        <v>1981</v>
      </c>
      <c r="R279" s="279">
        <v>1984</v>
      </c>
      <c r="S279" s="279">
        <v>1857</v>
      </c>
      <c r="T279" s="279">
        <v>1469</v>
      </c>
      <c r="U279" s="279">
        <v>1636</v>
      </c>
      <c r="V279" s="279">
        <v>1919</v>
      </c>
      <c r="W279" s="279">
        <v>1876</v>
      </c>
      <c r="X279" s="279">
        <v>1964</v>
      </c>
      <c r="Y279" s="279">
        <v>1775</v>
      </c>
      <c r="Z279" s="279">
        <v>1655</v>
      </c>
      <c r="AA279" s="279">
        <v>2055</v>
      </c>
    </row>
    <row r="280" spans="1:27" x14ac:dyDescent="0.5">
      <c r="A280" s="281" t="s">
        <v>1663</v>
      </c>
      <c r="B280" s="395">
        <v>1792</v>
      </c>
      <c r="C280" s="247">
        <v>2009</v>
      </c>
      <c r="D280" s="136">
        <v>1626</v>
      </c>
      <c r="E280" s="278">
        <v>1801</v>
      </c>
      <c r="F280" s="543">
        <v>2126</v>
      </c>
      <c r="G280" s="543">
        <v>2113</v>
      </c>
      <c r="H280" s="279">
        <v>2153</v>
      </c>
      <c r="I280" s="279">
        <v>2115</v>
      </c>
      <c r="J280" s="279">
        <v>1826</v>
      </c>
      <c r="K280" s="279">
        <v>2237</v>
      </c>
      <c r="L280" s="279">
        <v>2276</v>
      </c>
      <c r="M280" s="279">
        <v>2169</v>
      </c>
      <c r="N280" s="279">
        <v>2140</v>
      </c>
      <c r="O280" s="279">
        <v>1889</v>
      </c>
      <c r="P280" s="279">
        <v>1864</v>
      </c>
      <c r="Q280" s="279">
        <v>2049</v>
      </c>
      <c r="R280" s="279">
        <v>1976</v>
      </c>
      <c r="S280" s="279">
        <v>1994</v>
      </c>
      <c r="T280" s="279">
        <v>1890</v>
      </c>
      <c r="U280" s="279">
        <v>1470</v>
      </c>
      <c r="V280" s="279">
        <v>1586</v>
      </c>
      <c r="W280" s="279">
        <v>1850</v>
      </c>
      <c r="X280" s="279">
        <v>2007</v>
      </c>
      <c r="Y280" s="279">
        <v>1909</v>
      </c>
      <c r="Z280" s="279">
        <v>1887</v>
      </c>
      <c r="AA280" s="279">
        <v>1760</v>
      </c>
    </row>
    <row r="281" spans="1:27" x14ac:dyDescent="0.5">
      <c r="A281" s="281" t="s">
        <v>1664</v>
      </c>
      <c r="B281" s="395">
        <v>1962</v>
      </c>
      <c r="C281" s="247">
        <v>1992</v>
      </c>
      <c r="D281" s="136">
        <v>1877</v>
      </c>
      <c r="E281" s="278">
        <v>1766</v>
      </c>
      <c r="F281" s="543">
        <v>1721</v>
      </c>
      <c r="G281" s="543">
        <v>2182</v>
      </c>
      <c r="H281" s="279">
        <v>2143</v>
      </c>
      <c r="I281" s="279">
        <v>2164</v>
      </c>
      <c r="J281" s="279">
        <v>2233</v>
      </c>
      <c r="K281" s="279">
        <v>1890</v>
      </c>
      <c r="L281" s="279">
        <v>2291</v>
      </c>
      <c r="M281" s="279">
        <v>2242</v>
      </c>
      <c r="N281" s="279">
        <v>2169</v>
      </c>
      <c r="O281" s="279">
        <v>2124</v>
      </c>
      <c r="P281" s="279">
        <v>1658</v>
      </c>
      <c r="Q281" s="279">
        <v>1791</v>
      </c>
      <c r="R281" s="279">
        <v>1993</v>
      </c>
      <c r="S281" s="279">
        <v>1817</v>
      </c>
      <c r="T281" s="279">
        <v>1883</v>
      </c>
      <c r="U281" s="279">
        <v>1763</v>
      </c>
      <c r="V281" s="279">
        <v>1422</v>
      </c>
      <c r="W281" s="279">
        <v>1855</v>
      </c>
      <c r="X281" s="279">
        <v>2008</v>
      </c>
      <c r="Y281" s="279">
        <v>1895</v>
      </c>
      <c r="Z281" s="279">
        <v>2057</v>
      </c>
      <c r="AA281" s="279">
        <v>1613</v>
      </c>
    </row>
    <row r="282" spans="1:27" x14ac:dyDescent="0.5">
      <c r="A282" s="281" t="s">
        <v>1665</v>
      </c>
      <c r="B282" s="395">
        <v>1910</v>
      </c>
      <c r="C282" s="247">
        <v>2064</v>
      </c>
      <c r="D282" s="136">
        <v>1991</v>
      </c>
      <c r="E282" s="278">
        <v>2022</v>
      </c>
      <c r="F282" s="543">
        <v>1660</v>
      </c>
      <c r="G282" s="543">
        <v>2185</v>
      </c>
      <c r="H282" s="279">
        <v>2119</v>
      </c>
      <c r="I282" s="279">
        <v>2107</v>
      </c>
      <c r="J282" s="279">
        <v>2272</v>
      </c>
      <c r="K282" s="279">
        <v>1815</v>
      </c>
      <c r="L282" s="279">
        <v>2005</v>
      </c>
      <c r="M282" s="279">
        <v>2217</v>
      </c>
      <c r="N282" s="279">
        <v>2083</v>
      </c>
      <c r="O282" s="279">
        <v>2094</v>
      </c>
      <c r="P282" s="279">
        <v>2023</v>
      </c>
      <c r="Q282" s="279">
        <v>1563</v>
      </c>
      <c r="R282" s="279">
        <v>1717</v>
      </c>
      <c r="S282" s="279">
        <v>1912</v>
      </c>
      <c r="T282" s="279">
        <v>1918</v>
      </c>
      <c r="U282" s="279">
        <v>1871</v>
      </c>
      <c r="V282" s="279">
        <v>1807</v>
      </c>
      <c r="W282" s="279">
        <v>1554</v>
      </c>
      <c r="X282" s="279">
        <v>1925</v>
      </c>
      <c r="Y282" s="279">
        <v>1903</v>
      </c>
      <c r="Z282" s="279">
        <v>2007</v>
      </c>
      <c r="AA282" s="279">
        <v>1889</v>
      </c>
    </row>
    <row r="283" spans="1:27" x14ac:dyDescent="0.5">
      <c r="A283" s="281" t="s">
        <v>1666</v>
      </c>
      <c r="B283" s="395">
        <v>1562</v>
      </c>
      <c r="C283" s="247">
        <v>1933</v>
      </c>
      <c r="D283" s="136">
        <v>1970</v>
      </c>
      <c r="E283" s="278">
        <v>2052</v>
      </c>
      <c r="F283" s="543">
        <v>1992</v>
      </c>
      <c r="G283" s="543">
        <v>1744</v>
      </c>
      <c r="H283" s="279">
        <v>2042</v>
      </c>
      <c r="I283" s="279">
        <v>2177</v>
      </c>
      <c r="J283" s="279">
        <v>2183</v>
      </c>
      <c r="K283" s="279">
        <v>2152</v>
      </c>
      <c r="L283" s="279">
        <v>1904</v>
      </c>
      <c r="M283" s="279">
        <v>1858</v>
      </c>
      <c r="N283" s="279">
        <v>2138</v>
      </c>
      <c r="O283" s="279">
        <v>2126</v>
      </c>
      <c r="P283" s="279">
        <v>2037</v>
      </c>
      <c r="Q283" s="279">
        <v>1864</v>
      </c>
      <c r="R283" s="279">
        <v>1652</v>
      </c>
      <c r="S283" s="279">
        <v>1964</v>
      </c>
      <c r="T283" s="279">
        <v>1865</v>
      </c>
      <c r="U283" s="279">
        <v>1862</v>
      </c>
      <c r="V283" s="279">
        <v>1733</v>
      </c>
      <c r="W283" s="279">
        <v>1365</v>
      </c>
      <c r="X283" s="279">
        <v>1624</v>
      </c>
      <c r="Y283" s="279">
        <v>1916</v>
      </c>
      <c r="Z283" s="279">
        <v>1995</v>
      </c>
      <c r="AA283" s="279">
        <v>1982</v>
      </c>
    </row>
    <row r="284" spans="1:27" x14ac:dyDescent="0.5">
      <c r="A284" s="281" t="s">
        <v>1667</v>
      </c>
      <c r="B284" s="395">
        <v>1550</v>
      </c>
      <c r="C284" s="247">
        <v>1873</v>
      </c>
      <c r="D284" s="136">
        <v>2015</v>
      </c>
      <c r="E284" s="278">
        <v>2034</v>
      </c>
      <c r="F284" s="543">
        <v>2096</v>
      </c>
      <c r="G284" s="543">
        <v>1738</v>
      </c>
      <c r="H284" s="279">
        <v>1888</v>
      </c>
      <c r="I284" s="279">
        <v>2083</v>
      </c>
      <c r="J284" s="279">
        <v>2322</v>
      </c>
      <c r="K284" s="279">
        <v>2140</v>
      </c>
      <c r="L284" s="279">
        <v>2150</v>
      </c>
      <c r="M284" s="279">
        <v>1807</v>
      </c>
      <c r="N284" s="279">
        <v>1756</v>
      </c>
      <c r="O284" s="279">
        <v>2104</v>
      </c>
      <c r="P284" s="279">
        <v>2025</v>
      </c>
      <c r="Q284" s="279">
        <v>1992</v>
      </c>
      <c r="R284" s="279">
        <v>1879</v>
      </c>
      <c r="S284" s="279">
        <v>1649</v>
      </c>
      <c r="T284" s="279">
        <v>1910</v>
      </c>
      <c r="U284" s="279">
        <v>1849</v>
      </c>
      <c r="V284" s="279">
        <v>1735</v>
      </c>
      <c r="W284" s="279">
        <v>1686</v>
      </c>
      <c r="X284" s="279">
        <v>1556</v>
      </c>
      <c r="Y284" s="279">
        <v>1573</v>
      </c>
      <c r="Z284" s="279">
        <v>2015</v>
      </c>
      <c r="AA284" s="279">
        <v>1978</v>
      </c>
    </row>
    <row r="285" spans="1:27" x14ac:dyDescent="0.5">
      <c r="A285" s="281" t="s">
        <v>1668</v>
      </c>
      <c r="B285" s="395">
        <v>1853</v>
      </c>
      <c r="C285" s="247">
        <v>1583</v>
      </c>
      <c r="D285" s="136">
        <v>1909</v>
      </c>
      <c r="E285" s="278">
        <v>2079</v>
      </c>
      <c r="F285" s="543">
        <v>1958</v>
      </c>
      <c r="G285" s="543">
        <v>2114</v>
      </c>
      <c r="H285" s="279">
        <v>1659</v>
      </c>
      <c r="I285" s="279">
        <v>1775</v>
      </c>
      <c r="J285" s="279">
        <v>2272</v>
      </c>
      <c r="K285" s="279">
        <v>2065</v>
      </c>
      <c r="L285" s="279">
        <v>2211</v>
      </c>
      <c r="M285" s="279">
        <v>2075</v>
      </c>
      <c r="N285" s="279">
        <v>1783</v>
      </c>
      <c r="O285" s="279">
        <v>2189</v>
      </c>
      <c r="P285" s="279">
        <v>2134</v>
      </c>
      <c r="Q285" s="279">
        <v>1919</v>
      </c>
      <c r="R285" s="279">
        <v>1911</v>
      </c>
      <c r="S285" s="279">
        <v>1515</v>
      </c>
      <c r="T285" s="279">
        <v>1561</v>
      </c>
      <c r="U285" s="279">
        <v>1860</v>
      </c>
      <c r="V285" s="279">
        <v>1851</v>
      </c>
      <c r="W285" s="279">
        <v>1782</v>
      </c>
      <c r="X285" s="279">
        <v>1822</v>
      </c>
      <c r="Y285" s="279">
        <v>1446</v>
      </c>
      <c r="Z285" s="279">
        <v>1703</v>
      </c>
      <c r="AA285" s="279">
        <v>2016</v>
      </c>
    </row>
    <row r="286" spans="1:27" x14ac:dyDescent="0.5">
      <c r="A286" s="281" t="s">
        <v>1669</v>
      </c>
      <c r="B286" s="395">
        <v>1857</v>
      </c>
      <c r="C286" s="247">
        <v>1587</v>
      </c>
      <c r="D286" s="136">
        <v>1677</v>
      </c>
      <c r="E286" s="278">
        <v>2055</v>
      </c>
      <c r="F286" s="543">
        <v>2154</v>
      </c>
      <c r="G286" s="543">
        <v>2071</v>
      </c>
      <c r="H286" s="279">
        <v>2136</v>
      </c>
      <c r="I286" s="279">
        <v>1689</v>
      </c>
      <c r="J286" s="279">
        <v>1878</v>
      </c>
      <c r="K286" s="279">
        <v>2112</v>
      </c>
      <c r="L286" s="279">
        <v>2216</v>
      </c>
      <c r="M286" s="279">
        <v>2094</v>
      </c>
      <c r="N286" s="279">
        <v>1967</v>
      </c>
      <c r="O286" s="279">
        <v>1873</v>
      </c>
      <c r="P286" s="279">
        <v>1999</v>
      </c>
      <c r="Q286" s="279">
        <v>2003</v>
      </c>
      <c r="R286" s="279">
        <v>1907</v>
      </c>
      <c r="S286" s="279">
        <v>1800</v>
      </c>
      <c r="T286" s="279">
        <v>1435</v>
      </c>
      <c r="U286" s="279">
        <v>1568</v>
      </c>
      <c r="V286" s="279">
        <v>1785</v>
      </c>
      <c r="W286" s="279">
        <v>1759</v>
      </c>
      <c r="X286" s="279">
        <v>1880</v>
      </c>
      <c r="Y286" s="279">
        <v>1766</v>
      </c>
      <c r="Z286" s="279">
        <v>1586</v>
      </c>
      <c r="AA286" s="279">
        <v>1982</v>
      </c>
    </row>
    <row r="287" spans="1:27" x14ac:dyDescent="0.5">
      <c r="A287" s="281" t="s">
        <v>1670</v>
      </c>
      <c r="B287" s="395">
        <v>1817</v>
      </c>
      <c r="C287" s="247">
        <v>1869</v>
      </c>
      <c r="D287" s="136">
        <v>1616</v>
      </c>
      <c r="E287" s="278">
        <v>1740</v>
      </c>
      <c r="F287" s="543">
        <v>2054</v>
      </c>
      <c r="G287" s="543">
        <v>2121</v>
      </c>
      <c r="H287" s="279">
        <v>2130</v>
      </c>
      <c r="I287" s="279">
        <v>1989</v>
      </c>
      <c r="J287" s="279">
        <v>1835</v>
      </c>
      <c r="K287" s="279">
        <v>2086</v>
      </c>
      <c r="L287" s="279">
        <v>2265</v>
      </c>
      <c r="M287" s="279">
        <v>2081</v>
      </c>
      <c r="N287" s="279">
        <v>2092</v>
      </c>
      <c r="O287" s="279">
        <v>1769</v>
      </c>
      <c r="P287" s="279">
        <v>1831</v>
      </c>
      <c r="Q287" s="279">
        <v>2030</v>
      </c>
      <c r="R287" s="279">
        <v>1889</v>
      </c>
      <c r="S287" s="279">
        <v>1859</v>
      </c>
      <c r="T287" s="279">
        <v>1713</v>
      </c>
      <c r="U287" s="279">
        <v>1399</v>
      </c>
      <c r="V287" s="279">
        <v>1483</v>
      </c>
      <c r="W287" s="279">
        <v>1800</v>
      </c>
      <c r="X287" s="279">
        <v>1820</v>
      </c>
      <c r="Y287" s="279">
        <v>1884</v>
      </c>
      <c r="Z287" s="279">
        <v>1819</v>
      </c>
      <c r="AA287" s="279">
        <v>1696</v>
      </c>
    </row>
    <row r="288" spans="1:27" x14ac:dyDescent="0.5">
      <c r="A288" s="281" t="s">
        <v>1671</v>
      </c>
      <c r="B288" s="395">
        <v>1855</v>
      </c>
      <c r="C288" s="247">
        <v>1871</v>
      </c>
      <c r="D288" s="136">
        <v>1896</v>
      </c>
      <c r="E288" s="278">
        <v>1682</v>
      </c>
      <c r="F288" s="543">
        <v>1768</v>
      </c>
      <c r="G288" s="543">
        <v>2107</v>
      </c>
      <c r="H288" s="279">
        <v>2036</v>
      </c>
      <c r="I288" s="279">
        <v>2130</v>
      </c>
      <c r="J288" s="279">
        <v>2017</v>
      </c>
      <c r="K288" s="279">
        <v>1829</v>
      </c>
      <c r="L288" s="279">
        <v>2219</v>
      </c>
      <c r="M288" s="279">
        <v>2046</v>
      </c>
      <c r="N288" s="279">
        <v>2042</v>
      </c>
      <c r="O288" s="279">
        <v>1981</v>
      </c>
      <c r="P288" s="279">
        <v>1671</v>
      </c>
      <c r="Q288" s="279">
        <v>1646</v>
      </c>
      <c r="R288" s="279">
        <v>1964</v>
      </c>
      <c r="S288" s="279">
        <v>1846</v>
      </c>
      <c r="T288" s="279">
        <v>1724</v>
      </c>
      <c r="U288" s="279">
        <v>1753</v>
      </c>
      <c r="V288" s="279">
        <v>1419</v>
      </c>
      <c r="W288" s="279">
        <v>1767</v>
      </c>
      <c r="X288" s="279">
        <v>1822</v>
      </c>
      <c r="Y288" s="279">
        <v>1881</v>
      </c>
      <c r="Z288" s="279">
        <v>1937</v>
      </c>
      <c r="AA288" s="279">
        <v>1496</v>
      </c>
    </row>
    <row r="289" spans="1:27" x14ac:dyDescent="0.5">
      <c r="A289" s="281" t="s">
        <v>1672</v>
      </c>
      <c r="B289" s="395">
        <v>1813</v>
      </c>
      <c r="C289" s="247">
        <v>1911</v>
      </c>
      <c r="D289" s="136">
        <v>1943</v>
      </c>
      <c r="E289" s="278">
        <v>1981</v>
      </c>
      <c r="F289" s="543">
        <v>1654</v>
      </c>
      <c r="G289" s="543">
        <v>2077</v>
      </c>
      <c r="H289" s="279">
        <v>2080</v>
      </c>
      <c r="I289" s="279">
        <v>1995</v>
      </c>
      <c r="J289" s="279">
        <v>2217</v>
      </c>
      <c r="K289" s="279">
        <v>1724</v>
      </c>
      <c r="L289" s="279">
        <v>1969</v>
      </c>
      <c r="M289" s="279">
        <v>2084</v>
      </c>
      <c r="N289" s="279">
        <v>2110</v>
      </c>
      <c r="O289" s="279">
        <v>1989</v>
      </c>
      <c r="P289" s="279">
        <v>2010</v>
      </c>
      <c r="Q289" s="279">
        <v>1523</v>
      </c>
      <c r="R289" s="279">
        <v>1632</v>
      </c>
      <c r="S289" s="279">
        <v>1958</v>
      </c>
      <c r="T289" s="279">
        <v>1842</v>
      </c>
      <c r="U289" s="279">
        <v>1777</v>
      </c>
      <c r="V289" s="279">
        <v>1675</v>
      </c>
      <c r="W289" s="279">
        <v>1520</v>
      </c>
      <c r="X289" s="279">
        <v>1922</v>
      </c>
      <c r="Y289" s="279">
        <v>1886</v>
      </c>
      <c r="Z289" s="279">
        <v>1904</v>
      </c>
      <c r="AA289" s="279">
        <v>1898</v>
      </c>
    </row>
    <row r="290" spans="1:27" x14ac:dyDescent="0.5">
      <c r="A290" s="281" t="s">
        <v>1673</v>
      </c>
      <c r="B290" s="395">
        <v>1487</v>
      </c>
      <c r="C290" s="247">
        <v>1952</v>
      </c>
      <c r="D290" s="136">
        <v>1927</v>
      </c>
      <c r="E290" s="278">
        <v>1926</v>
      </c>
      <c r="F290" s="543">
        <v>1968</v>
      </c>
      <c r="G290" s="543">
        <v>1715</v>
      </c>
      <c r="H290" s="279">
        <v>2226</v>
      </c>
      <c r="I290" s="279">
        <v>2055</v>
      </c>
      <c r="J290" s="279">
        <v>2114</v>
      </c>
      <c r="K290" s="279">
        <v>2074</v>
      </c>
      <c r="L290" s="279">
        <v>1880</v>
      </c>
      <c r="M290" s="279">
        <v>1798</v>
      </c>
      <c r="N290" s="279">
        <v>2116</v>
      </c>
      <c r="O290" s="279">
        <v>2082</v>
      </c>
      <c r="P290" s="279">
        <v>1998</v>
      </c>
      <c r="Q290" s="279">
        <v>1907</v>
      </c>
      <c r="R290" s="279">
        <v>1480</v>
      </c>
      <c r="S290" s="279">
        <v>1830</v>
      </c>
      <c r="T290" s="279">
        <v>1871</v>
      </c>
      <c r="U290" s="279">
        <v>1854</v>
      </c>
      <c r="V290" s="279">
        <v>1753</v>
      </c>
      <c r="W290" s="279">
        <v>1389</v>
      </c>
      <c r="X290" s="279">
        <v>1620</v>
      </c>
      <c r="Y290" s="279">
        <v>1875</v>
      </c>
      <c r="Z290" s="279">
        <v>1912</v>
      </c>
      <c r="AA290" s="279">
        <v>1883</v>
      </c>
    </row>
    <row r="291" spans="1:27" x14ac:dyDescent="0.5">
      <c r="A291" s="281" t="s">
        <v>1674</v>
      </c>
      <c r="B291" s="395">
        <v>1524</v>
      </c>
      <c r="C291" s="247">
        <v>1864</v>
      </c>
      <c r="D291" s="136">
        <v>1939</v>
      </c>
      <c r="E291" s="278">
        <v>2000</v>
      </c>
      <c r="F291" s="543">
        <v>1957</v>
      </c>
      <c r="G291" s="543">
        <v>1652</v>
      </c>
      <c r="H291" s="279">
        <v>1747</v>
      </c>
      <c r="I291" s="279">
        <v>2004</v>
      </c>
      <c r="J291" s="279">
        <v>2205</v>
      </c>
      <c r="K291" s="279">
        <v>2101</v>
      </c>
      <c r="L291" s="279">
        <v>2183</v>
      </c>
      <c r="M291" s="279">
        <v>1734</v>
      </c>
      <c r="N291" s="279">
        <v>1712</v>
      </c>
      <c r="O291" s="279">
        <v>2018</v>
      </c>
      <c r="P291" s="279">
        <v>2000</v>
      </c>
      <c r="Q291" s="279">
        <v>1894</v>
      </c>
      <c r="R291" s="279">
        <v>1888</v>
      </c>
      <c r="S291" s="279">
        <v>1619</v>
      </c>
      <c r="T291" s="279">
        <v>1754</v>
      </c>
      <c r="U291" s="279">
        <v>1742</v>
      </c>
      <c r="V291" s="279">
        <v>1840</v>
      </c>
      <c r="W291" s="279">
        <v>1692</v>
      </c>
      <c r="X291" s="279">
        <v>1423</v>
      </c>
      <c r="Y291" s="279">
        <v>1551</v>
      </c>
      <c r="Z291" s="279">
        <v>1919</v>
      </c>
      <c r="AA291" s="279">
        <v>1933</v>
      </c>
    </row>
    <row r="292" spans="1:27" x14ac:dyDescent="0.5">
      <c r="A292" s="281" t="s">
        <v>1675</v>
      </c>
      <c r="B292" s="395">
        <v>1800</v>
      </c>
      <c r="C292" s="247">
        <v>1548</v>
      </c>
      <c r="D292" s="136">
        <v>2005</v>
      </c>
      <c r="E292" s="278">
        <v>2045</v>
      </c>
      <c r="F292" s="543">
        <v>2043</v>
      </c>
      <c r="G292" s="543">
        <v>1957</v>
      </c>
      <c r="H292" s="279">
        <v>1727</v>
      </c>
      <c r="I292" s="279">
        <v>1770</v>
      </c>
      <c r="J292" s="279">
        <v>2158</v>
      </c>
      <c r="K292" s="279">
        <v>2125</v>
      </c>
      <c r="L292" s="279">
        <v>2164</v>
      </c>
      <c r="M292" s="279">
        <v>1979</v>
      </c>
      <c r="N292" s="279">
        <v>1655</v>
      </c>
      <c r="O292" s="279">
        <v>2026</v>
      </c>
      <c r="P292" s="279">
        <v>2011</v>
      </c>
      <c r="Q292" s="279">
        <v>2028</v>
      </c>
      <c r="R292" s="279">
        <v>1855</v>
      </c>
      <c r="S292" s="279">
        <v>1441</v>
      </c>
      <c r="T292" s="279">
        <v>1617</v>
      </c>
      <c r="U292" s="279">
        <v>1823</v>
      </c>
      <c r="V292" s="279">
        <v>1889</v>
      </c>
      <c r="W292" s="279">
        <v>1716</v>
      </c>
      <c r="X292" s="279">
        <v>1741</v>
      </c>
      <c r="Y292" s="279">
        <v>1373</v>
      </c>
      <c r="Z292" s="279">
        <v>1682</v>
      </c>
      <c r="AA292" s="279">
        <v>1952</v>
      </c>
    </row>
    <row r="293" spans="1:27" x14ac:dyDescent="0.5">
      <c r="A293" s="281" t="s">
        <v>1676</v>
      </c>
      <c r="B293" s="395">
        <v>1753</v>
      </c>
      <c r="C293" s="247">
        <v>1509</v>
      </c>
      <c r="D293" s="136">
        <v>1599</v>
      </c>
      <c r="E293" s="278">
        <v>1932</v>
      </c>
      <c r="F293" s="543">
        <v>2029</v>
      </c>
      <c r="G293" s="543">
        <v>1996</v>
      </c>
      <c r="H293" s="279">
        <v>1937</v>
      </c>
      <c r="I293" s="279">
        <v>1628</v>
      </c>
      <c r="J293" s="279">
        <v>1810</v>
      </c>
      <c r="K293" s="279">
        <v>2054</v>
      </c>
      <c r="L293" s="279">
        <v>2149</v>
      </c>
      <c r="M293" s="279">
        <v>1990</v>
      </c>
      <c r="N293" s="279">
        <v>1931</v>
      </c>
      <c r="O293" s="279">
        <v>1737</v>
      </c>
      <c r="P293" s="279">
        <v>1965</v>
      </c>
      <c r="Q293" s="279">
        <v>1912</v>
      </c>
      <c r="R293" s="279">
        <v>1880</v>
      </c>
      <c r="S293" s="279">
        <v>1741</v>
      </c>
      <c r="T293" s="279">
        <v>1434</v>
      </c>
      <c r="U293" s="279">
        <v>1421</v>
      </c>
      <c r="V293" s="279">
        <v>1700</v>
      </c>
      <c r="W293" s="279">
        <v>1727</v>
      </c>
      <c r="X293" s="279">
        <v>1769</v>
      </c>
      <c r="Y293" s="279">
        <v>1669</v>
      </c>
      <c r="Z293" s="279">
        <v>1509</v>
      </c>
      <c r="AA293" s="279">
        <v>1856</v>
      </c>
    </row>
    <row r="294" spans="1:27" x14ac:dyDescent="0.5">
      <c r="A294" s="281" t="s">
        <v>1677</v>
      </c>
      <c r="B294" s="395">
        <v>1775</v>
      </c>
      <c r="C294" s="247">
        <v>1830</v>
      </c>
      <c r="D294" s="136">
        <v>1557</v>
      </c>
      <c r="E294" s="278">
        <v>1713</v>
      </c>
      <c r="F294" s="543">
        <v>1954</v>
      </c>
      <c r="G294" s="543">
        <v>1970</v>
      </c>
      <c r="H294" s="279">
        <v>2128</v>
      </c>
      <c r="I294" s="279">
        <v>1984</v>
      </c>
      <c r="J294" s="279">
        <v>1734</v>
      </c>
      <c r="K294" s="279">
        <v>2063</v>
      </c>
      <c r="L294" s="279">
        <v>2212</v>
      </c>
      <c r="M294" s="279">
        <v>2159</v>
      </c>
      <c r="N294" s="279">
        <v>2061</v>
      </c>
      <c r="O294" s="279">
        <v>1584</v>
      </c>
      <c r="P294" s="279">
        <v>1674</v>
      </c>
      <c r="Q294" s="279">
        <v>1929</v>
      </c>
      <c r="R294" s="279">
        <v>1897</v>
      </c>
      <c r="S294" s="279">
        <v>1762</v>
      </c>
      <c r="T294" s="279">
        <v>1732</v>
      </c>
      <c r="U294" s="279">
        <v>1354</v>
      </c>
      <c r="V294" s="279">
        <v>1443</v>
      </c>
      <c r="W294" s="279">
        <v>1821</v>
      </c>
      <c r="X294" s="279">
        <v>1843</v>
      </c>
      <c r="Y294" s="279">
        <v>1781</v>
      </c>
      <c r="Z294" s="279">
        <v>1900</v>
      </c>
      <c r="AA294" s="279">
        <v>1564</v>
      </c>
    </row>
    <row r="295" spans="1:27" x14ac:dyDescent="0.5">
      <c r="A295" s="281" t="s">
        <v>1678</v>
      </c>
      <c r="B295" s="395">
        <v>1826</v>
      </c>
      <c r="C295" s="247">
        <v>1877</v>
      </c>
      <c r="D295" s="136">
        <v>1817</v>
      </c>
      <c r="E295" s="278">
        <v>1639</v>
      </c>
      <c r="F295" s="543">
        <v>1734</v>
      </c>
      <c r="G295" s="543">
        <v>2074</v>
      </c>
      <c r="H295" s="279">
        <v>2071</v>
      </c>
      <c r="I295" s="279">
        <v>1962</v>
      </c>
      <c r="J295" s="279">
        <v>2119</v>
      </c>
      <c r="K295" s="279">
        <v>1829</v>
      </c>
      <c r="L295" s="279">
        <v>2244</v>
      </c>
      <c r="M295" s="279">
        <v>2120</v>
      </c>
      <c r="N295" s="279">
        <v>1934</v>
      </c>
      <c r="O295" s="279">
        <v>1897</v>
      </c>
      <c r="P295" s="279">
        <v>1564</v>
      </c>
      <c r="Q295" s="279">
        <v>1590</v>
      </c>
      <c r="R295" s="279">
        <v>1908</v>
      </c>
      <c r="S295" s="279">
        <v>1860</v>
      </c>
      <c r="T295" s="279">
        <v>1803</v>
      </c>
      <c r="U295" s="279">
        <v>1684</v>
      </c>
      <c r="V295" s="279">
        <v>1322</v>
      </c>
      <c r="W295" s="279">
        <v>1765</v>
      </c>
      <c r="X295" s="279">
        <v>1850</v>
      </c>
      <c r="Y295" s="279">
        <v>1805</v>
      </c>
      <c r="Z295" s="279">
        <v>1910</v>
      </c>
      <c r="AA295" s="279">
        <v>1474</v>
      </c>
    </row>
    <row r="296" spans="1:27" x14ac:dyDescent="0.5">
      <c r="A296" s="281" t="s">
        <v>1679</v>
      </c>
      <c r="B296" s="395">
        <v>1757</v>
      </c>
      <c r="C296" s="247">
        <v>1878</v>
      </c>
      <c r="D296" s="136">
        <v>1869</v>
      </c>
      <c r="E296" s="278">
        <v>1913</v>
      </c>
      <c r="F296" s="543">
        <v>1598</v>
      </c>
      <c r="G296" s="543">
        <v>2116</v>
      </c>
      <c r="H296" s="279">
        <v>2113</v>
      </c>
      <c r="I296" s="279">
        <v>1935</v>
      </c>
      <c r="J296" s="279">
        <v>2015</v>
      </c>
      <c r="K296" s="279">
        <v>1767</v>
      </c>
      <c r="L296" s="279">
        <v>1869</v>
      </c>
      <c r="M296" s="279">
        <v>2077</v>
      </c>
      <c r="N296" s="279">
        <v>2015</v>
      </c>
      <c r="O296" s="279">
        <v>2044</v>
      </c>
      <c r="P296" s="279">
        <v>1852</v>
      </c>
      <c r="Q296" s="279">
        <v>1499</v>
      </c>
      <c r="R296" s="279">
        <v>1597</v>
      </c>
      <c r="S296" s="279">
        <v>1787</v>
      </c>
      <c r="T296" s="279">
        <v>1809</v>
      </c>
      <c r="U296" s="279">
        <v>1733</v>
      </c>
      <c r="V296" s="279">
        <v>1649</v>
      </c>
      <c r="W296" s="279">
        <v>1496</v>
      </c>
      <c r="X296" s="279">
        <v>1860</v>
      </c>
      <c r="Y296" s="279">
        <v>1845</v>
      </c>
      <c r="Z296" s="279">
        <v>1885</v>
      </c>
      <c r="AA296" s="279">
        <v>1707</v>
      </c>
    </row>
    <row r="297" spans="1:27" x14ac:dyDescent="0.5">
      <c r="A297" s="281" t="s">
        <v>1680</v>
      </c>
      <c r="B297" s="395">
        <v>1467</v>
      </c>
      <c r="C297" s="247">
        <v>1909</v>
      </c>
      <c r="D297" s="136">
        <v>1910</v>
      </c>
      <c r="E297" s="278">
        <v>1883</v>
      </c>
      <c r="F297" s="543">
        <v>1961</v>
      </c>
      <c r="G297" s="543">
        <v>1719</v>
      </c>
      <c r="H297" s="279">
        <v>2045</v>
      </c>
      <c r="I297" s="279">
        <v>2163</v>
      </c>
      <c r="J297" s="279">
        <v>2075</v>
      </c>
      <c r="K297" s="279">
        <v>2009</v>
      </c>
      <c r="L297" s="279">
        <v>1804</v>
      </c>
      <c r="M297" s="279">
        <v>1689</v>
      </c>
      <c r="N297" s="279">
        <v>2039</v>
      </c>
      <c r="O297" s="279">
        <v>1992</v>
      </c>
      <c r="P297" s="279">
        <v>1915</v>
      </c>
      <c r="Q297" s="279">
        <v>1827</v>
      </c>
      <c r="R297" s="279">
        <v>1507</v>
      </c>
      <c r="S297" s="279">
        <v>1846</v>
      </c>
      <c r="T297" s="279">
        <v>1759</v>
      </c>
      <c r="U297" s="279">
        <v>1723</v>
      </c>
      <c r="V297" s="279">
        <v>1708</v>
      </c>
      <c r="W297" s="279">
        <v>1359</v>
      </c>
      <c r="X297" s="279">
        <v>1481</v>
      </c>
      <c r="Y297" s="279">
        <v>1773</v>
      </c>
      <c r="Z297" s="279">
        <v>1889</v>
      </c>
      <c r="AA297" s="279">
        <v>1784</v>
      </c>
    </row>
    <row r="298" spans="1:27" x14ac:dyDescent="0.5">
      <c r="A298" s="281" t="s">
        <v>1681</v>
      </c>
      <c r="B298" s="395">
        <v>1518</v>
      </c>
      <c r="C298" s="247">
        <v>1888</v>
      </c>
      <c r="D298" s="136">
        <v>1910</v>
      </c>
      <c r="E298" s="278">
        <v>1976</v>
      </c>
      <c r="F298" s="543">
        <v>1973</v>
      </c>
      <c r="G298" s="543">
        <v>1664</v>
      </c>
      <c r="H298" s="279">
        <v>1772</v>
      </c>
      <c r="I298" s="279">
        <v>2098</v>
      </c>
      <c r="J298" s="279">
        <v>2190</v>
      </c>
      <c r="K298" s="279">
        <v>2065</v>
      </c>
      <c r="L298" s="279">
        <v>2152</v>
      </c>
      <c r="M298" s="279">
        <v>1613</v>
      </c>
      <c r="N298" s="279">
        <v>1675</v>
      </c>
      <c r="O298" s="279">
        <v>2009</v>
      </c>
      <c r="P298" s="279">
        <v>1974</v>
      </c>
      <c r="Q298" s="279">
        <v>1941</v>
      </c>
      <c r="R298" s="279">
        <v>1808</v>
      </c>
      <c r="S298" s="279">
        <v>1550</v>
      </c>
      <c r="T298" s="279">
        <v>1776</v>
      </c>
      <c r="U298" s="279">
        <v>1805</v>
      </c>
      <c r="V298" s="279">
        <v>1770</v>
      </c>
      <c r="W298" s="279">
        <v>1727</v>
      </c>
      <c r="X298" s="279">
        <v>1403</v>
      </c>
      <c r="Y298" s="279">
        <v>1528</v>
      </c>
      <c r="Z298" s="279">
        <v>1887</v>
      </c>
      <c r="AA298" s="279">
        <v>1858</v>
      </c>
    </row>
    <row r="299" spans="1:27" x14ac:dyDescent="0.5">
      <c r="A299" s="281" t="s">
        <v>1682</v>
      </c>
      <c r="B299" s="395">
        <v>1738</v>
      </c>
      <c r="C299" s="247">
        <v>1525</v>
      </c>
      <c r="D299" s="136">
        <v>1925</v>
      </c>
      <c r="E299" s="278">
        <v>1976</v>
      </c>
      <c r="F299" s="543">
        <v>2025</v>
      </c>
      <c r="G299" s="543">
        <v>1936</v>
      </c>
      <c r="H299" s="279">
        <v>1779</v>
      </c>
      <c r="I299" s="279">
        <v>1773</v>
      </c>
      <c r="J299" s="279">
        <v>2090</v>
      </c>
      <c r="K299" s="279">
        <v>2047</v>
      </c>
      <c r="L299" s="279">
        <v>2090</v>
      </c>
      <c r="M299" s="279">
        <v>1973</v>
      </c>
      <c r="N299" s="279">
        <v>1575</v>
      </c>
      <c r="O299" s="279">
        <v>1978</v>
      </c>
      <c r="P299" s="279">
        <v>2003</v>
      </c>
      <c r="Q299" s="279">
        <v>1878</v>
      </c>
      <c r="R299" s="279">
        <v>1793</v>
      </c>
      <c r="S299" s="279">
        <v>1478</v>
      </c>
      <c r="T299" s="279">
        <v>1438</v>
      </c>
      <c r="U299" s="279">
        <v>1792</v>
      </c>
      <c r="V299" s="279">
        <v>1694</v>
      </c>
      <c r="W299" s="279">
        <v>1723</v>
      </c>
      <c r="X299" s="279">
        <v>1696</v>
      </c>
      <c r="Y299" s="279">
        <v>1383</v>
      </c>
      <c r="Z299" s="279">
        <v>1630</v>
      </c>
      <c r="AA299" s="279">
        <v>1887</v>
      </c>
    </row>
    <row r="300" spans="1:27" x14ac:dyDescent="0.5">
      <c r="A300" s="281" t="s">
        <v>1683</v>
      </c>
      <c r="B300" s="395">
        <v>1814</v>
      </c>
      <c r="C300" s="247">
        <v>1525</v>
      </c>
      <c r="D300" s="136">
        <v>1601</v>
      </c>
      <c r="E300" s="278">
        <v>1983</v>
      </c>
      <c r="F300" s="543">
        <v>1987</v>
      </c>
      <c r="G300" s="543">
        <v>2092</v>
      </c>
      <c r="H300" s="279">
        <v>2000</v>
      </c>
      <c r="I300" s="279">
        <v>1683</v>
      </c>
      <c r="J300" s="279">
        <v>1785</v>
      </c>
      <c r="K300" s="279">
        <v>2110</v>
      </c>
      <c r="L300" s="279">
        <v>2173</v>
      </c>
      <c r="M300" s="279">
        <v>2024</v>
      </c>
      <c r="N300" s="279">
        <v>1963</v>
      </c>
      <c r="O300" s="279">
        <v>1711</v>
      </c>
      <c r="P300" s="279">
        <v>1993</v>
      </c>
      <c r="Q300" s="279">
        <v>1879</v>
      </c>
      <c r="R300" s="279">
        <v>1842</v>
      </c>
      <c r="S300" s="279">
        <v>1782</v>
      </c>
      <c r="T300" s="279">
        <v>1292</v>
      </c>
      <c r="U300" s="279">
        <v>1447</v>
      </c>
      <c r="V300" s="279">
        <v>1745</v>
      </c>
      <c r="W300" s="279">
        <v>1698</v>
      </c>
      <c r="X300" s="279">
        <v>1773</v>
      </c>
      <c r="Y300" s="279">
        <v>1687</v>
      </c>
      <c r="Z300" s="279">
        <v>1415</v>
      </c>
      <c r="AA300" s="279">
        <v>1802</v>
      </c>
    </row>
    <row r="301" spans="1:27" x14ac:dyDescent="0.5">
      <c r="A301" s="281" t="s">
        <v>1684</v>
      </c>
      <c r="B301" s="395">
        <v>1805</v>
      </c>
      <c r="C301" s="247">
        <v>1772</v>
      </c>
      <c r="D301" s="136">
        <v>1570</v>
      </c>
      <c r="E301" s="278">
        <v>1731</v>
      </c>
      <c r="F301" s="543">
        <v>2021</v>
      </c>
      <c r="G301" s="543">
        <v>1999</v>
      </c>
      <c r="H301" s="279">
        <v>1985</v>
      </c>
      <c r="I301" s="279">
        <v>1931</v>
      </c>
      <c r="J301" s="279">
        <v>1680</v>
      </c>
      <c r="K301" s="279">
        <v>2121</v>
      </c>
      <c r="L301" s="279">
        <v>2229</v>
      </c>
      <c r="M301" s="279">
        <v>2105</v>
      </c>
      <c r="N301" s="279">
        <v>1977</v>
      </c>
      <c r="O301" s="279">
        <v>1619</v>
      </c>
      <c r="P301" s="279">
        <v>1678</v>
      </c>
      <c r="Q301" s="279">
        <v>1932</v>
      </c>
      <c r="R301" s="279">
        <v>1923</v>
      </c>
      <c r="S301" s="279">
        <v>1773</v>
      </c>
      <c r="T301" s="279">
        <v>1713</v>
      </c>
      <c r="U301" s="279">
        <v>1320</v>
      </c>
      <c r="V301" s="279">
        <v>1437</v>
      </c>
      <c r="W301" s="279">
        <v>1791</v>
      </c>
      <c r="X301" s="279">
        <v>1860</v>
      </c>
      <c r="Y301" s="279">
        <v>1716</v>
      </c>
      <c r="Z301" s="279">
        <v>1769</v>
      </c>
      <c r="AA301" s="279">
        <v>1613</v>
      </c>
    </row>
    <row r="302" spans="1:27" x14ac:dyDescent="0.5">
      <c r="A302" s="281" t="s">
        <v>1685</v>
      </c>
      <c r="B302" s="395">
        <v>1886</v>
      </c>
      <c r="C302" s="247">
        <v>1829</v>
      </c>
      <c r="D302" s="136">
        <v>1801</v>
      </c>
      <c r="E302" s="278">
        <v>1558</v>
      </c>
      <c r="F302" s="543">
        <v>1590</v>
      </c>
      <c r="G302" s="543">
        <v>2066</v>
      </c>
      <c r="H302" s="279">
        <v>2013</v>
      </c>
      <c r="I302" s="279">
        <v>1956</v>
      </c>
      <c r="J302" s="279">
        <v>1988</v>
      </c>
      <c r="K302" s="279">
        <v>1799</v>
      </c>
      <c r="L302" s="279">
        <v>2164</v>
      </c>
      <c r="M302" s="279">
        <v>2065</v>
      </c>
      <c r="N302" s="279">
        <v>1984</v>
      </c>
      <c r="O302" s="279">
        <v>1895</v>
      </c>
      <c r="P302" s="279">
        <v>1571</v>
      </c>
      <c r="Q302" s="279">
        <v>1696</v>
      </c>
      <c r="R302" s="279">
        <v>1917</v>
      </c>
      <c r="S302" s="279">
        <v>1768</v>
      </c>
      <c r="T302" s="279">
        <v>1786</v>
      </c>
      <c r="U302" s="279">
        <v>1722</v>
      </c>
      <c r="V302" s="279">
        <v>1307</v>
      </c>
      <c r="W302" s="279">
        <v>1847</v>
      </c>
      <c r="X302" s="279">
        <v>1881</v>
      </c>
      <c r="Y302" s="279">
        <v>1731</v>
      </c>
      <c r="Z302" s="279">
        <v>1846</v>
      </c>
      <c r="AA302" s="279">
        <v>1437</v>
      </c>
    </row>
    <row r="303" spans="1:27" x14ac:dyDescent="0.5">
      <c r="A303" s="281" t="s">
        <v>1686</v>
      </c>
      <c r="B303" s="395">
        <v>1821</v>
      </c>
      <c r="C303" s="247">
        <v>1784</v>
      </c>
      <c r="D303" s="136">
        <v>1881</v>
      </c>
      <c r="E303" s="278">
        <v>1884</v>
      </c>
      <c r="F303" s="543">
        <v>1705</v>
      </c>
      <c r="G303" s="543">
        <v>2099</v>
      </c>
      <c r="H303" s="279">
        <v>1927</v>
      </c>
      <c r="I303" s="279">
        <v>2023</v>
      </c>
      <c r="J303" s="279">
        <v>1981</v>
      </c>
      <c r="K303" s="279">
        <v>1741</v>
      </c>
      <c r="L303" s="279">
        <v>1828</v>
      </c>
      <c r="M303" s="279">
        <v>2048</v>
      </c>
      <c r="N303" s="279">
        <v>1975</v>
      </c>
      <c r="O303" s="279">
        <v>1989</v>
      </c>
      <c r="P303" s="279">
        <v>1897</v>
      </c>
      <c r="Q303" s="279">
        <v>1473</v>
      </c>
      <c r="R303" s="279">
        <v>1572</v>
      </c>
      <c r="S303" s="279">
        <v>1758</v>
      </c>
      <c r="T303" s="279">
        <v>1778</v>
      </c>
      <c r="U303" s="279">
        <v>1686</v>
      </c>
      <c r="V303" s="279">
        <v>1604</v>
      </c>
      <c r="W303" s="279">
        <v>1521</v>
      </c>
      <c r="X303" s="279">
        <v>1875</v>
      </c>
      <c r="Y303" s="279">
        <v>1777</v>
      </c>
      <c r="Z303" s="279">
        <v>1808</v>
      </c>
      <c r="AA303" s="279">
        <v>1768</v>
      </c>
    </row>
    <row r="304" spans="1:27" x14ac:dyDescent="0.5">
      <c r="A304" s="281" t="s">
        <v>1687</v>
      </c>
      <c r="B304" s="395">
        <v>1456</v>
      </c>
      <c r="C304" s="247">
        <v>1831</v>
      </c>
      <c r="D304" s="136">
        <v>1954</v>
      </c>
      <c r="E304" s="278">
        <v>1928</v>
      </c>
      <c r="F304" s="543">
        <v>1967</v>
      </c>
      <c r="G304" s="543">
        <v>1699</v>
      </c>
      <c r="H304" s="279">
        <v>2097</v>
      </c>
      <c r="I304" s="279">
        <v>2083</v>
      </c>
      <c r="J304" s="279">
        <v>2052</v>
      </c>
      <c r="K304" s="279">
        <v>1988</v>
      </c>
      <c r="L304" s="279">
        <v>1784</v>
      </c>
      <c r="M304" s="279">
        <v>1800</v>
      </c>
      <c r="N304" s="279">
        <v>2027</v>
      </c>
      <c r="O304" s="279">
        <v>1958</v>
      </c>
      <c r="P304" s="279">
        <v>1973</v>
      </c>
      <c r="Q304" s="279">
        <v>1744</v>
      </c>
      <c r="R304" s="279">
        <v>1511</v>
      </c>
      <c r="S304" s="279">
        <v>1830</v>
      </c>
      <c r="T304" s="279">
        <v>1742</v>
      </c>
      <c r="U304" s="279">
        <v>1573</v>
      </c>
      <c r="V304" s="279">
        <v>1714</v>
      </c>
      <c r="W304" s="279">
        <v>1330</v>
      </c>
      <c r="X304" s="279">
        <v>1539</v>
      </c>
      <c r="Y304" s="279">
        <v>1816</v>
      </c>
      <c r="Z304" s="279">
        <v>1975</v>
      </c>
      <c r="AA304" s="279">
        <v>1821</v>
      </c>
    </row>
    <row r="305" spans="1:27" x14ac:dyDescent="0.5">
      <c r="A305" s="281" t="s">
        <v>1688</v>
      </c>
      <c r="B305" s="395">
        <v>1526</v>
      </c>
      <c r="C305" s="247">
        <v>1830</v>
      </c>
      <c r="D305" s="136">
        <v>1888</v>
      </c>
      <c r="E305" s="278">
        <v>2005</v>
      </c>
      <c r="F305" s="543">
        <v>1998</v>
      </c>
      <c r="G305" s="543">
        <v>1634</v>
      </c>
      <c r="H305" s="279">
        <v>1728</v>
      </c>
      <c r="I305" s="279">
        <v>1985</v>
      </c>
      <c r="J305" s="279">
        <v>2113</v>
      </c>
      <c r="K305" s="279">
        <v>2072</v>
      </c>
      <c r="L305" s="279">
        <v>2053</v>
      </c>
      <c r="M305" s="279">
        <v>1754</v>
      </c>
      <c r="N305" s="279">
        <v>1714</v>
      </c>
      <c r="O305" s="279">
        <v>2022</v>
      </c>
      <c r="P305" s="279">
        <v>2039</v>
      </c>
      <c r="Q305" s="279">
        <v>1827</v>
      </c>
      <c r="R305" s="279">
        <v>1807</v>
      </c>
      <c r="S305" s="279">
        <v>1496</v>
      </c>
      <c r="T305" s="279">
        <v>1686</v>
      </c>
      <c r="U305" s="279">
        <v>1651</v>
      </c>
      <c r="V305" s="279">
        <v>1757</v>
      </c>
      <c r="W305" s="279">
        <v>1666</v>
      </c>
      <c r="X305" s="279">
        <v>1453</v>
      </c>
      <c r="Y305" s="279">
        <v>1440</v>
      </c>
      <c r="Z305" s="279">
        <v>1934</v>
      </c>
      <c r="AA305" s="279">
        <v>1829</v>
      </c>
    </row>
    <row r="306" spans="1:27" x14ac:dyDescent="0.5">
      <c r="A306" s="281" t="s">
        <v>1689</v>
      </c>
      <c r="B306" s="395">
        <v>1772</v>
      </c>
      <c r="C306" s="247">
        <v>1505</v>
      </c>
      <c r="D306" s="136">
        <v>1923</v>
      </c>
      <c r="E306" s="278">
        <v>1994</v>
      </c>
      <c r="F306" s="543">
        <v>2058</v>
      </c>
      <c r="G306" s="543">
        <v>1961</v>
      </c>
      <c r="H306" s="279">
        <v>1686</v>
      </c>
      <c r="I306" s="279">
        <v>1727</v>
      </c>
      <c r="J306" s="279">
        <v>2188</v>
      </c>
      <c r="K306" s="279">
        <v>2094</v>
      </c>
      <c r="L306" s="279">
        <v>2111</v>
      </c>
      <c r="M306" s="279">
        <v>1983</v>
      </c>
      <c r="N306" s="279">
        <v>1638</v>
      </c>
      <c r="O306" s="279">
        <v>2074</v>
      </c>
      <c r="P306" s="279">
        <v>1987</v>
      </c>
      <c r="Q306" s="279">
        <v>1793</v>
      </c>
      <c r="R306" s="279">
        <v>1844</v>
      </c>
      <c r="S306" s="279">
        <v>1538</v>
      </c>
      <c r="T306" s="279">
        <v>1417</v>
      </c>
      <c r="U306" s="279">
        <v>1667</v>
      </c>
      <c r="V306" s="279">
        <v>1731</v>
      </c>
      <c r="W306" s="279">
        <v>1681</v>
      </c>
      <c r="X306" s="279">
        <v>1636</v>
      </c>
      <c r="Y306" s="279">
        <v>1360</v>
      </c>
      <c r="Z306" s="279">
        <v>1568</v>
      </c>
      <c r="AA306" s="279">
        <v>1867</v>
      </c>
    </row>
    <row r="307" spans="1:27" x14ac:dyDescent="0.5">
      <c r="A307" s="281" t="s">
        <v>1690</v>
      </c>
      <c r="B307" s="395">
        <v>1752</v>
      </c>
      <c r="C307" s="247">
        <v>1541</v>
      </c>
      <c r="D307" s="136">
        <v>1501</v>
      </c>
      <c r="E307" s="278">
        <v>1999</v>
      </c>
      <c r="F307" s="543">
        <v>2019</v>
      </c>
      <c r="G307" s="543">
        <v>1972</v>
      </c>
      <c r="H307" s="279">
        <v>1948</v>
      </c>
      <c r="I307" s="279">
        <v>1737</v>
      </c>
      <c r="J307" s="279">
        <v>1772</v>
      </c>
      <c r="K307" s="279">
        <v>2110</v>
      </c>
      <c r="L307" s="279">
        <v>2054</v>
      </c>
      <c r="M307" s="279">
        <v>2038</v>
      </c>
      <c r="N307" s="279">
        <v>1849</v>
      </c>
      <c r="O307" s="279">
        <v>1695</v>
      </c>
      <c r="P307" s="279">
        <v>1966</v>
      </c>
      <c r="Q307" s="279">
        <v>1763</v>
      </c>
      <c r="R307" s="279">
        <v>1884</v>
      </c>
      <c r="S307" s="279">
        <v>1699</v>
      </c>
      <c r="T307" s="279">
        <v>1396</v>
      </c>
      <c r="U307" s="279">
        <v>1401</v>
      </c>
      <c r="V307" s="279">
        <v>1758</v>
      </c>
      <c r="W307" s="279">
        <v>1671</v>
      </c>
      <c r="X307" s="279">
        <v>1758</v>
      </c>
      <c r="Y307" s="279">
        <v>1646</v>
      </c>
      <c r="Z307" s="279">
        <v>1506</v>
      </c>
      <c r="AA307" s="279">
        <v>1755</v>
      </c>
    </row>
    <row r="308" spans="1:27" x14ac:dyDescent="0.5">
      <c r="A308" s="281" t="s">
        <v>1691</v>
      </c>
      <c r="B308" s="395">
        <v>1844</v>
      </c>
      <c r="C308" s="247">
        <v>1756</v>
      </c>
      <c r="D308" s="136">
        <v>1610</v>
      </c>
      <c r="E308" s="278">
        <v>1684</v>
      </c>
      <c r="F308" s="543">
        <v>1970</v>
      </c>
      <c r="G308" s="543">
        <v>2060</v>
      </c>
      <c r="H308" s="279">
        <v>1984</v>
      </c>
      <c r="I308" s="279">
        <v>1973</v>
      </c>
      <c r="J308" s="279">
        <v>1753</v>
      </c>
      <c r="K308" s="279">
        <v>2061</v>
      </c>
      <c r="L308" s="279">
        <v>2241</v>
      </c>
      <c r="M308" s="279">
        <v>2102</v>
      </c>
      <c r="N308" s="279">
        <v>1933</v>
      </c>
      <c r="O308" s="279">
        <v>1688</v>
      </c>
      <c r="P308" s="279">
        <v>1648</v>
      </c>
      <c r="Q308" s="279">
        <v>1885</v>
      </c>
      <c r="R308" s="279">
        <v>1904</v>
      </c>
      <c r="S308" s="279">
        <v>1752</v>
      </c>
      <c r="T308" s="279">
        <v>1580</v>
      </c>
      <c r="U308" s="279">
        <v>1341</v>
      </c>
      <c r="V308" s="279">
        <v>1463</v>
      </c>
      <c r="W308" s="279">
        <v>1748</v>
      </c>
      <c r="X308" s="279">
        <v>1762</v>
      </c>
      <c r="Y308" s="279">
        <v>1750</v>
      </c>
      <c r="Z308" s="279">
        <v>1728</v>
      </c>
      <c r="AA308" s="279">
        <v>1613</v>
      </c>
    </row>
    <row r="309" spans="1:27" x14ac:dyDescent="0.5">
      <c r="A309" s="281" t="s">
        <v>1692</v>
      </c>
      <c r="B309" s="395">
        <v>1801</v>
      </c>
      <c r="C309" s="247">
        <v>1795</v>
      </c>
      <c r="D309" s="136">
        <v>1843</v>
      </c>
      <c r="E309" s="278">
        <v>1647</v>
      </c>
      <c r="F309" s="543">
        <v>1646</v>
      </c>
      <c r="G309" s="543">
        <v>2090</v>
      </c>
      <c r="H309" s="279">
        <v>2063</v>
      </c>
      <c r="I309" s="279">
        <v>1955</v>
      </c>
      <c r="J309" s="279">
        <v>2040</v>
      </c>
      <c r="K309" s="279">
        <v>1830</v>
      </c>
      <c r="L309" s="279">
        <v>2181</v>
      </c>
      <c r="M309" s="279">
        <v>2114</v>
      </c>
      <c r="N309" s="279">
        <v>1961</v>
      </c>
      <c r="O309" s="279">
        <v>1926</v>
      </c>
      <c r="P309" s="279">
        <v>1646</v>
      </c>
      <c r="Q309" s="279">
        <v>1538</v>
      </c>
      <c r="R309" s="279">
        <v>1871</v>
      </c>
      <c r="S309" s="279">
        <v>1841</v>
      </c>
      <c r="T309" s="279">
        <v>1619</v>
      </c>
      <c r="U309" s="279">
        <v>1617</v>
      </c>
      <c r="V309" s="279">
        <v>1363</v>
      </c>
      <c r="W309" s="279">
        <v>1683</v>
      </c>
      <c r="X309" s="279">
        <v>1838</v>
      </c>
      <c r="Y309" s="279">
        <v>1764</v>
      </c>
      <c r="Z309" s="279">
        <v>1826</v>
      </c>
      <c r="AA309" s="279">
        <v>1409</v>
      </c>
    </row>
    <row r="310" spans="1:27" x14ac:dyDescent="0.5">
      <c r="A310" s="281" t="s">
        <v>1693</v>
      </c>
      <c r="B310" s="395">
        <v>1801</v>
      </c>
      <c r="C310" s="247">
        <v>1803</v>
      </c>
      <c r="D310" s="136">
        <v>1863</v>
      </c>
      <c r="E310" s="278">
        <v>1894</v>
      </c>
      <c r="F310" s="543">
        <v>1683</v>
      </c>
      <c r="G310" s="543">
        <v>2026</v>
      </c>
      <c r="H310" s="279">
        <v>1991</v>
      </c>
      <c r="I310" s="279">
        <v>2002</v>
      </c>
      <c r="J310" s="279">
        <v>2067</v>
      </c>
      <c r="K310" s="279">
        <v>1826</v>
      </c>
      <c r="L310" s="279">
        <v>1946</v>
      </c>
      <c r="M310" s="279">
        <v>2033</v>
      </c>
      <c r="N310" s="279">
        <v>1928</v>
      </c>
      <c r="O310" s="279">
        <v>1895</v>
      </c>
      <c r="P310" s="279">
        <v>1863</v>
      </c>
      <c r="Q310" s="279">
        <v>1574</v>
      </c>
      <c r="R310" s="279">
        <v>1599</v>
      </c>
      <c r="S310" s="279">
        <v>1860</v>
      </c>
      <c r="T310" s="279">
        <v>1699</v>
      </c>
      <c r="U310" s="279">
        <v>1591</v>
      </c>
      <c r="V310" s="279">
        <v>1595</v>
      </c>
      <c r="W310" s="279">
        <v>1468</v>
      </c>
      <c r="X310" s="279">
        <v>1766</v>
      </c>
      <c r="Y310" s="279">
        <v>1813</v>
      </c>
      <c r="Z310" s="279">
        <v>1850</v>
      </c>
      <c r="AA310" s="279">
        <v>1713</v>
      </c>
    </row>
    <row r="311" spans="1:27" x14ac:dyDescent="0.5">
      <c r="A311" s="281" t="s">
        <v>1694</v>
      </c>
      <c r="B311" s="395">
        <v>1522</v>
      </c>
      <c r="C311" s="247">
        <v>1847</v>
      </c>
      <c r="D311" s="136">
        <v>1876</v>
      </c>
      <c r="E311" s="278">
        <v>1869</v>
      </c>
      <c r="F311" s="543">
        <v>1919</v>
      </c>
      <c r="G311" s="543">
        <v>1733</v>
      </c>
      <c r="H311" s="279">
        <v>1952</v>
      </c>
      <c r="I311" s="279">
        <v>1983</v>
      </c>
      <c r="J311" s="279">
        <v>2229</v>
      </c>
      <c r="K311" s="279">
        <v>1980</v>
      </c>
      <c r="L311" s="279">
        <v>1801</v>
      </c>
      <c r="M311" s="279">
        <v>1827</v>
      </c>
      <c r="N311" s="279">
        <v>1947</v>
      </c>
      <c r="O311" s="279">
        <v>1984</v>
      </c>
      <c r="P311" s="279">
        <v>1862</v>
      </c>
      <c r="Q311" s="279">
        <v>1774</v>
      </c>
      <c r="R311" s="279">
        <v>1537</v>
      </c>
      <c r="S311" s="279">
        <v>1828</v>
      </c>
      <c r="T311" s="279">
        <v>1689</v>
      </c>
      <c r="U311" s="279">
        <v>1715</v>
      </c>
      <c r="V311" s="279">
        <v>1710</v>
      </c>
      <c r="W311" s="279">
        <v>1406</v>
      </c>
      <c r="X311" s="279">
        <v>1413</v>
      </c>
      <c r="Y311" s="279">
        <v>1722</v>
      </c>
      <c r="Z311" s="279">
        <v>1850</v>
      </c>
      <c r="AA311" s="279">
        <v>1851</v>
      </c>
    </row>
    <row r="312" spans="1:27" x14ac:dyDescent="0.5">
      <c r="A312" s="281" t="s">
        <v>1695</v>
      </c>
      <c r="B312" s="395">
        <v>1534</v>
      </c>
      <c r="C312" s="247">
        <v>1915</v>
      </c>
      <c r="D312" s="136">
        <v>1944</v>
      </c>
      <c r="E312" s="278">
        <v>1965</v>
      </c>
      <c r="F312" s="543">
        <v>1992</v>
      </c>
      <c r="G312" s="543">
        <v>1673</v>
      </c>
      <c r="H312" s="279">
        <v>1693</v>
      </c>
      <c r="I312" s="279">
        <v>1998</v>
      </c>
      <c r="J312" s="279">
        <v>2161</v>
      </c>
      <c r="K312" s="279">
        <v>2181</v>
      </c>
      <c r="L312" s="279">
        <v>2072</v>
      </c>
      <c r="M312" s="279">
        <v>1699</v>
      </c>
      <c r="N312" s="279">
        <v>1762</v>
      </c>
      <c r="O312" s="279">
        <v>2044</v>
      </c>
      <c r="P312" s="279">
        <v>1983</v>
      </c>
      <c r="Q312" s="279">
        <v>1819</v>
      </c>
      <c r="R312" s="279">
        <v>1769</v>
      </c>
      <c r="S312" s="279">
        <v>1570</v>
      </c>
      <c r="T312" s="279">
        <v>1749</v>
      </c>
      <c r="U312" s="279">
        <v>1684</v>
      </c>
      <c r="V312" s="279">
        <v>1729</v>
      </c>
      <c r="W312" s="279">
        <v>1694</v>
      </c>
      <c r="X312" s="279">
        <v>1376</v>
      </c>
      <c r="Y312" s="279">
        <v>1520</v>
      </c>
      <c r="Z312" s="279">
        <v>1975</v>
      </c>
      <c r="AA312" s="279">
        <v>1792</v>
      </c>
    </row>
    <row r="313" spans="1:27" x14ac:dyDescent="0.5">
      <c r="A313" s="281" t="s">
        <v>1696</v>
      </c>
      <c r="B313" s="395">
        <v>1777</v>
      </c>
      <c r="C313" s="247">
        <v>1563</v>
      </c>
      <c r="D313" s="136">
        <v>1919</v>
      </c>
      <c r="E313" s="278">
        <v>2026</v>
      </c>
      <c r="F313" s="543">
        <v>1933</v>
      </c>
      <c r="G313" s="543">
        <v>1971</v>
      </c>
      <c r="H313" s="279">
        <v>1648</v>
      </c>
      <c r="I313" s="279">
        <v>1741</v>
      </c>
      <c r="J313" s="279">
        <v>2209</v>
      </c>
      <c r="K313" s="279">
        <v>2075</v>
      </c>
      <c r="L313" s="279">
        <v>2069</v>
      </c>
      <c r="M313" s="279">
        <v>1988</v>
      </c>
      <c r="N313" s="279">
        <v>1614</v>
      </c>
      <c r="O313" s="279">
        <v>2076</v>
      </c>
      <c r="P313" s="279">
        <v>1990</v>
      </c>
      <c r="Q313" s="279">
        <v>1799</v>
      </c>
      <c r="R313" s="279">
        <v>1787</v>
      </c>
      <c r="S313" s="279">
        <v>1437</v>
      </c>
      <c r="T313" s="279">
        <v>1435</v>
      </c>
      <c r="U313" s="279">
        <v>1725</v>
      </c>
      <c r="V313" s="279">
        <v>1736</v>
      </c>
      <c r="W313" s="279">
        <v>1771</v>
      </c>
      <c r="X313" s="279">
        <v>1738</v>
      </c>
      <c r="Y313" s="279">
        <v>1373</v>
      </c>
      <c r="Z313" s="279">
        <v>1665</v>
      </c>
      <c r="AA313" s="279">
        <v>1868</v>
      </c>
    </row>
    <row r="314" spans="1:27" x14ac:dyDescent="0.5">
      <c r="A314" s="281" t="s">
        <v>1697</v>
      </c>
      <c r="B314" s="395">
        <v>1757</v>
      </c>
      <c r="C314" s="247">
        <v>1506</v>
      </c>
      <c r="D314" s="136">
        <v>1650</v>
      </c>
      <c r="E314" s="278">
        <v>2018</v>
      </c>
      <c r="F314" s="543">
        <v>2038</v>
      </c>
      <c r="G314" s="543">
        <v>1998</v>
      </c>
      <c r="H314" s="279">
        <v>1887</v>
      </c>
      <c r="I314" s="279">
        <v>1622</v>
      </c>
      <c r="J314" s="279">
        <v>1831</v>
      </c>
      <c r="K314" s="279">
        <v>2116</v>
      </c>
      <c r="L314" s="279">
        <v>2134</v>
      </c>
      <c r="M314" s="279">
        <v>2106</v>
      </c>
      <c r="N314" s="279">
        <v>1914</v>
      </c>
      <c r="O314" s="279">
        <v>1703</v>
      </c>
      <c r="P314" s="279">
        <v>2036</v>
      </c>
      <c r="Q314" s="279">
        <v>1869</v>
      </c>
      <c r="R314" s="279">
        <v>1950</v>
      </c>
      <c r="S314" s="279">
        <v>1758</v>
      </c>
      <c r="T314" s="279">
        <v>1400</v>
      </c>
      <c r="U314" s="279">
        <v>1430</v>
      </c>
      <c r="V314" s="279">
        <v>1733</v>
      </c>
      <c r="W314" s="279">
        <v>1629</v>
      </c>
      <c r="X314" s="279">
        <v>1840</v>
      </c>
      <c r="Y314" s="279">
        <v>1719</v>
      </c>
      <c r="Z314" s="279">
        <v>1474</v>
      </c>
      <c r="AA314" s="279">
        <v>1743</v>
      </c>
    </row>
    <row r="315" spans="1:27" x14ac:dyDescent="0.5">
      <c r="A315" s="281" t="s">
        <v>1698</v>
      </c>
      <c r="B315" s="395">
        <v>1738</v>
      </c>
      <c r="C315" s="247">
        <v>1812</v>
      </c>
      <c r="D315" s="136">
        <v>1544</v>
      </c>
      <c r="E315" s="278">
        <v>1661</v>
      </c>
      <c r="F315" s="543">
        <v>1991</v>
      </c>
      <c r="G315" s="543">
        <v>2061</v>
      </c>
      <c r="H315" s="279">
        <v>1992</v>
      </c>
      <c r="I315" s="279">
        <v>2052</v>
      </c>
      <c r="J315" s="279">
        <v>1750</v>
      </c>
      <c r="K315" s="279">
        <v>2148</v>
      </c>
      <c r="L315" s="279">
        <v>2134</v>
      </c>
      <c r="M315" s="279">
        <v>2138</v>
      </c>
      <c r="N315" s="279">
        <v>2021</v>
      </c>
      <c r="O315" s="279">
        <v>1617</v>
      </c>
      <c r="P315" s="279">
        <v>1716</v>
      </c>
      <c r="Q315" s="279">
        <v>1882</v>
      </c>
      <c r="R315" s="279">
        <v>1875</v>
      </c>
      <c r="S315" s="279">
        <v>1787</v>
      </c>
      <c r="T315" s="279">
        <v>1702</v>
      </c>
      <c r="U315" s="279">
        <v>1311</v>
      </c>
      <c r="V315" s="279">
        <v>1445</v>
      </c>
      <c r="W315" s="279">
        <v>1738</v>
      </c>
      <c r="X315" s="279">
        <v>1858</v>
      </c>
      <c r="Y315" s="279">
        <v>1797</v>
      </c>
      <c r="Z315" s="279">
        <v>1793</v>
      </c>
      <c r="AA315" s="279">
        <v>1476</v>
      </c>
    </row>
    <row r="316" spans="1:27" x14ac:dyDescent="0.5">
      <c r="A316" s="281" t="s">
        <v>1699</v>
      </c>
      <c r="B316" s="395">
        <v>1790</v>
      </c>
      <c r="C316" s="247">
        <v>1816</v>
      </c>
      <c r="D316" s="136">
        <v>1887</v>
      </c>
      <c r="E316" s="278">
        <v>1591</v>
      </c>
      <c r="F316" s="543">
        <v>1689</v>
      </c>
      <c r="G316" s="543">
        <v>2110</v>
      </c>
      <c r="H316" s="279">
        <v>2045</v>
      </c>
      <c r="I316" s="279">
        <v>1996</v>
      </c>
      <c r="J316" s="279">
        <v>2137</v>
      </c>
      <c r="K316" s="279">
        <v>1886</v>
      </c>
      <c r="L316" s="279">
        <v>2154</v>
      </c>
      <c r="M316" s="279">
        <v>2091</v>
      </c>
      <c r="N316" s="279">
        <v>2003</v>
      </c>
      <c r="O316" s="279">
        <v>1924</v>
      </c>
      <c r="P316" s="279">
        <v>1537</v>
      </c>
      <c r="Q316" s="279">
        <v>1534</v>
      </c>
      <c r="R316" s="279">
        <v>1902</v>
      </c>
      <c r="S316" s="279">
        <v>1785</v>
      </c>
      <c r="T316" s="279">
        <v>1640</v>
      </c>
      <c r="U316" s="279">
        <v>1639</v>
      </c>
      <c r="V316" s="279">
        <v>1339</v>
      </c>
      <c r="W316" s="279">
        <v>1851</v>
      </c>
      <c r="X316" s="279">
        <v>1756</v>
      </c>
      <c r="Y316" s="279">
        <v>1804</v>
      </c>
      <c r="Z316" s="279">
        <v>1909</v>
      </c>
      <c r="AA316" s="279">
        <v>1507</v>
      </c>
    </row>
    <row r="317" spans="1:27" x14ac:dyDescent="0.5">
      <c r="A317" s="281" t="s">
        <v>1700</v>
      </c>
      <c r="B317" s="395">
        <v>1798</v>
      </c>
      <c r="C317" s="247">
        <v>1887</v>
      </c>
      <c r="D317" s="136">
        <v>1905</v>
      </c>
      <c r="E317" s="278">
        <v>1899</v>
      </c>
      <c r="F317" s="543">
        <v>1668</v>
      </c>
      <c r="G317" s="543">
        <v>2135</v>
      </c>
      <c r="H317" s="279">
        <v>2061</v>
      </c>
      <c r="I317" s="279">
        <v>2016</v>
      </c>
      <c r="J317" s="279">
        <v>2105</v>
      </c>
      <c r="K317" s="279">
        <v>1751</v>
      </c>
      <c r="L317" s="279">
        <v>1852</v>
      </c>
      <c r="M317" s="279">
        <v>2099</v>
      </c>
      <c r="N317" s="279">
        <v>2023</v>
      </c>
      <c r="O317" s="279">
        <v>2016</v>
      </c>
      <c r="P317" s="279">
        <v>1911</v>
      </c>
      <c r="Q317" s="279">
        <v>1446</v>
      </c>
      <c r="R317" s="279">
        <v>1642</v>
      </c>
      <c r="S317" s="279">
        <v>1863</v>
      </c>
      <c r="T317" s="279">
        <v>1716</v>
      </c>
      <c r="U317" s="279">
        <v>1694</v>
      </c>
      <c r="V317" s="279">
        <v>1692</v>
      </c>
      <c r="W317" s="279">
        <v>1540</v>
      </c>
      <c r="X317" s="279">
        <v>1825</v>
      </c>
      <c r="Y317" s="279">
        <v>1829</v>
      </c>
      <c r="Z317" s="279">
        <v>1852</v>
      </c>
      <c r="AA317" s="279">
        <v>1687</v>
      </c>
    </row>
    <row r="318" spans="1:27" x14ac:dyDescent="0.5">
      <c r="A318" s="281" t="s">
        <v>1701</v>
      </c>
      <c r="B318" s="395">
        <v>1478</v>
      </c>
      <c r="C318" s="247">
        <v>1811</v>
      </c>
      <c r="D318" s="136">
        <v>1917</v>
      </c>
      <c r="E318" s="278">
        <v>2000</v>
      </c>
      <c r="F318" s="543">
        <v>1936</v>
      </c>
      <c r="G318" s="543">
        <v>1789</v>
      </c>
      <c r="H318" s="279">
        <v>1998</v>
      </c>
      <c r="I318" s="279">
        <v>2094</v>
      </c>
      <c r="J318" s="279">
        <v>2014</v>
      </c>
      <c r="K318" s="279">
        <v>2141</v>
      </c>
      <c r="L318" s="279">
        <v>1805</v>
      </c>
      <c r="M318" s="279">
        <v>1785</v>
      </c>
      <c r="N318" s="279">
        <v>2103</v>
      </c>
      <c r="O318" s="279">
        <v>1972</v>
      </c>
      <c r="P318" s="279">
        <v>1898</v>
      </c>
      <c r="Q318" s="279">
        <v>1869</v>
      </c>
      <c r="R318" s="279">
        <v>1455</v>
      </c>
      <c r="S318" s="279">
        <v>1868</v>
      </c>
      <c r="T318" s="279">
        <v>1740</v>
      </c>
      <c r="U318" s="279">
        <v>1652</v>
      </c>
      <c r="V318" s="279">
        <v>1775</v>
      </c>
      <c r="W318" s="279">
        <v>1422</v>
      </c>
      <c r="X318" s="279">
        <v>1534</v>
      </c>
      <c r="Y318" s="279">
        <v>1883</v>
      </c>
      <c r="Z318" s="279">
        <v>1898</v>
      </c>
      <c r="AA318" s="279">
        <v>1843</v>
      </c>
    </row>
    <row r="319" spans="1:27" x14ac:dyDescent="0.5">
      <c r="A319" s="281" t="s">
        <v>1702</v>
      </c>
      <c r="B319" s="395">
        <v>1428</v>
      </c>
      <c r="C319" s="247">
        <v>1840</v>
      </c>
      <c r="D319" s="136">
        <v>1906</v>
      </c>
      <c r="E319" s="278">
        <v>1991</v>
      </c>
      <c r="F319" s="543">
        <v>1924</v>
      </c>
      <c r="G319" s="543">
        <v>1782</v>
      </c>
      <c r="H319" s="279">
        <v>1776</v>
      </c>
      <c r="I319" s="279">
        <v>1989</v>
      </c>
      <c r="J319" s="279">
        <v>2149</v>
      </c>
      <c r="K319" s="279">
        <v>2065</v>
      </c>
      <c r="L319" s="279">
        <v>2146</v>
      </c>
      <c r="M319" s="279">
        <v>1721</v>
      </c>
      <c r="N319" s="279">
        <v>1856</v>
      </c>
      <c r="O319" s="279">
        <v>2042</v>
      </c>
      <c r="P319" s="279">
        <v>1943</v>
      </c>
      <c r="Q319" s="279">
        <v>1835</v>
      </c>
      <c r="R319" s="279">
        <v>1841</v>
      </c>
      <c r="S319" s="279">
        <v>1566</v>
      </c>
      <c r="T319" s="279">
        <v>1714</v>
      </c>
      <c r="U319" s="279">
        <v>1701</v>
      </c>
      <c r="V319" s="279">
        <v>1869</v>
      </c>
      <c r="W319" s="279">
        <v>1666</v>
      </c>
      <c r="X319" s="279">
        <v>1406</v>
      </c>
      <c r="Y319" s="279">
        <v>1557</v>
      </c>
      <c r="Z319" s="279">
        <v>1943</v>
      </c>
      <c r="AA319" s="279">
        <v>1759</v>
      </c>
    </row>
    <row r="320" spans="1:27" x14ac:dyDescent="0.5">
      <c r="A320" s="281" t="s">
        <v>1703</v>
      </c>
      <c r="B320" s="395">
        <v>1785</v>
      </c>
      <c r="C320" s="247">
        <v>1593</v>
      </c>
      <c r="D320" s="136">
        <v>1885</v>
      </c>
      <c r="E320" s="278">
        <v>2021</v>
      </c>
      <c r="F320" s="543">
        <v>1997</v>
      </c>
      <c r="G320" s="543">
        <v>2027</v>
      </c>
      <c r="H320" s="279">
        <v>1613</v>
      </c>
      <c r="I320" s="279">
        <v>1731</v>
      </c>
      <c r="J320" s="279">
        <v>2114</v>
      </c>
      <c r="K320" s="279">
        <v>2138</v>
      </c>
      <c r="L320" s="279">
        <v>2167</v>
      </c>
      <c r="M320" s="279">
        <v>2036</v>
      </c>
      <c r="N320" s="279">
        <v>1751</v>
      </c>
      <c r="O320" s="279">
        <v>2059</v>
      </c>
      <c r="P320" s="279">
        <v>1971</v>
      </c>
      <c r="Q320" s="279">
        <v>1929</v>
      </c>
      <c r="R320" s="279">
        <v>1886</v>
      </c>
      <c r="S320" s="279">
        <v>1463</v>
      </c>
      <c r="T320" s="279">
        <v>1432</v>
      </c>
      <c r="U320" s="279">
        <v>1696</v>
      </c>
      <c r="V320" s="279">
        <v>1783</v>
      </c>
      <c r="W320" s="279">
        <v>1787</v>
      </c>
      <c r="X320" s="279">
        <v>1739</v>
      </c>
      <c r="Y320" s="279">
        <v>1475</v>
      </c>
      <c r="Z320" s="279">
        <v>1571</v>
      </c>
      <c r="AA320" s="279">
        <v>1889</v>
      </c>
    </row>
    <row r="321" spans="1:27" x14ac:dyDescent="0.5">
      <c r="A321" s="281" t="s">
        <v>1704</v>
      </c>
      <c r="B321" s="395">
        <v>1736</v>
      </c>
      <c r="C321" s="247">
        <v>1445</v>
      </c>
      <c r="D321" s="136">
        <v>1688</v>
      </c>
      <c r="E321" s="278">
        <v>2053</v>
      </c>
      <c r="F321" s="543">
        <v>2044</v>
      </c>
      <c r="G321" s="543">
        <v>2080</v>
      </c>
      <c r="H321" s="279">
        <v>1926</v>
      </c>
      <c r="I321" s="279">
        <v>1679</v>
      </c>
      <c r="J321" s="279">
        <v>1832</v>
      </c>
      <c r="K321" s="279">
        <v>2102</v>
      </c>
      <c r="L321" s="279">
        <v>2149</v>
      </c>
      <c r="M321" s="279">
        <v>2118</v>
      </c>
      <c r="N321" s="279">
        <v>1951</v>
      </c>
      <c r="O321" s="279">
        <v>1762</v>
      </c>
      <c r="P321" s="279">
        <v>1909</v>
      </c>
      <c r="Q321" s="279">
        <v>1790</v>
      </c>
      <c r="R321" s="279">
        <v>1814</v>
      </c>
      <c r="S321" s="279">
        <v>1770</v>
      </c>
      <c r="T321" s="279">
        <v>1295</v>
      </c>
      <c r="U321" s="279">
        <v>1465</v>
      </c>
      <c r="V321" s="279">
        <v>1795</v>
      </c>
      <c r="W321" s="279">
        <v>1728</v>
      </c>
      <c r="X321" s="279">
        <v>1805</v>
      </c>
      <c r="Y321" s="279">
        <v>1792</v>
      </c>
      <c r="Z321" s="279">
        <v>1431</v>
      </c>
      <c r="AA321" s="279">
        <v>1847</v>
      </c>
    </row>
    <row r="322" spans="1:27" x14ac:dyDescent="0.5">
      <c r="A322" s="281" t="s">
        <v>1705</v>
      </c>
      <c r="B322" s="395">
        <v>1846</v>
      </c>
      <c r="C322" s="247">
        <v>1762</v>
      </c>
      <c r="D322" s="136">
        <v>1588</v>
      </c>
      <c r="E322" s="278">
        <v>1627</v>
      </c>
      <c r="F322" s="543">
        <v>1962</v>
      </c>
      <c r="G322" s="543">
        <v>1962</v>
      </c>
      <c r="H322" s="279">
        <v>2024</v>
      </c>
      <c r="I322" s="279">
        <v>1986</v>
      </c>
      <c r="J322" s="279">
        <v>1771</v>
      </c>
      <c r="K322" s="279">
        <v>2245</v>
      </c>
      <c r="L322" s="279">
        <v>2219</v>
      </c>
      <c r="M322" s="279">
        <v>2044</v>
      </c>
      <c r="N322" s="279">
        <v>2062</v>
      </c>
      <c r="O322" s="279">
        <v>1595</v>
      </c>
      <c r="P322" s="279">
        <v>1719</v>
      </c>
      <c r="Q322" s="279">
        <v>1826</v>
      </c>
      <c r="R322" s="279">
        <v>1911</v>
      </c>
      <c r="S322" s="279">
        <v>1808</v>
      </c>
      <c r="T322" s="279">
        <v>1698</v>
      </c>
      <c r="U322" s="279">
        <v>1294</v>
      </c>
      <c r="V322" s="279">
        <v>1495</v>
      </c>
      <c r="W322" s="279">
        <v>1796</v>
      </c>
      <c r="X322" s="279">
        <v>1785</v>
      </c>
      <c r="Y322" s="279">
        <v>1876</v>
      </c>
      <c r="Z322" s="279">
        <v>1809</v>
      </c>
      <c r="AA322" s="279">
        <v>1567</v>
      </c>
    </row>
    <row r="323" spans="1:27" x14ac:dyDescent="0.5">
      <c r="A323" s="281" t="s">
        <v>1706</v>
      </c>
      <c r="B323" s="395">
        <v>1812</v>
      </c>
      <c r="C323" s="247">
        <v>1821</v>
      </c>
      <c r="D323" s="136">
        <v>1833</v>
      </c>
      <c r="E323" s="278">
        <v>1674</v>
      </c>
      <c r="F323" s="543">
        <v>1705</v>
      </c>
      <c r="G323" s="543">
        <v>2080</v>
      </c>
      <c r="H323" s="279">
        <v>2037</v>
      </c>
      <c r="I323" s="279">
        <v>2029</v>
      </c>
      <c r="J323" s="279">
        <v>2081</v>
      </c>
      <c r="K323" s="279">
        <v>1808</v>
      </c>
      <c r="L323" s="279">
        <v>2193</v>
      </c>
      <c r="M323" s="279">
        <v>2153</v>
      </c>
      <c r="N323" s="279">
        <v>2039</v>
      </c>
      <c r="O323" s="279">
        <v>1964</v>
      </c>
      <c r="P323" s="279">
        <v>1662</v>
      </c>
      <c r="Q323" s="279">
        <v>1620</v>
      </c>
      <c r="R323" s="279">
        <v>2001</v>
      </c>
      <c r="S323" s="279">
        <v>1804</v>
      </c>
      <c r="T323" s="279">
        <v>1754</v>
      </c>
      <c r="U323" s="279">
        <v>1702</v>
      </c>
      <c r="V323" s="279">
        <v>1424</v>
      </c>
      <c r="W323" s="279">
        <v>1783</v>
      </c>
      <c r="X323" s="279">
        <v>1841</v>
      </c>
      <c r="Y323" s="279">
        <v>1783</v>
      </c>
      <c r="Z323" s="279">
        <v>1990</v>
      </c>
      <c r="AA323" s="279">
        <v>1411</v>
      </c>
    </row>
    <row r="324" spans="1:27" x14ac:dyDescent="0.5">
      <c r="A324" s="281" t="s">
        <v>1707</v>
      </c>
      <c r="B324" s="395">
        <v>1755</v>
      </c>
      <c r="C324" s="247">
        <v>1805</v>
      </c>
      <c r="D324" s="136">
        <v>1821</v>
      </c>
      <c r="E324" s="278">
        <v>1904</v>
      </c>
      <c r="F324" s="543">
        <v>1594</v>
      </c>
      <c r="G324" s="543">
        <v>2065</v>
      </c>
      <c r="H324" s="279">
        <v>2060</v>
      </c>
      <c r="I324" s="279">
        <v>2022</v>
      </c>
      <c r="J324" s="279">
        <v>2059</v>
      </c>
      <c r="K324" s="279">
        <v>1800</v>
      </c>
      <c r="L324" s="279">
        <v>1918</v>
      </c>
      <c r="M324" s="279">
        <v>2102</v>
      </c>
      <c r="N324" s="279">
        <v>2058</v>
      </c>
      <c r="O324" s="279">
        <v>1963</v>
      </c>
      <c r="P324" s="279">
        <v>1897</v>
      </c>
      <c r="Q324" s="279">
        <v>1453</v>
      </c>
      <c r="R324" s="279">
        <v>1607</v>
      </c>
      <c r="S324" s="279">
        <v>1768</v>
      </c>
      <c r="T324" s="279">
        <v>1781</v>
      </c>
      <c r="U324" s="279">
        <v>1723</v>
      </c>
      <c r="V324" s="279">
        <v>1714</v>
      </c>
      <c r="W324" s="279">
        <v>1503</v>
      </c>
      <c r="X324" s="279">
        <v>1776</v>
      </c>
      <c r="Y324" s="279">
        <v>1805</v>
      </c>
      <c r="Z324" s="279">
        <v>1890</v>
      </c>
      <c r="AA324" s="279">
        <v>1697</v>
      </c>
    </row>
    <row r="325" spans="1:27" x14ac:dyDescent="0.5">
      <c r="A325" s="281" t="s">
        <v>1708</v>
      </c>
      <c r="B325" s="395">
        <v>1490</v>
      </c>
      <c r="C325" s="247">
        <v>1846</v>
      </c>
      <c r="D325" s="136">
        <v>1899</v>
      </c>
      <c r="E325" s="278">
        <v>1982</v>
      </c>
      <c r="F325" s="543">
        <v>1864</v>
      </c>
      <c r="G325" s="543">
        <v>1762</v>
      </c>
      <c r="H325" s="279">
        <v>1955</v>
      </c>
      <c r="I325" s="279">
        <v>2023</v>
      </c>
      <c r="J325" s="279">
        <v>2078</v>
      </c>
      <c r="K325" s="279">
        <v>2027</v>
      </c>
      <c r="L325" s="279">
        <v>1793</v>
      </c>
      <c r="M325" s="279">
        <v>1864</v>
      </c>
      <c r="N325" s="279">
        <v>2009</v>
      </c>
      <c r="O325" s="279">
        <v>2021</v>
      </c>
      <c r="P325" s="279">
        <v>1943</v>
      </c>
      <c r="Q325" s="279">
        <v>1744</v>
      </c>
      <c r="R325" s="279">
        <v>1422</v>
      </c>
      <c r="S325" s="279">
        <v>1863</v>
      </c>
      <c r="T325" s="279">
        <v>1827</v>
      </c>
      <c r="U325" s="279">
        <v>1781</v>
      </c>
      <c r="V325" s="279">
        <v>1736</v>
      </c>
      <c r="W325" s="279">
        <v>1380</v>
      </c>
      <c r="X325" s="279">
        <v>1554</v>
      </c>
      <c r="Y325" s="279">
        <v>1839</v>
      </c>
      <c r="Z325" s="279">
        <v>1955</v>
      </c>
      <c r="AA325" s="279">
        <v>1872</v>
      </c>
    </row>
    <row r="326" spans="1:27" x14ac:dyDescent="0.5">
      <c r="A326" s="281" t="s">
        <v>1709</v>
      </c>
      <c r="B326" s="395">
        <v>1429</v>
      </c>
      <c r="C326" s="247">
        <v>1873</v>
      </c>
      <c r="D326" s="136">
        <v>1914</v>
      </c>
      <c r="E326" s="278">
        <v>1955</v>
      </c>
      <c r="F326" s="543">
        <v>1993</v>
      </c>
      <c r="G326" s="543">
        <v>1646</v>
      </c>
      <c r="H326" s="279">
        <v>1758</v>
      </c>
      <c r="I326" s="279">
        <v>2005</v>
      </c>
      <c r="J326" s="279">
        <v>2070</v>
      </c>
      <c r="K326" s="279">
        <v>2094</v>
      </c>
      <c r="L326" s="279">
        <v>2018</v>
      </c>
      <c r="M326" s="279">
        <v>1670</v>
      </c>
      <c r="N326" s="279">
        <v>1759</v>
      </c>
      <c r="O326" s="279">
        <v>2040</v>
      </c>
      <c r="P326" s="279">
        <v>2000</v>
      </c>
      <c r="Q326" s="279">
        <v>1855</v>
      </c>
      <c r="R326" s="279">
        <v>1841</v>
      </c>
      <c r="S326" s="279">
        <v>1645</v>
      </c>
      <c r="T326" s="279">
        <v>1789</v>
      </c>
      <c r="U326" s="279">
        <v>1745</v>
      </c>
      <c r="V326" s="279">
        <v>1783</v>
      </c>
      <c r="W326" s="279">
        <v>1690</v>
      </c>
      <c r="X326" s="279">
        <v>1348</v>
      </c>
      <c r="Y326" s="279">
        <v>1509</v>
      </c>
      <c r="Z326" s="279">
        <v>1922</v>
      </c>
      <c r="AA326" s="279">
        <v>1905</v>
      </c>
    </row>
    <row r="327" spans="1:27" x14ac:dyDescent="0.5">
      <c r="A327" s="281" t="s">
        <v>1710</v>
      </c>
      <c r="B327" s="395">
        <v>1685</v>
      </c>
      <c r="C327" s="247">
        <v>1510</v>
      </c>
      <c r="D327" s="136">
        <v>1917</v>
      </c>
      <c r="E327" s="278">
        <v>1991</v>
      </c>
      <c r="F327" s="543">
        <v>1944</v>
      </c>
      <c r="G327" s="543">
        <v>2012</v>
      </c>
      <c r="H327" s="279">
        <v>1611</v>
      </c>
      <c r="I327" s="279">
        <v>1713</v>
      </c>
      <c r="J327" s="279">
        <v>2096</v>
      </c>
      <c r="K327" s="279">
        <v>2114</v>
      </c>
      <c r="L327" s="279">
        <v>2051</v>
      </c>
      <c r="M327" s="279">
        <v>2110</v>
      </c>
      <c r="N327" s="279">
        <v>1603</v>
      </c>
      <c r="O327" s="279">
        <v>2064</v>
      </c>
      <c r="P327" s="279">
        <v>2005</v>
      </c>
      <c r="Q327" s="279">
        <v>1856</v>
      </c>
      <c r="R327" s="279">
        <v>1853</v>
      </c>
      <c r="S327" s="279">
        <v>1425</v>
      </c>
      <c r="T327" s="279">
        <v>1445</v>
      </c>
      <c r="U327" s="279">
        <v>1662</v>
      </c>
      <c r="V327" s="279">
        <v>1759</v>
      </c>
      <c r="W327" s="279">
        <v>1744</v>
      </c>
      <c r="X327" s="279">
        <v>1720</v>
      </c>
      <c r="Y327" s="279">
        <v>1410</v>
      </c>
      <c r="Z327" s="279">
        <v>1598</v>
      </c>
      <c r="AA327" s="279">
        <v>1809</v>
      </c>
    </row>
    <row r="328" spans="1:27" x14ac:dyDescent="0.5">
      <c r="A328" s="281" t="s">
        <v>1711</v>
      </c>
      <c r="B328" s="395">
        <v>1781</v>
      </c>
      <c r="C328" s="247">
        <v>1490</v>
      </c>
      <c r="D328" s="136">
        <v>1562</v>
      </c>
      <c r="E328" s="278">
        <v>2022</v>
      </c>
      <c r="F328" s="543">
        <v>1968</v>
      </c>
      <c r="G328" s="543">
        <v>2025</v>
      </c>
      <c r="H328" s="279">
        <v>1907</v>
      </c>
      <c r="I328" s="279">
        <v>1651</v>
      </c>
      <c r="J328" s="279">
        <v>1797</v>
      </c>
      <c r="K328" s="279">
        <v>2193</v>
      </c>
      <c r="L328" s="279">
        <v>2089</v>
      </c>
      <c r="M328" s="279">
        <v>2130</v>
      </c>
      <c r="N328" s="279">
        <v>2000</v>
      </c>
      <c r="O328" s="279">
        <v>1733</v>
      </c>
      <c r="P328" s="279">
        <v>1910</v>
      </c>
      <c r="Q328" s="279">
        <v>1837</v>
      </c>
      <c r="R328" s="279">
        <v>1806</v>
      </c>
      <c r="S328" s="279">
        <v>1779</v>
      </c>
      <c r="T328" s="279">
        <v>1385</v>
      </c>
      <c r="U328" s="279">
        <v>1404</v>
      </c>
      <c r="V328" s="279">
        <v>1774</v>
      </c>
      <c r="W328" s="279">
        <v>1721</v>
      </c>
      <c r="X328" s="279">
        <v>1776</v>
      </c>
      <c r="Y328" s="279">
        <v>1775</v>
      </c>
      <c r="Z328" s="279">
        <v>1433</v>
      </c>
      <c r="AA328" s="279">
        <v>1807</v>
      </c>
    </row>
    <row r="329" spans="1:27" x14ac:dyDescent="0.5">
      <c r="A329" s="281" t="s">
        <v>1712</v>
      </c>
      <c r="B329" s="395">
        <v>1749</v>
      </c>
      <c r="C329" s="247">
        <v>1806</v>
      </c>
      <c r="D329" s="136">
        <v>1516</v>
      </c>
      <c r="E329" s="278">
        <v>1596</v>
      </c>
      <c r="F329" s="543">
        <v>1964</v>
      </c>
      <c r="G329" s="543">
        <v>2019</v>
      </c>
      <c r="H329" s="279">
        <v>2062</v>
      </c>
      <c r="I329" s="279">
        <v>1955</v>
      </c>
      <c r="J329" s="279">
        <v>1753</v>
      </c>
      <c r="K329" s="279">
        <v>2081</v>
      </c>
      <c r="L329" s="279">
        <v>2105</v>
      </c>
      <c r="M329" s="279">
        <v>2116</v>
      </c>
      <c r="N329" s="279">
        <v>2043</v>
      </c>
      <c r="O329" s="279">
        <v>1677</v>
      </c>
      <c r="P329" s="279">
        <v>1687</v>
      </c>
      <c r="Q329" s="279">
        <v>1853</v>
      </c>
      <c r="R329" s="279">
        <v>1880</v>
      </c>
      <c r="S329" s="279">
        <v>1746</v>
      </c>
      <c r="T329" s="279">
        <v>1672</v>
      </c>
      <c r="U329" s="279">
        <v>1312</v>
      </c>
      <c r="V329" s="279">
        <v>1456</v>
      </c>
      <c r="W329" s="279">
        <v>1786</v>
      </c>
      <c r="X329" s="279">
        <v>1738</v>
      </c>
      <c r="Y329" s="279">
        <v>1833</v>
      </c>
      <c r="Z329" s="279">
        <v>1841</v>
      </c>
      <c r="AA329" s="279">
        <v>1520</v>
      </c>
    </row>
    <row r="330" spans="1:27" x14ac:dyDescent="0.5">
      <c r="A330" s="281" t="s">
        <v>1713</v>
      </c>
      <c r="B330" s="395">
        <v>1761</v>
      </c>
      <c r="C330" s="247">
        <v>1811</v>
      </c>
      <c r="D330" s="136">
        <v>1796</v>
      </c>
      <c r="E330" s="278">
        <v>1629</v>
      </c>
      <c r="F330" s="543">
        <v>1666</v>
      </c>
      <c r="G330" s="543">
        <v>2015</v>
      </c>
      <c r="H330" s="279">
        <v>2018</v>
      </c>
      <c r="I330" s="279">
        <v>2012</v>
      </c>
      <c r="J330" s="279">
        <v>2104</v>
      </c>
      <c r="K330" s="279">
        <v>1791</v>
      </c>
      <c r="L330" s="279">
        <v>2112</v>
      </c>
      <c r="M330" s="279">
        <v>2159</v>
      </c>
      <c r="N330" s="279">
        <v>2004</v>
      </c>
      <c r="O330" s="279">
        <v>1975</v>
      </c>
      <c r="P330" s="279">
        <v>1576</v>
      </c>
      <c r="Q330" s="279">
        <v>1512</v>
      </c>
      <c r="R330" s="279">
        <v>1885</v>
      </c>
      <c r="S330" s="279">
        <v>1778</v>
      </c>
      <c r="T330" s="279">
        <v>1739</v>
      </c>
      <c r="U330" s="279">
        <v>1760</v>
      </c>
      <c r="V330" s="279">
        <v>1396</v>
      </c>
      <c r="W330" s="279">
        <v>1768</v>
      </c>
      <c r="X330" s="279">
        <v>1748</v>
      </c>
      <c r="Y330" s="279">
        <v>1771</v>
      </c>
      <c r="Z330" s="279">
        <v>1898</v>
      </c>
      <c r="AA330" s="279">
        <v>1389</v>
      </c>
    </row>
    <row r="331" spans="1:27" x14ac:dyDescent="0.5">
      <c r="A331" s="281" t="s">
        <v>1714</v>
      </c>
      <c r="B331" s="395">
        <v>1712</v>
      </c>
      <c r="C331" s="247">
        <v>1841</v>
      </c>
      <c r="D331" s="136">
        <v>1875</v>
      </c>
      <c r="E331" s="278">
        <v>1927</v>
      </c>
      <c r="F331" s="543">
        <v>1642</v>
      </c>
      <c r="G331" s="543">
        <v>2052</v>
      </c>
      <c r="H331" s="279">
        <v>2003</v>
      </c>
      <c r="I331" s="279">
        <v>1943</v>
      </c>
      <c r="J331" s="279">
        <v>2060</v>
      </c>
      <c r="K331" s="279">
        <v>1700</v>
      </c>
      <c r="L331" s="279">
        <v>1803</v>
      </c>
      <c r="M331" s="279">
        <v>2112</v>
      </c>
      <c r="N331" s="279">
        <v>2016</v>
      </c>
      <c r="O331" s="279">
        <v>1986</v>
      </c>
      <c r="P331" s="279">
        <v>1965</v>
      </c>
      <c r="Q331" s="279">
        <v>1509</v>
      </c>
      <c r="R331" s="279">
        <v>1601</v>
      </c>
      <c r="S331" s="279">
        <v>1811</v>
      </c>
      <c r="T331" s="279">
        <v>1651</v>
      </c>
      <c r="U331" s="279">
        <v>1780</v>
      </c>
      <c r="V331" s="279">
        <v>1680</v>
      </c>
      <c r="W331" s="279">
        <v>1474</v>
      </c>
      <c r="X331" s="279">
        <v>1839</v>
      </c>
      <c r="Y331" s="279">
        <v>1854</v>
      </c>
      <c r="Z331" s="279">
        <v>1948</v>
      </c>
      <c r="AA331" s="279">
        <v>1647</v>
      </c>
    </row>
    <row r="332" spans="1:27" x14ac:dyDescent="0.5">
      <c r="A332" s="281" t="s">
        <v>1715</v>
      </c>
      <c r="B332" s="395">
        <v>1427</v>
      </c>
      <c r="C332" s="247">
        <v>1823</v>
      </c>
      <c r="D332" s="136">
        <v>1824</v>
      </c>
      <c r="E332" s="278">
        <v>1892</v>
      </c>
      <c r="F332" s="543">
        <v>1885</v>
      </c>
      <c r="G332" s="543">
        <v>1698</v>
      </c>
      <c r="H332" s="279">
        <v>1935</v>
      </c>
      <c r="I332" s="279">
        <v>2024</v>
      </c>
      <c r="J332" s="279">
        <v>2145</v>
      </c>
      <c r="K332" s="279">
        <v>2053</v>
      </c>
      <c r="L332" s="279">
        <v>1707</v>
      </c>
      <c r="M332" s="279">
        <v>1754</v>
      </c>
      <c r="N332" s="279">
        <v>2089</v>
      </c>
      <c r="O332" s="279">
        <v>1994</v>
      </c>
      <c r="P332" s="279">
        <v>1867</v>
      </c>
      <c r="Q332" s="279">
        <v>1789</v>
      </c>
      <c r="R332" s="279">
        <v>1477</v>
      </c>
      <c r="S332" s="279">
        <v>1750</v>
      </c>
      <c r="T332" s="279">
        <v>1813</v>
      </c>
      <c r="U332" s="279">
        <v>1706</v>
      </c>
      <c r="V332" s="279">
        <v>1795</v>
      </c>
      <c r="W332" s="279">
        <v>1360</v>
      </c>
      <c r="X332" s="279">
        <v>1529</v>
      </c>
      <c r="Y332" s="279">
        <v>1819</v>
      </c>
      <c r="Z332" s="279">
        <v>1881</v>
      </c>
      <c r="AA332" s="279">
        <v>1810</v>
      </c>
    </row>
    <row r="333" spans="1:27" x14ac:dyDescent="0.5">
      <c r="A333" s="281" t="s">
        <v>1716</v>
      </c>
      <c r="B333" s="395">
        <v>1424</v>
      </c>
      <c r="C333" s="247">
        <v>1868</v>
      </c>
      <c r="D333" s="136">
        <v>1912</v>
      </c>
      <c r="E333" s="278">
        <v>2023</v>
      </c>
      <c r="F333" s="543">
        <v>1965</v>
      </c>
      <c r="G333" s="543">
        <v>1708</v>
      </c>
      <c r="H333" s="279">
        <v>1745</v>
      </c>
      <c r="I333" s="279">
        <v>2012</v>
      </c>
      <c r="J333" s="279">
        <v>2039</v>
      </c>
      <c r="K333" s="279">
        <v>2143</v>
      </c>
      <c r="L333" s="279">
        <v>2018</v>
      </c>
      <c r="M333" s="279">
        <v>1611</v>
      </c>
      <c r="N333" s="279">
        <v>1698</v>
      </c>
      <c r="O333" s="279">
        <v>1979</v>
      </c>
      <c r="P333" s="279">
        <v>1883</v>
      </c>
      <c r="Q333" s="279">
        <v>1789</v>
      </c>
      <c r="R333" s="279">
        <v>1811</v>
      </c>
      <c r="S333" s="279">
        <v>1507</v>
      </c>
      <c r="T333" s="279">
        <v>1738</v>
      </c>
      <c r="U333" s="279">
        <v>1687</v>
      </c>
      <c r="V333" s="279">
        <v>1783</v>
      </c>
      <c r="W333" s="279">
        <v>1661</v>
      </c>
      <c r="X333" s="279">
        <v>1355</v>
      </c>
      <c r="Y333" s="279">
        <v>1470</v>
      </c>
      <c r="Z333" s="279">
        <v>1913</v>
      </c>
      <c r="AA333" s="279">
        <v>1737</v>
      </c>
    </row>
    <row r="334" spans="1:27" x14ac:dyDescent="0.5">
      <c r="A334" s="281" t="s">
        <v>1717</v>
      </c>
      <c r="B334" s="395">
        <v>1673</v>
      </c>
      <c r="C334" s="247">
        <v>1573</v>
      </c>
      <c r="D334" s="136">
        <v>1824</v>
      </c>
      <c r="E334" s="278">
        <v>2007</v>
      </c>
      <c r="F334" s="543">
        <v>1864</v>
      </c>
      <c r="G334" s="543">
        <v>2014</v>
      </c>
      <c r="H334" s="279">
        <v>1627</v>
      </c>
      <c r="I334" s="279">
        <v>1666</v>
      </c>
      <c r="J334" s="279">
        <v>2038</v>
      </c>
      <c r="K334" s="279">
        <v>2110</v>
      </c>
      <c r="L334" s="279">
        <v>2130</v>
      </c>
      <c r="M334" s="279">
        <v>1995</v>
      </c>
      <c r="N334" s="279">
        <v>1659</v>
      </c>
      <c r="O334" s="279">
        <v>1980</v>
      </c>
      <c r="P334" s="279">
        <v>1923</v>
      </c>
      <c r="Q334" s="279">
        <v>1837</v>
      </c>
      <c r="R334" s="279">
        <v>1838</v>
      </c>
      <c r="S334" s="279">
        <v>1397</v>
      </c>
      <c r="T334" s="279">
        <v>1473</v>
      </c>
      <c r="U334" s="279">
        <v>1649</v>
      </c>
      <c r="V334" s="279">
        <v>1732</v>
      </c>
      <c r="W334" s="279">
        <v>1751</v>
      </c>
      <c r="X334" s="279">
        <v>1694</v>
      </c>
      <c r="Y334" s="279">
        <v>1382</v>
      </c>
      <c r="Z334" s="279">
        <v>1551</v>
      </c>
      <c r="AA334" s="279">
        <v>1883</v>
      </c>
    </row>
    <row r="335" spans="1:27" x14ac:dyDescent="0.5">
      <c r="A335" s="281" t="s">
        <v>1718</v>
      </c>
      <c r="B335" s="395">
        <v>1720</v>
      </c>
      <c r="C335" s="247">
        <v>1485</v>
      </c>
      <c r="D335" s="136">
        <v>1600</v>
      </c>
      <c r="E335" s="278">
        <v>1946</v>
      </c>
      <c r="F335" s="543">
        <v>1933</v>
      </c>
      <c r="G335" s="543">
        <v>1931</v>
      </c>
      <c r="H335" s="279">
        <v>1788</v>
      </c>
      <c r="I335" s="279">
        <v>1606</v>
      </c>
      <c r="J335" s="279">
        <v>1687</v>
      </c>
      <c r="K335" s="279">
        <v>2160</v>
      </c>
      <c r="L335" s="279">
        <v>2133</v>
      </c>
      <c r="M335" s="279">
        <v>2087</v>
      </c>
      <c r="N335" s="279">
        <v>1882</v>
      </c>
      <c r="O335" s="279">
        <v>1637</v>
      </c>
      <c r="P335" s="279">
        <v>1991</v>
      </c>
      <c r="Q335" s="279">
        <v>1772</v>
      </c>
      <c r="R335" s="279">
        <v>1817</v>
      </c>
      <c r="S335" s="279">
        <v>1771</v>
      </c>
      <c r="T335" s="279">
        <v>1319</v>
      </c>
      <c r="U335" s="279">
        <v>1447</v>
      </c>
      <c r="V335" s="279">
        <v>1756</v>
      </c>
      <c r="W335" s="279">
        <v>1799</v>
      </c>
      <c r="X335" s="279">
        <v>1750</v>
      </c>
      <c r="Y335" s="279">
        <v>1629</v>
      </c>
      <c r="Z335" s="279">
        <v>1462</v>
      </c>
      <c r="AA335" s="279">
        <v>1839</v>
      </c>
    </row>
    <row r="336" spans="1:27" x14ac:dyDescent="0.5">
      <c r="A336" s="281" t="s">
        <v>1719</v>
      </c>
      <c r="B336" s="395">
        <v>1703</v>
      </c>
      <c r="C336" s="247">
        <v>1708</v>
      </c>
      <c r="D336" s="136">
        <v>1516</v>
      </c>
      <c r="E336" s="278">
        <v>1635</v>
      </c>
      <c r="F336" s="543">
        <v>1964</v>
      </c>
      <c r="G336" s="543">
        <v>1964</v>
      </c>
      <c r="H336" s="279">
        <v>1930</v>
      </c>
      <c r="I336" s="279">
        <v>1812</v>
      </c>
      <c r="J336" s="279">
        <v>1627</v>
      </c>
      <c r="K336" s="279">
        <v>1986</v>
      </c>
      <c r="L336" s="279">
        <v>2126</v>
      </c>
      <c r="M336" s="279">
        <v>1986</v>
      </c>
      <c r="N336" s="279">
        <v>1939</v>
      </c>
      <c r="O336" s="279">
        <v>1613</v>
      </c>
      <c r="P336" s="279">
        <v>1611</v>
      </c>
      <c r="Q336" s="279">
        <v>1836</v>
      </c>
      <c r="R336" s="279">
        <v>1764</v>
      </c>
      <c r="S336" s="279">
        <v>1689</v>
      </c>
      <c r="T336" s="279">
        <v>1621</v>
      </c>
      <c r="U336" s="279">
        <v>1405</v>
      </c>
      <c r="V336" s="279">
        <v>1478</v>
      </c>
      <c r="W336" s="279">
        <v>1817</v>
      </c>
      <c r="X336" s="279">
        <v>1757</v>
      </c>
      <c r="Y336" s="279">
        <v>1783</v>
      </c>
      <c r="Z336" s="279">
        <v>1821</v>
      </c>
      <c r="AA336" s="279">
        <v>1548</v>
      </c>
    </row>
    <row r="337" spans="1:27" x14ac:dyDescent="0.5">
      <c r="A337" s="281" t="s">
        <v>1720</v>
      </c>
      <c r="B337" s="395">
        <v>1692</v>
      </c>
      <c r="C337" s="247">
        <v>1804</v>
      </c>
      <c r="D337" s="136">
        <v>1788</v>
      </c>
      <c r="E337" s="278">
        <v>1633</v>
      </c>
      <c r="F337" s="543">
        <v>1684</v>
      </c>
      <c r="G337" s="543">
        <v>1977</v>
      </c>
      <c r="H337" s="279">
        <v>1892</v>
      </c>
      <c r="I337" s="279">
        <v>1922</v>
      </c>
      <c r="J337" s="279">
        <v>2010</v>
      </c>
      <c r="K337" s="279">
        <v>1818</v>
      </c>
      <c r="L337" s="279">
        <v>2132</v>
      </c>
      <c r="M337" s="279">
        <v>2003</v>
      </c>
      <c r="N337" s="279">
        <v>1949</v>
      </c>
      <c r="O337" s="279">
        <v>1878</v>
      </c>
      <c r="P337" s="279">
        <v>1547</v>
      </c>
      <c r="Q337" s="279">
        <v>1616</v>
      </c>
      <c r="R337" s="279">
        <v>1910</v>
      </c>
      <c r="S337" s="279">
        <v>1721</v>
      </c>
      <c r="T337" s="279">
        <v>1653</v>
      </c>
      <c r="U337" s="279">
        <v>1614</v>
      </c>
      <c r="V337" s="279">
        <v>1404</v>
      </c>
      <c r="W337" s="279">
        <v>1819</v>
      </c>
      <c r="X337" s="279">
        <v>1762</v>
      </c>
      <c r="Y337" s="279">
        <v>1821</v>
      </c>
      <c r="Z337" s="279">
        <v>1863</v>
      </c>
      <c r="AA337" s="279">
        <v>1482</v>
      </c>
    </row>
    <row r="338" spans="1:27" x14ac:dyDescent="0.5">
      <c r="A338" s="281" t="s">
        <v>1721</v>
      </c>
      <c r="B338" s="395">
        <v>1788</v>
      </c>
      <c r="C338" s="247">
        <v>1760</v>
      </c>
      <c r="D338" s="136">
        <v>1881</v>
      </c>
      <c r="E338" s="278">
        <v>1864</v>
      </c>
      <c r="F338" s="543">
        <v>1572</v>
      </c>
      <c r="G338" s="543">
        <v>2013</v>
      </c>
      <c r="H338" s="279">
        <v>1937</v>
      </c>
      <c r="I338" s="279">
        <v>1896</v>
      </c>
      <c r="J338" s="279">
        <v>1945</v>
      </c>
      <c r="K338" s="279">
        <v>1767</v>
      </c>
      <c r="L338" s="279">
        <v>1778</v>
      </c>
      <c r="M338" s="279">
        <v>2102</v>
      </c>
      <c r="N338" s="279">
        <v>1997</v>
      </c>
      <c r="O338" s="279">
        <v>1921</v>
      </c>
      <c r="P338" s="279">
        <v>1767</v>
      </c>
      <c r="Q338" s="279">
        <v>1470</v>
      </c>
      <c r="R338" s="279">
        <v>1535</v>
      </c>
      <c r="S338" s="279">
        <v>1759</v>
      </c>
      <c r="T338" s="279">
        <v>1668</v>
      </c>
      <c r="U338" s="279">
        <v>1619</v>
      </c>
      <c r="V338" s="279">
        <v>1670</v>
      </c>
      <c r="W338" s="279">
        <v>1464</v>
      </c>
      <c r="X338" s="279">
        <v>1729</v>
      </c>
      <c r="Y338" s="279">
        <v>1818</v>
      </c>
      <c r="Z338" s="279">
        <v>1928</v>
      </c>
      <c r="AA338" s="279">
        <v>1676</v>
      </c>
    </row>
    <row r="339" spans="1:27" x14ac:dyDescent="0.5">
      <c r="A339" s="281" t="s">
        <v>1722</v>
      </c>
      <c r="B339" s="395">
        <v>1421</v>
      </c>
      <c r="C339" s="247">
        <v>1773</v>
      </c>
      <c r="D339" s="136">
        <v>1956</v>
      </c>
      <c r="E339" s="278">
        <v>1876</v>
      </c>
      <c r="F339" s="543">
        <v>1885</v>
      </c>
      <c r="G339" s="543">
        <v>1692</v>
      </c>
      <c r="H339" s="279">
        <v>1882</v>
      </c>
      <c r="I339" s="279">
        <v>1996</v>
      </c>
      <c r="J339" s="279">
        <v>1966</v>
      </c>
      <c r="K339" s="279">
        <v>2030</v>
      </c>
      <c r="L339" s="279">
        <v>1714</v>
      </c>
      <c r="M339" s="279">
        <v>1734</v>
      </c>
      <c r="N339" s="279">
        <v>1968</v>
      </c>
      <c r="O339" s="279">
        <v>1929</v>
      </c>
      <c r="P339" s="279">
        <v>1950</v>
      </c>
      <c r="Q339" s="279">
        <v>1807</v>
      </c>
      <c r="R339" s="279">
        <v>1426</v>
      </c>
      <c r="S339" s="279">
        <v>1809</v>
      </c>
      <c r="T339" s="279">
        <v>1667</v>
      </c>
      <c r="U339" s="279">
        <v>1676</v>
      </c>
      <c r="V339" s="279">
        <v>1725</v>
      </c>
      <c r="W339" s="279">
        <v>1355</v>
      </c>
      <c r="X339" s="279">
        <v>1568</v>
      </c>
      <c r="Y339" s="279">
        <v>1833</v>
      </c>
      <c r="Z339" s="279">
        <v>1909</v>
      </c>
      <c r="AA339" s="279">
        <v>1775</v>
      </c>
    </row>
    <row r="340" spans="1:27" x14ac:dyDescent="0.5">
      <c r="A340" s="281" t="s">
        <v>1723</v>
      </c>
      <c r="B340" s="395">
        <v>1360</v>
      </c>
      <c r="C340" s="247">
        <v>1822</v>
      </c>
      <c r="D340" s="136">
        <v>1889</v>
      </c>
      <c r="E340" s="278">
        <v>1853</v>
      </c>
      <c r="F340" s="543">
        <v>1889</v>
      </c>
      <c r="G340" s="543">
        <v>1598</v>
      </c>
      <c r="H340" s="279">
        <v>1591</v>
      </c>
      <c r="I340" s="279">
        <v>1995</v>
      </c>
      <c r="J340" s="279">
        <v>1967</v>
      </c>
      <c r="K340" s="279">
        <v>2095</v>
      </c>
      <c r="L340" s="279">
        <v>1969</v>
      </c>
      <c r="M340" s="279">
        <v>1699</v>
      </c>
      <c r="N340" s="279">
        <v>1809</v>
      </c>
      <c r="O340" s="279">
        <v>1880</v>
      </c>
      <c r="P340" s="279">
        <v>1901</v>
      </c>
      <c r="Q340" s="279">
        <v>1813</v>
      </c>
      <c r="R340" s="279">
        <v>1787</v>
      </c>
      <c r="S340" s="279">
        <v>1495</v>
      </c>
      <c r="T340" s="279">
        <v>1731</v>
      </c>
      <c r="U340" s="279">
        <v>1736</v>
      </c>
      <c r="V340" s="279">
        <v>1655</v>
      </c>
      <c r="W340" s="279">
        <v>1676</v>
      </c>
      <c r="X340" s="279">
        <v>1349</v>
      </c>
      <c r="Y340" s="279">
        <v>1559</v>
      </c>
      <c r="Z340" s="279">
        <v>1900</v>
      </c>
      <c r="AA340" s="279">
        <v>1814</v>
      </c>
    </row>
    <row r="341" spans="1:27" x14ac:dyDescent="0.5">
      <c r="A341" s="281" t="s">
        <v>1724</v>
      </c>
      <c r="B341" s="395">
        <v>1589</v>
      </c>
      <c r="C341" s="247">
        <v>1553</v>
      </c>
      <c r="D341" s="136">
        <v>1881</v>
      </c>
      <c r="E341" s="278">
        <v>1840</v>
      </c>
      <c r="F341" s="543">
        <v>1830</v>
      </c>
      <c r="G341" s="543">
        <v>1915</v>
      </c>
      <c r="H341" s="279">
        <v>1570</v>
      </c>
      <c r="I341" s="279">
        <v>1636</v>
      </c>
      <c r="J341" s="279">
        <v>1998</v>
      </c>
      <c r="K341" s="279">
        <v>1971</v>
      </c>
      <c r="L341" s="279">
        <v>2055</v>
      </c>
      <c r="M341" s="279">
        <v>1960</v>
      </c>
      <c r="N341" s="279">
        <v>1620</v>
      </c>
      <c r="O341" s="279">
        <v>1980</v>
      </c>
      <c r="P341" s="279">
        <v>1843</v>
      </c>
      <c r="Q341" s="279">
        <v>1713</v>
      </c>
      <c r="R341" s="279">
        <v>1806</v>
      </c>
      <c r="S341" s="279">
        <v>1407</v>
      </c>
      <c r="T341" s="279">
        <v>1364</v>
      </c>
      <c r="U341" s="279">
        <v>1718</v>
      </c>
      <c r="V341" s="279">
        <v>1660</v>
      </c>
      <c r="W341" s="279">
        <v>1677</v>
      </c>
      <c r="X341" s="279">
        <v>1652</v>
      </c>
      <c r="Y341" s="279">
        <v>1413</v>
      </c>
      <c r="Z341" s="279">
        <v>1729</v>
      </c>
      <c r="AA341" s="279">
        <v>1764</v>
      </c>
    </row>
    <row r="342" spans="1:27" x14ac:dyDescent="0.5">
      <c r="A342" s="281" t="s">
        <v>1725</v>
      </c>
      <c r="B342" s="395">
        <v>1698</v>
      </c>
      <c r="C342" s="247">
        <v>1427</v>
      </c>
      <c r="D342" s="136">
        <v>1539</v>
      </c>
      <c r="E342" s="278">
        <v>1981</v>
      </c>
      <c r="F342" s="543">
        <v>1935</v>
      </c>
      <c r="G342" s="543">
        <v>1863</v>
      </c>
      <c r="H342" s="279">
        <v>1937</v>
      </c>
      <c r="I342" s="279">
        <v>1571</v>
      </c>
      <c r="J342" s="279">
        <v>1745</v>
      </c>
      <c r="K342" s="279">
        <v>2117</v>
      </c>
      <c r="L342" s="279">
        <v>2028</v>
      </c>
      <c r="M342" s="279">
        <v>2020</v>
      </c>
      <c r="N342" s="279">
        <v>1864</v>
      </c>
      <c r="O342" s="279">
        <v>1726</v>
      </c>
      <c r="P342" s="279">
        <v>1879</v>
      </c>
      <c r="Q342" s="279">
        <v>1846</v>
      </c>
      <c r="R342" s="279">
        <v>1896</v>
      </c>
      <c r="S342" s="279">
        <v>1712</v>
      </c>
      <c r="T342" s="279">
        <v>1349</v>
      </c>
      <c r="U342" s="279">
        <v>1403</v>
      </c>
      <c r="V342" s="279">
        <v>1705</v>
      </c>
      <c r="W342" s="279">
        <v>1761</v>
      </c>
      <c r="X342" s="279">
        <v>1799</v>
      </c>
      <c r="Y342" s="279">
        <v>1648</v>
      </c>
      <c r="Z342" s="279">
        <v>1416</v>
      </c>
      <c r="AA342" s="279">
        <v>1724</v>
      </c>
    </row>
    <row r="343" spans="1:27" x14ac:dyDescent="0.5">
      <c r="A343" s="281" t="s">
        <v>1726</v>
      </c>
      <c r="B343" s="395">
        <v>1640</v>
      </c>
      <c r="C343" s="247">
        <v>1727</v>
      </c>
      <c r="D343" s="136">
        <v>1530</v>
      </c>
      <c r="E343" s="278">
        <v>1558</v>
      </c>
      <c r="F343" s="543">
        <v>1928</v>
      </c>
      <c r="G343" s="543">
        <v>1948</v>
      </c>
      <c r="H343" s="279">
        <v>1942</v>
      </c>
      <c r="I343" s="279">
        <v>1880</v>
      </c>
      <c r="J343" s="279">
        <v>1666</v>
      </c>
      <c r="K343" s="279">
        <v>2134</v>
      </c>
      <c r="L343" s="279">
        <v>2059</v>
      </c>
      <c r="M343" s="279">
        <v>2040</v>
      </c>
      <c r="N343" s="279">
        <v>2023</v>
      </c>
      <c r="O343" s="279">
        <v>1609</v>
      </c>
      <c r="P343" s="279">
        <v>1628</v>
      </c>
      <c r="Q343" s="279">
        <v>1903</v>
      </c>
      <c r="R343" s="279">
        <v>1741</v>
      </c>
      <c r="S343" s="279">
        <v>1716</v>
      </c>
      <c r="T343" s="279">
        <v>1632</v>
      </c>
      <c r="U343" s="279">
        <v>1250</v>
      </c>
      <c r="V343" s="279">
        <v>1449</v>
      </c>
      <c r="W343" s="279">
        <v>1766</v>
      </c>
      <c r="X343" s="279">
        <v>1710</v>
      </c>
      <c r="Y343" s="279">
        <v>1709</v>
      </c>
      <c r="Z343" s="279">
        <v>1752</v>
      </c>
      <c r="AA343" s="279">
        <v>1403</v>
      </c>
    </row>
    <row r="344" spans="1:27" x14ac:dyDescent="0.5">
      <c r="A344" s="281" t="s">
        <v>1727</v>
      </c>
      <c r="B344" s="395">
        <v>1616</v>
      </c>
      <c r="C344" s="247">
        <v>1723</v>
      </c>
      <c r="D344" s="136">
        <v>1826</v>
      </c>
      <c r="E344" s="278">
        <v>1539</v>
      </c>
      <c r="F344" s="543">
        <v>1640</v>
      </c>
      <c r="G344" s="543">
        <v>1947</v>
      </c>
      <c r="H344" s="279">
        <v>1959</v>
      </c>
      <c r="I344" s="279">
        <v>1968</v>
      </c>
      <c r="J344" s="279">
        <v>1991</v>
      </c>
      <c r="K344" s="279">
        <v>1777</v>
      </c>
      <c r="L344" s="279">
        <v>2061</v>
      </c>
      <c r="M344" s="279">
        <v>2080</v>
      </c>
      <c r="N344" s="279">
        <v>1958</v>
      </c>
      <c r="O344" s="279">
        <v>1958</v>
      </c>
      <c r="P344" s="279">
        <v>1597</v>
      </c>
      <c r="Q344" s="279">
        <v>1584</v>
      </c>
      <c r="R344" s="279">
        <v>1853</v>
      </c>
      <c r="S344" s="279">
        <v>1761</v>
      </c>
      <c r="T344" s="279">
        <v>1721</v>
      </c>
      <c r="U344" s="279">
        <v>1562</v>
      </c>
      <c r="V344" s="279">
        <v>1411</v>
      </c>
      <c r="W344" s="279">
        <v>1726</v>
      </c>
      <c r="X344" s="279">
        <v>1730</v>
      </c>
      <c r="Y344" s="279">
        <v>1823</v>
      </c>
      <c r="Z344" s="279">
        <v>1786</v>
      </c>
      <c r="AA344" s="279">
        <v>1411</v>
      </c>
    </row>
    <row r="345" spans="1:27" x14ac:dyDescent="0.5">
      <c r="A345" s="281" t="s">
        <v>1728</v>
      </c>
      <c r="B345" s="395">
        <v>1685</v>
      </c>
      <c r="C345" s="247">
        <v>1803</v>
      </c>
      <c r="D345" s="136">
        <v>1921</v>
      </c>
      <c r="E345" s="278">
        <v>1813</v>
      </c>
      <c r="F345" s="543">
        <v>1555</v>
      </c>
      <c r="G345" s="543">
        <v>2053</v>
      </c>
      <c r="H345" s="279">
        <v>2030</v>
      </c>
      <c r="I345" s="279">
        <v>1945</v>
      </c>
      <c r="J345" s="279">
        <v>2093</v>
      </c>
      <c r="K345" s="279">
        <v>1730</v>
      </c>
      <c r="L345" s="279">
        <v>1844</v>
      </c>
      <c r="M345" s="279">
        <v>2044</v>
      </c>
      <c r="N345" s="279">
        <v>2018</v>
      </c>
      <c r="O345" s="279">
        <v>1955</v>
      </c>
      <c r="P345" s="279">
        <v>1830</v>
      </c>
      <c r="Q345" s="279">
        <v>1462</v>
      </c>
      <c r="R345" s="279">
        <v>1533</v>
      </c>
      <c r="S345" s="279">
        <v>1750</v>
      </c>
      <c r="T345" s="279">
        <v>1690</v>
      </c>
      <c r="U345" s="279">
        <v>1628</v>
      </c>
      <c r="V345" s="279">
        <v>1654</v>
      </c>
      <c r="W345" s="279">
        <v>1500</v>
      </c>
      <c r="X345" s="279">
        <v>1766</v>
      </c>
      <c r="Y345" s="279">
        <v>1760</v>
      </c>
      <c r="Z345" s="279">
        <v>1907</v>
      </c>
      <c r="AA345" s="279">
        <v>1665</v>
      </c>
    </row>
    <row r="346" spans="1:27" x14ac:dyDescent="0.5">
      <c r="A346" s="281" t="s">
        <v>1729</v>
      </c>
      <c r="B346" s="395">
        <v>1345</v>
      </c>
      <c r="C346" s="247">
        <v>1864</v>
      </c>
      <c r="D346" s="136">
        <v>1822</v>
      </c>
      <c r="E346" s="278">
        <v>1852</v>
      </c>
      <c r="F346" s="543">
        <v>1847</v>
      </c>
      <c r="G346" s="543">
        <v>1707</v>
      </c>
      <c r="H346" s="279">
        <v>1938</v>
      </c>
      <c r="I346" s="279">
        <v>1967</v>
      </c>
      <c r="J346" s="279">
        <v>1974</v>
      </c>
      <c r="K346" s="279">
        <v>2016</v>
      </c>
      <c r="L346" s="279">
        <v>1697</v>
      </c>
      <c r="M346" s="279">
        <v>1745</v>
      </c>
      <c r="N346" s="279">
        <v>2102</v>
      </c>
      <c r="O346" s="279">
        <v>1929</v>
      </c>
      <c r="P346" s="279">
        <v>1904</v>
      </c>
      <c r="Q346" s="279">
        <v>1745</v>
      </c>
      <c r="R346" s="279">
        <v>1459</v>
      </c>
      <c r="S346" s="279">
        <v>1760</v>
      </c>
      <c r="T346" s="279">
        <v>1717</v>
      </c>
      <c r="U346" s="279">
        <v>1659</v>
      </c>
      <c r="V346" s="279">
        <v>1715</v>
      </c>
      <c r="W346" s="279">
        <v>1371</v>
      </c>
      <c r="X346" s="279">
        <v>1488</v>
      </c>
      <c r="Y346" s="279">
        <v>1855</v>
      </c>
      <c r="Z346" s="279">
        <v>1912</v>
      </c>
      <c r="AA346" s="279">
        <v>1800</v>
      </c>
    </row>
    <row r="347" spans="1:27" x14ac:dyDescent="0.5">
      <c r="A347" s="281" t="s">
        <v>1730</v>
      </c>
      <c r="B347" s="395">
        <v>1361</v>
      </c>
      <c r="C347" s="247">
        <v>1808</v>
      </c>
      <c r="D347" s="136">
        <v>1868</v>
      </c>
      <c r="E347" s="278">
        <v>1818</v>
      </c>
      <c r="F347" s="543">
        <v>1917</v>
      </c>
      <c r="G347" s="543">
        <v>1621</v>
      </c>
      <c r="H347" s="279">
        <v>1689</v>
      </c>
      <c r="I347" s="279">
        <v>1936</v>
      </c>
      <c r="J347" s="279">
        <v>2043</v>
      </c>
      <c r="K347" s="279">
        <v>2133</v>
      </c>
      <c r="L347" s="279">
        <v>2015</v>
      </c>
      <c r="M347" s="279">
        <v>1686</v>
      </c>
      <c r="N347" s="279">
        <v>1654</v>
      </c>
      <c r="O347" s="279">
        <v>1920</v>
      </c>
      <c r="P347" s="279">
        <v>1845</v>
      </c>
      <c r="Q347" s="279">
        <v>1841</v>
      </c>
      <c r="R347" s="279">
        <v>1734</v>
      </c>
      <c r="S347" s="279">
        <v>1427</v>
      </c>
      <c r="T347" s="279">
        <v>1628</v>
      </c>
      <c r="U347" s="279">
        <v>1681</v>
      </c>
      <c r="V347" s="279">
        <v>1726</v>
      </c>
      <c r="W347" s="279">
        <v>1677</v>
      </c>
      <c r="X347" s="279">
        <v>1447</v>
      </c>
      <c r="Y347" s="279">
        <v>1541</v>
      </c>
      <c r="Z347" s="279">
        <v>1850</v>
      </c>
      <c r="AA347" s="279">
        <v>1742</v>
      </c>
    </row>
    <row r="348" spans="1:27" x14ac:dyDescent="0.5">
      <c r="A348" s="281" t="s">
        <v>1731</v>
      </c>
      <c r="B348" s="395">
        <v>1622</v>
      </c>
      <c r="C348" s="247">
        <v>1468</v>
      </c>
      <c r="D348" s="136">
        <v>1828</v>
      </c>
      <c r="E348" s="278">
        <v>1919</v>
      </c>
      <c r="F348" s="543">
        <v>1885</v>
      </c>
      <c r="G348" s="543">
        <v>1916</v>
      </c>
      <c r="H348" s="279">
        <v>1621</v>
      </c>
      <c r="I348" s="279">
        <v>1708</v>
      </c>
      <c r="J348" s="279">
        <v>2053</v>
      </c>
      <c r="K348" s="279">
        <v>2121</v>
      </c>
      <c r="L348" s="279">
        <v>2122</v>
      </c>
      <c r="M348" s="279">
        <v>1903</v>
      </c>
      <c r="N348" s="279">
        <v>1576</v>
      </c>
      <c r="O348" s="279">
        <v>2022</v>
      </c>
      <c r="P348" s="279">
        <v>1865</v>
      </c>
      <c r="Q348" s="279">
        <v>1851</v>
      </c>
      <c r="R348" s="279">
        <v>1790</v>
      </c>
      <c r="S348" s="279">
        <v>1393</v>
      </c>
      <c r="T348" s="279">
        <v>1380</v>
      </c>
      <c r="U348" s="279">
        <v>1636</v>
      </c>
      <c r="V348" s="279">
        <v>1734</v>
      </c>
      <c r="W348" s="279">
        <v>1717</v>
      </c>
      <c r="X348" s="279">
        <v>1705</v>
      </c>
      <c r="Y348" s="279">
        <v>1462</v>
      </c>
      <c r="Z348" s="279">
        <v>1541</v>
      </c>
      <c r="AA348" s="279">
        <v>1804</v>
      </c>
    </row>
    <row r="349" spans="1:27" x14ac:dyDescent="0.5">
      <c r="A349" s="281" t="s">
        <v>1732</v>
      </c>
      <c r="B349" s="395">
        <v>1621</v>
      </c>
      <c r="C349" s="247">
        <v>1468</v>
      </c>
      <c r="D349" s="136">
        <v>1527</v>
      </c>
      <c r="E349" s="278">
        <v>1941</v>
      </c>
      <c r="F349" s="543">
        <v>1959</v>
      </c>
      <c r="G349" s="543">
        <v>1895</v>
      </c>
      <c r="H349" s="279">
        <v>1923</v>
      </c>
      <c r="I349" s="279">
        <v>1594</v>
      </c>
      <c r="J349" s="279">
        <v>1797</v>
      </c>
      <c r="K349" s="279">
        <v>2143</v>
      </c>
      <c r="L349" s="279">
        <v>2084</v>
      </c>
      <c r="M349" s="279">
        <v>2124</v>
      </c>
      <c r="N349" s="279">
        <v>1877</v>
      </c>
      <c r="O349" s="279">
        <v>1629</v>
      </c>
      <c r="P349" s="279">
        <v>1927</v>
      </c>
      <c r="Q349" s="279">
        <v>1857</v>
      </c>
      <c r="R349" s="279">
        <v>1872</v>
      </c>
      <c r="S349" s="279">
        <v>1655</v>
      </c>
      <c r="T349" s="279">
        <v>1315</v>
      </c>
      <c r="U349" s="279">
        <v>1358</v>
      </c>
      <c r="V349" s="279">
        <v>1761</v>
      </c>
      <c r="W349" s="279">
        <v>1763</v>
      </c>
      <c r="X349" s="279">
        <v>1730</v>
      </c>
      <c r="Y349" s="279">
        <v>1731</v>
      </c>
      <c r="Z349" s="279">
        <v>1361</v>
      </c>
      <c r="AA349" s="279">
        <v>1793</v>
      </c>
    </row>
    <row r="350" spans="1:27" x14ac:dyDescent="0.5">
      <c r="A350" s="281" t="s">
        <v>1733</v>
      </c>
      <c r="B350" s="395">
        <v>1648</v>
      </c>
      <c r="C350" s="247">
        <v>1719</v>
      </c>
      <c r="D350" s="136">
        <v>1549</v>
      </c>
      <c r="E350" s="278">
        <v>1525</v>
      </c>
      <c r="F350" s="543">
        <v>1938</v>
      </c>
      <c r="G350" s="543">
        <v>1934</v>
      </c>
      <c r="H350" s="279">
        <v>1973</v>
      </c>
      <c r="I350" s="279">
        <v>1946</v>
      </c>
      <c r="J350" s="279">
        <v>1631</v>
      </c>
      <c r="K350" s="279">
        <v>2026</v>
      </c>
      <c r="L350" s="279">
        <v>2070</v>
      </c>
      <c r="M350" s="279">
        <v>2002</v>
      </c>
      <c r="N350" s="279">
        <v>1996</v>
      </c>
      <c r="O350" s="279">
        <v>1653</v>
      </c>
      <c r="P350" s="279">
        <v>1604</v>
      </c>
      <c r="Q350" s="279">
        <v>1871</v>
      </c>
      <c r="R350" s="279">
        <v>1791</v>
      </c>
      <c r="S350" s="279">
        <v>1717</v>
      </c>
      <c r="T350" s="279">
        <v>1689</v>
      </c>
      <c r="U350" s="279">
        <v>1253</v>
      </c>
      <c r="V350" s="279">
        <v>1365</v>
      </c>
      <c r="W350" s="279">
        <v>1792</v>
      </c>
      <c r="X350" s="279">
        <v>1750</v>
      </c>
      <c r="Y350" s="279">
        <v>1872</v>
      </c>
      <c r="Z350" s="279">
        <v>1766</v>
      </c>
      <c r="AA350" s="279">
        <v>1476</v>
      </c>
    </row>
    <row r="351" spans="1:27" x14ac:dyDescent="0.5">
      <c r="A351" s="281" t="s">
        <v>1734</v>
      </c>
      <c r="B351" s="395">
        <v>1615</v>
      </c>
      <c r="C351" s="247">
        <v>1717</v>
      </c>
      <c r="D351" s="136">
        <v>1815</v>
      </c>
      <c r="E351" s="278">
        <v>1526</v>
      </c>
      <c r="F351" s="543">
        <v>1593</v>
      </c>
      <c r="G351" s="543">
        <v>2045</v>
      </c>
      <c r="H351" s="279">
        <v>1907</v>
      </c>
      <c r="I351" s="279">
        <v>1923</v>
      </c>
      <c r="J351" s="279">
        <v>1938</v>
      </c>
      <c r="K351" s="279">
        <v>1829</v>
      </c>
      <c r="L351" s="279">
        <v>2155</v>
      </c>
      <c r="M351" s="279">
        <v>2016</v>
      </c>
      <c r="N351" s="279">
        <v>2067</v>
      </c>
      <c r="O351" s="279">
        <v>1922</v>
      </c>
      <c r="P351" s="279">
        <v>1503</v>
      </c>
      <c r="Q351" s="279">
        <v>1522</v>
      </c>
      <c r="R351" s="279">
        <v>1853</v>
      </c>
      <c r="S351" s="279">
        <v>1781</v>
      </c>
      <c r="T351" s="279">
        <v>1763</v>
      </c>
      <c r="U351" s="279">
        <v>1604</v>
      </c>
      <c r="V351" s="279">
        <v>1331</v>
      </c>
      <c r="W351" s="279">
        <v>1816</v>
      </c>
      <c r="X351" s="279">
        <v>1851</v>
      </c>
      <c r="Y351" s="279">
        <v>1763</v>
      </c>
      <c r="Z351" s="279">
        <v>1929</v>
      </c>
      <c r="AA351" s="279">
        <v>1266</v>
      </c>
    </row>
    <row r="352" spans="1:27" x14ac:dyDescent="0.5">
      <c r="A352" s="281" t="s">
        <v>1735</v>
      </c>
      <c r="B352" s="395">
        <v>1613</v>
      </c>
      <c r="C352" s="247">
        <v>1736</v>
      </c>
      <c r="D352" s="136">
        <v>1841</v>
      </c>
      <c r="E352" s="278">
        <v>1871</v>
      </c>
      <c r="F352" s="543">
        <v>1572</v>
      </c>
      <c r="G352" s="543">
        <v>1976</v>
      </c>
      <c r="H352" s="279">
        <v>2021</v>
      </c>
      <c r="I352" s="279">
        <v>2006</v>
      </c>
      <c r="J352" s="279">
        <v>2003</v>
      </c>
      <c r="K352" s="279">
        <v>1664</v>
      </c>
      <c r="L352" s="279">
        <v>1789</v>
      </c>
      <c r="M352" s="279">
        <v>2028</v>
      </c>
      <c r="N352" s="279">
        <v>2099</v>
      </c>
      <c r="O352" s="279">
        <v>1880</v>
      </c>
      <c r="P352" s="279">
        <v>1822</v>
      </c>
      <c r="Q352" s="279">
        <v>1443</v>
      </c>
      <c r="R352" s="279">
        <v>1508</v>
      </c>
      <c r="S352" s="279">
        <v>1745</v>
      </c>
      <c r="T352" s="279">
        <v>1674</v>
      </c>
      <c r="U352" s="279">
        <v>1716</v>
      </c>
      <c r="V352" s="279">
        <v>1706</v>
      </c>
      <c r="W352" s="279">
        <v>1529</v>
      </c>
      <c r="X352" s="279">
        <v>1811</v>
      </c>
      <c r="Y352" s="279">
        <v>1932</v>
      </c>
      <c r="Z352" s="279">
        <v>1860</v>
      </c>
      <c r="AA352" s="279">
        <v>1703</v>
      </c>
    </row>
    <row r="353" spans="1:27" x14ac:dyDescent="0.5">
      <c r="A353" s="281" t="s">
        <v>1736</v>
      </c>
      <c r="B353" s="395">
        <v>1294</v>
      </c>
      <c r="C353" s="247">
        <v>1847</v>
      </c>
      <c r="D353" s="136">
        <v>1834</v>
      </c>
      <c r="E353" s="278">
        <v>1945</v>
      </c>
      <c r="F353" s="543">
        <v>1958</v>
      </c>
      <c r="G353" s="543">
        <v>1717</v>
      </c>
      <c r="H353" s="279">
        <v>1960</v>
      </c>
      <c r="I353" s="279">
        <v>1989</v>
      </c>
      <c r="J353" s="279">
        <v>2040</v>
      </c>
      <c r="K353" s="279">
        <v>2081</v>
      </c>
      <c r="L353" s="279">
        <v>1734</v>
      </c>
      <c r="M353" s="279">
        <v>1686</v>
      </c>
      <c r="N353" s="279">
        <v>2042</v>
      </c>
      <c r="O353" s="279">
        <v>1975</v>
      </c>
      <c r="P353" s="279">
        <v>1887</v>
      </c>
      <c r="Q353" s="279">
        <v>1745</v>
      </c>
      <c r="R353" s="279">
        <v>1500</v>
      </c>
      <c r="S353" s="279">
        <v>1785</v>
      </c>
      <c r="T353" s="279">
        <v>1763</v>
      </c>
      <c r="U353" s="279">
        <v>1683</v>
      </c>
      <c r="V353" s="279">
        <v>1716</v>
      </c>
      <c r="W353" s="279">
        <v>1415</v>
      </c>
      <c r="X353" s="279">
        <v>1542</v>
      </c>
      <c r="Y353" s="279">
        <v>1916</v>
      </c>
      <c r="Z353" s="279">
        <v>1928</v>
      </c>
      <c r="AA353" s="279">
        <v>1825</v>
      </c>
    </row>
    <row r="354" spans="1:27" x14ac:dyDescent="0.5">
      <c r="A354" s="281" t="s">
        <v>1737</v>
      </c>
      <c r="B354" s="395">
        <v>1256</v>
      </c>
      <c r="C354" s="247">
        <v>1778</v>
      </c>
      <c r="D354" s="136">
        <v>1921</v>
      </c>
      <c r="E354" s="278">
        <v>1906</v>
      </c>
      <c r="F354" s="543">
        <v>1896</v>
      </c>
      <c r="G354" s="543">
        <v>1621</v>
      </c>
      <c r="H354" s="279">
        <v>1654</v>
      </c>
      <c r="I354" s="279">
        <v>1961</v>
      </c>
      <c r="J354" s="279">
        <v>2082</v>
      </c>
      <c r="K354" s="279">
        <v>2090</v>
      </c>
      <c r="L354" s="279">
        <v>1953</v>
      </c>
      <c r="M354" s="279">
        <v>1650</v>
      </c>
      <c r="N354" s="279">
        <v>1699</v>
      </c>
      <c r="O354" s="279">
        <v>1951</v>
      </c>
      <c r="P354" s="279">
        <v>1887</v>
      </c>
      <c r="Q354" s="279">
        <v>1804</v>
      </c>
      <c r="R354" s="279">
        <v>1751</v>
      </c>
      <c r="S354" s="279">
        <v>1473</v>
      </c>
      <c r="T354" s="279">
        <v>1623</v>
      </c>
      <c r="U354" s="279">
        <v>1618</v>
      </c>
      <c r="V354" s="279">
        <v>1743</v>
      </c>
      <c r="W354" s="279">
        <v>1636</v>
      </c>
      <c r="X354" s="279">
        <v>1325</v>
      </c>
      <c r="Y354" s="279">
        <v>1484</v>
      </c>
      <c r="Z354" s="279">
        <v>1841</v>
      </c>
      <c r="AA354" s="279">
        <v>1800</v>
      </c>
    </row>
    <row r="355" spans="1:27" x14ac:dyDescent="0.5">
      <c r="A355" s="281" t="s">
        <v>1738</v>
      </c>
      <c r="B355" s="395">
        <v>1568</v>
      </c>
      <c r="C355" s="247">
        <v>1525</v>
      </c>
      <c r="D355" s="136">
        <v>1885</v>
      </c>
      <c r="E355" s="278">
        <v>1943</v>
      </c>
      <c r="F355" s="543">
        <v>2034</v>
      </c>
      <c r="G355" s="543">
        <v>1911</v>
      </c>
      <c r="H355" s="279">
        <v>1614</v>
      </c>
      <c r="I355" s="279">
        <v>1675</v>
      </c>
      <c r="J355" s="279">
        <v>2127</v>
      </c>
      <c r="K355" s="279">
        <v>2116</v>
      </c>
      <c r="L355" s="279">
        <v>2031</v>
      </c>
      <c r="M355" s="279">
        <v>1945</v>
      </c>
      <c r="N355" s="279">
        <v>1713</v>
      </c>
      <c r="O355" s="279">
        <v>1991</v>
      </c>
      <c r="P355" s="279">
        <v>1890</v>
      </c>
      <c r="Q355" s="279">
        <v>1818</v>
      </c>
      <c r="R355" s="279">
        <v>1817</v>
      </c>
      <c r="S355" s="279">
        <v>1410</v>
      </c>
      <c r="T355" s="279">
        <v>1417</v>
      </c>
      <c r="U355" s="279">
        <v>1654</v>
      </c>
      <c r="V355" s="279">
        <v>1792</v>
      </c>
      <c r="W355" s="279">
        <v>1805</v>
      </c>
      <c r="X355" s="279">
        <v>1676</v>
      </c>
      <c r="Y355" s="279">
        <v>1411</v>
      </c>
      <c r="Z355" s="279">
        <v>1581</v>
      </c>
      <c r="AA355" s="279">
        <v>1897</v>
      </c>
    </row>
    <row r="356" spans="1:27" x14ac:dyDescent="0.5">
      <c r="A356" s="281" t="s">
        <v>1739</v>
      </c>
      <c r="B356" s="395">
        <v>1625</v>
      </c>
      <c r="C356" s="247">
        <v>1481</v>
      </c>
      <c r="D356" s="136">
        <v>1590</v>
      </c>
      <c r="E356" s="278">
        <v>1904</v>
      </c>
      <c r="F356" s="543">
        <v>1945</v>
      </c>
      <c r="G356" s="543">
        <v>1940</v>
      </c>
      <c r="H356" s="279">
        <v>1920</v>
      </c>
      <c r="I356" s="279">
        <v>1618</v>
      </c>
      <c r="J356" s="279">
        <v>1776</v>
      </c>
      <c r="K356" s="279">
        <v>2072</v>
      </c>
      <c r="L356" s="279">
        <v>2049</v>
      </c>
      <c r="M356" s="279">
        <v>2122</v>
      </c>
      <c r="N356" s="279">
        <v>2010</v>
      </c>
      <c r="O356" s="279">
        <v>1647</v>
      </c>
      <c r="P356" s="279">
        <v>1890</v>
      </c>
      <c r="Q356" s="279">
        <v>1910</v>
      </c>
      <c r="R356" s="279">
        <v>1921</v>
      </c>
      <c r="S356" s="279">
        <v>1723</v>
      </c>
      <c r="T356" s="279">
        <v>1350</v>
      </c>
      <c r="U356" s="279">
        <v>1334</v>
      </c>
      <c r="V356" s="279">
        <v>1713</v>
      </c>
      <c r="W356" s="279">
        <v>1744</v>
      </c>
      <c r="X356" s="279">
        <v>1798</v>
      </c>
      <c r="Y356" s="279">
        <v>1787</v>
      </c>
      <c r="Z356" s="279">
        <v>1495</v>
      </c>
      <c r="AA356" s="279">
        <v>1787</v>
      </c>
    </row>
    <row r="357" spans="1:27" x14ac:dyDescent="0.5">
      <c r="A357" s="281" t="s">
        <v>1740</v>
      </c>
      <c r="B357" s="395">
        <v>1630</v>
      </c>
      <c r="C357" s="247">
        <v>1804</v>
      </c>
      <c r="D357" s="136">
        <v>1541</v>
      </c>
      <c r="E357" s="278">
        <v>1575</v>
      </c>
      <c r="F357" s="543">
        <v>1991</v>
      </c>
      <c r="G357" s="543">
        <v>1961</v>
      </c>
      <c r="H357" s="279">
        <v>2062</v>
      </c>
      <c r="I357" s="279">
        <v>2016</v>
      </c>
      <c r="J357" s="279">
        <v>1676</v>
      </c>
      <c r="K357" s="279">
        <v>2099</v>
      </c>
      <c r="L357" s="279">
        <v>2099</v>
      </c>
      <c r="M357" s="279">
        <v>2048</v>
      </c>
      <c r="N357" s="279">
        <v>2018</v>
      </c>
      <c r="O357" s="279">
        <v>1671</v>
      </c>
      <c r="P357" s="279">
        <v>1549</v>
      </c>
      <c r="Q357" s="279">
        <v>1976</v>
      </c>
      <c r="R357" s="279">
        <v>1839</v>
      </c>
      <c r="S357" s="279">
        <v>1711</v>
      </c>
      <c r="T357" s="279">
        <v>1697</v>
      </c>
      <c r="U357" s="279">
        <v>1306</v>
      </c>
      <c r="V357" s="279">
        <v>1433</v>
      </c>
      <c r="W357" s="279">
        <v>1751</v>
      </c>
      <c r="X357" s="279">
        <v>1875</v>
      </c>
      <c r="Y357" s="279">
        <v>1844</v>
      </c>
      <c r="Z357" s="279">
        <v>1904</v>
      </c>
      <c r="AA357" s="279">
        <v>1605</v>
      </c>
    </row>
    <row r="358" spans="1:27" x14ac:dyDescent="0.5">
      <c r="A358" s="281" t="s">
        <v>1741</v>
      </c>
      <c r="B358" s="395">
        <v>1655</v>
      </c>
      <c r="C358" s="247">
        <v>1814</v>
      </c>
      <c r="D358" s="136">
        <v>1862</v>
      </c>
      <c r="E358" s="278">
        <v>1573</v>
      </c>
      <c r="F358" s="543">
        <v>1672</v>
      </c>
      <c r="G358" s="543">
        <v>1998</v>
      </c>
      <c r="H358" s="279">
        <v>1970</v>
      </c>
      <c r="I358" s="279">
        <v>2023</v>
      </c>
      <c r="J358" s="279">
        <v>2042</v>
      </c>
      <c r="K358" s="279">
        <v>1835</v>
      </c>
      <c r="L358" s="279">
        <v>2145</v>
      </c>
      <c r="M358" s="279">
        <v>2129</v>
      </c>
      <c r="N358" s="279">
        <v>2035</v>
      </c>
      <c r="O358" s="279">
        <v>1960</v>
      </c>
      <c r="P358" s="279">
        <v>1592</v>
      </c>
      <c r="Q358" s="279">
        <v>1613</v>
      </c>
      <c r="R358" s="279">
        <v>1980</v>
      </c>
      <c r="S358" s="279">
        <v>1776</v>
      </c>
      <c r="T358" s="279">
        <v>1791</v>
      </c>
      <c r="U358" s="279">
        <v>1617</v>
      </c>
      <c r="V358" s="279">
        <v>1342</v>
      </c>
      <c r="W358" s="279">
        <v>1807</v>
      </c>
      <c r="X358" s="279">
        <v>1810</v>
      </c>
      <c r="Y358" s="279">
        <v>1847</v>
      </c>
      <c r="Z358" s="279">
        <v>1983</v>
      </c>
      <c r="AA358" s="279">
        <v>1405</v>
      </c>
    </row>
    <row r="359" spans="1:27" x14ac:dyDescent="0.5">
      <c r="A359" s="281" t="s">
        <v>1742</v>
      </c>
      <c r="B359" s="395">
        <v>1710</v>
      </c>
      <c r="C359" s="247">
        <v>1861</v>
      </c>
      <c r="D359" s="136">
        <v>1900</v>
      </c>
      <c r="E359" s="278">
        <v>1836</v>
      </c>
      <c r="F359" s="543">
        <v>1628</v>
      </c>
      <c r="G359" s="543">
        <v>2016</v>
      </c>
      <c r="H359" s="279">
        <v>2039</v>
      </c>
      <c r="I359" s="279">
        <v>1984</v>
      </c>
      <c r="J359" s="279">
        <v>2039</v>
      </c>
      <c r="K359" s="279">
        <v>1790</v>
      </c>
      <c r="L359" s="279">
        <v>1842</v>
      </c>
      <c r="M359" s="279">
        <v>2135</v>
      </c>
      <c r="N359" s="279">
        <v>2076</v>
      </c>
      <c r="O359" s="279">
        <v>2052</v>
      </c>
      <c r="P359" s="279">
        <v>1873</v>
      </c>
      <c r="Q359" s="279">
        <v>1514</v>
      </c>
      <c r="R359" s="279">
        <v>1595</v>
      </c>
      <c r="S359" s="279">
        <v>1859</v>
      </c>
      <c r="T359" s="279">
        <v>1732</v>
      </c>
      <c r="U359" s="279">
        <v>1723</v>
      </c>
      <c r="V359" s="279">
        <v>1716</v>
      </c>
      <c r="W359" s="279">
        <v>1555</v>
      </c>
      <c r="X359" s="279">
        <v>1828</v>
      </c>
      <c r="Y359" s="279">
        <v>1993</v>
      </c>
      <c r="Z359" s="279">
        <v>2023</v>
      </c>
      <c r="AA359" s="279">
        <v>1766</v>
      </c>
    </row>
    <row r="360" spans="1:27" x14ac:dyDescent="0.5">
      <c r="A360" s="281" t="s">
        <v>1743</v>
      </c>
      <c r="B360" s="395">
        <v>1364</v>
      </c>
      <c r="C360" s="247">
        <v>1899</v>
      </c>
      <c r="D360" s="136">
        <v>1907</v>
      </c>
      <c r="E360" s="278">
        <v>1887</v>
      </c>
      <c r="F360" s="543">
        <v>1942</v>
      </c>
      <c r="G360" s="543">
        <v>1732</v>
      </c>
      <c r="H360" s="279">
        <v>2018</v>
      </c>
      <c r="I360" s="279">
        <v>2085</v>
      </c>
      <c r="J360" s="279">
        <v>2075</v>
      </c>
      <c r="K360" s="279">
        <v>2117</v>
      </c>
      <c r="L360" s="279">
        <v>1766</v>
      </c>
      <c r="M360" s="279">
        <v>1807</v>
      </c>
      <c r="N360" s="279">
        <v>2058</v>
      </c>
      <c r="O360" s="279">
        <v>2098</v>
      </c>
      <c r="P360" s="279">
        <v>1912</v>
      </c>
      <c r="Q360" s="279">
        <v>1840</v>
      </c>
      <c r="R360" s="279">
        <v>1509</v>
      </c>
      <c r="S360" s="279">
        <v>1869</v>
      </c>
      <c r="T360" s="279">
        <v>1839</v>
      </c>
      <c r="U360" s="279">
        <v>1700</v>
      </c>
      <c r="V360" s="279">
        <v>1764</v>
      </c>
      <c r="W360" s="279">
        <v>1393</v>
      </c>
      <c r="X360" s="279">
        <v>1525</v>
      </c>
      <c r="Y360" s="279">
        <v>1987</v>
      </c>
      <c r="Z360" s="279">
        <v>2060</v>
      </c>
      <c r="AA360" s="279">
        <v>1829</v>
      </c>
    </row>
    <row r="361" spans="1:27" x14ac:dyDescent="0.5">
      <c r="A361" s="281" t="s">
        <v>1744</v>
      </c>
      <c r="B361" s="395">
        <v>1352</v>
      </c>
      <c r="C361" s="247">
        <v>1916</v>
      </c>
      <c r="D361" s="136">
        <v>2020</v>
      </c>
      <c r="E361" s="278">
        <v>1961</v>
      </c>
      <c r="F361" s="543">
        <v>1999</v>
      </c>
      <c r="G361" s="543">
        <v>1673</v>
      </c>
      <c r="H361" s="279">
        <v>1702</v>
      </c>
      <c r="I361" s="279">
        <v>2136</v>
      </c>
      <c r="J361" s="279">
        <v>2154</v>
      </c>
      <c r="K361" s="279">
        <v>2121</v>
      </c>
      <c r="L361" s="279">
        <v>2116</v>
      </c>
      <c r="M361" s="279">
        <v>1686</v>
      </c>
      <c r="N361" s="279">
        <v>1808</v>
      </c>
      <c r="O361" s="279">
        <v>2048</v>
      </c>
      <c r="P361" s="279">
        <v>1964</v>
      </c>
      <c r="Q361" s="279">
        <v>1917</v>
      </c>
      <c r="R361" s="279">
        <v>1896</v>
      </c>
      <c r="S361" s="279">
        <v>1563</v>
      </c>
      <c r="T361" s="279">
        <v>1885</v>
      </c>
      <c r="U361" s="279">
        <v>1707</v>
      </c>
      <c r="V361" s="279">
        <v>1844</v>
      </c>
      <c r="W361" s="279">
        <v>1795</v>
      </c>
      <c r="X361" s="279">
        <v>1412</v>
      </c>
      <c r="Y361" s="279">
        <v>1642</v>
      </c>
      <c r="Z361" s="279">
        <v>2018</v>
      </c>
      <c r="AA361" s="279">
        <v>1866</v>
      </c>
    </row>
    <row r="362" spans="1:27" x14ac:dyDescent="0.5">
      <c r="A362" s="281" t="s">
        <v>1745</v>
      </c>
      <c r="B362" s="395">
        <v>1638</v>
      </c>
      <c r="C362" s="247">
        <v>1523</v>
      </c>
      <c r="D362" s="136">
        <v>1934</v>
      </c>
      <c r="E362" s="278">
        <v>1970</v>
      </c>
      <c r="F362" s="543">
        <v>2012</v>
      </c>
      <c r="G362" s="543">
        <v>2042</v>
      </c>
      <c r="H362" s="279">
        <v>1547</v>
      </c>
      <c r="I362" s="279">
        <v>1709</v>
      </c>
      <c r="J362" s="279">
        <v>2212</v>
      </c>
      <c r="K362" s="279">
        <v>2215</v>
      </c>
      <c r="L362" s="279">
        <v>2134</v>
      </c>
      <c r="M362" s="279">
        <v>2074</v>
      </c>
      <c r="N362" s="279">
        <v>1724</v>
      </c>
      <c r="O362" s="279">
        <v>2175</v>
      </c>
      <c r="P362" s="279">
        <v>1937</v>
      </c>
      <c r="Q362" s="279">
        <v>1969</v>
      </c>
      <c r="R362" s="279">
        <v>1894</v>
      </c>
      <c r="S362" s="279">
        <v>1445</v>
      </c>
      <c r="T362" s="279">
        <v>1543</v>
      </c>
      <c r="U362" s="279">
        <v>1742</v>
      </c>
      <c r="V362" s="279">
        <v>1770</v>
      </c>
      <c r="W362" s="279">
        <v>1849</v>
      </c>
      <c r="X362" s="279">
        <v>1782</v>
      </c>
      <c r="Y362" s="279">
        <v>1459</v>
      </c>
      <c r="Z362" s="279">
        <v>1703</v>
      </c>
      <c r="AA362" s="279">
        <v>1812</v>
      </c>
    </row>
    <row r="363" spans="1:27" x14ac:dyDescent="0.5">
      <c r="A363" s="281" t="s">
        <v>1746</v>
      </c>
      <c r="B363" s="395">
        <v>1634</v>
      </c>
      <c r="C363" s="247">
        <v>1574</v>
      </c>
      <c r="D363" s="136">
        <v>1570</v>
      </c>
      <c r="E363" s="278">
        <v>1978</v>
      </c>
      <c r="F363" s="543">
        <v>2074</v>
      </c>
      <c r="G363" s="543">
        <v>2124</v>
      </c>
      <c r="H363" s="279">
        <v>1959</v>
      </c>
      <c r="I363" s="279">
        <v>1702</v>
      </c>
      <c r="J363" s="279">
        <v>1851</v>
      </c>
      <c r="K363" s="279">
        <v>2149</v>
      </c>
      <c r="L363" s="279">
        <v>2157</v>
      </c>
      <c r="M363" s="279">
        <v>2114</v>
      </c>
      <c r="N363" s="279">
        <v>2003</v>
      </c>
      <c r="O363" s="279">
        <v>1804</v>
      </c>
      <c r="P363" s="279">
        <v>1966</v>
      </c>
      <c r="Q363" s="279">
        <v>1891</v>
      </c>
      <c r="R363" s="279">
        <v>1848</v>
      </c>
      <c r="S363" s="279">
        <v>1836</v>
      </c>
      <c r="T363" s="279">
        <v>1450</v>
      </c>
      <c r="U363" s="279">
        <v>1521</v>
      </c>
      <c r="V363" s="279">
        <v>1720</v>
      </c>
      <c r="W363" s="279">
        <v>1870</v>
      </c>
      <c r="X363" s="279">
        <v>1753</v>
      </c>
      <c r="Y363" s="279">
        <v>1750</v>
      </c>
      <c r="Z363" s="279">
        <v>1471</v>
      </c>
      <c r="AA363" s="279">
        <v>1759</v>
      </c>
    </row>
    <row r="364" spans="1:27" x14ac:dyDescent="0.5">
      <c r="A364" s="281" t="s">
        <v>1747</v>
      </c>
      <c r="B364" s="395">
        <v>1664</v>
      </c>
      <c r="C364" s="247">
        <v>1850</v>
      </c>
      <c r="D364" s="136">
        <v>1547</v>
      </c>
      <c r="E364" s="278">
        <v>1635</v>
      </c>
      <c r="F364" s="543">
        <v>1989</v>
      </c>
      <c r="G364" s="543">
        <v>2079</v>
      </c>
      <c r="H364" s="279">
        <v>2013</v>
      </c>
      <c r="I364" s="279">
        <v>2096</v>
      </c>
      <c r="J364" s="279">
        <v>1752</v>
      </c>
      <c r="K364" s="279">
        <v>2061</v>
      </c>
      <c r="L364" s="279">
        <v>2148</v>
      </c>
      <c r="M364" s="279">
        <v>2093</v>
      </c>
      <c r="N364" s="279">
        <v>2024</v>
      </c>
      <c r="O364" s="279">
        <v>1657</v>
      </c>
      <c r="P364" s="279">
        <v>1621</v>
      </c>
      <c r="Q364" s="279">
        <v>1827</v>
      </c>
      <c r="R364" s="279">
        <v>1789</v>
      </c>
      <c r="S364" s="279">
        <v>1789</v>
      </c>
      <c r="T364" s="279">
        <v>1704</v>
      </c>
      <c r="U364" s="279">
        <v>1321</v>
      </c>
      <c r="V364" s="279">
        <v>1471</v>
      </c>
      <c r="W364" s="279">
        <v>1783</v>
      </c>
      <c r="X364" s="279">
        <v>1741</v>
      </c>
      <c r="Y364" s="279">
        <v>1759</v>
      </c>
      <c r="Z364" s="279">
        <v>1768</v>
      </c>
      <c r="AA364" s="279">
        <v>1603</v>
      </c>
    </row>
    <row r="365" spans="1:27" x14ac:dyDescent="0.5">
      <c r="A365" s="281" t="s">
        <v>1748</v>
      </c>
      <c r="B365" s="395">
        <v>1525</v>
      </c>
      <c r="C365" s="247">
        <v>1641</v>
      </c>
      <c r="D365" s="136">
        <v>1800</v>
      </c>
      <c r="E365" s="278">
        <v>1514</v>
      </c>
      <c r="F365" s="543">
        <v>1627</v>
      </c>
      <c r="G365" s="543">
        <v>1985</v>
      </c>
      <c r="H365" s="279">
        <v>1874</v>
      </c>
      <c r="I365" s="279">
        <v>1899</v>
      </c>
      <c r="J365" s="279">
        <v>1915</v>
      </c>
      <c r="K365" s="279">
        <v>1795</v>
      </c>
      <c r="L365" s="279">
        <v>1961</v>
      </c>
      <c r="M365" s="279">
        <v>1968</v>
      </c>
      <c r="N365" s="279">
        <v>1916</v>
      </c>
      <c r="O365" s="279">
        <v>1863</v>
      </c>
      <c r="P365" s="279">
        <v>1460</v>
      </c>
      <c r="Q365" s="279">
        <v>1577</v>
      </c>
      <c r="R365" s="279">
        <v>1739</v>
      </c>
      <c r="S365" s="279">
        <v>1661</v>
      </c>
      <c r="T365" s="279">
        <v>1620</v>
      </c>
      <c r="U365" s="279">
        <v>1447</v>
      </c>
      <c r="V365" s="279">
        <v>1293</v>
      </c>
      <c r="W365" s="279">
        <v>1630</v>
      </c>
      <c r="X365" s="279">
        <v>1636</v>
      </c>
      <c r="Y365" s="279">
        <v>1697</v>
      </c>
      <c r="Z365" s="279">
        <v>1680</v>
      </c>
      <c r="AA365" s="279">
        <v>1380</v>
      </c>
    </row>
    <row r="366" spans="1:27" x14ac:dyDescent="0.5">
      <c r="A366" s="281" t="s">
        <v>1749</v>
      </c>
      <c r="B366" s="395">
        <v>1135</v>
      </c>
      <c r="C366" s="247">
        <v>1263</v>
      </c>
      <c r="D366" s="136">
        <v>1292</v>
      </c>
      <c r="E366" s="278">
        <v>1385</v>
      </c>
      <c r="F366" s="543">
        <v>1391</v>
      </c>
      <c r="G366" s="543">
        <v>1548</v>
      </c>
      <c r="H366" s="279">
        <v>1440</v>
      </c>
      <c r="I366" s="279">
        <v>1505</v>
      </c>
      <c r="J366" s="279">
        <v>1554</v>
      </c>
      <c r="K366" s="279">
        <v>1594</v>
      </c>
      <c r="L366" s="279">
        <v>1701</v>
      </c>
      <c r="M366" s="279">
        <v>1605</v>
      </c>
      <c r="N366" s="279">
        <v>1522</v>
      </c>
      <c r="O366" s="279">
        <v>1593</v>
      </c>
      <c r="P366" s="279">
        <v>1389</v>
      </c>
      <c r="Q366" s="279">
        <v>1385</v>
      </c>
      <c r="R366" s="279">
        <v>1344</v>
      </c>
      <c r="S366" s="279">
        <v>1335</v>
      </c>
      <c r="T366" s="279">
        <v>1302</v>
      </c>
      <c r="U366" s="279">
        <v>1227</v>
      </c>
      <c r="V366" s="279">
        <v>1195</v>
      </c>
      <c r="W366" s="279">
        <v>1326</v>
      </c>
      <c r="X366" s="279">
        <v>1394</v>
      </c>
      <c r="Y366" s="279">
        <v>1382</v>
      </c>
      <c r="Z366" s="279">
        <v>1366</v>
      </c>
      <c r="AA366" s="279">
        <v>1289</v>
      </c>
    </row>
    <row r="367" spans="1:27" x14ac:dyDescent="0.5">
      <c r="A367" s="281" t="s">
        <v>1750</v>
      </c>
      <c r="B367" s="395">
        <v>1076</v>
      </c>
      <c r="C367" s="247">
        <v>1219</v>
      </c>
      <c r="D367" s="136">
        <v>1193</v>
      </c>
      <c r="E367" s="278">
        <v>1251</v>
      </c>
      <c r="F367" s="543">
        <v>1360</v>
      </c>
      <c r="G367" s="543">
        <v>1420</v>
      </c>
      <c r="H367" s="279">
        <v>1361</v>
      </c>
      <c r="I367" s="279">
        <v>1474</v>
      </c>
      <c r="J367" s="279">
        <v>1601</v>
      </c>
      <c r="K367" s="279">
        <v>1505</v>
      </c>
      <c r="L367" s="279">
        <v>1525</v>
      </c>
      <c r="M367" s="279">
        <v>1534</v>
      </c>
      <c r="N367" s="279">
        <v>1452</v>
      </c>
      <c r="O367" s="279">
        <v>1447</v>
      </c>
      <c r="P367" s="279">
        <v>1357</v>
      </c>
      <c r="Q367" s="279">
        <v>1273</v>
      </c>
      <c r="R367" s="279">
        <v>1306</v>
      </c>
      <c r="S367" s="279">
        <v>1316</v>
      </c>
      <c r="T367" s="279">
        <v>1290</v>
      </c>
      <c r="U367" s="279">
        <v>1147</v>
      </c>
      <c r="V367" s="279">
        <v>1173</v>
      </c>
      <c r="W367" s="279">
        <v>1312</v>
      </c>
      <c r="X367" s="279">
        <v>1294</v>
      </c>
      <c r="Y367" s="279">
        <v>1288</v>
      </c>
      <c r="Z367" s="279">
        <v>1296</v>
      </c>
      <c r="AA367" s="279">
        <v>1228</v>
      </c>
    </row>
    <row r="368" spans="1:27" x14ac:dyDescent="0.5">
      <c r="A368" s="281" t="s">
        <v>1751</v>
      </c>
      <c r="B368" s="395">
        <v>1194</v>
      </c>
      <c r="C368" s="247">
        <v>1684</v>
      </c>
      <c r="D368" s="136">
        <v>1825</v>
      </c>
      <c r="E368" s="278">
        <v>1865</v>
      </c>
      <c r="F368" s="543">
        <v>1447</v>
      </c>
      <c r="G368" s="543">
        <v>1480</v>
      </c>
      <c r="H368" s="279">
        <v>1494</v>
      </c>
      <c r="I368" s="279">
        <v>1932</v>
      </c>
      <c r="J368" s="279">
        <v>2051</v>
      </c>
      <c r="K368" s="279">
        <v>1556</v>
      </c>
      <c r="L368" s="279">
        <v>1689</v>
      </c>
      <c r="M368" s="279">
        <v>1687</v>
      </c>
      <c r="N368" s="279">
        <v>1525</v>
      </c>
      <c r="O368" s="279">
        <v>2080</v>
      </c>
      <c r="P368" s="279">
        <v>1951</v>
      </c>
      <c r="Q368" s="279">
        <v>1401</v>
      </c>
      <c r="R368" s="279">
        <v>1484</v>
      </c>
      <c r="S368" s="279">
        <v>1512</v>
      </c>
      <c r="T368" s="279">
        <v>1774</v>
      </c>
      <c r="U368" s="279">
        <v>1720</v>
      </c>
      <c r="V368" s="279">
        <v>1715</v>
      </c>
      <c r="W368" s="279">
        <v>1514</v>
      </c>
      <c r="X368" s="279">
        <v>1402</v>
      </c>
      <c r="Y368" s="279">
        <v>1485</v>
      </c>
      <c r="Z368" s="279">
        <v>1885</v>
      </c>
      <c r="AA368" s="279">
        <v>1606</v>
      </c>
    </row>
    <row r="369" spans="1:27" x14ac:dyDescent="0.5">
      <c r="A369" s="281" t="s">
        <v>1752</v>
      </c>
      <c r="B369" s="395">
        <v>1290</v>
      </c>
      <c r="C369" s="247">
        <v>1424</v>
      </c>
      <c r="D369" s="136">
        <v>1922</v>
      </c>
      <c r="E369" s="278">
        <v>1943</v>
      </c>
      <c r="F369" s="543">
        <v>1951</v>
      </c>
      <c r="G369" s="543">
        <v>1529</v>
      </c>
      <c r="H369" s="279">
        <v>1519</v>
      </c>
      <c r="I369" s="279">
        <v>1746</v>
      </c>
      <c r="J369" s="279">
        <v>2100</v>
      </c>
      <c r="K369" s="279">
        <v>2063</v>
      </c>
      <c r="L369" s="279">
        <v>1798</v>
      </c>
      <c r="M369" s="279">
        <v>1706</v>
      </c>
      <c r="N369" s="279">
        <v>1542</v>
      </c>
      <c r="O369" s="279">
        <v>2158</v>
      </c>
      <c r="P369" s="279">
        <v>1994</v>
      </c>
      <c r="Q369" s="279">
        <v>1852</v>
      </c>
      <c r="R369" s="279">
        <v>1471</v>
      </c>
      <c r="S369" s="279">
        <v>1452</v>
      </c>
      <c r="T369" s="279">
        <v>1495</v>
      </c>
      <c r="U369" s="279">
        <v>1779</v>
      </c>
      <c r="V369" s="279">
        <v>1780</v>
      </c>
      <c r="W369" s="279">
        <v>1522</v>
      </c>
      <c r="X369" s="279">
        <v>1463</v>
      </c>
      <c r="Y369" s="279">
        <v>1565</v>
      </c>
      <c r="Z369" s="279">
        <v>1757</v>
      </c>
      <c r="AA369" s="279">
        <v>1897</v>
      </c>
    </row>
    <row r="370" spans="1:27" x14ac:dyDescent="0.5">
      <c r="A370" s="281" t="s">
        <v>1753</v>
      </c>
      <c r="B370" s="395">
        <v>1756</v>
      </c>
      <c r="C370" s="247">
        <v>1456</v>
      </c>
      <c r="D370" s="136">
        <v>1604</v>
      </c>
      <c r="E370" s="278">
        <v>2025</v>
      </c>
      <c r="F370" s="543">
        <v>2077</v>
      </c>
      <c r="G370" s="543">
        <v>2066</v>
      </c>
      <c r="H370" s="279">
        <v>1906</v>
      </c>
      <c r="I370" s="279">
        <v>1616</v>
      </c>
      <c r="J370" s="279">
        <v>1795</v>
      </c>
      <c r="K370" s="279">
        <v>2161</v>
      </c>
      <c r="L370" s="279">
        <v>2141</v>
      </c>
      <c r="M370" s="279">
        <v>2132</v>
      </c>
      <c r="N370" s="279">
        <v>2050</v>
      </c>
      <c r="O370" s="279">
        <v>1808</v>
      </c>
      <c r="P370" s="279">
        <v>2084</v>
      </c>
      <c r="Q370" s="279">
        <v>1985</v>
      </c>
      <c r="R370" s="279">
        <v>1908</v>
      </c>
      <c r="S370" s="279">
        <v>1755</v>
      </c>
      <c r="T370" s="279">
        <v>1426</v>
      </c>
      <c r="U370" s="279">
        <v>1541</v>
      </c>
      <c r="V370" s="279">
        <v>1782</v>
      </c>
      <c r="W370" s="279">
        <v>1856</v>
      </c>
      <c r="X370" s="279">
        <v>1819</v>
      </c>
      <c r="Y370" s="279">
        <v>1890</v>
      </c>
      <c r="Z370" s="279">
        <v>1633</v>
      </c>
      <c r="AA370" s="279">
        <v>1857</v>
      </c>
    </row>
    <row r="371" spans="1:27" x14ac:dyDescent="0.5">
      <c r="A371" s="281" t="s">
        <v>1754</v>
      </c>
      <c r="B371" s="395">
        <v>1720</v>
      </c>
      <c r="C371" s="247">
        <v>1793</v>
      </c>
      <c r="D371" s="136">
        <v>1572</v>
      </c>
      <c r="E371" s="278">
        <v>1709</v>
      </c>
      <c r="F371" s="543">
        <v>2034</v>
      </c>
      <c r="G371" s="543">
        <v>2122</v>
      </c>
      <c r="H371" s="279">
        <v>2006</v>
      </c>
      <c r="I371" s="279">
        <v>1995</v>
      </c>
      <c r="J371" s="279">
        <v>1801</v>
      </c>
      <c r="K371" s="279">
        <v>2147</v>
      </c>
      <c r="L371" s="279">
        <v>2272</v>
      </c>
      <c r="M371" s="279">
        <v>2202</v>
      </c>
      <c r="N371" s="279">
        <v>2107</v>
      </c>
      <c r="O371" s="279">
        <v>1777</v>
      </c>
      <c r="P371" s="279">
        <v>1715</v>
      </c>
      <c r="Q371" s="279">
        <v>1902</v>
      </c>
      <c r="R371" s="279">
        <v>1858</v>
      </c>
      <c r="S371" s="279">
        <v>1809</v>
      </c>
      <c r="T371" s="279">
        <v>1700</v>
      </c>
      <c r="U371" s="279">
        <v>1439</v>
      </c>
      <c r="V371" s="279">
        <v>1559</v>
      </c>
      <c r="W371" s="279">
        <v>1912</v>
      </c>
      <c r="X371" s="279">
        <v>1876</v>
      </c>
      <c r="Y371" s="279">
        <v>1918</v>
      </c>
      <c r="Z371" s="279">
        <v>1883</v>
      </c>
      <c r="AA371" s="279">
        <v>1661</v>
      </c>
    </row>
    <row r="372" spans="1:27" x14ac:dyDescent="0.5">
      <c r="A372" s="281" t="s">
        <v>1755</v>
      </c>
      <c r="B372" s="395">
        <v>1741</v>
      </c>
      <c r="C372" s="247">
        <v>1837</v>
      </c>
      <c r="D372" s="136">
        <v>1857</v>
      </c>
      <c r="E372" s="278">
        <v>1565</v>
      </c>
      <c r="F372" s="543">
        <v>1664</v>
      </c>
      <c r="G372" s="543">
        <v>2094</v>
      </c>
      <c r="H372" s="279">
        <v>1980</v>
      </c>
      <c r="I372" s="279">
        <v>1963</v>
      </c>
      <c r="J372" s="279">
        <v>1997</v>
      </c>
      <c r="K372" s="279">
        <v>1814</v>
      </c>
      <c r="L372" s="279">
        <v>2149</v>
      </c>
      <c r="M372" s="279">
        <v>2196</v>
      </c>
      <c r="N372" s="279">
        <v>2033</v>
      </c>
      <c r="O372" s="279">
        <v>1976</v>
      </c>
      <c r="P372" s="279">
        <v>1654</v>
      </c>
      <c r="Q372" s="279">
        <v>1636</v>
      </c>
      <c r="R372" s="279">
        <v>1937</v>
      </c>
      <c r="S372" s="279">
        <v>1762</v>
      </c>
      <c r="T372" s="279">
        <v>1780</v>
      </c>
      <c r="U372" s="279">
        <v>1615</v>
      </c>
      <c r="V372" s="279">
        <v>1377</v>
      </c>
      <c r="W372" s="279">
        <v>1664</v>
      </c>
      <c r="X372" s="279">
        <v>1855</v>
      </c>
      <c r="Y372" s="279">
        <v>1891</v>
      </c>
      <c r="Z372" s="279">
        <v>1844</v>
      </c>
      <c r="AA372" s="279">
        <v>1532</v>
      </c>
    </row>
    <row r="373" spans="1:27" x14ac:dyDescent="0.5">
      <c r="A373" s="281"/>
      <c r="B373" s="281"/>
      <c r="C373" s="247"/>
      <c r="D373" s="136"/>
      <c r="E373" s="278"/>
      <c r="F373" s="543"/>
      <c r="G373" s="543"/>
      <c r="H373" s="279"/>
      <c r="I373" s="279"/>
      <c r="J373" s="279"/>
      <c r="K373" s="279"/>
      <c r="L373" s="279"/>
      <c r="M373" s="279"/>
      <c r="N373" s="279"/>
      <c r="O373" s="279"/>
      <c r="P373" s="279"/>
      <c r="Q373" s="279"/>
      <c r="R373" s="279"/>
      <c r="S373" s="279"/>
      <c r="T373" s="279"/>
      <c r="U373" s="279"/>
      <c r="V373" s="279"/>
      <c r="W373" s="279"/>
      <c r="X373" s="279"/>
      <c r="Y373" s="279"/>
      <c r="Z373" s="279"/>
      <c r="AA373" s="279"/>
    </row>
    <row r="374" spans="1:27" ht="43" customHeight="1" x14ac:dyDescent="0.5">
      <c r="A374" s="48"/>
      <c r="B374" s="48"/>
      <c r="C374" s="48"/>
      <c r="D374" s="48"/>
      <c r="E374" s="48"/>
      <c r="F374" s="48"/>
      <c r="G374" s="48"/>
      <c r="H374" s="48"/>
      <c r="I374" s="48"/>
      <c r="J374" s="48"/>
      <c r="K374" s="48"/>
    </row>
    <row r="375" spans="1:27" ht="13.5" customHeight="1" x14ac:dyDescent="0.5">
      <c r="A375" s="15"/>
      <c r="B375" s="15"/>
      <c r="D375" s="52"/>
      <c r="E375" s="52"/>
      <c r="F375" s="52"/>
      <c r="G375" s="52"/>
      <c r="H375" s="52"/>
      <c r="I375" s="52"/>
      <c r="J375" s="52"/>
      <c r="K375" s="52"/>
      <c r="L375" s="52"/>
      <c r="M375" s="52"/>
    </row>
    <row r="376" spans="1:27" x14ac:dyDescent="0.5">
      <c r="A376" s="3"/>
      <c r="B376" s="3"/>
      <c r="C376" s="52"/>
      <c r="D376" s="3"/>
    </row>
    <row r="377" spans="1:27" x14ac:dyDescent="0.5">
      <c r="A377" s="543"/>
      <c r="B377" s="543"/>
      <c r="C377" s="3"/>
      <c r="D377" s="543"/>
    </row>
    <row r="378" spans="1:27" x14ac:dyDescent="0.5">
      <c r="C378" s="543"/>
    </row>
  </sheetData>
  <hyperlinks>
    <hyperlink ref="A4" location="Notes!A1" display="Some cells refer to notes which can be found on the notes worksheet." xr:uid="{1E7DCF07-F23E-44F0-86C4-DB6A1BDA9848}"/>
  </hyperlinks>
  <pageMargins left="0.70866141732283472" right="0.70866141732283472" top="0.74803149606299213" bottom="0.74803149606299213" header="0.31496062992125984" footer="0.31496062992125984"/>
  <pageSetup paperSize="9" scale="49" fitToHeight="6" orientation="landscape" r:id="rId1"/>
  <colBreaks count="1" manualBreakCount="1">
    <brk id="13" max="1048575" man="1"/>
  </colBreaks>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J111"/>
  <sheetViews>
    <sheetView showGridLines="0" workbookViewId="0"/>
  </sheetViews>
  <sheetFormatPr defaultColWidth="3.44140625" defaultRowHeight="15" x14ac:dyDescent="0.5"/>
  <cols>
    <col min="1" max="1" width="45.5546875" style="31" customWidth="1"/>
    <col min="2" max="2" width="24.5546875" style="31" customWidth="1"/>
    <col min="3" max="3" width="19.27734375" style="31" customWidth="1"/>
    <col min="4" max="7" width="30.1640625" style="31" customWidth="1"/>
    <col min="8" max="8" width="28.71875" style="31" customWidth="1"/>
    <col min="9" max="9" width="25.83203125" style="31" customWidth="1"/>
    <col min="10" max="254" width="9.1640625" style="31" customWidth="1"/>
    <col min="255" max="255" width="38" style="31" customWidth="1"/>
    <col min="256" max="16384" width="3.44140625" style="31"/>
  </cols>
  <sheetData>
    <row r="1" spans="1:10" ht="18.899999999999999" x14ac:dyDescent="0.65">
      <c r="A1" s="299" t="s">
        <v>1756</v>
      </c>
      <c r="B1" s="535"/>
      <c r="C1" s="535"/>
      <c r="D1" s="535"/>
      <c r="E1" s="535"/>
      <c r="F1" s="535"/>
      <c r="G1" s="535"/>
      <c r="H1" s="535"/>
      <c r="I1" s="535"/>
      <c r="J1" s="535"/>
    </row>
    <row r="2" spans="1:10" ht="16.5" x14ac:dyDescent="0.6">
      <c r="A2" s="300" t="s">
        <v>1090</v>
      </c>
      <c r="B2" s="535"/>
      <c r="C2" s="535"/>
      <c r="D2" s="535"/>
      <c r="E2" s="535"/>
      <c r="F2" s="535"/>
      <c r="G2" s="535"/>
      <c r="H2" s="535"/>
      <c r="I2" s="535"/>
      <c r="J2" s="535"/>
    </row>
    <row r="3" spans="1:10" x14ac:dyDescent="0.5">
      <c r="A3" s="149" t="s">
        <v>209</v>
      </c>
      <c r="B3" s="270"/>
      <c r="C3" s="270"/>
      <c r="D3" s="270"/>
      <c r="E3" s="268"/>
      <c r="F3" s="268"/>
      <c r="G3" s="268"/>
      <c r="H3" s="268"/>
      <c r="I3" s="512"/>
      <c r="J3" s="269"/>
    </row>
    <row r="4" spans="1:10" x14ac:dyDescent="0.5">
      <c r="A4" s="110" t="s">
        <v>210</v>
      </c>
      <c r="B4" s="268"/>
      <c r="C4" s="268"/>
      <c r="D4" s="268"/>
      <c r="E4" s="268"/>
      <c r="F4" s="268"/>
      <c r="G4" s="268"/>
      <c r="H4" s="268"/>
      <c r="I4" s="269"/>
      <c r="J4" s="269"/>
    </row>
    <row r="5" spans="1:10" s="301" customFormat="1" x14ac:dyDescent="0.5">
      <c r="A5" s="149" t="s">
        <v>1091</v>
      </c>
      <c r="B5" s="544"/>
      <c r="C5" s="544"/>
      <c r="D5" s="544"/>
      <c r="E5" s="544"/>
      <c r="F5" s="544"/>
      <c r="G5" s="544"/>
      <c r="H5" s="544"/>
      <c r="I5" s="544"/>
      <c r="J5" s="544"/>
    </row>
    <row r="6" spans="1:10" ht="50.25" customHeight="1" x14ac:dyDescent="0.5">
      <c r="A6" s="374" t="s">
        <v>1757</v>
      </c>
      <c r="B6" s="374" t="s">
        <v>1758</v>
      </c>
      <c r="C6" s="362" t="s">
        <v>1759</v>
      </c>
      <c r="D6" s="363" t="s">
        <v>1760</v>
      </c>
      <c r="E6" s="363" t="s">
        <v>1761</v>
      </c>
      <c r="F6" s="363" t="s">
        <v>1762</v>
      </c>
      <c r="G6" s="363" t="s">
        <v>1763</v>
      </c>
      <c r="H6" s="363" t="s">
        <v>1764</v>
      </c>
      <c r="I6" s="363" t="s">
        <v>1765</v>
      </c>
      <c r="J6" s="535"/>
    </row>
    <row r="7" spans="1:10" x14ac:dyDescent="0.5">
      <c r="A7" s="270" t="s">
        <v>1766</v>
      </c>
      <c r="B7" s="270" t="s">
        <v>1767</v>
      </c>
      <c r="C7" s="271">
        <v>2371</v>
      </c>
      <c r="D7" s="364">
        <v>659</v>
      </c>
      <c r="E7" s="364">
        <v>413</v>
      </c>
      <c r="F7" s="364">
        <v>635</v>
      </c>
      <c r="G7" s="364">
        <v>650</v>
      </c>
      <c r="H7" s="364">
        <v>14</v>
      </c>
      <c r="I7" s="364">
        <v>0</v>
      </c>
      <c r="J7" s="270"/>
    </row>
    <row r="8" spans="1:10" x14ac:dyDescent="0.5">
      <c r="A8" s="535"/>
      <c r="B8" s="535" t="s">
        <v>1768</v>
      </c>
      <c r="C8" s="545">
        <v>761</v>
      </c>
      <c r="D8" s="543">
        <v>571</v>
      </c>
      <c r="E8" s="543">
        <v>147</v>
      </c>
      <c r="F8" s="543">
        <v>33</v>
      </c>
      <c r="G8" s="543">
        <v>9</v>
      </c>
      <c r="H8" s="543">
        <v>1</v>
      </c>
      <c r="I8" s="535">
        <v>0</v>
      </c>
      <c r="J8" s="535"/>
    </row>
    <row r="9" spans="1:10" x14ac:dyDescent="0.5">
      <c r="A9" s="535"/>
      <c r="B9" s="535" t="s">
        <v>1769</v>
      </c>
      <c r="C9" s="545">
        <v>284</v>
      </c>
      <c r="D9" s="543">
        <v>38</v>
      </c>
      <c r="E9" s="543">
        <v>164</v>
      </c>
      <c r="F9" s="543">
        <v>70</v>
      </c>
      <c r="G9" s="543">
        <v>11</v>
      </c>
      <c r="H9" s="543">
        <v>1</v>
      </c>
      <c r="I9" s="535">
        <v>0</v>
      </c>
      <c r="J9" s="535"/>
    </row>
    <row r="10" spans="1:10" x14ac:dyDescent="0.5">
      <c r="A10" s="535"/>
      <c r="B10" s="546" t="s">
        <v>1770</v>
      </c>
      <c r="C10" s="545">
        <v>301</v>
      </c>
      <c r="D10" s="543">
        <v>1</v>
      </c>
      <c r="E10" s="543">
        <v>84</v>
      </c>
      <c r="F10" s="543">
        <v>203</v>
      </c>
      <c r="G10" s="543">
        <v>13</v>
      </c>
      <c r="H10" s="543">
        <v>0</v>
      </c>
      <c r="I10" s="535">
        <v>0</v>
      </c>
      <c r="J10" s="535"/>
    </row>
    <row r="11" spans="1:10" x14ac:dyDescent="0.5">
      <c r="A11" s="535"/>
      <c r="B11" s="546" t="s">
        <v>1771</v>
      </c>
      <c r="C11" s="545">
        <v>273</v>
      </c>
      <c r="D11" s="543">
        <v>0</v>
      </c>
      <c r="E11" s="543">
        <v>7</v>
      </c>
      <c r="F11" s="543">
        <v>200</v>
      </c>
      <c r="G11" s="543">
        <v>65</v>
      </c>
      <c r="H11" s="543">
        <v>1</v>
      </c>
      <c r="I11" s="535">
        <v>0</v>
      </c>
      <c r="J11" s="535"/>
    </row>
    <row r="12" spans="1:10" x14ac:dyDescent="0.5">
      <c r="A12" s="535"/>
      <c r="B12" s="546" t="s">
        <v>1772</v>
      </c>
      <c r="C12" s="545">
        <v>273</v>
      </c>
      <c r="D12" s="543">
        <v>1</v>
      </c>
      <c r="E12" s="543">
        <v>2</v>
      </c>
      <c r="F12" s="543">
        <v>90</v>
      </c>
      <c r="G12" s="543">
        <v>179</v>
      </c>
      <c r="H12" s="543">
        <v>1</v>
      </c>
      <c r="I12" s="535">
        <v>0</v>
      </c>
      <c r="J12" s="535"/>
    </row>
    <row r="13" spans="1:10" x14ac:dyDescent="0.5">
      <c r="A13" s="535"/>
      <c r="B13" s="546" t="s">
        <v>1773</v>
      </c>
      <c r="C13" s="545">
        <v>240</v>
      </c>
      <c r="D13" s="543">
        <v>0</v>
      </c>
      <c r="E13" s="543">
        <v>0</v>
      </c>
      <c r="F13" s="543">
        <v>16</v>
      </c>
      <c r="G13" s="543">
        <v>220</v>
      </c>
      <c r="H13" s="543">
        <v>4</v>
      </c>
      <c r="I13" s="535">
        <v>0</v>
      </c>
      <c r="J13" s="535"/>
    </row>
    <row r="14" spans="1:10" x14ac:dyDescent="0.5">
      <c r="A14" s="535"/>
      <c r="B14" s="546" t="s">
        <v>1774</v>
      </c>
      <c r="C14" s="545">
        <v>117</v>
      </c>
      <c r="D14" s="543">
        <v>0</v>
      </c>
      <c r="E14" s="543">
        <v>0</v>
      </c>
      <c r="F14" s="543">
        <v>13</v>
      </c>
      <c r="G14" s="543">
        <v>99</v>
      </c>
      <c r="H14" s="543">
        <v>5</v>
      </c>
      <c r="I14" s="535">
        <v>0</v>
      </c>
      <c r="J14" s="535"/>
    </row>
    <row r="15" spans="1:10" x14ac:dyDescent="0.5">
      <c r="A15" s="535"/>
      <c r="B15" s="546" t="s">
        <v>1775</v>
      </c>
      <c r="C15" s="545">
        <v>48</v>
      </c>
      <c r="D15" s="543">
        <v>0</v>
      </c>
      <c r="E15" s="543">
        <v>0</v>
      </c>
      <c r="F15" s="543">
        <v>3</v>
      </c>
      <c r="G15" s="543">
        <v>44</v>
      </c>
      <c r="H15" s="543">
        <v>1</v>
      </c>
      <c r="I15" s="535">
        <v>0</v>
      </c>
      <c r="J15" s="535"/>
    </row>
    <row r="16" spans="1:10" x14ac:dyDescent="0.5">
      <c r="A16" s="535"/>
      <c r="B16" s="535" t="s">
        <v>1776</v>
      </c>
      <c r="C16" s="545">
        <v>72</v>
      </c>
      <c r="D16" s="543">
        <v>47</v>
      </c>
      <c r="E16" s="543">
        <v>9</v>
      </c>
      <c r="F16" s="543">
        <v>6</v>
      </c>
      <c r="G16" s="543">
        <v>10</v>
      </c>
      <c r="H16" s="543">
        <v>0</v>
      </c>
      <c r="I16" s="535">
        <v>0</v>
      </c>
      <c r="J16" s="535"/>
    </row>
    <row r="17" spans="1:10" x14ac:dyDescent="0.5">
      <c r="A17" s="535"/>
      <c r="B17" s="535" t="s">
        <v>1777</v>
      </c>
      <c r="C17" s="545">
        <v>2</v>
      </c>
      <c r="D17" s="543">
        <v>1</v>
      </c>
      <c r="E17" s="543">
        <v>0</v>
      </c>
      <c r="F17" s="543">
        <v>1</v>
      </c>
      <c r="G17" s="543">
        <v>0</v>
      </c>
      <c r="H17" s="543">
        <v>0</v>
      </c>
      <c r="I17" s="535">
        <v>0</v>
      </c>
      <c r="J17" s="535"/>
    </row>
    <row r="18" spans="1:10" ht="26.25" customHeight="1" x14ac:dyDescent="0.5">
      <c r="A18" s="270" t="s">
        <v>1778</v>
      </c>
      <c r="B18" s="270" t="s">
        <v>1767</v>
      </c>
      <c r="C18" s="271">
        <v>470</v>
      </c>
      <c r="D18" s="364">
        <v>197</v>
      </c>
      <c r="E18" s="364">
        <v>91</v>
      </c>
      <c r="F18" s="364">
        <v>123</v>
      </c>
      <c r="G18" s="364">
        <v>56</v>
      </c>
      <c r="H18" s="364">
        <v>3</v>
      </c>
      <c r="I18" s="512">
        <v>0</v>
      </c>
      <c r="J18" s="512"/>
    </row>
    <row r="19" spans="1:10" x14ac:dyDescent="0.5">
      <c r="A19" s="535"/>
      <c r="B19" s="535" t="s">
        <v>1768</v>
      </c>
      <c r="C19" s="545">
        <v>212</v>
      </c>
      <c r="D19" s="543">
        <v>173</v>
      </c>
      <c r="E19" s="543">
        <v>22</v>
      </c>
      <c r="F19" s="543">
        <v>13</v>
      </c>
      <c r="G19" s="543">
        <v>4</v>
      </c>
      <c r="H19" s="543">
        <v>0</v>
      </c>
      <c r="I19" s="512">
        <v>0</v>
      </c>
      <c r="J19" s="512"/>
    </row>
    <row r="20" spans="1:10" x14ac:dyDescent="0.5">
      <c r="A20" s="535"/>
      <c r="B20" s="535" t="s">
        <v>1769</v>
      </c>
      <c r="C20" s="545">
        <v>78</v>
      </c>
      <c r="D20" s="543">
        <v>16</v>
      </c>
      <c r="E20" s="543">
        <v>39</v>
      </c>
      <c r="F20" s="543">
        <v>14</v>
      </c>
      <c r="G20" s="543">
        <v>8</v>
      </c>
      <c r="H20" s="543">
        <v>1</v>
      </c>
      <c r="I20" s="512">
        <v>0</v>
      </c>
      <c r="J20" s="512"/>
    </row>
    <row r="21" spans="1:10" x14ac:dyDescent="0.5">
      <c r="A21" s="535"/>
      <c r="B21" s="546" t="s">
        <v>1770</v>
      </c>
      <c r="C21" s="545">
        <v>78</v>
      </c>
      <c r="D21" s="543">
        <v>1</v>
      </c>
      <c r="E21" s="543">
        <v>25</v>
      </c>
      <c r="F21" s="543">
        <v>47</v>
      </c>
      <c r="G21" s="543">
        <v>5</v>
      </c>
      <c r="H21" s="543">
        <v>0</v>
      </c>
      <c r="I21" s="512">
        <v>0</v>
      </c>
      <c r="J21" s="512"/>
    </row>
    <row r="22" spans="1:10" x14ac:dyDescent="0.5">
      <c r="A22" s="535"/>
      <c r="B22" s="546" t="s">
        <v>1771</v>
      </c>
      <c r="C22" s="545">
        <v>40</v>
      </c>
      <c r="D22" s="543">
        <v>0</v>
      </c>
      <c r="E22" s="543">
        <v>3</v>
      </c>
      <c r="F22" s="543">
        <v>28</v>
      </c>
      <c r="G22" s="543">
        <v>8</v>
      </c>
      <c r="H22" s="543">
        <v>1</v>
      </c>
      <c r="I22" s="512">
        <v>0</v>
      </c>
      <c r="J22" s="512"/>
    </row>
    <row r="23" spans="1:10" x14ac:dyDescent="0.5">
      <c r="A23" s="535"/>
      <c r="B23" s="546" t="s">
        <v>1772</v>
      </c>
      <c r="C23" s="545">
        <v>32</v>
      </c>
      <c r="D23" s="543">
        <v>0</v>
      </c>
      <c r="E23" s="543">
        <v>1</v>
      </c>
      <c r="F23" s="543">
        <v>16</v>
      </c>
      <c r="G23" s="543">
        <v>14</v>
      </c>
      <c r="H23" s="543">
        <v>1</v>
      </c>
      <c r="I23" s="512">
        <v>0</v>
      </c>
      <c r="J23" s="512"/>
    </row>
    <row r="24" spans="1:10" x14ac:dyDescent="0.5">
      <c r="A24" s="535"/>
      <c r="B24" s="546" t="s">
        <v>1773</v>
      </c>
      <c r="C24" s="545">
        <v>14</v>
      </c>
      <c r="D24" s="543">
        <v>0</v>
      </c>
      <c r="E24" s="543">
        <v>0</v>
      </c>
      <c r="F24" s="543">
        <v>3</v>
      </c>
      <c r="G24" s="543">
        <v>11</v>
      </c>
      <c r="H24" s="543">
        <v>0</v>
      </c>
      <c r="I24" s="512">
        <v>0</v>
      </c>
      <c r="J24" s="512"/>
    </row>
    <row r="25" spans="1:10" x14ac:dyDescent="0.5">
      <c r="A25" s="535"/>
      <c r="B25" s="546" t="s">
        <v>1774</v>
      </c>
      <c r="C25" s="545">
        <v>3</v>
      </c>
      <c r="D25" s="543">
        <v>0</v>
      </c>
      <c r="E25" s="543">
        <v>0</v>
      </c>
      <c r="F25" s="543">
        <v>2</v>
      </c>
      <c r="G25" s="543">
        <v>1</v>
      </c>
      <c r="H25" s="543">
        <v>0</v>
      </c>
      <c r="I25" s="512">
        <v>0</v>
      </c>
      <c r="J25" s="512"/>
    </row>
    <row r="26" spans="1:10" x14ac:dyDescent="0.5">
      <c r="A26" s="535"/>
      <c r="B26" s="546" t="s">
        <v>1775</v>
      </c>
      <c r="C26" s="545">
        <v>2</v>
      </c>
      <c r="D26" s="543">
        <v>0</v>
      </c>
      <c r="E26" s="543">
        <v>0</v>
      </c>
      <c r="F26" s="543">
        <v>0</v>
      </c>
      <c r="G26" s="543">
        <v>2</v>
      </c>
      <c r="H26" s="543">
        <v>0</v>
      </c>
      <c r="I26" s="512">
        <v>0</v>
      </c>
      <c r="J26" s="512"/>
    </row>
    <row r="27" spans="1:10" x14ac:dyDescent="0.5">
      <c r="A27" s="535"/>
      <c r="B27" s="535" t="s">
        <v>1776</v>
      </c>
      <c r="C27" s="545">
        <v>11</v>
      </c>
      <c r="D27" s="543">
        <v>7</v>
      </c>
      <c r="E27" s="543">
        <v>1</v>
      </c>
      <c r="F27" s="543">
        <v>0</v>
      </c>
      <c r="G27" s="543">
        <v>3</v>
      </c>
      <c r="H27" s="543">
        <v>0</v>
      </c>
      <c r="I27" s="512">
        <v>0</v>
      </c>
      <c r="J27" s="512"/>
    </row>
    <row r="28" spans="1:10" x14ac:dyDescent="0.5">
      <c r="A28" s="535"/>
      <c r="B28" s="535" t="s">
        <v>1777</v>
      </c>
      <c r="C28" s="545">
        <v>0</v>
      </c>
      <c r="D28" s="543">
        <v>0</v>
      </c>
      <c r="E28" s="543">
        <v>0</v>
      </c>
      <c r="F28" s="543">
        <v>0</v>
      </c>
      <c r="G28" s="543">
        <v>0</v>
      </c>
      <c r="H28" s="543">
        <v>0</v>
      </c>
      <c r="I28" s="512">
        <v>0</v>
      </c>
      <c r="J28" s="512"/>
    </row>
    <row r="29" spans="1:10" ht="26.25" customHeight="1" x14ac:dyDescent="0.5">
      <c r="A29" s="270" t="s">
        <v>1779</v>
      </c>
      <c r="B29" s="270" t="s">
        <v>1767</v>
      </c>
      <c r="C29" s="271">
        <v>42</v>
      </c>
      <c r="D29" s="364">
        <v>22</v>
      </c>
      <c r="E29" s="364">
        <v>4</v>
      </c>
      <c r="F29" s="364">
        <v>8</v>
      </c>
      <c r="G29" s="364">
        <v>8</v>
      </c>
      <c r="H29" s="364">
        <v>0</v>
      </c>
      <c r="I29" s="364">
        <v>0</v>
      </c>
      <c r="J29" s="512"/>
    </row>
    <row r="30" spans="1:10" x14ac:dyDescent="0.5">
      <c r="A30" s="535"/>
      <c r="B30" s="535" t="s">
        <v>1768</v>
      </c>
      <c r="C30" s="545">
        <v>21</v>
      </c>
      <c r="D30" s="543">
        <v>19</v>
      </c>
      <c r="E30" s="543">
        <v>2</v>
      </c>
      <c r="F30" s="543">
        <v>0</v>
      </c>
      <c r="G30" s="543">
        <v>0</v>
      </c>
      <c r="H30" s="543">
        <v>0</v>
      </c>
      <c r="I30" s="512">
        <v>0</v>
      </c>
      <c r="J30" s="512"/>
    </row>
    <row r="31" spans="1:10" x14ac:dyDescent="0.5">
      <c r="A31" s="535"/>
      <c r="B31" s="535" t="s">
        <v>1769</v>
      </c>
      <c r="C31" s="545">
        <v>5</v>
      </c>
      <c r="D31" s="543">
        <v>2</v>
      </c>
      <c r="E31" s="543">
        <v>2</v>
      </c>
      <c r="F31" s="543">
        <v>1</v>
      </c>
      <c r="G31" s="543">
        <v>0</v>
      </c>
      <c r="H31" s="543">
        <v>0</v>
      </c>
      <c r="I31" s="512">
        <v>0</v>
      </c>
      <c r="J31" s="512"/>
    </row>
    <row r="32" spans="1:10" x14ac:dyDescent="0.5">
      <c r="A32" s="535"/>
      <c r="B32" s="546" t="s">
        <v>1770</v>
      </c>
      <c r="C32" s="545">
        <v>2</v>
      </c>
      <c r="D32" s="543">
        <v>0</v>
      </c>
      <c r="E32" s="543">
        <v>0</v>
      </c>
      <c r="F32" s="543">
        <v>2</v>
      </c>
      <c r="G32" s="543">
        <v>0</v>
      </c>
      <c r="H32" s="543">
        <v>0</v>
      </c>
      <c r="I32" s="512">
        <v>0</v>
      </c>
      <c r="J32" s="512"/>
    </row>
    <row r="33" spans="1:9" x14ac:dyDescent="0.5">
      <c r="A33" s="535"/>
      <c r="B33" s="546" t="s">
        <v>1771</v>
      </c>
      <c r="C33" s="545">
        <v>5</v>
      </c>
      <c r="D33" s="543">
        <v>0</v>
      </c>
      <c r="E33" s="543">
        <v>0</v>
      </c>
      <c r="F33" s="543">
        <v>4</v>
      </c>
      <c r="G33" s="543">
        <v>1</v>
      </c>
      <c r="H33" s="543">
        <v>0</v>
      </c>
      <c r="I33" s="512">
        <v>0</v>
      </c>
    </row>
    <row r="34" spans="1:9" x14ac:dyDescent="0.5">
      <c r="A34" s="535"/>
      <c r="B34" s="546" t="s">
        <v>1772</v>
      </c>
      <c r="C34" s="545">
        <v>5</v>
      </c>
      <c r="D34" s="543">
        <v>1</v>
      </c>
      <c r="E34" s="543">
        <v>0</v>
      </c>
      <c r="F34" s="543">
        <v>1</v>
      </c>
      <c r="G34" s="543">
        <v>3</v>
      </c>
      <c r="H34" s="543">
        <v>0</v>
      </c>
      <c r="I34" s="512">
        <v>0</v>
      </c>
    </row>
    <row r="35" spans="1:9" x14ac:dyDescent="0.5">
      <c r="A35" s="535"/>
      <c r="B35" s="546" t="s">
        <v>1773</v>
      </c>
      <c r="C35" s="545">
        <v>3</v>
      </c>
      <c r="D35" s="543">
        <v>0</v>
      </c>
      <c r="E35" s="543">
        <v>0</v>
      </c>
      <c r="F35" s="543">
        <v>0</v>
      </c>
      <c r="G35" s="543">
        <v>3</v>
      </c>
      <c r="H35" s="543">
        <v>0</v>
      </c>
      <c r="I35" s="512">
        <v>0</v>
      </c>
    </row>
    <row r="36" spans="1:9" x14ac:dyDescent="0.5">
      <c r="A36" s="535"/>
      <c r="B36" s="546" t="s">
        <v>1774</v>
      </c>
      <c r="C36" s="545">
        <v>1</v>
      </c>
      <c r="D36" s="543">
        <v>0</v>
      </c>
      <c r="E36" s="543">
        <v>0</v>
      </c>
      <c r="F36" s="543">
        <v>0</v>
      </c>
      <c r="G36" s="543">
        <v>1</v>
      </c>
      <c r="H36" s="543">
        <v>0</v>
      </c>
      <c r="I36" s="512">
        <v>0</v>
      </c>
    </row>
    <row r="37" spans="1:9" x14ac:dyDescent="0.5">
      <c r="A37" s="535"/>
      <c r="B37" s="546" t="s">
        <v>1775</v>
      </c>
      <c r="C37" s="545">
        <v>0</v>
      </c>
      <c r="D37" s="543">
        <v>0</v>
      </c>
      <c r="E37" s="543">
        <v>0</v>
      </c>
      <c r="F37" s="543">
        <v>0</v>
      </c>
      <c r="G37" s="543">
        <v>0</v>
      </c>
      <c r="H37" s="543">
        <v>0</v>
      </c>
      <c r="I37" s="512">
        <v>0</v>
      </c>
    </row>
    <row r="38" spans="1:9" x14ac:dyDescent="0.5">
      <c r="A38" s="535"/>
      <c r="B38" s="535" t="s">
        <v>1776</v>
      </c>
      <c r="C38" s="545">
        <v>0</v>
      </c>
      <c r="D38" s="543">
        <v>0</v>
      </c>
      <c r="E38" s="543">
        <v>0</v>
      </c>
      <c r="F38" s="543">
        <v>0</v>
      </c>
      <c r="G38" s="543">
        <v>0</v>
      </c>
      <c r="H38" s="543">
        <v>0</v>
      </c>
      <c r="I38" s="512">
        <v>0</v>
      </c>
    </row>
    <row r="39" spans="1:9" x14ac:dyDescent="0.5">
      <c r="A39" s="535"/>
      <c r="B39" s="535" t="s">
        <v>1777</v>
      </c>
      <c r="C39" s="545">
        <v>0</v>
      </c>
      <c r="D39" s="543">
        <v>0</v>
      </c>
      <c r="E39" s="543">
        <v>0</v>
      </c>
      <c r="F39" s="543">
        <v>0</v>
      </c>
      <c r="G39" s="543">
        <v>0</v>
      </c>
      <c r="H39" s="543">
        <v>0</v>
      </c>
      <c r="I39" s="512">
        <v>0</v>
      </c>
    </row>
    <row r="40" spans="1:9" ht="26.25" customHeight="1" x14ac:dyDescent="0.5">
      <c r="A40" s="270" t="s">
        <v>1780</v>
      </c>
      <c r="B40" s="270" t="s">
        <v>1767</v>
      </c>
      <c r="C40" s="271">
        <v>25</v>
      </c>
      <c r="D40" s="364">
        <v>4</v>
      </c>
      <c r="E40" s="364">
        <v>4</v>
      </c>
      <c r="F40" s="364">
        <v>5</v>
      </c>
      <c r="G40" s="364">
        <v>9</v>
      </c>
      <c r="H40" s="364">
        <v>3</v>
      </c>
      <c r="I40" s="364">
        <v>0</v>
      </c>
    </row>
    <row r="41" spans="1:9" x14ac:dyDescent="0.5">
      <c r="A41" s="535"/>
      <c r="B41" s="535" t="s">
        <v>1768</v>
      </c>
      <c r="C41" s="545">
        <v>4</v>
      </c>
      <c r="D41" s="543">
        <v>4</v>
      </c>
      <c r="E41" s="543">
        <v>0</v>
      </c>
      <c r="F41" s="543">
        <v>0</v>
      </c>
      <c r="G41" s="543">
        <v>0</v>
      </c>
      <c r="H41" s="543">
        <v>0</v>
      </c>
      <c r="I41" s="512">
        <v>0</v>
      </c>
    </row>
    <row r="42" spans="1:9" x14ac:dyDescent="0.5">
      <c r="A42" s="535"/>
      <c r="B42" s="535" t="s">
        <v>1769</v>
      </c>
      <c r="C42" s="545">
        <v>4</v>
      </c>
      <c r="D42" s="543">
        <v>0</v>
      </c>
      <c r="E42" s="543">
        <v>4</v>
      </c>
      <c r="F42" s="543">
        <v>0</v>
      </c>
      <c r="G42" s="543">
        <v>0</v>
      </c>
      <c r="H42" s="543">
        <v>0</v>
      </c>
      <c r="I42" s="512">
        <v>0</v>
      </c>
    </row>
    <row r="43" spans="1:9" x14ac:dyDescent="0.5">
      <c r="A43" s="535"/>
      <c r="B43" s="546" t="s">
        <v>1770</v>
      </c>
      <c r="C43" s="545">
        <v>1</v>
      </c>
      <c r="D43" s="543">
        <v>0</v>
      </c>
      <c r="E43" s="543">
        <v>0</v>
      </c>
      <c r="F43" s="543">
        <v>1</v>
      </c>
      <c r="G43" s="543">
        <v>0</v>
      </c>
      <c r="H43" s="543">
        <v>0</v>
      </c>
      <c r="I43" s="512">
        <v>0</v>
      </c>
    </row>
    <row r="44" spans="1:9" x14ac:dyDescent="0.5">
      <c r="A44" s="535"/>
      <c r="B44" s="546" t="s">
        <v>1771</v>
      </c>
      <c r="C44" s="545">
        <v>3</v>
      </c>
      <c r="D44" s="543">
        <v>0</v>
      </c>
      <c r="E44" s="543">
        <v>0</v>
      </c>
      <c r="F44" s="543">
        <v>2</v>
      </c>
      <c r="G44" s="543">
        <v>1</v>
      </c>
      <c r="H44" s="543">
        <v>0</v>
      </c>
      <c r="I44" s="512">
        <v>0</v>
      </c>
    </row>
    <row r="45" spans="1:9" x14ac:dyDescent="0.5">
      <c r="A45" s="535"/>
      <c r="B45" s="546" t="s">
        <v>1772</v>
      </c>
      <c r="C45" s="545">
        <v>3</v>
      </c>
      <c r="D45" s="543">
        <v>0</v>
      </c>
      <c r="E45" s="543">
        <v>0</v>
      </c>
      <c r="F45" s="543">
        <v>0</v>
      </c>
      <c r="G45" s="543">
        <v>3</v>
      </c>
      <c r="H45" s="543">
        <v>0</v>
      </c>
      <c r="I45" s="512">
        <v>0</v>
      </c>
    </row>
    <row r="46" spans="1:9" x14ac:dyDescent="0.5">
      <c r="A46" s="535"/>
      <c r="B46" s="546" t="s">
        <v>1773</v>
      </c>
      <c r="C46" s="545">
        <v>4</v>
      </c>
      <c r="D46" s="543">
        <v>0</v>
      </c>
      <c r="E46" s="543">
        <v>0</v>
      </c>
      <c r="F46" s="543">
        <v>0</v>
      </c>
      <c r="G46" s="543">
        <v>3</v>
      </c>
      <c r="H46" s="543">
        <v>1</v>
      </c>
      <c r="I46" s="512">
        <v>0</v>
      </c>
    </row>
    <row r="47" spans="1:9" x14ac:dyDescent="0.5">
      <c r="A47" s="535"/>
      <c r="B47" s="546" t="s">
        <v>1774</v>
      </c>
      <c r="C47" s="545">
        <v>5</v>
      </c>
      <c r="D47" s="543">
        <v>0</v>
      </c>
      <c r="E47" s="543">
        <v>0</v>
      </c>
      <c r="F47" s="543">
        <v>2</v>
      </c>
      <c r="G47" s="543">
        <v>2</v>
      </c>
      <c r="H47" s="543">
        <v>1</v>
      </c>
      <c r="I47" s="512">
        <v>0</v>
      </c>
    </row>
    <row r="48" spans="1:9" x14ac:dyDescent="0.5">
      <c r="A48" s="535"/>
      <c r="B48" s="546" t="s">
        <v>1775</v>
      </c>
      <c r="C48" s="545">
        <v>1</v>
      </c>
      <c r="D48" s="543">
        <v>0</v>
      </c>
      <c r="E48" s="543">
        <v>0</v>
      </c>
      <c r="F48" s="543">
        <v>0</v>
      </c>
      <c r="G48" s="543">
        <v>0</v>
      </c>
      <c r="H48" s="543">
        <v>1</v>
      </c>
      <c r="I48" s="512">
        <v>0</v>
      </c>
    </row>
    <row r="49" spans="1:9" x14ac:dyDescent="0.5">
      <c r="A49" s="535"/>
      <c r="B49" s="535" t="s">
        <v>1776</v>
      </c>
      <c r="C49" s="545">
        <v>0</v>
      </c>
      <c r="D49" s="543">
        <v>0</v>
      </c>
      <c r="E49" s="543">
        <v>0</v>
      </c>
      <c r="F49" s="543">
        <v>0</v>
      </c>
      <c r="G49" s="543">
        <v>0</v>
      </c>
      <c r="H49" s="543">
        <v>0</v>
      </c>
      <c r="I49" s="512">
        <v>0</v>
      </c>
    </row>
    <row r="50" spans="1:9" x14ac:dyDescent="0.5">
      <c r="A50" s="535"/>
      <c r="B50" s="535" t="s">
        <v>1777</v>
      </c>
      <c r="C50" s="545">
        <v>0</v>
      </c>
      <c r="D50" s="543">
        <v>0</v>
      </c>
      <c r="E50" s="543">
        <v>0</v>
      </c>
      <c r="F50" s="543">
        <v>0</v>
      </c>
      <c r="G50" s="543">
        <v>0</v>
      </c>
      <c r="H50" s="543">
        <v>0</v>
      </c>
      <c r="I50" s="512">
        <v>0</v>
      </c>
    </row>
    <row r="51" spans="1:9" ht="26.25" customHeight="1" x14ac:dyDescent="0.5">
      <c r="A51" s="272" t="s">
        <v>1781</v>
      </c>
      <c r="B51" s="272" t="s">
        <v>1767</v>
      </c>
      <c r="C51" s="271">
        <v>0</v>
      </c>
      <c r="D51" s="364">
        <v>0</v>
      </c>
      <c r="E51" s="364">
        <v>0</v>
      </c>
      <c r="F51" s="364">
        <v>0</v>
      </c>
      <c r="G51" s="364">
        <v>0</v>
      </c>
      <c r="H51" s="364">
        <v>0</v>
      </c>
      <c r="I51" s="364">
        <v>0</v>
      </c>
    </row>
    <row r="52" spans="1:9" x14ac:dyDescent="0.5">
      <c r="A52" s="260"/>
      <c r="B52" s="535" t="s">
        <v>1768</v>
      </c>
      <c r="C52" s="545">
        <v>0</v>
      </c>
      <c r="D52" s="543">
        <v>0</v>
      </c>
      <c r="E52" s="543">
        <v>0</v>
      </c>
      <c r="F52" s="543">
        <v>0</v>
      </c>
      <c r="G52" s="543">
        <v>0</v>
      </c>
      <c r="H52" s="543">
        <v>0</v>
      </c>
      <c r="I52" s="512">
        <v>0</v>
      </c>
    </row>
    <row r="53" spans="1:9" x14ac:dyDescent="0.5">
      <c r="A53" s="260"/>
      <c r="B53" s="535" t="s">
        <v>1769</v>
      </c>
      <c r="C53" s="545">
        <v>0</v>
      </c>
      <c r="D53" s="543">
        <v>0</v>
      </c>
      <c r="E53" s="543">
        <v>0</v>
      </c>
      <c r="F53" s="543">
        <v>0</v>
      </c>
      <c r="G53" s="543">
        <v>0</v>
      </c>
      <c r="H53" s="543">
        <v>0</v>
      </c>
      <c r="I53" s="512">
        <v>0</v>
      </c>
    </row>
    <row r="54" spans="1:9" x14ac:dyDescent="0.5">
      <c r="A54" s="260"/>
      <c r="B54" s="546" t="s">
        <v>1770</v>
      </c>
      <c r="C54" s="545">
        <v>0</v>
      </c>
      <c r="D54" s="543">
        <v>0</v>
      </c>
      <c r="E54" s="543">
        <v>0</v>
      </c>
      <c r="F54" s="543">
        <v>0</v>
      </c>
      <c r="G54" s="543">
        <v>0</v>
      </c>
      <c r="H54" s="543">
        <v>0</v>
      </c>
      <c r="I54" s="512">
        <v>0</v>
      </c>
    </row>
    <row r="55" spans="1:9" x14ac:dyDescent="0.5">
      <c r="A55" s="260"/>
      <c r="B55" s="546" t="s">
        <v>1771</v>
      </c>
      <c r="C55" s="545">
        <v>0</v>
      </c>
      <c r="D55" s="543">
        <v>0</v>
      </c>
      <c r="E55" s="543">
        <v>0</v>
      </c>
      <c r="F55" s="543">
        <v>0</v>
      </c>
      <c r="G55" s="543">
        <v>0</v>
      </c>
      <c r="H55" s="543">
        <v>0</v>
      </c>
      <c r="I55" s="512">
        <v>0</v>
      </c>
    </row>
    <row r="56" spans="1:9" x14ac:dyDescent="0.5">
      <c r="A56" s="260"/>
      <c r="B56" s="546" t="s">
        <v>1772</v>
      </c>
      <c r="C56" s="545">
        <v>0</v>
      </c>
      <c r="D56" s="543">
        <v>0</v>
      </c>
      <c r="E56" s="543">
        <v>0</v>
      </c>
      <c r="F56" s="543">
        <v>0</v>
      </c>
      <c r="G56" s="543">
        <v>0</v>
      </c>
      <c r="H56" s="543">
        <v>0</v>
      </c>
      <c r="I56" s="512">
        <v>0</v>
      </c>
    </row>
    <row r="57" spans="1:9" x14ac:dyDescent="0.5">
      <c r="A57" s="260"/>
      <c r="B57" s="546" t="s">
        <v>1773</v>
      </c>
      <c r="C57" s="545">
        <v>0</v>
      </c>
      <c r="D57" s="543">
        <v>0</v>
      </c>
      <c r="E57" s="543">
        <v>0</v>
      </c>
      <c r="F57" s="543">
        <v>0</v>
      </c>
      <c r="G57" s="543">
        <v>0</v>
      </c>
      <c r="H57" s="543">
        <v>0</v>
      </c>
      <c r="I57" s="512">
        <v>0</v>
      </c>
    </row>
    <row r="58" spans="1:9" x14ac:dyDescent="0.5">
      <c r="A58" s="260"/>
      <c r="B58" s="546" t="s">
        <v>1774</v>
      </c>
      <c r="C58" s="545">
        <v>0</v>
      </c>
      <c r="D58" s="543">
        <v>0</v>
      </c>
      <c r="E58" s="543">
        <v>0</v>
      </c>
      <c r="F58" s="543">
        <v>0</v>
      </c>
      <c r="G58" s="543">
        <v>0</v>
      </c>
      <c r="H58" s="543">
        <v>0</v>
      </c>
      <c r="I58" s="512">
        <v>0</v>
      </c>
    </row>
    <row r="59" spans="1:9" x14ac:dyDescent="0.5">
      <c r="A59" s="260"/>
      <c r="B59" s="546" t="s">
        <v>1775</v>
      </c>
      <c r="C59" s="545">
        <v>0</v>
      </c>
      <c r="D59" s="543">
        <v>0</v>
      </c>
      <c r="E59" s="543">
        <v>0</v>
      </c>
      <c r="F59" s="543">
        <v>0</v>
      </c>
      <c r="G59" s="543">
        <v>0</v>
      </c>
      <c r="H59" s="543">
        <v>0</v>
      </c>
      <c r="I59" s="512">
        <v>0</v>
      </c>
    </row>
    <row r="60" spans="1:9" x14ac:dyDescent="0.5">
      <c r="A60" s="260"/>
      <c r="B60" s="535" t="s">
        <v>1776</v>
      </c>
      <c r="C60" s="545">
        <v>0</v>
      </c>
      <c r="D60" s="543">
        <v>0</v>
      </c>
      <c r="E60" s="543">
        <v>0</v>
      </c>
      <c r="F60" s="543">
        <v>0</v>
      </c>
      <c r="G60" s="543">
        <v>0</v>
      </c>
      <c r="H60" s="543">
        <v>0</v>
      </c>
      <c r="I60" s="512">
        <v>0</v>
      </c>
    </row>
    <row r="61" spans="1:9" x14ac:dyDescent="0.5">
      <c r="A61" s="260"/>
      <c r="B61" s="535" t="s">
        <v>1777</v>
      </c>
      <c r="C61" s="545">
        <v>0</v>
      </c>
      <c r="D61" s="543">
        <v>0</v>
      </c>
      <c r="E61" s="543">
        <v>0</v>
      </c>
      <c r="F61" s="543">
        <v>0</v>
      </c>
      <c r="G61" s="543">
        <v>0</v>
      </c>
      <c r="H61" s="543">
        <v>0</v>
      </c>
      <c r="I61" s="512">
        <v>0</v>
      </c>
    </row>
    <row r="62" spans="1:9" ht="26.25" customHeight="1" x14ac:dyDescent="0.5">
      <c r="A62" s="270" t="s">
        <v>1782</v>
      </c>
      <c r="B62" s="270" t="s">
        <v>1767</v>
      </c>
      <c r="C62" s="271">
        <v>137</v>
      </c>
      <c r="D62" s="364">
        <v>43</v>
      </c>
      <c r="E62" s="364">
        <v>35</v>
      </c>
      <c r="F62" s="364">
        <v>37</v>
      </c>
      <c r="G62" s="364">
        <v>21</v>
      </c>
      <c r="H62" s="364">
        <v>1</v>
      </c>
      <c r="I62" s="364">
        <v>0</v>
      </c>
    </row>
    <row r="63" spans="1:9" x14ac:dyDescent="0.5">
      <c r="A63" s="535"/>
      <c r="B63" s="535" t="s">
        <v>1768</v>
      </c>
      <c r="C63" s="545">
        <v>46</v>
      </c>
      <c r="D63" s="543">
        <v>32</v>
      </c>
      <c r="E63" s="543">
        <v>11</v>
      </c>
      <c r="F63" s="543">
        <v>3</v>
      </c>
      <c r="G63" s="543">
        <v>0</v>
      </c>
      <c r="H63" s="543">
        <v>0</v>
      </c>
      <c r="I63" s="543">
        <v>0</v>
      </c>
    </row>
    <row r="64" spans="1:9" x14ac:dyDescent="0.5">
      <c r="A64" s="535"/>
      <c r="B64" s="535" t="s">
        <v>1769</v>
      </c>
      <c r="C64" s="545">
        <v>17</v>
      </c>
      <c r="D64" s="543">
        <v>4</v>
      </c>
      <c r="E64" s="543">
        <v>10</v>
      </c>
      <c r="F64" s="543">
        <v>3</v>
      </c>
      <c r="G64" s="543">
        <v>0</v>
      </c>
      <c r="H64" s="543">
        <v>0</v>
      </c>
      <c r="I64" s="543">
        <v>0</v>
      </c>
    </row>
    <row r="65" spans="1:9" x14ac:dyDescent="0.5">
      <c r="A65" s="535"/>
      <c r="B65" s="546" t="s">
        <v>1770</v>
      </c>
      <c r="C65" s="545">
        <v>23</v>
      </c>
      <c r="D65" s="543">
        <v>0</v>
      </c>
      <c r="E65" s="543">
        <v>8</v>
      </c>
      <c r="F65" s="543">
        <v>15</v>
      </c>
      <c r="G65" s="543">
        <v>0</v>
      </c>
      <c r="H65" s="543">
        <v>0</v>
      </c>
      <c r="I65" s="543">
        <v>0</v>
      </c>
    </row>
    <row r="66" spans="1:9" x14ac:dyDescent="0.5">
      <c r="A66" s="535"/>
      <c r="B66" s="546" t="s">
        <v>1771</v>
      </c>
      <c r="C66" s="545">
        <v>9</v>
      </c>
      <c r="D66" s="543">
        <v>0</v>
      </c>
      <c r="E66" s="543">
        <v>2</v>
      </c>
      <c r="F66" s="543">
        <v>7</v>
      </c>
      <c r="G66" s="543">
        <v>0</v>
      </c>
      <c r="H66" s="543">
        <v>0</v>
      </c>
      <c r="I66" s="543">
        <v>0</v>
      </c>
    </row>
    <row r="67" spans="1:9" x14ac:dyDescent="0.5">
      <c r="A67" s="535"/>
      <c r="B67" s="546" t="s">
        <v>1772</v>
      </c>
      <c r="C67" s="545">
        <v>10</v>
      </c>
      <c r="D67" s="543">
        <v>0</v>
      </c>
      <c r="E67" s="543">
        <v>1</v>
      </c>
      <c r="F67" s="543">
        <v>5</v>
      </c>
      <c r="G67" s="543">
        <v>4</v>
      </c>
      <c r="H67" s="543">
        <v>0</v>
      </c>
      <c r="I67" s="543">
        <v>0</v>
      </c>
    </row>
    <row r="68" spans="1:9" x14ac:dyDescent="0.5">
      <c r="A68" s="535"/>
      <c r="B68" s="546" t="s">
        <v>1773</v>
      </c>
      <c r="C68" s="545">
        <v>9</v>
      </c>
      <c r="D68" s="543">
        <v>0</v>
      </c>
      <c r="E68" s="543">
        <v>0</v>
      </c>
      <c r="F68" s="543">
        <v>1</v>
      </c>
      <c r="G68" s="543">
        <v>8</v>
      </c>
      <c r="H68" s="543">
        <v>0</v>
      </c>
      <c r="I68" s="543">
        <v>0</v>
      </c>
    </row>
    <row r="69" spans="1:9" x14ac:dyDescent="0.5">
      <c r="A69" s="535"/>
      <c r="B69" s="546" t="s">
        <v>1774</v>
      </c>
      <c r="C69" s="545">
        <v>8</v>
      </c>
      <c r="D69" s="543">
        <v>0</v>
      </c>
      <c r="E69" s="543">
        <v>0</v>
      </c>
      <c r="F69" s="543">
        <v>1</v>
      </c>
      <c r="G69" s="543">
        <v>6</v>
      </c>
      <c r="H69" s="543">
        <v>1</v>
      </c>
      <c r="I69" s="543">
        <v>0</v>
      </c>
    </row>
    <row r="70" spans="1:9" x14ac:dyDescent="0.5">
      <c r="A70" s="535"/>
      <c r="B70" s="546" t="s">
        <v>1775</v>
      </c>
      <c r="C70" s="545">
        <v>3</v>
      </c>
      <c r="D70" s="543">
        <v>0</v>
      </c>
      <c r="E70" s="543">
        <v>0</v>
      </c>
      <c r="F70" s="543">
        <v>2</v>
      </c>
      <c r="G70" s="543">
        <v>1</v>
      </c>
      <c r="H70" s="543">
        <v>0</v>
      </c>
      <c r="I70" s="543">
        <v>0</v>
      </c>
    </row>
    <row r="71" spans="1:9" x14ac:dyDescent="0.5">
      <c r="A71" s="535"/>
      <c r="B71" s="535" t="s">
        <v>1776</v>
      </c>
      <c r="C71" s="545">
        <v>12</v>
      </c>
      <c r="D71" s="543">
        <v>7</v>
      </c>
      <c r="E71" s="543">
        <v>3</v>
      </c>
      <c r="F71" s="543">
        <v>0</v>
      </c>
      <c r="G71" s="543">
        <v>2</v>
      </c>
      <c r="H71" s="543">
        <v>0</v>
      </c>
      <c r="I71" s="543">
        <v>0</v>
      </c>
    </row>
    <row r="72" spans="1:9" x14ac:dyDescent="0.5">
      <c r="A72" s="535"/>
      <c r="B72" s="535" t="s">
        <v>1777</v>
      </c>
      <c r="C72" s="545">
        <v>0</v>
      </c>
      <c r="D72" s="543">
        <v>0</v>
      </c>
      <c r="E72" s="543">
        <v>0</v>
      </c>
      <c r="F72" s="543">
        <v>0</v>
      </c>
      <c r="G72" s="543">
        <v>0</v>
      </c>
      <c r="H72" s="543">
        <v>0</v>
      </c>
      <c r="I72" s="543">
        <v>0</v>
      </c>
    </row>
    <row r="73" spans="1:9" ht="26.25" customHeight="1" x14ac:dyDescent="0.5">
      <c r="A73" s="270" t="s">
        <v>1783</v>
      </c>
      <c r="B73" s="270" t="s">
        <v>1767</v>
      </c>
      <c r="C73" s="271">
        <v>446</v>
      </c>
      <c r="D73" s="364">
        <v>114</v>
      </c>
      <c r="E73" s="364">
        <v>82</v>
      </c>
      <c r="F73" s="364">
        <v>137</v>
      </c>
      <c r="G73" s="364">
        <v>112</v>
      </c>
      <c r="H73" s="364">
        <v>1</v>
      </c>
      <c r="I73" s="364">
        <v>0</v>
      </c>
    </row>
    <row r="74" spans="1:9" x14ac:dyDescent="0.5">
      <c r="A74" s="535"/>
      <c r="B74" s="535" t="s">
        <v>1768</v>
      </c>
      <c r="C74" s="545">
        <v>135</v>
      </c>
      <c r="D74" s="543">
        <v>94</v>
      </c>
      <c r="E74" s="543">
        <v>34</v>
      </c>
      <c r="F74" s="543">
        <v>5</v>
      </c>
      <c r="G74" s="543">
        <v>2</v>
      </c>
      <c r="H74" s="543">
        <v>0</v>
      </c>
      <c r="I74" s="512">
        <v>0</v>
      </c>
    </row>
    <row r="75" spans="1:9" x14ac:dyDescent="0.5">
      <c r="A75" s="535"/>
      <c r="B75" s="535" t="s">
        <v>1769</v>
      </c>
      <c r="C75" s="545">
        <v>49</v>
      </c>
      <c r="D75" s="543">
        <v>4</v>
      </c>
      <c r="E75" s="543">
        <v>29</v>
      </c>
      <c r="F75" s="543">
        <v>15</v>
      </c>
      <c r="G75" s="543">
        <v>1</v>
      </c>
      <c r="H75" s="543">
        <v>0</v>
      </c>
      <c r="I75" s="512">
        <v>0</v>
      </c>
    </row>
    <row r="76" spans="1:9" x14ac:dyDescent="0.5">
      <c r="A76" s="535"/>
      <c r="B76" s="546" t="s">
        <v>1770</v>
      </c>
      <c r="C76" s="545">
        <v>69</v>
      </c>
      <c r="D76" s="543">
        <v>0</v>
      </c>
      <c r="E76" s="543">
        <v>17</v>
      </c>
      <c r="F76" s="543">
        <v>48</v>
      </c>
      <c r="G76" s="543">
        <v>4</v>
      </c>
      <c r="H76" s="543">
        <v>0</v>
      </c>
      <c r="I76" s="512">
        <v>0</v>
      </c>
    </row>
    <row r="77" spans="1:9" x14ac:dyDescent="0.5">
      <c r="A77" s="535"/>
      <c r="B77" s="546" t="s">
        <v>1771</v>
      </c>
      <c r="C77" s="545">
        <v>65</v>
      </c>
      <c r="D77" s="543">
        <v>0</v>
      </c>
      <c r="E77" s="543">
        <v>1</v>
      </c>
      <c r="F77" s="543">
        <v>47</v>
      </c>
      <c r="G77" s="543">
        <v>17</v>
      </c>
      <c r="H77" s="543">
        <v>0</v>
      </c>
      <c r="I77" s="512">
        <v>0</v>
      </c>
    </row>
    <row r="78" spans="1:9" x14ac:dyDescent="0.5">
      <c r="A78" s="535"/>
      <c r="B78" s="546" t="s">
        <v>1772</v>
      </c>
      <c r="C78" s="545">
        <v>50</v>
      </c>
      <c r="D78" s="543">
        <v>0</v>
      </c>
      <c r="E78" s="543">
        <v>0</v>
      </c>
      <c r="F78" s="543">
        <v>13</v>
      </c>
      <c r="G78" s="543">
        <v>37</v>
      </c>
      <c r="H78" s="543">
        <v>0</v>
      </c>
      <c r="I78" s="512">
        <v>0</v>
      </c>
    </row>
    <row r="79" spans="1:9" x14ac:dyDescent="0.5">
      <c r="A79" s="535"/>
      <c r="B79" s="546" t="s">
        <v>1773</v>
      </c>
      <c r="C79" s="545">
        <v>40</v>
      </c>
      <c r="D79" s="543">
        <v>0</v>
      </c>
      <c r="E79" s="543">
        <v>0</v>
      </c>
      <c r="F79" s="543">
        <v>5</v>
      </c>
      <c r="G79" s="543">
        <v>34</v>
      </c>
      <c r="H79" s="543">
        <v>1</v>
      </c>
      <c r="I79" s="512">
        <v>0</v>
      </c>
    </row>
    <row r="80" spans="1:9" x14ac:dyDescent="0.5">
      <c r="A80" s="535"/>
      <c r="B80" s="546" t="s">
        <v>1774</v>
      </c>
      <c r="C80" s="545">
        <v>14</v>
      </c>
      <c r="D80" s="543">
        <v>0</v>
      </c>
      <c r="E80" s="543">
        <v>0</v>
      </c>
      <c r="F80" s="543">
        <v>3</v>
      </c>
      <c r="G80" s="543">
        <v>11</v>
      </c>
      <c r="H80" s="543">
        <v>0</v>
      </c>
      <c r="I80" s="512">
        <v>0</v>
      </c>
    </row>
    <row r="81" spans="1:9" x14ac:dyDescent="0.5">
      <c r="A81" s="535"/>
      <c r="B81" s="546" t="s">
        <v>1775</v>
      </c>
      <c r="C81" s="545">
        <v>6</v>
      </c>
      <c r="D81" s="543">
        <v>0</v>
      </c>
      <c r="E81" s="543">
        <v>0</v>
      </c>
      <c r="F81" s="543">
        <v>0</v>
      </c>
      <c r="G81" s="543">
        <v>6</v>
      </c>
      <c r="H81" s="543">
        <v>0</v>
      </c>
      <c r="I81" s="512">
        <v>0</v>
      </c>
    </row>
    <row r="82" spans="1:9" x14ac:dyDescent="0.5">
      <c r="A82" s="535"/>
      <c r="B82" s="535" t="s">
        <v>1776</v>
      </c>
      <c r="C82" s="545">
        <v>18</v>
      </c>
      <c r="D82" s="543">
        <v>16</v>
      </c>
      <c r="E82" s="543">
        <v>1</v>
      </c>
      <c r="F82" s="543">
        <v>1</v>
      </c>
      <c r="G82" s="543">
        <v>0</v>
      </c>
      <c r="H82" s="543">
        <v>0</v>
      </c>
      <c r="I82" s="512">
        <v>0</v>
      </c>
    </row>
    <row r="83" spans="1:9" x14ac:dyDescent="0.5">
      <c r="A83" s="535"/>
      <c r="B83" s="535" t="s">
        <v>1777</v>
      </c>
      <c r="C83" s="545">
        <v>0</v>
      </c>
      <c r="D83" s="543">
        <v>0</v>
      </c>
      <c r="E83" s="543">
        <v>0</v>
      </c>
      <c r="F83" s="543">
        <v>0</v>
      </c>
      <c r="G83" s="543">
        <v>0</v>
      </c>
      <c r="H83" s="543">
        <v>0</v>
      </c>
      <c r="I83" s="512">
        <v>0</v>
      </c>
    </row>
    <row r="84" spans="1:9" ht="26.25" customHeight="1" x14ac:dyDescent="0.5">
      <c r="A84" s="270" t="s">
        <v>1784</v>
      </c>
      <c r="B84" s="270" t="s">
        <v>1767</v>
      </c>
      <c r="C84" s="271">
        <v>1193</v>
      </c>
      <c r="D84" s="364">
        <v>265</v>
      </c>
      <c r="E84" s="364">
        <v>196</v>
      </c>
      <c r="F84" s="364">
        <v>320</v>
      </c>
      <c r="G84" s="364">
        <v>406</v>
      </c>
      <c r="H84" s="364">
        <v>6</v>
      </c>
      <c r="I84" s="364">
        <v>0</v>
      </c>
    </row>
    <row r="85" spans="1:9" x14ac:dyDescent="0.5">
      <c r="A85" s="535"/>
      <c r="B85" s="535" t="s">
        <v>1768</v>
      </c>
      <c r="C85" s="545">
        <v>330</v>
      </c>
      <c r="D85" s="543">
        <v>236</v>
      </c>
      <c r="E85" s="543">
        <v>78</v>
      </c>
      <c r="F85" s="543">
        <v>12</v>
      </c>
      <c r="G85" s="543">
        <v>3</v>
      </c>
      <c r="H85" s="543">
        <v>1</v>
      </c>
      <c r="I85" s="512">
        <v>0</v>
      </c>
    </row>
    <row r="86" spans="1:9" x14ac:dyDescent="0.5">
      <c r="A86" s="535"/>
      <c r="B86" s="535" t="s">
        <v>1769</v>
      </c>
      <c r="C86" s="545">
        <v>130</v>
      </c>
      <c r="D86" s="543">
        <v>11</v>
      </c>
      <c r="E86" s="543">
        <v>80</v>
      </c>
      <c r="F86" s="543">
        <v>37</v>
      </c>
      <c r="G86" s="543">
        <v>2</v>
      </c>
      <c r="H86" s="543">
        <v>0</v>
      </c>
      <c r="I86" s="512">
        <v>0</v>
      </c>
    </row>
    <row r="87" spans="1:9" x14ac:dyDescent="0.5">
      <c r="A87" s="535"/>
      <c r="B87" s="546" t="s">
        <v>1770</v>
      </c>
      <c r="C87" s="545">
        <v>126</v>
      </c>
      <c r="D87" s="543">
        <v>0</v>
      </c>
      <c r="E87" s="543">
        <v>33</v>
      </c>
      <c r="F87" s="543">
        <v>89</v>
      </c>
      <c r="G87" s="543">
        <v>4</v>
      </c>
      <c r="H87" s="543">
        <v>0</v>
      </c>
      <c r="I87" s="512">
        <v>0</v>
      </c>
    </row>
    <row r="88" spans="1:9" x14ac:dyDescent="0.5">
      <c r="A88" s="535"/>
      <c r="B88" s="546" t="s">
        <v>1771</v>
      </c>
      <c r="C88" s="545">
        <v>146</v>
      </c>
      <c r="D88" s="543">
        <v>0</v>
      </c>
      <c r="E88" s="543">
        <v>1</v>
      </c>
      <c r="F88" s="543">
        <v>111</v>
      </c>
      <c r="G88" s="543">
        <v>34</v>
      </c>
      <c r="H88" s="543">
        <v>0</v>
      </c>
      <c r="I88" s="512">
        <v>0</v>
      </c>
    </row>
    <row r="89" spans="1:9" x14ac:dyDescent="0.5">
      <c r="A89" s="535"/>
      <c r="B89" s="546" t="s">
        <v>1772</v>
      </c>
      <c r="C89" s="545">
        <v>159</v>
      </c>
      <c r="D89" s="543">
        <v>0</v>
      </c>
      <c r="E89" s="543">
        <v>0</v>
      </c>
      <c r="F89" s="543">
        <v>52</v>
      </c>
      <c r="G89" s="543">
        <v>107</v>
      </c>
      <c r="H89" s="543">
        <v>0</v>
      </c>
      <c r="I89" s="512">
        <v>0</v>
      </c>
    </row>
    <row r="90" spans="1:9" x14ac:dyDescent="0.5">
      <c r="A90" s="535"/>
      <c r="B90" s="546" t="s">
        <v>1773</v>
      </c>
      <c r="C90" s="545">
        <v>157</v>
      </c>
      <c r="D90" s="543">
        <v>0</v>
      </c>
      <c r="E90" s="543">
        <v>0</v>
      </c>
      <c r="F90" s="543">
        <v>7</v>
      </c>
      <c r="G90" s="543">
        <v>148</v>
      </c>
      <c r="H90" s="543">
        <v>2</v>
      </c>
      <c r="I90" s="512">
        <v>0</v>
      </c>
    </row>
    <row r="91" spans="1:9" x14ac:dyDescent="0.5">
      <c r="A91" s="535"/>
      <c r="B91" s="546" t="s">
        <v>1774</v>
      </c>
      <c r="C91" s="545">
        <v>80</v>
      </c>
      <c r="D91" s="543">
        <v>0</v>
      </c>
      <c r="E91" s="543">
        <v>0</v>
      </c>
      <c r="F91" s="543">
        <v>5</v>
      </c>
      <c r="G91" s="543">
        <v>72</v>
      </c>
      <c r="H91" s="543">
        <v>3</v>
      </c>
      <c r="I91" s="512">
        <v>0</v>
      </c>
    </row>
    <row r="92" spans="1:9" x14ac:dyDescent="0.5">
      <c r="A92" s="535"/>
      <c r="B92" s="546" t="s">
        <v>1775</v>
      </c>
      <c r="C92" s="545">
        <v>32</v>
      </c>
      <c r="D92" s="543">
        <v>0</v>
      </c>
      <c r="E92" s="543">
        <v>0</v>
      </c>
      <c r="F92" s="543">
        <v>1</v>
      </c>
      <c r="G92" s="543">
        <v>31</v>
      </c>
      <c r="H92" s="543">
        <v>0</v>
      </c>
      <c r="I92" s="512">
        <v>0</v>
      </c>
    </row>
    <row r="93" spans="1:9" x14ac:dyDescent="0.5">
      <c r="A93" s="535"/>
      <c r="B93" s="535" t="s">
        <v>1776</v>
      </c>
      <c r="C93" s="545">
        <v>31</v>
      </c>
      <c r="D93" s="543">
        <v>17</v>
      </c>
      <c r="E93" s="543">
        <v>4</v>
      </c>
      <c r="F93" s="543">
        <v>5</v>
      </c>
      <c r="G93" s="543">
        <v>5</v>
      </c>
      <c r="H93" s="543">
        <v>0</v>
      </c>
      <c r="I93" s="512">
        <v>0</v>
      </c>
    </row>
    <row r="94" spans="1:9" x14ac:dyDescent="0.5">
      <c r="A94" s="535"/>
      <c r="B94" s="535" t="s">
        <v>1777</v>
      </c>
      <c r="C94" s="545">
        <v>2</v>
      </c>
      <c r="D94" s="543">
        <v>1</v>
      </c>
      <c r="E94" s="543">
        <v>0</v>
      </c>
      <c r="F94" s="543">
        <v>1</v>
      </c>
      <c r="G94" s="543">
        <v>0</v>
      </c>
      <c r="H94" s="543">
        <v>0</v>
      </c>
      <c r="I94" s="512">
        <v>0</v>
      </c>
    </row>
    <row r="95" spans="1:9" ht="26.25" customHeight="1" x14ac:dyDescent="0.5">
      <c r="A95" s="270" t="s">
        <v>1785</v>
      </c>
      <c r="B95" s="270" t="s">
        <v>1767</v>
      </c>
      <c r="C95" s="271">
        <v>58</v>
      </c>
      <c r="D95" s="364">
        <v>14</v>
      </c>
      <c r="E95" s="364">
        <v>1</v>
      </c>
      <c r="F95" s="364">
        <v>5</v>
      </c>
      <c r="G95" s="364">
        <v>38</v>
      </c>
      <c r="H95" s="364">
        <v>0</v>
      </c>
      <c r="I95" s="364">
        <v>0</v>
      </c>
    </row>
    <row r="96" spans="1:9" x14ac:dyDescent="0.5">
      <c r="A96" s="535"/>
      <c r="B96" s="535" t="s">
        <v>1768</v>
      </c>
      <c r="C96" s="545">
        <v>13</v>
      </c>
      <c r="D96" s="543">
        <v>13</v>
      </c>
      <c r="E96" s="543">
        <v>0</v>
      </c>
      <c r="F96" s="543">
        <v>0</v>
      </c>
      <c r="G96" s="543">
        <v>0</v>
      </c>
      <c r="H96" s="543">
        <v>0</v>
      </c>
      <c r="I96" s="512">
        <v>0</v>
      </c>
    </row>
    <row r="97" spans="1:9" x14ac:dyDescent="0.5">
      <c r="A97" s="535"/>
      <c r="B97" s="535" t="s">
        <v>1769</v>
      </c>
      <c r="C97" s="545">
        <v>1</v>
      </c>
      <c r="D97" s="543">
        <v>1</v>
      </c>
      <c r="E97" s="543">
        <v>0</v>
      </c>
      <c r="F97" s="543">
        <v>0</v>
      </c>
      <c r="G97" s="543">
        <v>0</v>
      </c>
      <c r="H97" s="543">
        <v>0</v>
      </c>
      <c r="I97" s="512">
        <v>0</v>
      </c>
    </row>
    <row r="98" spans="1:9" x14ac:dyDescent="0.5">
      <c r="A98" s="535"/>
      <c r="B98" s="546" t="s">
        <v>1770</v>
      </c>
      <c r="C98" s="545">
        <v>2</v>
      </c>
      <c r="D98" s="543">
        <v>0</v>
      </c>
      <c r="E98" s="543">
        <v>1</v>
      </c>
      <c r="F98" s="543">
        <v>1</v>
      </c>
      <c r="G98" s="543">
        <v>0</v>
      </c>
      <c r="H98" s="543">
        <v>0</v>
      </c>
      <c r="I98" s="512">
        <v>0</v>
      </c>
    </row>
    <row r="99" spans="1:9" x14ac:dyDescent="0.5">
      <c r="A99" s="535"/>
      <c r="B99" s="546" t="s">
        <v>1771</v>
      </c>
      <c r="C99" s="545">
        <v>5</v>
      </c>
      <c r="D99" s="543">
        <v>0</v>
      </c>
      <c r="E99" s="543">
        <v>0</v>
      </c>
      <c r="F99" s="543">
        <v>1</v>
      </c>
      <c r="G99" s="543">
        <v>4</v>
      </c>
      <c r="H99" s="543">
        <v>0</v>
      </c>
      <c r="I99" s="512">
        <v>0</v>
      </c>
    </row>
    <row r="100" spans="1:9" x14ac:dyDescent="0.5">
      <c r="A100" s="535"/>
      <c r="B100" s="546" t="s">
        <v>1772</v>
      </c>
      <c r="C100" s="545">
        <v>14</v>
      </c>
      <c r="D100" s="543">
        <v>0</v>
      </c>
      <c r="E100" s="543">
        <v>0</v>
      </c>
      <c r="F100" s="543">
        <v>3</v>
      </c>
      <c r="G100" s="543">
        <v>11</v>
      </c>
      <c r="H100" s="543">
        <v>0</v>
      </c>
      <c r="I100" s="512">
        <v>0</v>
      </c>
    </row>
    <row r="101" spans="1:9" x14ac:dyDescent="0.5">
      <c r="A101" s="535"/>
      <c r="B101" s="546" t="s">
        <v>1773</v>
      </c>
      <c r="C101" s="545">
        <v>13</v>
      </c>
      <c r="D101" s="543">
        <v>0</v>
      </c>
      <c r="E101" s="543">
        <v>0</v>
      </c>
      <c r="F101" s="543">
        <v>0</v>
      </c>
      <c r="G101" s="543">
        <v>13</v>
      </c>
      <c r="H101" s="543">
        <v>0</v>
      </c>
      <c r="I101" s="512">
        <v>0</v>
      </c>
    </row>
    <row r="102" spans="1:9" x14ac:dyDescent="0.5">
      <c r="A102" s="535"/>
      <c r="B102" s="546" t="s">
        <v>1774</v>
      </c>
      <c r="C102" s="545">
        <v>6</v>
      </c>
      <c r="D102" s="543">
        <v>0</v>
      </c>
      <c r="E102" s="543">
        <v>0</v>
      </c>
      <c r="F102" s="543">
        <v>0</v>
      </c>
      <c r="G102" s="543">
        <v>6</v>
      </c>
      <c r="H102" s="543">
        <v>0</v>
      </c>
      <c r="I102" s="512">
        <v>0</v>
      </c>
    </row>
    <row r="103" spans="1:9" x14ac:dyDescent="0.5">
      <c r="A103" s="535"/>
      <c r="B103" s="546" t="s">
        <v>1775</v>
      </c>
      <c r="C103" s="545">
        <v>4</v>
      </c>
      <c r="D103" s="543">
        <v>0</v>
      </c>
      <c r="E103" s="543">
        <v>0</v>
      </c>
      <c r="F103" s="543">
        <v>0</v>
      </c>
      <c r="G103" s="543">
        <v>4</v>
      </c>
      <c r="H103" s="543">
        <v>0</v>
      </c>
      <c r="I103" s="512">
        <v>0</v>
      </c>
    </row>
    <row r="104" spans="1:9" x14ac:dyDescent="0.5">
      <c r="A104" s="535"/>
      <c r="B104" s="535" t="s">
        <v>1776</v>
      </c>
      <c r="C104" s="545">
        <v>0</v>
      </c>
      <c r="D104" s="543">
        <v>0</v>
      </c>
      <c r="E104" s="543">
        <v>0</v>
      </c>
      <c r="F104" s="543">
        <v>0</v>
      </c>
      <c r="G104" s="543">
        <v>0</v>
      </c>
      <c r="H104" s="543">
        <v>0</v>
      </c>
      <c r="I104" s="512">
        <v>0</v>
      </c>
    </row>
    <row r="105" spans="1:9" x14ac:dyDescent="0.5">
      <c r="A105" s="535"/>
      <c r="B105" s="547" t="s">
        <v>1777</v>
      </c>
      <c r="C105" s="545">
        <v>0</v>
      </c>
      <c r="D105" s="543">
        <v>0</v>
      </c>
      <c r="E105" s="543">
        <v>0</v>
      </c>
      <c r="F105" s="543">
        <v>0</v>
      </c>
      <c r="G105" s="543">
        <v>0</v>
      </c>
      <c r="H105" s="543">
        <v>0</v>
      </c>
      <c r="I105" s="512">
        <v>0</v>
      </c>
    </row>
    <row r="106" spans="1:9" ht="15.75" customHeight="1" x14ac:dyDescent="0.5">
      <c r="A106" s="535"/>
      <c r="B106" s="548"/>
      <c r="C106" s="535"/>
      <c r="D106" s="535"/>
      <c r="E106" s="535"/>
      <c r="F106" s="535"/>
      <c r="G106" s="535"/>
      <c r="H106" s="535"/>
      <c r="I106" s="535"/>
    </row>
    <row r="107" spans="1:9" x14ac:dyDescent="0.5">
      <c r="A107" s="260"/>
      <c r="B107" s="260"/>
      <c r="C107" s="260"/>
      <c r="D107" s="260"/>
      <c r="E107" s="260"/>
      <c r="F107" s="260"/>
      <c r="G107" s="260"/>
      <c r="H107" s="260"/>
      <c r="I107" s="535"/>
    </row>
    <row r="108" spans="1:9" x14ac:dyDescent="0.5">
      <c r="A108" s="260"/>
      <c r="B108" s="260"/>
      <c r="C108" s="260"/>
      <c r="D108" s="260"/>
      <c r="E108" s="260"/>
      <c r="F108" s="260"/>
      <c r="G108" s="260"/>
      <c r="H108" s="260"/>
      <c r="I108" s="535"/>
    </row>
    <row r="109" spans="1:9" x14ac:dyDescent="0.5">
      <c r="A109" s="535"/>
      <c r="B109" s="535"/>
      <c r="C109" s="548"/>
      <c r="D109" s="548"/>
      <c r="E109" s="535"/>
      <c r="F109" s="535"/>
      <c r="G109" s="535"/>
      <c r="H109" s="535"/>
      <c r="I109" s="535"/>
    </row>
    <row r="110" spans="1:9" x14ac:dyDescent="0.5">
      <c r="A110" s="260"/>
      <c r="B110" s="260"/>
      <c r="C110" s="260"/>
      <c r="D110" s="260"/>
      <c r="E110" s="260"/>
      <c r="F110" s="273"/>
      <c r="G110" s="391"/>
      <c r="H110" s="391"/>
      <c r="I110" s="260"/>
    </row>
    <row r="111" spans="1:9" x14ac:dyDescent="0.5">
      <c r="A111" s="535"/>
      <c r="B111" s="535"/>
      <c r="C111" s="535"/>
      <c r="D111" s="535"/>
      <c r="E111" s="535"/>
      <c r="F111" s="535"/>
      <c r="G111" s="535"/>
      <c r="H111" s="535"/>
      <c r="I111" s="535"/>
    </row>
  </sheetData>
  <hyperlinks>
    <hyperlink ref="A4" location="Notes!A1" display="Some cells refer to notes which can be found on the notes worksheet." xr:uid="{FC6DE21E-BFFD-4CFF-8A4B-5E4D1FE3FA08}"/>
  </hyperlinks>
  <pageMargins left="0.70866141732283472" right="0.70866141732283472" top="0.74803149606299213" bottom="0.74803149606299213" header="0.31496062992125984" footer="0.31496062992125984"/>
  <pageSetup paperSize="9" scale="51" fitToHeight="0" orientation="landscape"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1F565-EFA2-4E56-A7AA-DA95B3769CB5}">
  <sheetPr>
    <pageSetUpPr fitToPage="1"/>
  </sheetPr>
  <dimension ref="A1:AE185"/>
  <sheetViews>
    <sheetView showGridLines="0" zoomScaleNormal="100" zoomScaleSheetLayoutView="50" workbookViewId="0"/>
  </sheetViews>
  <sheetFormatPr defaultColWidth="9.1640625" defaultRowHeight="14.4" x14ac:dyDescent="0.55000000000000004"/>
  <cols>
    <col min="1" max="1" width="26" style="456" customWidth="1"/>
    <col min="2" max="2" width="54.5546875" style="456" customWidth="1"/>
    <col min="3" max="3" width="16.5546875" style="456" customWidth="1"/>
    <col min="4" max="31" width="13.27734375" style="456" customWidth="1"/>
    <col min="32" max="16384" width="9.1640625" style="456"/>
  </cols>
  <sheetData>
    <row r="1" spans="1:31" ht="18.899999999999999" x14ac:dyDescent="0.65">
      <c r="A1" s="464" t="s">
        <v>1786</v>
      </c>
    </row>
    <row r="2" spans="1:31" ht="16.5" x14ac:dyDescent="0.6">
      <c r="A2" s="465" t="s">
        <v>1787</v>
      </c>
    </row>
    <row r="3" spans="1:31" s="137" customFormat="1" ht="15" x14ac:dyDescent="0.5">
      <c r="A3" s="549" t="s">
        <v>209</v>
      </c>
      <c r="D3" s="194"/>
      <c r="E3" s="194"/>
      <c r="L3" s="195"/>
      <c r="P3" s="118"/>
    </row>
    <row r="4" spans="1:31" s="137" customFormat="1" ht="15" x14ac:dyDescent="0.5">
      <c r="A4" s="110" t="s">
        <v>210</v>
      </c>
    </row>
    <row r="5" spans="1:31" s="108" customFormat="1" ht="15" x14ac:dyDescent="0.5">
      <c r="A5" s="3" t="s">
        <v>1166</v>
      </c>
      <c r="C5" s="184"/>
      <c r="D5" s="184"/>
      <c r="E5" s="184"/>
      <c r="F5" s="184"/>
      <c r="G5" s="184"/>
      <c r="H5" s="302"/>
      <c r="I5" s="184"/>
      <c r="J5" s="302"/>
      <c r="K5" s="184"/>
      <c r="L5" s="302"/>
      <c r="M5" s="184"/>
      <c r="N5" s="302"/>
      <c r="O5" s="184"/>
      <c r="P5" s="302"/>
    </row>
    <row r="6" spans="1:31" s="137" customFormat="1" ht="15" x14ac:dyDescent="0.5">
      <c r="A6" s="549" t="s">
        <v>1091</v>
      </c>
    </row>
    <row r="7" spans="1:31" s="469" customFormat="1" ht="135.6" x14ac:dyDescent="0.6">
      <c r="A7" s="479" t="s">
        <v>1788</v>
      </c>
      <c r="B7" s="479" t="s">
        <v>213</v>
      </c>
      <c r="C7" s="479" t="s">
        <v>214</v>
      </c>
      <c r="D7" s="487" t="s">
        <v>1789</v>
      </c>
      <c r="E7" s="488" t="s">
        <v>1790</v>
      </c>
      <c r="F7" s="488" t="s">
        <v>1791</v>
      </c>
      <c r="G7" s="488" t="s">
        <v>1792</v>
      </c>
      <c r="H7" s="488" t="s">
        <v>1793</v>
      </c>
      <c r="I7" s="488" t="s">
        <v>1794</v>
      </c>
      <c r="J7" s="489" t="s">
        <v>1795</v>
      </c>
      <c r="K7" s="487" t="s">
        <v>1796</v>
      </c>
      <c r="L7" s="488" t="s">
        <v>1797</v>
      </c>
      <c r="M7" s="488" t="s">
        <v>1798</v>
      </c>
      <c r="N7" s="488" t="s">
        <v>1799</v>
      </c>
      <c r="O7" s="488" t="s">
        <v>1800</v>
      </c>
      <c r="P7" s="488" t="s">
        <v>1801</v>
      </c>
      <c r="Q7" s="489" t="s">
        <v>1802</v>
      </c>
      <c r="R7" s="490" t="s">
        <v>1803</v>
      </c>
      <c r="S7" s="488" t="s">
        <v>1804</v>
      </c>
      <c r="T7" s="491" t="s">
        <v>1805</v>
      </c>
      <c r="U7" s="491" t="s">
        <v>1806</v>
      </c>
      <c r="V7" s="491" t="s">
        <v>1807</v>
      </c>
      <c r="W7" s="491" t="s">
        <v>1808</v>
      </c>
      <c r="X7" s="491" t="s">
        <v>1809</v>
      </c>
      <c r="Y7" s="491" t="s">
        <v>1810</v>
      </c>
      <c r="Z7" s="491" t="s">
        <v>1811</v>
      </c>
      <c r="AA7" s="491" t="s">
        <v>1812</v>
      </c>
      <c r="AB7" s="491" t="s">
        <v>1813</v>
      </c>
      <c r="AC7" s="491" t="s">
        <v>1814</v>
      </c>
      <c r="AD7" s="491" t="s">
        <v>1815</v>
      </c>
      <c r="AE7" s="492" t="s">
        <v>1816</v>
      </c>
    </row>
    <row r="8" spans="1:31" s="467" customFormat="1" ht="15.75" customHeight="1" x14ac:dyDescent="0.6">
      <c r="A8" s="480" t="s">
        <v>236</v>
      </c>
      <c r="B8" s="481" t="s">
        <v>1155</v>
      </c>
      <c r="C8" s="482" t="s">
        <v>234</v>
      </c>
      <c r="D8" s="550">
        <v>613231</v>
      </c>
      <c r="E8" s="550">
        <v>74653</v>
      </c>
      <c r="F8" s="550">
        <v>29882</v>
      </c>
      <c r="G8" s="550">
        <v>40751</v>
      </c>
      <c r="H8" s="550">
        <v>14293</v>
      </c>
      <c r="I8" s="550">
        <v>431652</v>
      </c>
      <c r="J8" s="550">
        <v>22000</v>
      </c>
      <c r="K8" s="550">
        <v>2342</v>
      </c>
      <c r="L8" s="550">
        <v>390</v>
      </c>
      <c r="M8" s="550">
        <v>189</v>
      </c>
      <c r="N8" s="550">
        <v>143</v>
      </c>
      <c r="O8" s="550">
        <v>56</v>
      </c>
      <c r="P8" s="550">
        <v>1404</v>
      </c>
      <c r="Q8" s="550">
        <v>160</v>
      </c>
      <c r="R8" s="551">
        <v>3.8</v>
      </c>
      <c r="S8" s="551"/>
      <c r="T8" s="551">
        <v>5.2</v>
      </c>
      <c r="U8" s="551"/>
      <c r="V8" s="551">
        <v>6.3</v>
      </c>
      <c r="W8" s="551"/>
      <c r="X8" s="551">
        <v>3.5</v>
      </c>
      <c r="Y8" s="551"/>
      <c r="Z8" s="551">
        <v>3.9</v>
      </c>
      <c r="AA8" s="551"/>
      <c r="AB8" s="551">
        <v>3.2</v>
      </c>
      <c r="AC8" s="551"/>
      <c r="AD8" s="551">
        <v>7.2</v>
      </c>
      <c r="AE8" s="551"/>
    </row>
    <row r="9" spans="1:31" s="467" customFormat="1" ht="15.6" x14ac:dyDescent="0.6">
      <c r="A9" s="468" t="s">
        <v>238</v>
      </c>
      <c r="B9" s="514" t="s">
        <v>239</v>
      </c>
      <c r="C9" s="484" t="s">
        <v>234</v>
      </c>
      <c r="D9" s="550">
        <v>613129</v>
      </c>
      <c r="E9" s="550">
        <v>74648</v>
      </c>
      <c r="F9" s="550">
        <v>29875</v>
      </c>
      <c r="G9" s="550">
        <v>40744</v>
      </c>
      <c r="H9" s="550">
        <v>14290</v>
      </c>
      <c r="I9" s="550">
        <v>431586</v>
      </c>
      <c r="J9" s="550">
        <v>21986</v>
      </c>
      <c r="K9" s="550">
        <v>2331</v>
      </c>
      <c r="L9" s="550">
        <v>388</v>
      </c>
      <c r="M9" s="550">
        <v>189</v>
      </c>
      <c r="N9" s="550">
        <v>141</v>
      </c>
      <c r="O9" s="550">
        <v>56</v>
      </c>
      <c r="P9" s="550">
        <v>1398</v>
      </c>
      <c r="Q9" s="550">
        <v>159</v>
      </c>
      <c r="R9" s="551">
        <v>3.8</v>
      </c>
      <c r="S9" s="551"/>
      <c r="T9" s="551">
        <v>5.2</v>
      </c>
      <c r="U9" s="551"/>
      <c r="V9" s="551">
        <v>6.3</v>
      </c>
      <c r="W9" s="551"/>
      <c r="X9" s="551">
        <v>3.4</v>
      </c>
      <c r="Y9" s="551"/>
      <c r="Z9" s="551">
        <v>3.9</v>
      </c>
      <c r="AA9" s="551"/>
      <c r="AB9" s="551">
        <v>3.2</v>
      </c>
      <c r="AC9" s="551"/>
      <c r="AD9" s="551">
        <v>7.2</v>
      </c>
      <c r="AE9" s="551"/>
    </row>
    <row r="10" spans="1:31" s="467" customFormat="1" ht="15.6" x14ac:dyDescent="0.6">
      <c r="A10" s="177" t="s">
        <v>240</v>
      </c>
      <c r="B10" s="121" t="s">
        <v>241</v>
      </c>
      <c r="C10" s="171" t="s">
        <v>234</v>
      </c>
      <c r="D10" s="550">
        <v>584509</v>
      </c>
      <c r="E10" s="550">
        <v>73850</v>
      </c>
      <c r="F10" s="550">
        <v>29533</v>
      </c>
      <c r="G10" s="550">
        <v>39998</v>
      </c>
      <c r="H10" s="550">
        <v>13994</v>
      </c>
      <c r="I10" s="550">
        <v>412836</v>
      </c>
      <c r="J10" s="550">
        <v>14298</v>
      </c>
      <c r="K10" s="550">
        <v>2204</v>
      </c>
      <c r="L10" s="550">
        <v>387</v>
      </c>
      <c r="M10" s="550">
        <v>187</v>
      </c>
      <c r="N10" s="550">
        <v>139</v>
      </c>
      <c r="O10" s="550">
        <v>55</v>
      </c>
      <c r="P10" s="550">
        <v>1329</v>
      </c>
      <c r="Q10" s="550">
        <v>107</v>
      </c>
      <c r="R10" s="551">
        <v>3.8</v>
      </c>
      <c r="S10" s="551"/>
      <c r="T10" s="551">
        <v>5.2</v>
      </c>
      <c r="U10" s="551"/>
      <c r="V10" s="551">
        <v>6.3</v>
      </c>
      <c r="W10" s="551"/>
      <c r="X10" s="551">
        <v>3.5</v>
      </c>
      <c r="Y10" s="551"/>
      <c r="Z10" s="551">
        <v>3.9</v>
      </c>
      <c r="AA10" s="551"/>
      <c r="AB10" s="551">
        <v>3.2</v>
      </c>
      <c r="AC10" s="551"/>
      <c r="AD10" s="551">
        <v>7.4</v>
      </c>
      <c r="AE10" s="552"/>
    </row>
    <row r="11" spans="1:31" s="467" customFormat="1" ht="15.6" x14ac:dyDescent="0.6">
      <c r="A11" s="179" t="s">
        <v>242</v>
      </c>
      <c r="B11" s="129" t="s">
        <v>1156</v>
      </c>
      <c r="C11" s="154" t="s">
        <v>244</v>
      </c>
      <c r="D11" s="550">
        <v>24908</v>
      </c>
      <c r="E11" s="550">
        <v>1266</v>
      </c>
      <c r="F11" s="550">
        <v>402</v>
      </c>
      <c r="G11" s="550">
        <v>776</v>
      </c>
      <c r="H11" s="553">
        <v>490</v>
      </c>
      <c r="I11" s="550">
        <v>21930</v>
      </c>
      <c r="J11" s="553">
        <v>44</v>
      </c>
      <c r="K11" s="553">
        <v>87</v>
      </c>
      <c r="L11" s="553">
        <v>7</v>
      </c>
      <c r="M11" s="553">
        <v>1</v>
      </c>
      <c r="N11" s="553">
        <v>0</v>
      </c>
      <c r="O11" s="553">
        <v>3</v>
      </c>
      <c r="P11" s="553">
        <v>76</v>
      </c>
      <c r="Q11" s="553">
        <v>0</v>
      </c>
      <c r="R11" s="515">
        <v>3.5</v>
      </c>
      <c r="S11" s="515"/>
      <c r="T11" s="515">
        <v>5.5</v>
      </c>
      <c r="U11" s="515" t="s">
        <v>1184</v>
      </c>
      <c r="V11" s="515" t="s">
        <v>235</v>
      </c>
      <c r="W11" s="515" t="s">
        <v>1184</v>
      </c>
      <c r="X11" s="515" t="s">
        <v>235</v>
      </c>
      <c r="Y11" s="515" t="s">
        <v>1184</v>
      </c>
      <c r="Z11" s="515">
        <v>6.1</v>
      </c>
      <c r="AA11" s="515" t="s">
        <v>1184</v>
      </c>
      <c r="AB11" s="515">
        <v>3.5</v>
      </c>
      <c r="AC11" s="515"/>
      <c r="AD11" s="515" t="s">
        <v>235</v>
      </c>
      <c r="AE11" s="515" t="s">
        <v>1184</v>
      </c>
    </row>
    <row r="12" spans="1:31" s="467" customFormat="1" ht="15.6" x14ac:dyDescent="0.6">
      <c r="A12" s="179" t="s">
        <v>274</v>
      </c>
      <c r="B12" s="129" t="s">
        <v>1157</v>
      </c>
      <c r="C12" s="154" t="s">
        <v>244</v>
      </c>
      <c r="D12" s="550">
        <v>76260</v>
      </c>
      <c r="E12" s="550">
        <v>9080</v>
      </c>
      <c r="F12" s="550">
        <v>2590</v>
      </c>
      <c r="G12" s="550">
        <v>3826</v>
      </c>
      <c r="H12" s="553">
        <v>1720</v>
      </c>
      <c r="I12" s="550">
        <v>54141</v>
      </c>
      <c r="J12" s="553">
        <v>4903</v>
      </c>
      <c r="K12" s="553">
        <v>317</v>
      </c>
      <c r="L12" s="553">
        <v>52</v>
      </c>
      <c r="M12" s="553">
        <v>16</v>
      </c>
      <c r="N12" s="553">
        <v>13</v>
      </c>
      <c r="O12" s="553">
        <v>6</v>
      </c>
      <c r="P12" s="553">
        <v>205</v>
      </c>
      <c r="Q12" s="553">
        <v>25</v>
      </c>
      <c r="R12" s="515">
        <v>4.0999999999999996</v>
      </c>
      <c r="S12" s="515"/>
      <c r="T12" s="515">
        <v>5.7</v>
      </c>
      <c r="U12" s="515"/>
      <c r="V12" s="515">
        <v>6.1</v>
      </c>
      <c r="W12" s="515" t="s">
        <v>1184</v>
      </c>
      <c r="X12" s="515">
        <v>3.4</v>
      </c>
      <c r="Y12" s="515" t="s">
        <v>1184</v>
      </c>
      <c r="Z12" s="515">
        <v>3.5</v>
      </c>
      <c r="AA12" s="515" t="s">
        <v>1184</v>
      </c>
      <c r="AB12" s="515">
        <v>3.8</v>
      </c>
      <c r="AC12" s="515"/>
      <c r="AD12" s="515">
        <v>5.0999999999999996</v>
      </c>
      <c r="AE12" s="515"/>
    </row>
    <row r="13" spans="1:31" s="467" customFormat="1" ht="15.6" x14ac:dyDescent="0.6">
      <c r="A13" s="179" t="s">
        <v>364</v>
      </c>
      <c r="B13" s="129" t="s">
        <v>1158</v>
      </c>
      <c r="C13" s="154" t="s">
        <v>244</v>
      </c>
      <c r="D13" s="550">
        <v>55853</v>
      </c>
      <c r="E13" s="550">
        <v>7459</v>
      </c>
      <c r="F13" s="550">
        <v>1637</v>
      </c>
      <c r="G13" s="550">
        <v>2568</v>
      </c>
      <c r="H13" s="553">
        <v>1364</v>
      </c>
      <c r="I13" s="550">
        <v>40883</v>
      </c>
      <c r="J13" s="553">
        <v>1942</v>
      </c>
      <c r="K13" s="553">
        <v>206</v>
      </c>
      <c r="L13" s="553">
        <v>38</v>
      </c>
      <c r="M13" s="553">
        <v>11</v>
      </c>
      <c r="N13" s="553">
        <v>11</v>
      </c>
      <c r="O13" s="553">
        <v>4</v>
      </c>
      <c r="P13" s="553">
        <v>134</v>
      </c>
      <c r="Q13" s="553">
        <v>8</v>
      </c>
      <c r="R13" s="515">
        <v>3.7</v>
      </c>
      <c r="S13" s="515"/>
      <c r="T13" s="515">
        <v>5.0999999999999996</v>
      </c>
      <c r="U13" s="515"/>
      <c r="V13" s="515">
        <v>6.7</v>
      </c>
      <c r="W13" s="515" t="s">
        <v>1184</v>
      </c>
      <c r="X13" s="515">
        <v>4.3</v>
      </c>
      <c r="Y13" s="515" t="s">
        <v>1184</v>
      </c>
      <c r="Z13" s="515">
        <v>2.9</v>
      </c>
      <c r="AA13" s="515" t="s">
        <v>1184</v>
      </c>
      <c r="AB13" s="515">
        <v>3.3</v>
      </c>
      <c r="AC13" s="515"/>
      <c r="AD13" s="515">
        <v>4.0999999999999996</v>
      </c>
      <c r="AE13" s="515" t="s">
        <v>1184</v>
      </c>
    </row>
    <row r="14" spans="1:31" s="467" customFormat="1" ht="15.6" x14ac:dyDescent="0.6">
      <c r="A14" s="179" t="s">
        <v>414</v>
      </c>
      <c r="B14" s="129" t="s">
        <v>1159</v>
      </c>
      <c r="C14" s="154" t="s">
        <v>244</v>
      </c>
      <c r="D14" s="550">
        <v>46921</v>
      </c>
      <c r="E14" s="550">
        <v>4598</v>
      </c>
      <c r="F14" s="550">
        <v>1451</v>
      </c>
      <c r="G14" s="550">
        <v>2965</v>
      </c>
      <c r="H14" s="553">
        <v>577</v>
      </c>
      <c r="I14" s="550">
        <v>35860</v>
      </c>
      <c r="J14" s="553">
        <v>1470</v>
      </c>
      <c r="K14" s="553">
        <v>187</v>
      </c>
      <c r="L14" s="553">
        <v>21</v>
      </c>
      <c r="M14" s="553">
        <v>8</v>
      </c>
      <c r="N14" s="553">
        <v>8</v>
      </c>
      <c r="O14" s="553">
        <v>2</v>
      </c>
      <c r="P14" s="553">
        <v>127</v>
      </c>
      <c r="Q14" s="553">
        <v>21</v>
      </c>
      <c r="R14" s="515">
        <v>4</v>
      </c>
      <c r="S14" s="515"/>
      <c r="T14" s="515">
        <v>4.5</v>
      </c>
      <c r="U14" s="515"/>
      <c r="V14" s="515">
        <v>5.5</v>
      </c>
      <c r="W14" s="515" t="s">
        <v>1184</v>
      </c>
      <c r="X14" s="515">
        <v>2.7</v>
      </c>
      <c r="Y14" s="515" t="s">
        <v>1184</v>
      </c>
      <c r="Z14" s="515" t="s">
        <v>235</v>
      </c>
      <c r="AA14" s="515" t="s">
        <v>1184</v>
      </c>
      <c r="AB14" s="515">
        <v>3.5</v>
      </c>
      <c r="AC14" s="515"/>
      <c r="AD14" s="515">
        <v>14.1</v>
      </c>
      <c r="AE14" s="515"/>
    </row>
    <row r="15" spans="1:31" s="467" customFormat="1" ht="15.6" x14ac:dyDescent="0.6">
      <c r="A15" s="179" t="s">
        <v>495</v>
      </c>
      <c r="B15" s="129" t="s">
        <v>1160</v>
      </c>
      <c r="C15" s="154" t="s">
        <v>244</v>
      </c>
      <c r="D15" s="550">
        <v>63711</v>
      </c>
      <c r="E15" s="550">
        <v>11803</v>
      </c>
      <c r="F15" s="550">
        <v>3774</v>
      </c>
      <c r="G15" s="550">
        <v>4375</v>
      </c>
      <c r="H15" s="553">
        <v>1575</v>
      </c>
      <c r="I15" s="550">
        <v>41155</v>
      </c>
      <c r="J15" s="553">
        <v>1029</v>
      </c>
      <c r="K15" s="553">
        <v>276</v>
      </c>
      <c r="L15" s="553">
        <v>68</v>
      </c>
      <c r="M15" s="553">
        <v>25</v>
      </c>
      <c r="N15" s="553">
        <v>11</v>
      </c>
      <c r="O15" s="553">
        <v>12</v>
      </c>
      <c r="P15" s="553">
        <v>149</v>
      </c>
      <c r="Q15" s="553">
        <v>11</v>
      </c>
      <c r="R15" s="515">
        <v>4.3</v>
      </c>
      <c r="S15" s="515"/>
      <c r="T15" s="515">
        <v>5.7</v>
      </c>
      <c r="U15" s="515"/>
      <c r="V15" s="515">
        <v>6.6</v>
      </c>
      <c r="W15" s="515"/>
      <c r="X15" s="515">
        <v>2.5</v>
      </c>
      <c r="Y15" s="515" t="s">
        <v>1184</v>
      </c>
      <c r="Z15" s="515">
        <v>7.6</v>
      </c>
      <c r="AA15" s="515" t="s">
        <v>1184</v>
      </c>
      <c r="AB15" s="515">
        <v>3.6</v>
      </c>
      <c r="AC15" s="515"/>
      <c r="AD15" s="515">
        <v>10.6</v>
      </c>
      <c r="AE15" s="515" t="s">
        <v>1184</v>
      </c>
    </row>
    <row r="16" spans="1:31" s="467" customFormat="1" ht="15.6" x14ac:dyDescent="0.6">
      <c r="A16" s="179" t="s">
        <v>565</v>
      </c>
      <c r="B16" s="129" t="s">
        <v>1161</v>
      </c>
      <c r="C16" s="154" t="s">
        <v>244</v>
      </c>
      <c r="D16" s="550">
        <v>64268</v>
      </c>
      <c r="E16" s="550">
        <v>5467</v>
      </c>
      <c r="F16" s="550">
        <v>2073</v>
      </c>
      <c r="G16" s="550">
        <v>4433</v>
      </c>
      <c r="H16" s="553">
        <v>926</v>
      </c>
      <c r="I16" s="550">
        <v>49867</v>
      </c>
      <c r="J16" s="553">
        <v>1502</v>
      </c>
      <c r="K16" s="553">
        <v>224</v>
      </c>
      <c r="L16" s="553">
        <v>26</v>
      </c>
      <c r="M16" s="553">
        <v>17</v>
      </c>
      <c r="N16" s="553">
        <v>15</v>
      </c>
      <c r="O16" s="553">
        <v>3</v>
      </c>
      <c r="P16" s="553">
        <v>145</v>
      </c>
      <c r="Q16" s="553">
        <v>18</v>
      </c>
      <c r="R16" s="515">
        <v>3.5</v>
      </c>
      <c r="S16" s="515"/>
      <c r="T16" s="515">
        <v>4.7</v>
      </c>
      <c r="U16" s="515"/>
      <c r="V16" s="515">
        <v>8.1</v>
      </c>
      <c r="W16" s="515" t="s">
        <v>1184</v>
      </c>
      <c r="X16" s="515">
        <v>3.4</v>
      </c>
      <c r="Y16" s="515" t="s">
        <v>1184</v>
      </c>
      <c r="Z16" s="515">
        <v>3.2</v>
      </c>
      <c r="AA16" s="515" t="s">
        <v>1184</v>
      </c>
      <c r="AB16" s="515">
        <v>2.9</v>
      </c>
      <c r="AC16" s="515"/>
      <c r="AD16" s="515">
        <v>11.8</v>
      </c>
      <c r="AE16" s="515" t="s">
        <v>1184</v>
      </c>
    </row>
    <row r="17" spans="1:31" s="467" customFormat="1" ht="15.6" x14ac:dyDescent="0.6">
      <c r="A17" s="179" t="s">
        <v>667</v>
      </c>
      <c r="B17" s="129" t="s">
        <v>1162</v>
      </c>
      <c r="C17" s="154" t="s">
        <v>244</v>
      </c>
      <c r="D17" s="550">
        <v>111479</v>
      </c>
      <c r="E17" s="550">
        <v>24202</v>
      </c>
      <c r="F17" s="550">
        <v>13998</v>
      </c>
      <c r="G17" s="550">
        <v>11829</v>
      </c>
      <c r="H17" s="553">
        <v>5497</v>
      </c>
      <c r="I17" s="550">
        <v>54072</v>
      </c>
      <c r="J17" s="553">
        <v>1881</v>
      </c>
      <c r="K17" s="553">
        <v>477</v>
      </c>
      <c r="L17" s="553">
        <v>131</v>
      </c>
      <c r="M17" s="553">
        <v>86</v>
      </c>
      <c r="N17" s="553">
        <v>53</v>
      </c>
      <c r="O17" s="553">
        <v>22</v>
      </c>
      <c r="P17" s="553">
        <v>176</v>
      </c>
      <c r="Q17" s="553">
        <v>9</v>
      </c>
      <c r="R17" s="515">
        <v>4.3</v>
      </c>
      <c r="S17" s="515"/>
      <c r="T17" s="515">
        <v>5.4</v>
      </c>
      <c r="U17" s="515"/>
      <c r="V17" s="515">
        <v>6.1</v>
      </c>
      <c r="W17" s="515"/>
      <c r="X17" s="515">
        <v>4.5</v>
      </c>
      <c r="Y17" s="515"/>
      <c r="Z17" s="515">
        <v>4</v>
      </c>
      <c r="AA17" s="515"/>
      <c r="AB17" s="515">
        <v>3.2</v>
      </c>
      <c r="AC17" s="515"/>
      <c r="AD17" s="515">
        <v>4.8</v>
      </c>
      <c r="AE17" s="515" t="s">
        <v>1184</v>
      </c>
    </row>
    <row r="18" spans="1:31" s="467" customFormat="1" ht="15.6" x14ac:dyDescent="0.6">
      <c r="A18" s="179" t="s">
        <v>741</v>
      </c>
      <c r="B18" s="129" t="s">
        <v>1163</v>
      </c>
      <c r="C18" s="154" t="s">
        <v>244</v>
      </c>
      <c r="D18" s="550">
        <v>90725</v>
      </c>
      <c r="E18" s="550">
        <v>8313</v>
      </c>
      <c r="F18" s="550">
        <v>2674</v>
      </c>
      <c r="G18" s="550">
        <v>6664</v>
      </c>
      <c r="H18" s="553">
        <v>1307</v>
      </c>
      <c r="I18" s="550">
        <v>71136</v>
      </c>
      <c r="J18" s="553">
        <v>631</v>
      </c>
      <c r="K18" s="553">
        <v>268</v>
      </c>
      <c r="L18" s="553">
        <v>35</v>
      </c>
      <c r="M18" s="553">
        <v>20</v>
      </c>
      <c r="N18" s="553">
        <v>19</v>
      </c>
      <c r="O18" s="553">
        <v>3</v>
      </c>
      <c r="P18" s="553">
        <v>186</v>
      </c>
      <c r="Q18" s="553">
        <v>5</v>
      </c>
      <c r="R18" s="515">
        <v>2.9</v>
      </c>
      <c r="S18" s="515"/>
      <c r="T18" s="515">
        <v>4.2</v>
      </c>
      <c r="U18" s="515"/>
      <c r="V18" s="515">
        <v>7.4</v>
      </c>
      <c r="W18" s="515"/>
      <c r="X18" s="515">
        <v>2.8</v>
      </c>
      <c r="Y18" s="515" t="s">
        <v>1184</v>
      </c>
      <c r="Z18" s="515">
        <v>2.2999999999999998</v>
      </c>
      <c r="AA18" s="515" t="s">
        <v>1184</v>
      </c>
      <c r="AB18" s="515">
        <v>2.6</v>
      </c>
      <c r="AC18" s="515"/>
      <c r="AD18" s="515">
        <v>7.9</v>
      </c>
      <c r="AE18" s="515" t="s">
        <v>1184</v>
      </c>
    </row>
    <row r="19" spans="1:31" s="467" customFormat="1" ht="15.6" x14ac:dyDescent="0.6">
      <c r="A19" s="179" t="s">
        <v>883</v>
      </c>
      <c r="B19" s="129" t="s">
        <v>1164</v>
      </c>
      <c r="C19" s="154" t="s">
        <v>244</v>
      </c>
      <c r="D19" s="550">
        <v>50384</v>
      </c>
      <c r="E19" s="550">
        <v>1662</v>
      </c>
      <c r="F19" s="550">
        <v>934</v>
      </c>
      <c r="G19" s="550">
        <v>2562</v>
      </c>
      <c r="H19" s="553">
        <v>538</v>
      </c>
      <c r="I19" s="550">
        <v>43792</v>
      </c>
      <c r="J19" s="553">
        <v>896</v>
      </c>
      <c r="K19" s="553">
        <v>162</v>
      </c>
      <c r="L19" s="553">
        <v>9</v>
      </c>
      <c r="M19" s="553">
        <v>3</v>
      </c>
      <c r="N19" s="553">
        <v>9</v>
      </c>
      <c r="O19" s="553">
        <v>0</v>
      </c>
      <c r="P19" s="553">
        <v>131</v>
      </c>
      <c r="Q19" s="553">
        <v>10</v>
      </c>
      <c r="R19" s="515">
        <v>3.2</v>
      </c>
      <c r="S19" s="515"/>
      <c r="T19" s="515">
        <v>5.4</v>
      </c>
      <c r="U19" s="515" t="s">
        <v>1184</v>
      </c>
      <c r="V19" s="515">
        <v>3.2</v>
      </c>
      <c r="W19" s="515" t="s">
        <v>1184</v>
      </c>
      <c r="X19" s="515">
        <v>3.5</v>
      </c>
      <c r="Y19" s="515" t="s">
        <v>1184</v>
      </c>
      <c r="Z19" s="515" t="s">
        <v>235</v>
      </c>
      <c r="AA19" s="515" t="s">
        <v>1184</v>
      </c>
      <c r="AB19" s="515">
        <v>3</v>
      </c>
      <c r="AC19" s="515"/>
      <c r="AD19" s="515">
        <v>11</v>
      </c>
      <c r="AE19" s="515" t="s">
        <v>1184</v>
      </c>
    </row>
    <row r="20" spans="1:31" s="467" customFormat="1" ht="15.6" x14ac:dyDescent="0.6">
      <c r="A20" s="180" t="s">
        <v>949</v>
      </c>
      <c r="B20" s="121" t="s">
        <v>950</v>
      </c>
      <c r="C20" s="171" t="s">
        <v>234</v>
      </c>
      <c r="D20" s="550">
        <v>28620</v>
      </c>
      <c r="E20" s="550">
        <v>798</v>
      </c>
      <c r="F20" s="550">
        <v>342</v>
      </c>
      <c r="G20" s="550">
        <v>746</v>
      </c>
      <c r="H20" s="553">
        <v>296</v>
      </c>
      <c r="I20" s="550">
        <v>18750</v>
      </c>
      <c r="J20" s="553">
        <v>7688</v>
      </c>
      <c r="K20" s="553">
        <v>127</v>
      </c>
      <c r="L20" s="553">
        <v>1</v>
      </c>
      <c r="M20" s="553">
        <v>2</v>
      </c>
      <c r="N20" s="553">
        <v>2</v>
      </c>
      <c r="O20" s="553">
        <v>1</v>
      </c>
      <c r="P20" s="553">
        <v>69</v>
      </c>
      <c r="Q20" s="553">
        <v>52</v>
      </c>
      <c r="R20" s="515">
        <v>4.4000000000000004</v>
      </c>
      <c r="S20" s="515"/>
      <c r="T20" s="515" t="s">
        <v>235</v>
      </c>
      <c r="U20" s="515" t="s">
        <v>1184</v>
      </c>
      <c r="V20" s="515" t="s">
        <v>235</v>
      </c>
      <c r="W20" s="515" t="s">
        <v>1184</v>
      </c>
      <c r="X20" s="515" t="s">
        <v>235</v>
      </c>
      <c r="Y20" s="515" t="s">
        <v>1184</v>
      </c>
      <c r="Z20" s="515" t="s">
        <v>235</v>
      </c>
      <c r="AA20" s="515" t="s">
        <v>1184</v>
      </c>
      <c r="AB20" s="515">
        <v>3.7</v>
      </c>
      <c r="AC20" s="515"/>
      <c r="AD20" s="515">
        <v>6.7</v>
      </c>
      <c r="AE20" s="515"/>
    </row>
    <row r="21" spans="1:31" s="467" customFormat="1" ht="15" customHeight="1" thickBot="1" x14ac:dyDescent="0.65">
      <c r="A21" s="181" t="s">
        <v>995</v>
      </c>
      <c r="B21" s="182" t="s">
        <v>996</v>
      </c>
      <c r="C21" s="183" t="s">
        <v>234</v>
      </c>
      <c r="D21" s="550">
        <v>102</v>
      </c>
      <c r="E21" s="550">
        <v>5</v>
      </c>
      <c r="F21" s="550">
        <v>7</v>
      </c>
      <c r="G21" s="550">
        <v>7</v>
      </c>
      <c r="H21" s="553">
        <v>3</v>
      </c>
      <c r="I21" s="550">
        <v>66</v>
      </c>
      <c r="J21" s="553">
        <v>14</v>
      </c>
      <c r="K21" s="553">
        <v>11</v>
      </c>
      <c r="L21" s="553">
        <v>2</v>
      </c>
      <c r="M21" s="553">
        <v>0</v>
      </c>
      <c r="N21" s="553">
        <v>2</v>
      </c>
      <c r="O21" s="553">
        <v>0</v>
      </c>
      <c r="P21" s="553">
        <v>6</v>
      </c>
      <c r="Q21" s="553">
        <v>1</v>
      </c>
      <c r="R21" s="515">
        <v>97.3</v>
      </c>
      <c r="S21" s="515" t="s">
        <v>1184</v>
      </c>
      <c r="T21" s="515" t="s">
        <v>235</v>
      </c>
      <c r="U21" s="515" t="s">
        <v>1184</v>
      </c>
      <c r="V21" s="515" t="s">
        <v>235</v>
      </c>
      <c r="W21" s="515" t="s">
        <v>1184</v>
      </c>
      <c r="X21" s="515" t="s">
        <v>235</v>
      </c>
      <c r="Y21" s="515" t="s">
        <v>1184</v>
      </c>
      <c r="Z21" s="515" t="s">
        <v>235</v>
      </c>
      <c r="AA21" s="515" t="s">
        <v>1184</v>
      </c>
      <c r="AB21" s="515">
        <v>83.3</v>
      </c>
      <c r="AC21" s="515" t="s">
        <v>1184</v>
      </c>
      <c r="AD21" s="515" t="s">
        <v>235</v>
      </c>
      <c r="AE21" s="515" t="s">
        <v>1184</v>
      </c>
    </row>
    <row r="22" spans="1:31" s="466" customFormat="1" ht="15.6" x14ac:dyDescent="0.6">
      <c r="A22" s="552"/>
      <c r="B22" s="552"/>
      <c r="C22" s="552"/>
      <c r="D22" s="550"/>
      <c r="E22" s="550"/>
      <c r="F22" s="550"/>
      <c r="G22" s="550"/>
      <c r="H22" s="550"/>
      <c r="I22" s="550"/>
      <c r="J22" s="550"/>
      <c r="K22" s="550"/>
      <c r="L22" s="550"/>
      <c r="M22" s="550"/>
      <c r="N22" s="550"/>
      <c r="O22" s="550"/>
      <c r="P22" s="550"/>
      <c r="Q22" s="550"/>
      <c r="R22" s="551"/>
      <c r="S22" s="551"/>
      <c r="T22" s="551"/>
      <c r="U22" s="551"/>
      <c r="V22" s="551"/>
      <c r="W22" s="551"/>
      <c r="X22" s="551"/>
      <c r="Y22" s="551"/>
      <c r="Z22" s="551"/>
      <c r="AA22" s="551"/>
      <c r="AB22" s="551"/>
      <c r="AC22" s="551"/>
      <c r="AD22" s="551"/>
      <c r="AE22" s="551"/>
    </row>
    <row r="23" spans="1:31" s="466" customFormat="1" ht="30" customHeight="1" x14ac:dyDescent="0.6">
      <c r="A23" s="552"/>
      <c r="B23" s="552"/>
      <c r="C23" s="552"/>
      <c r="D23" s="550"/>
      <c r="E23" s="550"/>
      <c r="F23" s="550"/>
      <c r="G23" s="550"/>
      <c r="H23" s="550"/>
      <c r="I23" s="550"/>
      <c r="J23" s="550"/>
      <c r="K23" s="550"/>
      <c r="L23" s="550"/>
      <c r="M23" s="550"/>
      <c r="N23" s="550"/>
      <c r="O23" s="550"/>
      <c r="P23" s="550"/>
      <c r="Q23" s="550"/>
      <c r="R23" s="551"/>
      <c r="S23" s="551"/>
      <c r="T23" s="551"/>
      <c r="U23" s="551"/>
      <c r="V23" s="551"/>
      <c r="W23" s="551"/>
      <c r="X23" s="551"/>
      <c r="Y23" s="551"/>
      <c r="Z23" s="551"/>
      <c r="AA23" s="551"/>
      <c r="AB23" s="551"/>
      <c r="AC23" s="551"/>
      <c r="AD23" s="551"/>
      <c r="AE23" s="551"/>
    </row>
    <row r="24" spans="1:31" ht="15" customHeight="1" x14ac:dyDescent="0.55000000000000004">
      <c r="A24" s="552"/>
      <c r="B24" s="552"/>
      <c r="C24" s="552"/>
      <c r="D24" s="550"/>
      <c r="E24" s="550"/>
      <c r="F24" s="550"/>
      <c r="G24" s="550"/>
      <c r="H24" s="550"/>
      <c r="I24" s="550"/>
      <c r="J24" s="550"/>
      <c r="K24" s="550"/>
      <c r="L24" s="550"/>
      <c r="M24" s="550"/>
      <c r="N24" s="550"/>
      <c r="O24" s="550"/>
      <c r="P24" s="550"/>
      <c r="Q24" s="550"/>
      <c r="R24" s="551"/>
      <c r="S24" s="551"/>
      <c r="T24" s="551"/>
      <c r="U24" s="551"/>
      <c r="V24" s="551"/>
      <c r="W24" s="551"/>
      <c r="X24" s="551"/>
      <c r="Y24" s="551"/>
      <c r="Z24" s="551"/>
      <c r="AA24" s="551"/>
      <c r="AB24" s="551"/>
      <c r="AC24" s="551"/>
      <c r="AD24" s="551"/>
      <c r="AE24" s="551"/>
    </row>
    <row r="25" spans="1:31" ht="39.75" customHeight="1" x14ac:dyDescent="0.55000000000000004">
      <c r="A25" s="552"/>
      <c r="B25" s="552"/>
      <c r="C25" s="552"/>
      <c r="D25" s="550"/>
      <c r="E25" s="550"/>
      <c r="F25" s="550"/>
      <c r="G25" s="550"/>
      <c r="H25" s="550"/>
      <c r="I25" s="550"/>
      <c r="J25" s="550"/>
      <c r="K25" s="550"/>
      <c r="L25" s="550"/>
      <c r="M25" s="550"/>
      <c r="N25" s="550"/>
      <c r="O25" s="550"/>
      <c r="P25" s="550"/>
      <c r="Q25" s="550"/>
      <c r="R25" s="551"/>
      <c r="S25" s="551"/>
      <c r="T25" s="551"/>
      <c r="U25" s="551"/>
      <c r="V25" s="551"/>
      <c r="W25" s="551"/>
      <c r="X25" s="551"/>
      <c r="Y25" s="551"/>
      <c r="Z25" s="551"/>
      <c r="AA25" s="551"/>
      <c r="AB25" s="551"/>
      <c r="AC25" s="551"/>
      <c r="AD25" s="551"/>
      <c r="AE25" s="551"/>
    </row>
    <row r="26" spans="1:31" ht="15.3" x14ac:dyDescent="0.55000000000000004">
      <c r="A26" s="552"/>
      <c r="B26" s="552"/>
      <c r="C26" s="552"/>
      <c r="D26" s="550"/>
      <c r="E26" s="550"/>
      <c r="F26" s="550"/>
      <c r="G26" s="550"/>
      <c r="H26" s="550"/>
      <c r="I26" s="550"/>
      <c r="J26" s="550"/>
      <c r="K26" s="550"/>
      <c r="L26" s="550"/>
      <c r="M26" s="550"/>
      <c r="N26" s="550"/>
      <c r="O26" s="550"/>
      <c r="P26" s="550"/>
      <c r="Q26" s="550"/>
      <c r="R26" s="551"/>
      <c r="S26" s="551"/>
      <c r="T26" s="551"/>
      <c r="U26" s="551"/>
      <c r="V26" s="551"/>
      <c r="W26" s="551"/>
      <c r="X26" s="551"/>
      <c r="Y26" s="551"/>
      <c r="Z26" s="551"/>
      <c r="AA26" s="551"/>
      <c r="AB26" s="551"/>
      <c r="AC26" s="551"/>
      <c r="AD26" s="551"/>
      <c r="AE26" s="551"/>
    </row>
    <row r="27" spans="1:31" ht="15.3" x14ac:dyDescent="0.55000000000000004">
      <c r="A27" s="552"/>
      <c r="B27" s="552"/>
      <c r="C27" s="552"/>
      <c r="D27" s="550"/>
      <c r="E27" s="550"/>
      <c r="F27" s="550"/>
      <c r="G27" s="550"/>
      <c r="H27" s="550"/>
      <c r="I27" s="550"/>
      <c r="J27" s="550"/>
      <c r="K27" s="550"/>
      <c r="L27" s="550"/>
      <c r="M27" s="550"/>
      <c r="N27" s="550"/>
      <c r="O27" s="550"/>
      <c r="P27" s="550"/>
      <c r="Q27" s="550"/>
      <c r="R27" s="551"/>
      <c r="S27" s="551"/>
      <c r="T27" s="551"/>
      <c r="U27" s="551"/>
      <c r="V27" s="551"/>
      <c r="W27" s="551"/>
      <c r="X27" s="551"/>
      <c r="Y27" s="551"/>
      <c r="Z27" s="551"/>
      <c r="AA27" s="551"/>
      <c r="AB27" s="551"/>
      <c r="AC27" s="551"/>
      <c r="AD27" s="551"/>
      <c r="AE27" s="551"/>
    </row>
    <row r="28" spans="1:31" ht="15.3" x14ac:dyDescent="0.55000000000000004">
      <c r="A28" s="552"/>
      <c r="B28" s="552"/>
      <c r="C28" s="552"/>
      <c r="D28" s="550"/>
      <c r="E28" s="550"/>
      <c r="F28" s="550"/>
      <c r="G28" s="550"/>
      <c r="H28" s="550"/>
      <c r="I28" s="550"/>
      <c r="J28" s="550"/>
      <c r="K28" s="550"/>
      <c r="L28" s="550"/>
      <c r="M28" s="550"/>
      <c r="N28" s="550"/>
      <c r="O28" s="550"/>
      <c r="P28" s="550"/>
      <c r="Q28" s="550"/>
      <c r="R28" s="551"/>
      <c r="S28" s="551"/>
      <c r="T28" s="551"/>
      <c r="U28" s="551"/>
      <c r="V28" s="551"/>
      <c r="W28" s="551"/>
      <c r="X28" s="551"/>
      <c r="Y28" s="551"/>
      <c r="Z28" s="551"/>
      <c r="AA28" s="551"/>
      <c r="AB28" s="551"/>
      <c r="AC28" s="551"/>
      <c r="AD28" s="551"/>
      <c r="AE28" s="551"/>
    </row>
    <row r="29" spans="1:31" ht="15.3" x14ac:dyDescent="0.55000000000000004">
      <c r="A29" s="552"/>
      <c r="B29" s="552"/>
      <c r="C29" s="552"/>
      <c r="D29" s="550"/>
      <c r="E29" s="550"/>
      <c r="F29" s="550"/>
      <c r="G29" s="550"/>
      <c r="H29" s="550"/>
      <c r="I29" s="550"/>
      <c r="J29" s="550"/>
      <c r="K29" s="550"/>
      <c r="L29" s="550"/>
      <c r="M29" s="550"/>
      <c r="N29" s="550"/>
      <c r="O29" s="550"/>
      <c r="P29" s="550"/>
      <c r="Q29" s="550"/>
      <c r="R29" s="551"/>
      <c r="S29" s="551"/>
      <c r="T29" s="551"/>
      <c r="U29" s="551"/>
      <c r="V29" s="551"/>
      <c r="W29" s="551"/>
      <c r="X29" s="551"/>
      <c r="Y29" s="551"/>
      <c r="Z29" s="551"/>
      <c r="AA29" s="551"/>
      <c r="AB29" s="551"/>
      <c r="AC29" s="551"/>
      <c r="AD29" s="551"/>
      <c r="AE29" s="551"/>
    </row>
    <row r="30" spans="1:31" ht="15.3" x14ac:dyDescent="0.55000000000000004">
      <c r="A30" s="552"/>
      <c r="B30" s="552"/>
      <c r="C30" s="552"/>
      <c r="D30" s="550"/>
      <c r="E30" s="550"/>
      <c r="F30" s="550"/>
      <c r="G30" s="550"/>
      <c r="H30" s="550"/>
      <c r="I30" s="550"/>
      <c r="J30" s="550"/>
      <c r="K30" s="550"/>
      <c r="L30" s="550"/>
      <c r="M30" s="550"/>
      <c r="N30" s="550"/>
      <c r="O30" s="550"/>
      <c r="P30" s="550"/>
      <c r="Q30" s="550"/>
      <c r="R30" s="551"/>
      <c r="S30" s="551"/>
      <c r="T30" s="551"/>
      <c r="U30" s="551"/>
      <c r="V30" s="551"/>
      <c r="W30" s="551"/>
      <c r="X30" s="551"/>
      <c r="Y30" s="551"/>
      <c r="Z30" s="551"/>
      <c r="AA30" s="551"/>
      <c r="AB30" s="551"/>
      <c r="AC30" s="551"/>
      <c r="AD30" s="551"/>
      <c r="AE30" s="551"/>
    </row>
    <row r="31" spans="1:31" ht="15.3" x14ac:dyDescent="0.55000000000000004">
      <c r="A31" s="552"/>
      <c r="B31" s="552"/>
      <c r="C31" s="552"/>
      <c r="D31" s="550"/>
      <c r="E31" s="550"/>
      <c r="F31" s="550"/>
      <c r="G31" s="550"/>
      <c r="H31" s="550"/>
      <c r="I31" s="550"/>
      <c r="J31" s="550"/>
      <c r="K31" s="550"/>
      <c r="L31" s="550"/>
      <c r="M31" s="550"/>
      <c r="N31" s="550"/>
      <c r="O31" s="550"/>
      <c r="P31" s="550"/>
      <c r="Q31" s="550"/>
      <c r="R31" s="551"/>
      <c r="S31" s="551"/>
      <c r="T31" s="551"/>
      <c r="U31" s="551"/>
      <c r="V31" s="551"/>
      <c r="W31" s="551"/>
      <c r="X31" s="551"/>
      <c r="Y31" s="551"/>
      <c r="Z31" s="551"/>
      <c r="AA31" s="551"/>
      <c r="AB31" s="551"/>
      <c r="AC31" s="551"/>
      <c r="AD31" s="551"/>
      <c r="AE31" s="551"/>
    </row>
    <row r="32" spans="1:31" ht="15.3" x14ac:dyDescent="0.55000000000000004">
      <c r="A32" s="552"/>
      <c r="B32" s="552"/>
      <c r="C32" s="552"/>
      <c r="D32" s="550"/>
      <c r="E32" s="550"/>
      <c r="F32" s="550"/>
      <c r="G32" s="550"/>
      <c r="H32" s="550"/>
      <c r="I32" s="550"/>
      <c r="J32" s="550"/>
      <c r="K32" s="550"/>
      <c r="L32" s="550"/>
      <c r="M32" s="550"/>
      <c r="N32" s="550"/>
      <c r="O32" s="550"/>
      <c r="P32" s="550"/>
      <c r="Q32" s="550"/>
      <c r="R32" s="551"/>
      <c r="S32" s="551"/>
      <c r="T32" s="551"/>
      <c r="U32" s="551"/>
      <c r="V32" s="551"/>
      <c r="W32" s="551"/>
      <c r="X32" s="551"/>
      <c r="Y32" s="551"/>
      <c r="Z32" s="551"/>
      <c r="AA32" s="551"/>
      <c r="AB32" s="551"/>
      <c r="AC32" s="551"/>
      <c r="AD32" s="551"/>
      <c r="AE32" s="551"/>
    </row>
    <row r="33" spans="1:31" ht="15.3" x14ac:dyDescent="0.55000000000000004">
      <c r="A33" s="552"/>
      <c r="B33" s="552"/>
      <c r="C33" s="552"/>
      <c r="D33" s="550"/>
      <c r="E33" s="550"/>
      <c r="F33" s="550"/>
      <c r="G33" s="550"/>
      <c r="H33" s="550"/>
      <c r="I33" s="550"/>
      <c r="J33" s="550"/>
      <c r="K33" s="550"/>
      <c r="L33" s="550"/>
      <c r="M33" s="550"/>
      <c r="N33" s="550"/>
      <c r="O33" s="550"/>
      <c r="P33" s="550"/>
      <c r="Q33" s="550"/>
      <c r="R33" s="551"/>
      <c r="S33" s="551"/>
      <c r="T33" s="551"/>
      <c r="U33" s="551"/>
      <c r="V33" s="551"/>
      <c r="W33" s="551"/>
      <c r="X33" s="551"/>
      <c r="Y33" s="551"/>
      <c r="Z33" s="551"/>
      <c r="AA33" s="551"/>
      <c r="AB33" s="551"/>
      <c r="AC33" s="551"/>
      <c r="AD33" s="551"/>
      <c r="AE33" s="551"/>
    </row>
    <row r="34" spans="1:31" ht="15.3" x14ac:dyDescent="0.55000000000000004">
      <c r="A34" s="552"/>
      <c r="B34" s="552"/>
      <c r="C34" s="552"/>
      <c r="D34" s="550"/>
      <c r="E34" s="550"/>
      <c r="F34" s="550"/>
      <c r="G34" s="550"/>
      <c r="H34" s="550"/>
      <c r="I34" s="550"/>
      <c r="J34" s="550"/>
      <c r="K34" s="550"/>
      <c r="L34" s="550"/>
      <c r="M34" s="550"/>
      <c r="N34" s="550"/>
      <c r="O34" s="550"/>
      <c r="P34" s="550"/>
      <c r="Q34" s="550"/>
      <c r="R34" s="551"/>
      <c r="S34" s="551"/>
      <c r="T34" s="551"/>
      <c r="U34" s="551"/>
      <c r="V34" s="551"/>
      <c r="W34" s="551"/>
      <c r="X34" s="551"/>
      <c r="Y34" s="551"/>
      <c r="Z34" s="551"/>
      <c r="AA34" s="551"/>
      <c r="AB34" s="551"/>
      <c r="AC34" s="551"/>
      <c r="AD34" s="551"/>
      <c r="AE34" s="551"/>
    </row>
    <row r="35" spans="1:31" ht="15.3" x14ac:dyDescent="0.55000000000000004">
      <c r="A35" s="552"/>
      <c r="B35" s="552"/>
      <c r="C35" s="552"/>
      <c r="D35" s="550"/>
      <c r="E35" s="550"/>
      <c r="F35" s="550"/>
      <c r="G35" s="550"/>
      <c r="H35" s="550"/>
      <c r="I35" s="550"/>
      <c r="J35" s="550"/>
      <c r="K35" s="550"/>
      <c r="L35" s="550"/>
      <c r="M35" s="550"/>
      <c r="N35" s="550"/>
      <c r="O35" s="550"/>
      <c r="P35" s="550"/>
      <c r="Q35" s="550"/>
      <c r="R35" s="551"/>
      <c r="S35" s="551"/>
      <c r="T35" s="551"/>
      <c r="U35" s="551"/>
      <c r="V35" s="551"/>
      <c r="W35" s="551"/>
      <c r="X35" s="551"/>
      <c r="Y35" s="551"/>
      <c r="Z35" s="551"/>
      <c r="AA35" s="551"/>
      <c r="AB35" s="551"/>
      <c r="AC35" s="551"/>
      <c r="AD35" s="551"/>
      <c r="AE35" s="551"/>
    </row>
    <row r="36" spans="1:31" ht="15.3" x14ac:dyDescent="0.55000000000000004">
      <c r="A36" s="552"/>
      <c r="B36" s="552"/>
      <c r="C36" s="552"/>
      <c r="D36" s="550"/>
      <c r="E36" s="550"/>
      <c r="F36" s="550"/>
      <c r="G36" s="550"/>
      <c r="H36" s="550"/>
      <c r="I36" s="550"/>
      <c r="J36" s="550"/>
      <c r="K36" s="550"/>
      <c r="L36" s="550"/>
      <c r="M36" s="550"/>
      <c r="N36" s="550"/>
      <c r="O36" s="550"/>
      <c r="P36" s="550"/>
      <c r="Q36" s="550"/>
      <c r="R36" s="551"/>
      <c r="S36" s="551"/>
      <c r="T36" s="551"/>
      <c r="U36" s="551"/>
      <c r="V36" s="551"/>
      <c r="W36" s="551"/>
      <c r="X36" s="551"/>
      <c r="Y36" s="551"/>
      <c r="Z36" s="551"/>
      <c r="AA36" s="551"/>
      <c r="AB36" s="551"/>
      <c r="AC36" s="551"/>
      <c r="AD36" s="551"/>
      <c r="AE36" s="551"/>
    </row>
    <row r="182" ht="27" customHeight="1" x14ac:dyDescent="0.55000000000000004"/>
    <row r="183" ht="29.65" customHeight="1" x14ac:dyDescent="0.55000000000000004"/>
    <row r="184" ht="41.65" customHeight="1" x14ac:dyDescent="0.55000000000000004"/>
    <row r="185" ht="42" customHeight="1" x14ac:dyDescent="0.55000000000000004"/>
  </sheetData>
  <hyperlinks>
    <hyperlink ref="A4" location="Notes!A1" display="Some cells refer to notes which can be found on the notes worksheet." xr:uid="{EC7D9015-5B81-4E15-8881-9ADED939B37C}"/>
  </hyperlinks>
  <pageMargins left="0.70866141732283472" right="0.70866141732283472" top="0.74803149606299213" bottom="0.74803149606299213" header="0.31496062992125984" footer="0.31496062992125984"/>
  <pageSetup paperSize="9" scale="23" fitToHeight="0" orientation="landscape" r:id="rId1"/>
  <colBreaks count="2" manualBreakCount="2">
    <brk id="10" max="1048575" man="1"/>
    <brk id="17" max="1048575" man="1"/>
  </colBreaks>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74E48-E2EB-46D5-B7F9-A5E3685FAA4A}">
  <sheetPr>
    <pageSetUpPr fitToPage="1"/>
  </sheetPr>
  <dimension ref="A1:AN25"/>
  <sheetViews>
    <sheetView showGridLines="0" zoomScaleNormal="100" zoomScaleSheetLayoutView="100" workbookViewId="0"/>
  </sheetViews>
  <sheetFormatPr defaultColWidth="9.27734375" defaultRowHeight="12.3" x14ac:dyDescent="0.4"/>
  <cols>
    <col min="1" max="1" width="9.27734375" style="457"/>
    <col min="2" max="40" width="15.1640625" style="457" customWidth="1"/>
    <col min="41" max="16384" width="9.27734375" style="457"/>
  </cols>
  <sheetData>
    <row r="1" spans="1:40" ht="18.899999999999999" x14ac:dyDescent="0.65">
      <c r="A1" s="464" t="s">
        <v>1817</v>
      </c>
    </row>
    <row r="2" spans="1:40" ht="16.5" x14ac:dyDescent="0.6">
      <c r="A2" s="465" t="s">
        <v>1090</v>
      </c>
    </row>
    <row r="3" spans="1:40" s="137" customFormat="1" ht="15" x14ac:dyDescent="0.5">
      <c r="A3" s="549" t="s">
        <v>209</v>
      </c>
      <c r="D3" s="194"/>
      <c r="E3" s="194"/>
      <c r="L3" s="195"/>
      <c r="P3" s="118"/>
    </row>
    <row r="4" spans="1:40" s="137" customFormat="1" ht="15" x14ac:dyDescent="0.5">
      <c r="A4" s="110" t="s">
        <v>210</v>
      </c>
    </row>
    <row r="5" spans="1:40" s="137" customFormat="1" ht="15" x14ac:dyDescent="0.5">
      <c r="A5" s="549" t="s">
        <v>1091</v>
      </c>
    </row>
    <row r="6" spans="1:40" s="473" customFormat="1" ht="105" x14ac:dyDescent="0.5">
      <c r="A6" s="478" t="s">
        <v>1092</v>
      </c>
      <c r="B6" s="470" t="s">
        <v>1818</v>
      </c>
      <c r="C6" s="471" t="s">
        <v>1819</v>
      </c>
      <c r="D6" s="471" t="s">
        <v>1820</v>
      </c>
      <c r="E6" s="471" t="s">
        <v>1821</v>
      </c>
      <c r="F6" s="471" t="s">
        <v>1822</v>
      </c>
      <c r="G6" s="471" t="s">
        <v>1823</v>
      </c>
      <c r="H6" s="471" t="s">
        <v>1824</v>
      </c>
      <c r="I6" s="471" t="s">
        <v>1825</v>
      </c>
      <c r="J6" s="471" t="s">
        <v>1792</v>
      </c>
      <c r="K6" s="471" t="s">
        <v>1793</v>
      </c>
      <c r="L6" s="471" t="s">
        <v>1826</v>
      </c>
      <c r="M6" s="471" t="s">
        <v>1827</v>
      </c>
      <c r="N6" s="472" t="s">
        <v>1795</v>
      </c>
      <c r="O6" s="470" t="s">
        <v>1796</v>
      </c>
      <c r="P6" s="471" t="s">
        <v>1828</v>
      </c>
      <c r="Q6" s="471" t="s">
        <v>1829</v>
      </c>
      <c r="R6" s="471" t="s">
        <v>1830</v>
      </c>
      <c r="S6" s="471" t="s">
        <v>1831</v>
      </c>
      <c r="T6" s="471" t="s">
        <v>1832</v>
      </c>
      <c r="U6" s="471" t="s">
        <v>1833</v>
      </c>
      <c r="V6" s="471" t="s">
        <v>1834</v>
      </c>
      <c r="W6" s="471" t="s">
        <v>1799</v>
      </c>
      <c r="X6" s="471" t="s">
        <v>1800</v>
      </c>
      <c r="Y6" s="471" t="s">
        <v>1835</v>
      </c>
      <c r="Z6" s="471" t="s">
        <v>1836</v>
      </c>
      <c r="AA6" s="472" t="s">
        <v>1802</v>
      </c>
      <c r="AB6" s="470" t="s">
        <v>1837</v>
      </c>
      <c r="AC6" s="471" t="s">
        <v>1838</v>
      </c>
      <c r="AD6" s="471" t="s">
        <v>1839</v>
      </c>
      <c r="AE6" s="471" t="s">
        <v>1840</v>
      </c>
      <c r="AF6" s="471" t="s">
        <v>1841</v>
      </c>
      <c r="AG6" s="471" t="s">
        <v>1842</v>
      </c>
      <c r="AH6" s="471" t="s">
        <v>1843</v>
      </c>
      <c r="AI6" s="471" t="s">
        <v>1844</v>
      </c>
      <c r="AJ6" s="471" t="s">
        <v>1845</v>
      </c>
      <c r="AK6" s="471" t="s">
        <v>1846</v>
      </c>
      <c r="AL6" s="471" t="s">
        <v>1847</v>
      </c>
      <c r="AM6" s="471" t="s">
        <v>1848</v>
      </c>
      <c r="AN6" s="472" t="s">
        <v>1849</v>
      </c>
    </row>
    <row r="7" spans="1:40" s="473" customFormat="1" ht="15" x14ac:dyDescent="0.5">
      <c r="A7" s="554">
        <v>2020</v>
      </c>
      <c r="B7" s="494">
        <v>613231</v>
      </c>
      <c r="C7" s="493">
        <v>9614</v>
      </c>
      <c r="D7" s="493">
        <v>21435</v>
      </c>
      <c r="E7" s="493">
        <v>27397</v>
      </c>
      <c r="F7" s="493">
        <v>16207</v>
      </c>
      <c r="G7" s="493">
        <v>21098</v>
      </c>
      <c r="H7" s="493">
        <v>5064</v>
      </c>
      <c r="I7" s="493">
        <v>3720</v>
      </c>
      <c r="J7" s="493">
        <v>40751</v>
      </c>
      <c r="K7" s="493">
        <v>14293</v>
      </c>
      <c r="L7" s="493">
        <v>359519</v>
      </c>
      <c r="M7" s="493">
        <v>72133</v>
      </c>
      <c r="N7" s="495">
        <v>22000</v>
      </c>
      <c r="O7" s="494">
        <v>2342</v>
      </c>
      <c r="P7" s="493">
        <v>48</v>
      </c>
      <c r="Q7" s="493">
        <v>103</v>
      </c>
      <c r="R7" s="493">
        <v>155</v>
      </c>
      <c r="S7" s="493">
        <v>84</v>
      </c>
      <c r="T7" s="493">
        <v>131</v>
      </c>
      <c r="U7" s="493">
        <v>31</v>
      </c>
      <c r="V7" s="493">
        <v>27</v>
      </c>
      <c r="W7" s="493">
        <v>143</v>
      </c>
      <c r="X7" s="493">
        <v>56</v>
      </c>
      <c r="Y7" s="493">
        <v>1122</v>
      </c>
      <c r="Z7" s="493">
        <v>282</v>
      </c>
      <c r="AA7" s="495">
        <v>160</v>
      </c>
      <c r="AB7" s="496">
        <v>3.8</v>
      </c>
      <c r="AC7" s="496">
        <v>5</v>
      </c>
      <c r="AD7" s="496">
        <v>4.8</v>
      </c>
      <c r="AE7" s="496">
        <v>5.6</v>
      </c>
      <c r="AF7" s="496">
        <v>5.2</v>
      </c>
      <c r="AG7" s="496">
        <v>6.2</v>
      </c>
      <c r="AH7" s="496">
        <v>6.1</v>
      </c>
      <c r="AI7" s="496">
        <v>7.2</v>
      </c>
      <c r="AJ7" s="496">
        <v>3.5</v>
      </c>
      <c r="AK7" s="496">
        <v>3.9</v>
      </c>
      <c r="AL7" s="496">
        <v>3.1</v>
      </c>
      <c r="AM7" s="496">
        <v>3.9</v>
      </c>
      <c r="AN7" s="496">
        <v>7.2</v>
      </c>
    </row>
    <row r="8" spans="1:40" s="473" customFormat="1" ht="15" x14ac:dyDescent="0.5">
      <c r="A8" s="554">
        <v>2019</v>
      </c>
      <c r="B8" s="474">
        <v>639987</v>
      </c>
      <c r="C8" s="555">
        <v>9505</v>
      </c>
      <c r="D8" s="555">
        <v>20627</v>
      </c>
      <c r="E8" s="555">
        <v>27573</v>
      </c>
      <c r="F8" s="555">
        <v>16169</v>
      </c>
      <c r="G8" s="555">
        <v>21589</v>
      </c>
      <c r="H8" s="555">
        <v>5480</v>
      </c>
      <c r="I8" s="555">
        <v>3777</v>
      </c>
      <c r="J8" s="555">
        <v>41918</v>
      </c>
      <c r="K8" s="555">
        <v>15523</v>
      </c>
      <c r="L8" s="555">
        <v>377916</v>
      </c>
      <c r="M8" s="555">
        <v>74332</v>
      </c>
      <c r="N8" s="556">
        <v>25578</v>
      </c>
      <c r="O8" s="475">
        <v>2485</v>
      </c>
      <c r="P8" s="555">
        <v>51</v>
      </c>
      <c r="Q8" s="555">
        <v>89</v>
      </c>
      <c r="R8" s="555">
        <v>165</v>
      </c>
      <c r="S8" s="555">
        <v>76</v>
      </c>
      <c r="T8" s="555">
        <v>152</v>
      </c>
      <c r="U8" s="555">
        <v>32</v>
      </c>
      <c r="V8" s="555">
        <v>37</v>
      </c>
      <c r="W8" s="555">
        <v>125</v>
      </c>
      <c r="X8" s="555">
        <v>59</v>
      </c>
      <c r="Y8" s="555">
        <v>1260</v>
      </c>
      <c r="Z8" s="555">
        <v>288</v>
      </c>
      <c r="AA8" s="556">
        <v>151</v>
      </c>
      <c r="AB8" s="476">
        <v>3.9</v>
      </c>
      <c r="AC8" s="557">
        <v>5.3</v>
      </c>
      <c r="AD8" s="557">
        <v>4.3</v>
      </c>
      <c r="AE8" s="557">
        <v>5.9</v>
      </c>
      <c r="AF8" s="557">
        <v>4.7</v>
      </c>
      <c r="AG8" s="557">
        <v>7</v>
      </c>
      <c r="AH8" s="557">
        <v>5.8</v>
      </c>
      <c r="AI8" s="557">
        <v>9.6999999999999993</v>
      </c>
      <c r="AJ8" s="557">
        <v>3</v>
      </c>
      <c r="AK8" s="557">
        <v>3.8</v>
      </c>
      <c r="AL8" s="557">
        <v>3.3</v>
      </c>
      <c r="AM8" s="557">
        <v>3.9</v>
      </c>
      <c r="AN8" s="558">
        <v>5.9</v>
      </c>
    </row>
    <row r="9" spans="1:40" s="473" customFormat="1" ht="15" x14ac:dyDescent="0.5">
      <c r="A9" s="554">
        <v>2018</v>
      </c>
      <c r="B9" s="474">
        <v>656723</v>
      </c>
      <c r="C9" s="555">
        <v>9684</v>
      </c>
      <c r="D9" s="555">
        <v>20143</v>
      </c>
      <c r="E9" s="555">
        <v>26994</v>
      </c>
      <c r="F9" s="555">
        <v>15966</v>
      </c>
      <c r="G9" s="555">
        <v>21823</v>
      </c>
      <c r="H9" s="555">
        <v>5540</v>
      </c>
      <c r="I9" s="555">
        <v>3958</v>
      </c>
      <c r="J9" s="555">
        <v>41291</v>
      </c>
      <c r="K9" s="555">
        <v>15845</v>
      </c>
      <c r="L9" s="555">
        <v>392953</v>
      </c>
      <c r="M9" s="555">
        <v>75503</v>
      </c>
      <c r="N9" s="556">
        <v>27023</v>
      </c>
      <c r="O9" s="475">
        <v>2663</v>
      </c>
      <c r="P9" s="555">
        <v>46</v>
      </c>
      <c r="Q9" s="555">
        <v>110</v>
      </c>
      <c r="R9" s="555">
        <v>157</v>
      </c>
      <c r="S9" s="555">
        <v>71</v>
      </c>
      <c r="T9" s="555">
        <v>168</v>
      </c>
      <c r="U9" s="555">
        <v>32</v>
      </c>
      <c r="V9" s="555">
        <v>29</v>
      </c>
      <c r="W9" s="555">
        <v>163</v>
      </c>
      <c r="X9" s="555">
        <v>87</v>
      </c>
      <c r="Y9" s="555">
        <v>1374</v>
      </c>
      <c r="Z9" s="555">
        <v>266</v>
      </c>
      <c r="AA9" s="556">
        <v>160</v>
      </c>
      <c r="AB9" s="476">
        <v>4</v>
      </c>
      <c r="AC9" s="557">
        <v>4.7</v>
      </c>
      <c r="AD9" s="557">
        <v>5.4</v>
      </c>
      <c r="AE9" s="557">
        <v>5.8</v>
      </c>
      <c r="AF9" s="557">
        <v>4.4000000000000004</v>
      </c>
      <c r="AG9" s="557">
        <v>7.6</v>
      </c>
      <c r="AH9" s="557">
        <v>5.7</v>
      </c>
      <c r="AI9" s="557">
        <v>7.3</v>
      </c>
      <c r="AJ9" s="557">
        <v>3.9</v>
      </c>
      <c r="AK9" s="557">
        <v>5.5</v>
      </c>
      <c r="AL9" s="557">
        <v>3.5</v>
      </c>
      <c r="AM9" s="557">
        <v>3.5</v>
      </c>
      <c r="AN9" s="558">
        <v>5.9</v>
      </c>
    </row>
    <row r="10" spans="1:40" s="473" customFormat="1" ht="15" x14ac:dyDescent="0.5">
      <c r="A10" s="554">
        <v>2017</v>
      </c>
      <c r="B10" s="474">
        <v>678728</v>
      </c>
      <c r="C10" s="555">
        <v>10089</v>
      </c>
      <c r="D10" s="555">
        <v>21157</v>
      </c>
      <c r="E10" s="555">
        <v>28135</v>
      </c>
      <c r="F10" s="555">
        <v>16664</v>
      </c>
      <c r="G10" s="555">
        <v>22734</v>
      </c>
      <c r="H10" s="555">
        <v>5718</v>
      </c>
      <c r="I10" s="555">
        <v>4113</v>
      </c>
      <c r="J10" s="555">
        <v>41381</v>
      </c>
      <c r="K10" s="555">
        <v>15646</v>
      </c>
      <c r="L10" s="555">
        <v>405708</v>
      </c>
      <c r="M10" s="555">
        <v>76731</v>
      </c>
      <c r="N10" s="556">
        <v>30652</v>
      </c>
      <c r="O10" s="475">
        <v>2830</v>
      </c>
      <c r="P10" s="555">
        <v>55</v>
      </c>
      <c r="Q10" s="555">
        <v>106</v>
      </c>
      <c r="R10" s="555">
        <v>187</v>
      </c>
      <c r="S10" s="555">
        <v>93</v>
      </c>
      <c r="T10" s="555">
        <v>161</v>
      </c>
      <c r="U10" s="555">
        <v>42</v>
      </c>
      <c r="V10" s="555">
        <v>33</v>
      </c>
      <c r="W10" s="555">
        <v>168</v>
      </c>
      <c r="X10" s="555">
        <v>70</v>
      </c>
      <c r="Y10" s="555">
        <v>1452</v>
      </c>
      <c r="Z10" s="555">
        <v>314</v>
      </c>
      <c r="AA10" s="556">
        <v>149</v>
      </c>
      <c r="AB10" s="476">
        <v>4.2</v>
      </c>
      <c r="AC10" s="557">
        <v>5.4</v>
      </c>
      <c r="AD10" s="557">
        <v>5</v>
      </c>
      <c r="AE10" s="557">
        <v>6.6</v>
      </c>
      <c r="AF10" s="557">
        <v>5.5</v>
      </c>
      <c r="AG10" s="557">
        <v>7</v>
      </c>
      <c r="AH10" s="557">
        <v>7.3</v>
      </c>
      <c r="AI10" s="557">
        <v>8</v>
      </c>
      <c r="AJ10" s="557">
        <v>4</v>
      </c>
      <c r="AK10" s="557">
        <v>4.5</v>
      </c>
      <c r="AL10" s="557">
        <v>3.6</v>
      </c>
      <c r="AM10" s="557">
        <v>4.0999999999999996</v>
      </c>
      <c r="AN10" s="558">
        <v>4.8</v>
      </c>
    </row>
    <row r="11" spans="1:40" s="473" customFormat="1" ht="15" x14ac:dyDescent="0.5">
      <c r="A11" s="554">
        <v>2016</v>
      </c>
      <c r="B11" s="474">
        <v>695427</v>
      </c>
      <c r="C11" s="555">
        <v>10450</v>
      </c>
      <c r="D11" s="555">
        <v>21700</v>
      </c>
      <c r="E11" s="555">
        <v>28682</v>
      </c>
      <c r="F11" s="555">
        <v>17807</v>
      </c>
      <c r="G11" s="555">
        <v>23635</v>
      </c>
      <c r="H11" s="555">
        <v>5933</v>
      </c>
      <c r="I11" s="555">
        <v>4168</v>
      </c>
      <c r="J11" s="555">
        <v>41931</v>
      </c>
      <c r="K11" s="555">
        <v>16374</v>
      </c>
      <c r="L11" s="555">
        <v>424295</v>
      </c>
      <c r="M11" s="555">
        <v>75382</v>
      </c>
      <c r="N11" s="556">
        <v>25070</v>
      </c>
      <c r="O11" s="475">
        <v>3071</v>
      </c>
      <c r="P11" s="555">
        <v>57</v>
      </c>
      <c r="Q11" s="555">
        <v>122</v>
      </c>
      <c r="R11" s="555">
        <v>198</v>
      </c>
      <c r="S11" s="555">
        <v>81</v>
      </c>
      <c r="T11" s="555">
        <v>187</v>
      </c>
      <c r="U11" s="555">
        <v>42</v>
      </c>
      <c r="V11" s="555">
        <v>29</v>
      </c>
      <c r="W11" s="555">
        <v>194</v>
      </c>
      <c r="X11" s="555">
        <v>96</v>
      </c>
      <c r="Y11" s="555">
        <v>1577</v>
      </c>
      <c r="Z11" s="555">
        <v>321</v>
      </c>
      <c r="AA11" s="556">
        <v>167</v>
      </c>
      <c r="AB11" s="476">
        <v>4.4000000000000004</v>
      </c>
      <c r="AC11" s="557">
        <v>5.4</v>
      </c>
      <c r="AD11" s="557">
        <v>5.6</v>
      </c>
      <c r="AE11" s="557">
        <v>6.9</v>
      </c>
      <c r="AF11" s="557">
        <v>4.5</v>
      </c>
      <c r="AG11" s="557">
        <v>7.8</v>
      </c>
      <c r="AH11" s="557">
        <v>7</v>
      </c>
      <c r="AI11" s="557">
        <v>6.9</v>
      </c>
      <c r="AJ11" s="557">
        <v>4.5999999999999996</v>
      </c>
      <c r="AK11" s="557">
        <v>5.8</v>
      </c>
      <c r="AL11" s="557">
        <v>3.7</v>
      </c>
      <c r="AM11" s="557">
        <v>4.2</v>
      </c>
      <c r="AN11" s="558">
        <v>6.6</v>
      </c>
    </row>
    <row r="12" spans="1:40" s="473" customFormat="1" ht="15" x14ac:dyDescent="0.5">
      <c r="A12" s="554">
        <v>2015</v>
      </c>
      <c r="B12" s="474">
        <v>696365</v>
      </c>
      <c r="C12" s="555">
        <v>9889</v>
      </c>
      <c r="D12" s="555">
        <v>21582</v>
      </c>
      <c r="E12" s="555">
        <v>28142</v>
      </c>
      <c r="F12" s="555">
        <v>17363</v>
      </c>
      <c r="G12" s="555">
        <v>23483</v>
      </c>
      <c r="H12" s="555">
        <v>5964</v>
      </c>
      <c r="I12" s="555">
        <v>4014</v>
      </c>
      <c r="J12" s="555">
        <v>40433</v>
      </c>
      <c r="K12" s="555">
        <v>15625</v>
      </c>
      <c r="L12" s="555">
        <v>435222</v>
      </c>
      <c r="M12" s="555">
        <v>72607</v>
      </c>
      <c r="N12" s="556">
        <v>22041</v>
      </c>
      <c r="O12" s="475">
        <v>3101</v>
      </c>
      <c r="P12" s="555">
        <v>62</v>
      </c>
      <c r="Q12" s="555">
        <v>115</v>
      </c>
      <c r="R12" s="555">
        <v>204</v>
      </c>
      <c r="S12" s="555">
        <v>79</v>
      </c>
      <c r="T12" s="555">
        <v>195</v>
      </c>
      <c r="U12" s="555">
        <v>52</v>
      </c>
      <c r="V12" s="555">
        <v>32</v>
      </c>
      <c r="W12" s="555">
        <v>185</v>
      </c>
      <c r="X12" s="555">
        <v>72</v>
      </c>
      <c r="Y12" s="555">
        <v>1647</v>
      </c>
      <c r="Z12" s="555">
        <v>315</v>
      </c>
      <c r="AA12" s="556">
        <v>143</v>
      </c>
      <c r="AB12" s="476">
        <v>4.4000000000000004</v>
      </c>
      <c r="AC12" s="557">
        <v>6.2</v>
      </c>
      <c r="AD12" s="557">
        <v>5.3</v>
      </c>
      <c r="AE12" s="557">
        <v>7.2</v>
      </c>
      <c r="AF12" s="557">
        <v>4.5</v>
      </c>
      <c r="AG12" s="557">
        <v>8.1999999999999993</v>
      </c>
      <c r="AH12" s="557">
        <v>8.6</v>
      </c>
      <c r="AI12" s="557">
        <v>7.9</v>
      </c>
      <c r="AJ12" s="557">
        <v>4.5999999999999996</v>
      </c>
      <c r="AK12" s="557">
        <v>4.5999999999999996</v>
      </c>
      <c r="AL12" s="557">
        <v>3.8</v>
      </c>
      <c r="AM12" s="557">
        <v>4.3</v>
      </c>
      <c r="AN12" s="558">
        <v>6.4</v>
      </c>
    </row>
    <row r="13" spans="1:40" s="473" customFormat="1" ht="15" x14ac:dyDescent="0.5">
      <c r="A13" s="554">
        <v>2014</v>
      </c>
      <c r="B13" s="474">
        <v>694610</v>
      </c>
      <c r="C13" s="555">
        <v>9764</v>
      </c>
      <c r="D13" s="555">
        <v>22217</v>
      </c>
      <c r="E13" s="555">
        <v>28645</v>
      </c>
      <c r="F13" s="555">
        <v>16251</v>
      </c>
      <c r="G13" s="555">
        <v>23176</v>
      </c>
      <c r="H13" s="555">
        <v>5990</v>
      </c>
      <c r="I13" s="555">
        <v>4375</v>
      </c>
      <c r="J13" s="555">
        <v>37450</v>
      </c>
      <c r="K13" s="555">
        <v>15232</v>
      </c>
      <c r="L13" s="555">
        <v>436861</v>
      </c>
      <c r="M13" s="555">
        <v>67997</v>
      </c>
      <c r="N13" s="556">
        <v>26652</v>
      </c>
      <c r="O13" s="475">
        <v>3225</v>
      </c>
      <c r="P13" s="555">
        <v>54</v>
      </c>
      <c r="Q13" s="555">
        <v>159</v>
      </c>
      <c r="R13" s="555">
        <v>217</v>
      </c>
      <c r="S13" s="555">
        <v>66</v>
      </c>
      <c r="T13" s="555">
        <v>175</v>
      </c>
      <c r="U13" s="555">
        <v>42</v>
      </c>
      <c r="V13" s="555">
        <v>32</v>
      </c>
      <c r="W13" s="555">
        <v>177</v>
      </c>
      <c r="X13" s="555">
        <v>69</v>
      </c>
      <c r="Y13" s="555">
        <v>1782</v>
      </c>
      <c r="Z13" s="555">
        <v>293</v>
      </c>
      <c r="AA13" s="556">
        <v>159</v>
      </c>
      <c r="AB13" s="476">
        <v>4.5999999999999996</v>
      </c>
      <c r="AC13" s="557">
        <v>5.5</v>
      </c>
      <c r="AD13" s="557">
        <v>7.1</v>
      </c>
      <c r="AE13" s="557">
        <v>7.5</v>
      </c>
      <c r="AF13" s="557">
        <v>4</v>
      </c>
      <c r="AG13" s="557">
        <v>7.5</v>
      </c>
      <c r="AH13" s="557">
        <v>7</v>
      </c>
      <c r="AI13" s="557">
        <v>7.3</v>
      </c>
      <c r="AJ13" s="557">
        <v>4.7</v>
      </c>
      <c r="AK13" s="557">
        <v>4.5</v>
      </c>
      <c r="AL13" s="557">
        <v>4.0999999999999996</v>
      </c>
      <c r="AM13" s="557">
        <v>4.3</v>
      </c>
      <c r="AN13" s="558">
        <v>5.9</v>
      </c>
    </row>
    <row r="14" spans="1:40" s="473" customFormat="1" ht="15" x14ac:dyDescent="0.5">
      <c r="A14" s="554">
        <v>2013</v>
      </c>
      <c r="B14" s="474">
        <v>698130</v>
      </c>
      <c r="C14" s="555">
        <v>10063</v>
      </c>
      <c r="D14" s="555">
        <v>22673</v>
      </c>
      <c r="E14" s="555">
        <v>29099</v>
      </c>
      <c r="F14" s="555">
        <v>15411</v>
      </c>
      <c r="G14" s="555">
        <v>23723</v>
      </c>
      <c r="H14" s="555">
        <v>6525</v>
      </c>
      <c r="I14" s="555">
        <v>4534</v>
      </c>
      <c r="J14" s="555">
        <v>36046</v>
      </c>
      <c r="K14" s="555">
        <v>14497</v>
      </c>
      <c r="L14" s="555">
        <v>447164</v>
      </c>
      <c r="M14" s="555">
        <v>64586</v>
      </c>
      <c r="N14" s="556">
        <v>23809</v>
      </c>
      <c r="O14" s="475">
        <v>3246</v>
      </c>
      <c r="P14" s="555">
        <v>64</v>
      </c>
      <c r="Q14" s="555">
        <v>122</v>
      </c>
      <c r="R14" s="555">
        <v>247</v>
      </c>
      <c r="S14" s="555">
        <v>61</v>
      </c>
      <c r="T14" s="555">
        <v>171</v>
      </c>
      <c r="U14" s="555">
        <v>56</v>
      </c>
      <c r="V14" s="555">
        <v>34</v>
      </c>
      <c r="W14" s="555">
        <v>169</v>
      </c>
      <c r="X14" s="555">
        <v>78</v>
      </c>
      <c r="Y14" s="555">
        <v>1818</v>
      </c>
      <c r="Z14" s="555">
        <v>253</v>
      </c>
      <c r="AA14" s="556">
        <v>173</v>
      </c>
      <c r="AB14" s="476">
        <v>4.5999999999999996</v>
      </c>
      <c r="AC14" s="557">
        <v>6.3</v>
      </c>
      <c r="AD14" s="557">
        <v>5.4</v>
      </c>
      <c r="AE14" s="557">
        <v>8.4</v>
      </c>
      <c r="AF14" s="557">
        <v>3.9</v>
      </c>
      <c r="AG14" s="557">
        <v>7.2</v>
      </c>
      <c r="AH14" s="557">
        <v>8.5</v>
      </c>
      <c r="AI14" s="557">
        <v>7.4</v>
      </c>
      <c r="AJ14" s="557">
        <v>4.7</v>
      </c>
      <c r="AK14" s="557">
        <v>5.4</v>
      </c>
      <c r="AL14" s="557">
        <v>4</v>
      </c>
      <c r="AM14" s="557">
        <v>3.9</v>
      </c>
      <c r="AN14" s="558">
        <v>7.2</v>
      </c>
    </row>
    <row r="15" spans="1:40" s="473" customFormat="1" ht="15" x14ac:dyDescent="0.5">
      <c r="A15" s="554">
        <v>2012</v>
      </c>
      <c r="B15" s="474">
        <v>729280</v>
      </c>
      <c r="C15" s="555">
        <v>10067</v>
      </c>
      <c r="D15" s="555">
        <v>23302</v>
      </c>
      <c r="E15" s="555">
        <v>29343</v>
      </c>
      <c r="F15" s="555">
        <v>17019</v>
      </c>
      <c r="G15" s="555">
        <v>24808</v>
      </c>
      <c r="H15" s="555">
        <v>7043</v>
      </c>
      <c r="I15" s="555">
        <v>4696</v>
      </c>
      <c r="J15" s="555">
        <v>37173</v>
      </c>
      <c r="K15" s="555">
        <v>13949</v>
      </c>
      <c r="L15" s="555">
        <v>473362</v>
      </c>
      <c r="M15" s="555">
        <v>64215</v>
      </c>
      <c r="N15" s="556">
        <v>24303</v>
      </c>
      <c r="O15" s="475">
        <v>3545</v>
      </c>
      <c r="P15" s="555">
        <v>45</v>
      </c>
      <c r="Q15" s="555">
        <v>162</v>
      </c>
      <c r="R15" s="555">
        <v>227</v>
      </c>
      <c r="S15" s="555">
        <v>77</v>
      </c>
      <c r="T15" s="555">
        <v>231</v>
      </c>
      <c r="U15" s="555">
        <v>61</v>
      </c>
      <c r="V15" s="555">
        <v>35</v>
      </c>
      <c r="W15" s="555">
        <v>162</v>
      </c>
      <c r="X15" s="555">
        <v>87</v>
      </c>
      <c r="Y15" s="555">
        <v>2024</v>
      </c>
      <c r="Z15" s="555">
        <v>281</v>
      </c>
      <c r="AA15" s="556">
        <v>153</v>
      </c>
      <c r="AB15" s="476">
        <v>4.8</v>
      </c>
      <c r="AC15" s="557">
        <v>4.5</v>
      </c>
      <c r="AD15" s="557">
        <v>6.9</v>
      </c>
      <c r="AE15" s="557">
        <v>7.7</v>
      </c>
      <c r="AF15" s="557">
        <v>4.5</v>
      </c>
      <c r="AG15" s="557">
        <v>9.1999999999999993</v>
      </c>
      <c r="AH15" s="557">
        <v>8.6</v>
      </c>
      <c r="AI15" s="557">
        <v>7.4</v>
      </c>
      <c r="AJ15" s="557">
        <v>4.3</v>
      </c>
      <c r="AK15" s="557">
        <v>6.2</v>
      </c>
      <c r="AL15" s="557">
        <v>4.3</v>
      </c>
      <c r="AM15" s="557">
        <v>4.4000000000000004</v>
      </c>
      <c r="AN15" s="558">
        <v>6.3</v>
      </c>
    </row>
    <row r="16" spans="1:40" s="473" customFormat="1" ht="15" x14ac:dyDescent="0.5">
      <c r="A16" s="554">
        <v>2011</v>
      </c>
      <c r="B16" s="474">
        <v>719582</v>
      </c>
      <c r="C16" s="555">
        <v>9847</v>
      </c>
      <c r="D16" s="555">
        <v>22725</v>
      </c>
      <c r="E16" s="555">
        <v>27948</v>
      </c>
      <c r="F16" s="555">
        <v>16079</v>
      </c>
      <c r="G16" s="555">
        <v>24457</v>
      </c>
      <c r="H16" s="555">
        <v>6943</v>
      </c>
      <c r="I16" s="555">
        <v>4751</v>
      </c>
      <c r="J16" s="555">
        <v>34643</v>
      </c>
      <c r="K16" s="555">
        <v>13320</v>
      </c>
      <c r="L16" s="555">
        <v>476328</v>
      </c>
      <c r="M16" s="555">
        <v>59693</v>
      </c>
      <c r="N16" s="556">
        <v>22848</v>
      </c>
      <c r="O16" s="475">
        <v>3758</v>
      </c>
      <c r="P16" s="555">
        <v>57</v>
      </c>
      <c r="Q16" s="555">
        <v>167</v>
      </c>
      <c r="R16" s="555">
        <v>248</v>
      </c>
      <c r="S16" s="555">
        <v>86</v>
      </c>
      <c r="T16" s="555">
        <v>244</v>
      </c>
      <c r="U16" s="555">
        <v>49</v>
      </c>
      <c r="V16" s="555">
        <v>38</v>
      </c>
      <c r="W16" s="555">
        <v>174</v>
      </c>
      <c r="X16" s="555">
        <v>86</v>
      </c>
      <c r="Y16" s="555">
        <v>2196</v>
      </c>
      <c r="Z16" s="555">
        <v>256</v>
      </c>
      <c r="AA16" s="556">
        <v>157</v>
      </c>
      <c r="AB16" s="476">
        <v>5.2</v>
      </c>
      <c r="AC16" s="557">
        <v>5.8</v>
      </c>
      <c r="AD16" s="557">
        <v>7.3</v>
      </c>
      <c r="AE16" s="557">
        <v>8.8000000000000007</v>
      </c>
      <c r="AF16" s="557">
        <v>5.3</v>
      </c>
      <c r="AG16" s="557">
        <v>9.9</v>
      </c>
      <c r="AH16" s="557">
        <v>7</v>
      </c>
      <c r="AI16" s="557">
        <v>7.9</v>
      </c>
      <c r="AJ16" s="557">
        <v>5</v>
      </c>
      <c r="AK16" s="557">
        <v>6.4</v>
      </c>
      <c r="AL16" s="557">
        <v>4.5999999999999996</v>
      </c>
      <c r="AM16" s="557">
        <v>4.3</v>
      </c>
      <c r="AN16" s="558">
        <v>6.8</v>
      </c>
    </row>
    <row r="17" spans="1:40" s="473" customFormat="1" ht="15" x14ac:dyDescent="0.5">
      <c r="A17" s="554">
        <v>2010</v>
      </c>
      <c r="B17" s="474">
        <v>718425</v>
      </c>
      <c r="C17" s="555">
        <v>9542</v>
      </c>
      <c r="D17" s="555">
        <v>21312</v>
      </c>
      <c r="E17" s="555">
        <v>26892</v>
      </c>
      <c r="F17" s="555">
        <v>15143</v>
      </c>
      <c r="G17" s="555">
        <v>24870</v>
      </c>
      <c r="H17" s="555">
        <v>7238</v>
      </c>
      <c r="I17" s="555">
        <v>4894</v>
      </c>
      <c r="J17" s="555">
        <v>32721</v>
      </c>
      <c r="K17" s="555">
        <v>14237</v>
      </c>
      <c r="L17" s="555">
        <v>475991</v>
      </c>
      <c r="M17" s="555">
        <v>56880</v>
      </c>
      <c r="N17" s="556">
        <v>28705</v>
      </c>
      <c r="O17" s="475">
        <v>3658</v>
      </c>
      <c r="P17" s="555">
        <v>85</v>
      </c>
      <c r="Q17" s="555">
        <v>133</v>
      </c>
      <c r="R17" s="555">
        <v>215</v>
      </c>
      <c r="S17" s="555">
        <v>101</v>
      </c>
      <c r="T17" s="555">
        <v>219</v>
      </c>
      <c r="U17" s="555">
        <v>61</v>
      </c>
      <c r="V17" s="555">
        <v>36</v>
      </c>
      <c r="W17" s="555">
        <v>172</v>
      </c>
      <c r="X17" s="555">
        <v>86</v>
      </c>
      <c r="Y17" s="555">
        <v>2115</v>
      </c>
      <c r="Z17" s="555">
        <v>258</v>
      </c>
      <c r="AA17" s="556">
        <v>177</v>
      </c>
      <c r="AB17" s="476">
        <v>5.0999999999999996</v>
      </c>
      <c r="AC17" s="557">
        <v>8.8000000000000007</v>
      </c>
      <c r="AD17" s="557">
        <v>6.2</v>
      </c>
      <c r="AE17" s="557">
        <v>7.9</v>
      </c>
      <c r="AF17" s="557">
        <v>6.6</v>
      </c>
      <c r="AG17" s="557">
        <v>8.6999999999999993</v>
      </c>
      <c r="AH17" s="557">
        <v>8.4</v>
      </c>
      <c r="AI17" s="557">
        <v>7.3</v>
      </c>
      <c r="AJ17" s="557">
        <v>5.2</v>
      </c>
      <c r="AK17" s="557">
        <v>6</v>
      </c>
      <c r="AL17" s="557">
        <v>4.4000000000000004</v>
      </c>
      <c r="AM17" s="557">
        <v>4.5</v>
      </c>
      <c r="AN17" s="558">
        <v>6.1</v>
      </c>
    </row>
    <row r="18" spans="1:40" s="473" customFormat="1" ht="15" x14ac:dyDescent="0.5">
      <c r="A18" s="554">
        <v>2009</v>
      </c>
      <c r="B18" s="474">
        <v>705811</v>
      </c>
      <c r="C18" s="555">
        <v>9522</v>
      </c>
      <c r="D18" s="555">
        <v>20258</v>
      </c>
      <c r="E18" s="555">
        <v>27637</v>
      </c>
      <c r="F18" s="555">
        <v>13992</v>
      </c>
      <c r="G18" s="555">
        <v>24052</v>
      </c>
      <c r="H18" s="555">
        <v>7491</v>
      </c>
      <c r="I18" s="555">
        <v>5077</v>
      </c>
      <c r="J18" s="555">
        <v>30125</v>
      </c>
      <c r="K18" s="555">
        <v>14809</v>
      </c>
      <c r="L18" s="555">
        <v>459492</v>
      </c>
      <c r="M18" s="555">
        <v>51166</v>
      </c>
      <c r="N18" s="556">
        <v>42190</v>
      </c>
      <c r="O18" s="475">
        <v>3628</v>
      </c>
      <c r="P18" s="555">
        <v>55</v>
      </c>
      <c r="Q18" s="555">
        <v>116</v>
      </c>
      <c r="R18" s="555">
        <v>230</v>
      </c>
      <c r="S18" s="555">
        <v>65</v>
      </c>
      <c r="T18" s="555">
        <v>211</v>
      </c>
      <c r="U18" s="555">
        <v>59</v>
      </c>
      <c r="V18" s="555">
        <v>38</v>
      </c>
      <c r="W18" s="555">
        <v>162</v>
      </c>
      <c r="X18" s="555">
        <v>107</v>
      </c>
      <c r="Y18" s="555">
        <v>2095</v>
      </c>
      <c r="Z18" s="555">
        <v>229</v>
      </c>
      <c r="AA18" s="556">
        <v>261</v>
      </c>
      <c r="AB18" s="476">
        <v>5.0999999999999996</v>
      </c>
      <c r="AC18" s="557">
        <v>5.7</v>
      </c>
      <c r="AD18" s="557">
        <v>5.7</v>
      </c>
      <c r="AE18" s="557">
        <v>8.3000000000000007</v>
      </c>
      <c r="AF18" s="557">
        <v>4.5999999999999996</v>
      </c>
      <c r="AG18" s="557">
        <v>8.6999999999999993</v>
      </c>
      <c r="AH18" s="557">
        <v>7.8</v>
      </c>
      <c r="AI18" s="557">
        <v>7.4</v>
      </c>
      <c r="AJ18" s="557">
        <v>5.3</v>
      </c>
      <c r="AK18" s="557">
        <v>7.2</v>
      </c>
      <c r="AL18" s="557">
        <v>4.5</v>
      </c>
      <c r="AM18" s="557">
        <v>4.5</v>
      </c>
      <c r="AN18" s="558">
        <v>6.1</v>
      </c>
    </row>
    <row r="19" spans="1:40" s="473" customFormat="1" ht="15" x14ac:dyDescent="0.5">
      <c r="A19" s="554">
        <v>2008</v>
      </c>
      <c r="B19" s="474">
        <v>708253</v>
      </c>
      <c r="C19" s="555">
        <v>9270</v>
      </c>
      <c r="D19" s="555">
        <v>18454</v>
      </c>
      <c r="E19" s="555">
        <v>27828</v>
      </c>
      <c r="F19" s="555">
        <v>13201</v>
      </c>
      <c r="G19" s="555">
        <v>23652</v>
      </c>
      <c r="H19" s="555">
        <v>7352</v>
      </c>
      <c r="I19" s="555">
        <v>5426</v>
      </c>
      <c r="J19" s="555">
        <v>28322</v>
      </c>
      <c r="K19" s="555">
        <v>14783</v>
      </c>
      <c r="L19" s="555">
        <v>450119</v>
      </c>
      <c r="M19" s="555">
        <v>48401</v>
      </c>
      <c r="N19" s="556">
        <v>61445</v>
      </c>
      <c r="O19" s="475">
        <v>3568</v>
      </c>
      <c r="P19" s="555">
        <v>59</v>
      </c>
      <c r="Q19" s="555">
        <v>105</v>
      </c>
      <c r="R19" s="555">
        <v>242</v>
      </c>
      <c r="S19" s="555">
        <v>73</v>
      </c>
      <c r="T19" s="555">
        <v>230</v>
      </c>
      <c r="U19" s="555">
        <v>57</v>
      </c>
      <c r="V19" s="555">
        <v>44</v>
      </c>
      <c r="W19" s="555">
        <v>137</v>
      </c>
      <c r="X19" s="555">
        <v>118</v>
      </c>
      <c r="Y19" s="555">
        <v>1988</v>
      </c>
      <c r="Z19" s="555">
        <v>207</v>
      </c>
      <c r="AA19" s="556">
        <v>308</v>
      </c>
      <c r="AB19" s="476">
        <v>5</v>
      </c>
      <c r="AC19" s="557">
        <v>6.3</v>
      </c>
      <c r="AD19" s="557">
        <v>5.7</v>
      </c>
      <c r="AE19" s="557">
        <v>8.6</v>
      </c>
      <c r="AF19" s="557">
        <v>5.5</v>
      </c>
      <c r="AG19" s="557">
        <v>9.6</v>
      </c>
      <c r="AH19" s="557">
        <v>7.7</v>
      </c>
      <c r="AI19" s="557">
        <v>8</v>
      </c>
      <c r="AJ19" s="557">
        <v>4.8</v>
      </c>
      <c r="AK19" s="557">
        <v>7.9</v>
      </c>
      <c r="AL19" s="557">
        <v>4.4000000000000004</v>
      </c>
      <c r="AM19" s="557">
        <v>4.3</v>
      </c>
      <c r="AN19" s="557">
        <v>5</v>
      </c>
    </row>
    <row r="20" spans="1:40" s="473" customFormat="1" ht="15" x14ac:dyDescent="0.5">
      <c r="A20" s="554">
        <v>2007</v>
      </c>
      <c r="B20" s="474">
        <v>689120</v>
      </c>
      <c r="C20" s="555">
        <v>9249</v>
      </c>
      <c r="D20" s="555">
        <v>18106</v>
      </c>
      <c r="E20" s="555">
        <v>26108</v>
      </c>
      <c r="F20" s="555">
        <v>12587</v>
      </c>
      <c r="G20" s="555">
        <v>22399</v>
      </c>
      <c r="H20" s="555">
        <v>7427</v>
      </c>
      <c r="I20" s="555">
        <v>5635</v>
      </c>
      <c r="J20" s="555">
        <v>26254</v>
      </c>
      <c r="K20" s="555">
        <v>14375</v>
      </c>
      <c r="L20" s="555">
        <v>439880</v>
      </c>
      <c r="M20" s="555">
        <v>44714</v>
      </c>
      <c r="N20" s="556">
        <v>62386</v>
      </c>
      <c r="O20" s="475">
        <v>3533</v>
      </c>
      <c r="P20" s="555">
        <v>63</v>
      </c>
      <c r="Q20" s="555">
        <v>110</v>
      </c>
      <c r="R20" s="555">
        <v>234</v>
      </c>
      <c r="S20" s="555">
        <v>75</v>
      </c>
      <c r="T20" s="555">
        <v>227</v>
      </c>
      <c r="U20" s="555">
        <v>60</v>
      </c>
      <c r="V20" s="555">
        <v>44</v>
      </c>
      <c r="W20" s="555">
        <v>158</v>
      </c>
      <c r="X20" s="555">
        <v>100</v>
      </c>
      <c r="Y20" s="555">
        <v>1898</v>
      </c>
      <c r="Z20" s="555">
        <v>205</v>
      </c>
      <c r="AA20" s="556">
        <v>359</v>
      </c>
      <c r="AB20" s="476">
        <v>5.0999999999999996</v>
      </c>
      <c r="AC20" s="557">
        <v>6.8</v>
      </c>
      <c r="AD20" s="557">
        <v>6</v>
      </c>
      <c r="AE20" s="557">
        <v>8.9</v>
      </c>
      <c r="AF20" s="557">
        <v>5.9</v>
      </c>
      <c r="AG20" s="557">
        <v>10</v>
      </c>
      <c r="AH20" s="557">
        <v>8</v>
      </c>
      <c r="AI20" s="557">
        <v>7.7</v>
      </c>
      <c r="AJ20" s="557">
        <v>6</v>
      </c>
      <c r="AK20" s="557">
        <v>6.9</v>
      </c>
      <c r="AL20" s="557">
        <v>4.3</v>
      </c>
      <c r="AM20" s="557">
        <v>4.5999999999999996</v>
      </c>
      <c r="AN20" s="558">
        <v>5.7</v>
      </c>
    </row>
    <row r="21" spans="1:40" s="477" customFormat="1" x14ac:dyDescent="0.4"/>
    <row r="22" spans="1:40" ht="28.9" customHeight="1" x14ac:dyDescent="0.4">
      <c r="A22" s="485"/>
      <c r="B22" s="486"/>
      <c r="C22" s="486"/>
      <c r="D22" s="486"/>
      <c r="E22" s="486"/>
      <c r="F22" s="486"/>
      <c r="G22" s="486"/>
      <c r="H22" s="486"/>
    </row>
    <row r="23" spans="1:40" ht="39.6" customHeight="1" x14ac:dyDescent="0.4">
      <c r="A23" s="458"/>
      <c r="B23" s="458"/>
      <c r="C23" s="458"/>
      <c r="D23" s="458"/>
      <c r="E23" s="458"/>
      <c r="F23" s="458"/>
      <c r="G23" s="458"/>
      <c r="H23" s="458"/>
    </row>
    <row r="25" spans="1:40" x14ac:dyDescent="0.4">
      <c r="A25" s="459"/>
      <c r="B25" s="459"/>
      <c r="C25" s="460"/>
      <c r="D25" s="459"/>
      <c r="E25" s="461"/>
    </row>
  </sheetData>
  <hyperlinks>
    <hyperlink ref="A4" location="Notes!A1" display="Some cells refer to notes which can be found on the notes worksheet." xr:uid="{BB8C4086-8235-4602-B8C8-3258EED691E0}"/>
  </hyperlinks>
  <pageMargins left="0.70866141732283472" right="0.70866141732283472" top="0.74803149606299213" bottom="0.74803149606299213" header="0.31496062992125984" footer="0.31496062992125984"/>
  <pageSetup paperSize="9" scale="22" fitToHeight="0" orientation="landscape" r:id="rId1"/>
  <colBreaks count="2" manualBreakCount="2">
    <brk id="14" max="1048575" man="1"/>
    <brk id="27" max="1048575" man="1"/>
  </colBreaks>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L61"/>
  <sheetViews>
    <sheetView showGridLines="0" workbookViewId="0"/>
  </sheetViews>
  <sheetFormatPr defaultColWidth="8.83203125" defaultRowHeight="12.3" x14ac:dyDescent="0.4"/>
  <cols>
    <col min="1" max="1" width="24.71875" style="378" customWidth="1"/>
    <col min="2" max="2" width="17.1640625" style="378" customWidth="1"/>
    <col min="3" max="3" width="96" style="378" customWidth="1"/>
    <col min="4" max="4" width="18.1640625" style="378" customWidth="1"/>
    <col min="5" max="5" width="15.27734375" style="378" customWidth="1"/>
    <col min="6" max="6" width="16.27734375" style="378" customWidth="1"/>
    <col min="7" max="7" width="73" style="389" customWidth="1"/>
    <col min="8" max="16384" width="8.83203125" style="378"/>
  </cols>
  <sheetData>
    <row r="1" spans="1:12" ht="32.25" customHeight="1" x14ac:dyDescent="0.4">
      <c r="A1" s="375" t="s">
        <v>154</v>
      </c>
      <c r="B1" s="376"/>
      <c r="C1" s="376"/>
      <c r="D1" s="376"/>
      <c r="E1" s="376"/>
      <c r="F1" s="376"/>
      <c r="G1" s="377"/>
    </row>
    <row r="2" spans="1:12" s="366" customFormat="1" ht="41.25" customHeight="1" x14ac:dyDescent="0.5">
      <c r="A2" s="379" t="s">
        <v>1850</v>
      </c>
      <c r="B2" s="379"/>
      <c r="C2" s="379"/>
      <c r="D2" s="379"/>
      <c r="E2" s="379"/>
      <c r="F2" s="379"/>
      <c r="G2" s="559"/>
      <c r="H2" s="535"/>
      <c r="I2" s="535"/>
      <c r="J2" s="535"/>
      <c r="K2" s="535"/>
      <c r="L2" s="535"/>
    </row>
    <row r="3" spans="1:12" s="380" customFormat="1" ht="44.1" customHeight="1" x14ac:dyDescent="0.4">
      <c r="A3" s="526" t="s">
        <v>1851</v>
      </c>
      <c r="B3" s="526" t="s">
        <v>1852</v>
      </c>
      <c r="C3" s="526" t="s">
        <v>1853</v>
      </c>
      <c r="D3" s="526" t="s">
        <v>1854</v>
      </c>
      <c r="E3" s="526" t="s">
        <v>1855</v>
      </c>
      <c r="F3" s="526" t="s">
        <v>1856</v>
      </c>
      <c r="G3" s="527" t="s">
        <v>1857</v>
      </c>
      <c r="H3" s="560"/>
      <c r="I3" s="560"/>
      <c r="J3" s="560"/>
      <c r="K3" s="560"/>
      <c r="L3" s="560"/>
    </row>
    <row r="4" spans="1:12" s="366" customFormat="1" ht="42" customHeight="1" x14ac:dyDescent="0.5">
      <c r="A4" s="505" t="s">
        <v>1858</v>
      </c>
      <c r="B4" s="561" t="s">
        <v>1859</v>
      </c>
      <c r="C4" s="381" t="s">
        <v>1860</v>
      </c>
      <c r="D4" s="516" t="s">
        <v>1858</v>
      </c>
      <c r="E4" s="561" t="s">
        <v>1859</v>
      </c>
      <c r="F4" s="257" t="s">
        <v>1861</v>
      </c>
      <c r="G4" s="520" t="s">
        <v>1862</v>
      </c>
      <c r="H4" s="535"/>
      <c r="I4" s="535"/>
      <c r="J4" s="535"/>
      <c r="K4" s="535"/>
      <c r="L4" s="535"/>
    </row>
    <row r="5" spans="1:12" s="366" customFormat="1" ht="36" customHeight="1" x14ac:dyDescent="0.5">
      <c r="A5" s="505" t="s">
        <v>1858</v>
      </c>
      <c r="B5" s="561" t="s">
        <v>1863</v>
      </c>
      <c r="C5" s="381" t="s">
        <v>1864</v>
      </c>
      <c r="D5" s="516" t="s">
        <v>1858</v>
      </c>
      <c r="E5" s="561" t="s">
        <v>1865</v>
      </c>
      <c r="F5" s="257" t="s">
        <v>1866</v>
      </c>
      <c r="G5" s="562" t="s">
        <v>1867</v>
      </c>
      <c r="H5" s="535"/>
      <c r="I5" s="535"/>
      <c r="J5" s="535"/>
      <c r="K5" s="535"/>
      <c r="L5" s="535"/>
    </row>
    <row r="6" spans="1:12" s="366" customFormat="1" ht="39.75" customHeight="1" x14ac:dyDescent="0.5">
      <c r="A6" s="505" t="s">
        <v>1858</v>
      </c>
      <c r="B6" s="561" t="s">
        <v>1868</v>
      </c>
      <c r="C6" s="381" t="s">
        <v>1869</v>
      </c>
      <c r="D6" s="516" t="s">
        <v>1858</v>
      </c>
      <c r="E6" s="561" t="s">
        <v>1865</v>
      </c>
      <c r="F6" s="257" t="s">
        <v>1866</v>
      </c>
      <c r="G6" s="562" t="s">
        <v>1867</v>
      </c>
      <c r="H6" s="535"/>
      <c r="I6" s="535"/>
      <c r="J6" s="535"/>
      <c r="K6" s="535"/>
      <c r="L6" s="535"/>
    </row>
    <row r="7" spans="1:12" s="383" customFormat="1" ht="42" customHeight="1" x14ac:dyDescent="0.4">
      <c r="A7" s="506" t="s">
        <v>1858</v>
      </c>
      <c r="B7" s="563" t="s">
        <v>1870</v>
      </c>
      <c r="C7" s="382" t="s">
        <v>1871</v>
      </c>
      <c r="D7" s="517" t="s">
        <v>1858</v>
      </c>
      <c r="E7" s="563" t="s">
        <v>1870</v>
      </c>
      <c r="F7" s="258" t="s">
        <v>1872</v>
      </c>
      <c r="G7" s="521" t="s">
        <v>1873</v>
      </c>
      <c r="H7" s="544"/>
      <c r="I7" s="544"/>
      <c r="J7" s="544"/>
      <c r="K7" s="544"/>
      <c r="L7" s="544"/>
    </row>
    <row r="8" spans="1:12" s="366" customFormat="1" ht="25.5" customHeight="1" x14ac:dyDescent="0.5">
      <c r="A8" s="508" t="s">
        <v>1874</v>
      </c>
      <c r="B8" s="561" t="s">
        <v>1859</v>
      </c>
      <c r="C8" s="564" t="s">
        <v>1875</v>
      </c>
      <c r="D8" s="516" t="s">
        <v>1874</v>
      </c>
      <c r="E8" s="565" t="s">
        <v>1859</v>
      </c>
      <c r="F8" s="265" t="s">
        <v>1876</v>
      </c>
      <c r="G8" s="520"/>
      <c r="H8" s="535"/>
      <c r="I8" s="535"/>
      <c r="J8" s="535"/>
      <c r="K8" s="535"/>
      <c r="L8" s="535"/>
    </row>
    <row r="9" spans="1:12" s="366" customFormat="1" ht="36.75" customHeight="1" x14ac:dyDescent="0.5">
      <c r="A9" s="508" t="s">
        <v>1874</v>
      </c>
      <c r="B9" s="561" t="s">
        <v>1865</v>
      </c>
      <c r="C9" s="381" t="s">
        <v>1877</v>
      </c>
      <c r="D9" s="516" t="s">
        <v>1874</v>
      </c>
      <c r="E9" s="561" t="s">
        <v>1865</v>
      </c>
      <c r="F9" s="259" t="s">
        <v>1878</v>
      </c>
      <c r="G9" s="522"/>
      <c r="H9" s="535"/>
      <c r="I9" s="535"/>
      <c r="J9" s="535"/>
      <c r="K9" s="535"/>
      <c r="L9" s="535"/>
    </row>
    <row r="10" spans="1:12" s="366" customFormat="1" ht="30.75" customHeight="1" x14ac:dyDescent="0.5">
      <c r="A10" s="508" t="s">
        <v>1874</v>
      </c>
      <c r="B10" s="561" t="s">
        <v>1863</v>
      </c>
      <c r="C10" s="566" t="s">
        <v>1879</v>
      </c>
      <c r="D10" s="516" t="s">
        <v>1874</v>
      </c>
      <c r="E10" s="561" t="s">
        <v>1863</v>
      </c>
      <c r="F10" s="259" t="s">
        <v>1876</v>
      </c>
      <c r="G10" s="522"/>
      <c r="H10" s="535"/>
      <c r="I10" s="535"/>
      <c r="J10" s="535"/>
      <c r="K10" s="535"/>
      <c r="L10" s="535"/>
    </row>
    <row r="11" spans="1:12" s="366" customFormat="1" ht="25.5" customHeight="1" x14ac:dyDescent="0.5">
      <c r="A11" s="508" t="s">
        <v>1874</v>
      </c>
      <c r="B11" s="561" t="s">
        <v>1870</v>
      </c>
      <c r="C11" s="566" t="s">
        <v>1880</v>
      </c>
      <c r="D11" s="516" t="s">
        <v>1874</v>
      </c>
      <c r="E11" s="561" t="s">
        <v>1870</v>
      </c>
      <c r="F11" s="259" t="s">
        <v>1872</v>
      </c>
      <c r="G11" s="562"/>
      <c r="H11" s="535"/>
      <c r="I11" s="535"/>
      <c r="J11" s="535"/>
      <c r="K11" s="535"/>
      <c r="L11" s="535"/>
    </row>
    <row r="12" spans="1:12" s="366" customFormat="1" ht="27" customHeight="1" x14ac:dyDescent="0.5">
      <c r="A12" s="508" t="s">
        <v>1874</v>
      </c>
      <c r="B12" s="561" t="s">
        <v>1881</v>
      </c>
      <c r="C12" s="566" t="s">
        <v>1882</v>
      </c>
      <c r="D12" s="516" t="s">
        <v>1874</v>
      </c>
      <c r="E12" s="561" t="s">
        <v>1881</v>
      </c>
      <c r="F12" s="259" t="s">
        <v>1876</v>
      </c>
      <c r="G12" s="562"/>
      <c r="H12" s="535"/>
      <c r="I12" s="535"/>
      <c r="J12" s="535"/>
      <c r="K12" s="535"/>
      <c r="L12" s="535"/>
    </row>
    <row r="13" spans="1:12" s="366" customFormat="1" ht="29.25" customHeight="1" x14ac:dyDescent="0.5">
      <c r="A13" s="508" t="s">
        <v>1874</v>
      </c>
      <c r="B13" s="561" t="s">
        <v>1883</v>
      </c>
      <c r="C13" s="566" t="s">
        <v>1884</v>
      </c>
      <c r="D13" s="516" t="s">
        <v>1874</v>
      </c>
      <c r="E13" s="561" t="s">
        <v>1883</v>
      </c>
      <c r="F13" s="259" t="s">
        <v>1872</v>
      </c>
      <c r="G13" s="562"/>
      <c r="H13" s="535"/>
      <c r="I13" s="535"/>
      <c r="J13" s="535"/>
      <c r="K13" s="535"/>
      <c r="L13" s="535"/>
    </row>
    <row r="14" spans="1:12" s="366" customFormat="1" ht="25.5" customHeight="1" x14ac:dyDescent="0.5">
      <c r="A14" s="508" t="s">
        <v>1874</v>
      </c>
      <c r="B14" s="561" t="s">
        <v>1885</v>
      </c>
      <c r="C14" s="566" t="s">
        <v>1886</v>
      </c>
      <c r="D14" s="516" t="s">
        <v>1874</v>
      </c>
      <c r="E14" s="561" t="s">
        <v>1885</v>
      </c>
      <c r="F14" s="259" t="s">
        <v>1887</v>
      </c>
      <c r="G14" s="562" t="s">
        <v>1888</v>
      </c>
      <c r="H14" s="535"/>
      <c r="I14" s="535"/>
      <c r="J14" s="535"/>
      <c r="K14" s="535"/>
      <c r="L14" s="535"/>
    </row>
    <row r="15" spans="1:12" s="366" customFormat="1" ht="36" customHeight="1" x14ac:dyDescent="0.5">
      <c r="A15" s="508" t="s">
        <v>1874</v>
      </c>
      <c r="B15" s="561" t="s">
        <v>1889</v>
      </c>
      <c r="C15" s="566" t="s">
        <v>1890</v>
      </c>
      <c r="D15" s="516" t="s">
        <v>1874</v>
      </c>
      <c r="E15" s="561" t="s">
        <v>1889</v>
      </c>
      <c r="F15" s="259" t="s">
        <v>1891</v>
      </c>
      <c r="G15" s="562" t="s">
        <v>1892</v>
      </c>
      <c r="H15" s="535"/>
      <c r="I15" s="535"/>
      <c r="J15" s="535"/>
      <c r="K15" s="535"/>
      <c r="L15" s="535"/>
    </row>
    <row r="16" spans="1:12" s="366" customFormat="1" ht="27" customHeight="1" x14ac:dyDescent="0.5">
      <c r="A16" s="508" t="s">
        <v>1874</v>
      </c>
      <c r="B16" s="561" t="s">
        <v>1893</v>
      </c>
      <c r="C16" s="566" t="s">
        <v>1894</v>
      </c>
      <c r="D16" s="516" t="s">
        <v>1874</v>
      </c>
      <c r="E16" s="561" t="s">
        <v>1893</v>
      </c>
      <c r="F16" s="259" t="s">
        <v>1872</v>
      </c>
      <c r="G16" s="562"/>
      <c r="H16" s="535"/>
      <c r="I16" s="535"/>
      <c r="J16" s="535"/>
      <c r="K16" s="535"/>
      <c r="L16" s="535"/>
    </row>
    <row r="17" spans="1:12" s="366" customFormat="1" ht="38.1" customHeight="1" x14ac:dyDescent="0.5">
      <c r="A17" s="508" t="s">
        <v>1874</v>
      </c>
      <c r="B17" s="561" t="s">
        <v>1895</v>
      </c>
      <c r="C17" s="566" t="s">
        <v>1896</v>
      </c>
      <c r="D17" s="516" t="s">
        <v>1874</v>
      </c>
      <c r="E17" s="560" t="s">
        <v>1895</v>
      </c>
      <c r="F17" s="259" t="s">
        <v>1872</v>
      </c>
      <c r="G17" s="562"/>
      <c r="H17" s="535"/>
      <c r="I17" s="535"/>
      <c r="J17" s="535"/>
      <c r="K17" s="535"/>
      <c r="L17" s="535"/>
    </row>
    <row r="18" spans="1:12" s="366" customFormat="1" ht="51" customHeight="1" x14ac:dyDescent="0.5">
      <c r="A18" s="508" t="s">
        <v>1874</v>
      </c>
      <c r="B18" s="561" t="s">
        <v>1897</v>
      </c>
      <c r="C18" s="567" t="s">
        <v>1898</v>
      </c>
      <c r="D18" s="568"/>
      <c r="E18" s="569" t="s">
        <v>1899</v>
      </c>
      <c r="F18" s="570"/>
      <c r="G18" s="571" t="s">
        <v>1900</v>
      </c>
      <c r="H18" s="535"/>
      <c r="I18" s="535"/>
      <c r="J18" s="535"/>
      <c r="K18" s="535"/>
      <c r="L18" s="535"/>
    </row>
    <row r="19" spans="1:12" s="366" customFormat="1" ht="38.1" customHeight="1" x14ac:dyDescent="0.5">
      <c r="A19" s="507" t="s">
        <v>1901</v>
      </c>
      <c r="B19" s="565" t="s">
        <v>1859</v>
      </c>
      <c r="C19" s="564" t="s">
        <v>1902</v>
      </c>
      <c r="D19" s="572"/>
      <c r="E19" s="573" t="s">
        <v>1899</v>
      </c>
      <c r="F19" s="574"/>
      <c r="G19" s="575" t="s">
        <v>1903</v>
      </c>
      <c r="H19" s="535"/>
      <c r="I19" s="535"/>
      <c r="J19" s="535"/>
      <c r="K19" s="535"/>
      <c r="L19" s="535"/>
    </row>
    <row r="20" spans="1:12" s="366" customFormat="1" ht="30" customHeight="1" x14ac:dyDescent="0.5">
      <c r="A20" s="505" t="s">
        <v>1901</v>
      </c>
      <c r="B20" s="561" t="s">
        <v>1865</v>
      </c>
      <c r="C20" s="566" t="s">
        <v>1904</v>
      </c>
      <c r="D20" s="519" t="s">
        <v>1901</v>
      </c>
      <c r="E20" s="560" t="s">
        <v>1870</v>
      </c>
      <c r="F20" s="259" t="s">
        <v>1905</v>
      </c>
      <c r="G20" s="562" t="s">
        <v>1906</v>
      </c>
      <c r="H20" s="535"/>
      <c r="I20" s="535"/>
      <c r="J20" s="535"/>
      <c r="K20" s="535"/>
      <c r="L20" s="535"/>
    </row>
    <row r="21" spans="1:12" s="366" customFormat="1" ht="27.75" customHeight="1" x14ac:dyDescent="0.5">
      <c r="A21" s="505" t="s">
        <v>1901</v>
      </c>
      <c r="B21" s="561" t="s">
        <v>1870</v>
      </c>
      <c r="C21" s="566" t="s">
        <v>1907</v>
      </c>
      <c r="D21" s="519" t="s">
        <v>1901</v>
      </c>
      <c r="E21" s="560" t="s">
        <v>1883</v>
      </c>
      <c r="F21" s="259" t="s">
        <v>1872</v>
      </c>
      <c r="G21" s="562"/>
      <c r="H21" s="535"/>
      <c r="I21" s="535"/>
      <c r="J21" s="535"/>
      <c r="K21" s="535"/>
      <c r="L21" s="535"/>
    </row>
    <row r="22" spans="1:12" s="366" customFormat="1" ht="27" customHeight="1" x14ac:dyDescent="0.5">
      <c r="A22" s="505" t="s">
        <v>1901</v>
      </c>
      <c r="B22" s="561" t="s">
        <v>1883</v>
      </c>
      <c r="C22" s="566" t="s">
        <v>1908</v>
      </c>
      <c r="D22" s="572"/>
      <c r="E22" s="573" t="s">
        <v>1899</v>
      </c>
      <c r="F22" s="574"/>
      <c r="G22" s="562" t="s">
        <v>1900</v>
      </c>
      <c r="H22" s="535"/>
      <c r="I22" s="535"/>
      <c r="J22" s="535"/>
      <c r="K22" s="535"/>
      <c r="L22" s="535"/>
    </row>
    <row r="23" spans="1:12" s="366" customFormat="1" ht="25.5" customHeight="1" x14ac:dyDescent="0.5">
      <c r="A23" s="505" t="s">
        <v>1901</v>
      </c>
      <c r="B23" s="561" t="s">
        <v>1885</v>
      </c>
      <c r="C23" s="566" t="s">
        <v>1909</v>
      </c>
      <c r="D23" s="519" t="s">
        <v>1901</v>
      </c>
      <c r="E23" s="560" t="s">
        <v>1885</v>
      </c>
      <c r="F23" s="259" t="s">
        <v>1872</v>
      </c>
      <c r="G23" s="562" t="s">
        <v>1910</v>
      </c>
      <c r="H23" s="535"/>
      <c r="I23" s="535"/>
      <c r="J23" s="535"/>
      <c r="K23" s="535"/>
      <c r="L23" s="535"/>
    </row>
    <row r="24" spans="1:12" s="366" customFormat="1" ht="34.5" customHeight="1" x14ac:dyDescent="0.5">
      <c r="A24" s="505" t="s">
        <v>1901</v>
      </c>
      <c r="B24" s="561" t="s">
        <v>1889</v>
      </c>
      <c r="C24" s="566" t="s">
        <v>1911</v>
      </c>
      <c r="D24" s="519" t="s">
        <v>1901</v>
      </c>
      <c r="E24" s="560" t="s">
        <v>1889</v>
      </c>
      <c r="F24" s="259" t="s">
        <v>1872</v>
      </c>
      <c r="G24" s="562" t="s">
        <v>1912</v>
      </c>
      <c r="H24" s="535"/>
      <c r="I24" s="535"/>
      <c r="J24" s="535"/>
      <c r="K24" s="535"/>
      <c r="L24" s="535"/>
    </row>
    <row r="25" spans="1:12" s="366" customFormat="1" ht="33" customHeight="1" x14ac:dyDescent="0.5">
      <c r="A25" s="505" t="s">
        <v>1901</v>
      </c>
      <c r="B25" s="561" t="s">
        <v>1893</v>
      </c>
      <c r="C25" s="566" t="s">
        <v>1913</v>
      </c>
      <c r="D25" s="519" t="s">
        <v>1901</v>
      </c>
      <c r="E25" s="561" t="s">
        <v>1897</v>
      </c>
      <c r="F25" s="259" t="s">
        <v>1872</v>
      </c>
      <c r="G25" s="576"/>
      <c r="H25" s="548"/>
      <c r="I25" s="548"/>
      <c r="J25" s="548"/>
      <c r="K25" s="548"/>
      <c r="L25" s="548"/>
    </row>
    <row r="26" spans="1:12" s="366" customFormat="1" ht="19.5" customHeight="1" x14ac:dyDescent="0.5">
      <c r="A26" s="505" t="s">
        <v>1901</v>
      </c>
      <c r="B26" s="561" t="s">
        <v>1897</v>
      </c>
      <c r="C26" s="381" t="s">
        <v>1914</v>
      </c>
      <c r="D26" s="572"/>
      <c r="E26" s="573" t="s">
        <v>1899</v>
      </c>
      <c r="F26" s="574"/>
      <c r="G26" s="562" t="s">
        <v>1903</v>
      </c>
      <c r="H26" s="260"/>
      <c r="I26" s="260"/>
      <c r="J26" s="260"/>
      <c r="K26" s="260"/>
      <c r="L26" s="260"/>
    </row>
    <row r="27" spans="1:12" s="366" customFormat="1" ht="63" customHeight="1" x14ac:dyDescent="0.5">
      <c r="A27" s="505" t="s">
        <v>1901</v>
      </c>
      <c r="B27" s="561" t="s">
        <v>1915</v>
      </c>
      <c r="C27" s="381" t="s">
        <v>1916</v>
      </c>
      <c r="D27" s="572"/>
      <c r="E27" s="573" t="s">
        <v>1899</v>
      </c>
      <c r="F27" s="574"/>
      <c r="G27" s="523" t="s">
        <v>1917</v>
      </c>
      <c r="H27" s="260"/>
      <c r="I27" s="260"/>
      <c r="J27" s="260"/>
      <c r="K27" s="260"/>
      <c r="L27" s="260"/>
    </row>
    <row r="28" spans="1:12" s="366" customFormat="1" ht="27.75" customHeight="1" x14ac:dyDescent="0.5">
      <c r="A28" s="505" t="s">
        <v>1901</v>
      </c>
      <c r="B28" s="561" t="s">
        <v>1918</v>
      </c>
      <c r="C28" s="381" t="s">
        <v>1919</v>
      </c>
      <c r="D28" s="519" t="s">
        <v>1901</v>
      </c>
      <c r="E28" s="261" t="s">
        <v>1865</v>
      </c>
      <c r="F28" s="259" t="s">
        <v>1866</v>
      </c>
      <c r="G28" s="523" t="s">
        <v>1920</v>
      </c>
      <c r="H28" s="260"/>
      <c r="I28" s="260"/>
      <c r="J28" s="260"/>
      <c r="K28" s="260"/>
      <c r="L28" s="260"/>
    </row>
    <row r="29" spans="1:12" s="366" customFormat="1" ht="25.5" customHeight="1" x14ac:dyDescent="0.5">
      <c r="A29" s="505" t="s">
        <v>1901</v>
      </c>
      <c r="B29" s="561" t="s">
        <v>1921</v>
      </c>
      <c r="C29" s="381" t="s">
        <v>1922</v>
      </c>
      <c r="D29" s="519" t="s">
        <v>1901</v>
      </c>
      <c r="E29" s="261" t="s">
        <v>1923</v>
      </c>
      <c r="F29" s="259" t="s">
        <v>1866</v>
      </c>
      <c r="G29" s="523"/>
      <c r="H29" s="260"/>
      <c r="I29" s="260"/>
      <c r="J29" s="260"/>
      <c r="K29" s="260"/>
      <c r="L29" s="260"/>
    </row>
    <row r="30" spans="1:12" s="366" customFormat="1" ht="30" customHeight="1" x14ac:dyDescent="0.5">
      <c r="A30" s="505" t="s">
        <v>1901</v>
      </c>
      <c r="B30" s="561" t="s">
        <v>1924</v>
      </c>
      <c r="C30" s="381" t="s">
        <v>1925</v>
      </c>
      <c r="D30" s="519" t="s">
        <v>1901</v>
      </c>
      <c r="E30" s="261" t="s">
        <v>1926</v>
      </c>
      <c r="F30" s="259" t="s">
        <v>1872</v>
      </c>
      <c r="G30" s="523"/>
      <c r="H30" s="260"/>
      <c r="I30" s="260"/>
      <c r="J30" s="260"/>
      <c r="K30" s="260"/>
      <c r="L30" s="260"/>
    </row>
    <row r="31" spans="1:12" s="366" customFormat="1" ht="39" customHeight="1" x14ac:dyDescent="0.5">
      <c r="A31" s="505" t="s">
        <v>1901</v>
      </c>
      <c r="B31" s="561" t="s">
        <v>1923</v>
      </c>
      <c r="C31" s="381" t="s">
        <v>1927</v>
      </c>
      <c r="D31" s="519" t="s">
        <v>1901</v>
      </c>
      <c r="E31" s="262" t="s">
        <v>1928</v>
      </c>
      <c r="F31" s="259" t="s">
        <v>1872</v>
      </c>
      <c r="G31" s="523"/>
      <c r="H31" s="263"/>
      <c r="I31" s="263"/>
      <c r="J31" s="263"/>
      <c r="K31" s="263"/>
      <c r="L31" s="263"/>
    </row>
    <row r="32" spans="1:12" s="366" customFormat="1" ht="31.5" customHeight="1" x14ac:dyDescent="0.5">
      <c r="A32" s="505" t="s">
        <v>1901</v>
      </c>
      <c r="B32" s="561" t="s">
        <v>1926</v>
      </c>
      <c r="C32" s="381" t="s">
        <v>1929</v>
      </c>
      <c r="D32" s="519" t="s">
        <v>1901</v>
      </c>
      <c r="E32" s="262" t="s">
        <v>1930</v>
      </c>
      <c r="F32" s="259" t="s">
        <v>1872</v>
      </c>
      <c r="G32" s="523"/>
      <c r="H32" s="260"/>
      <c r="I32" s="260"/>
      <c r="J32" s="260"/>
      <c r="K32" s="260"/>
      <c r="L32" s="260"/>
    </row>
    <row r="33" spans="1:12" s="366" customFormat="1" ht="31.5" customHeight="1" x14ac:dyDescent="0.5">
      <c r="A33" s="505" t="s">
        <v>1901</v>
      </c>
      <c r="B33" s="561" t="s">
        <v>1928</v>
      </c>
      <c r="C33" s="384" t="s">
        <v>1931</v>
      </c>
      <c r="D33" s="519" t="s">
        <v>1901</v>
      </c>
      <c r="E33" s="262" t="s">
        <v>1932</v>
      </c>
      <c r="F33" s="259" t="s">
        <v>1872</v>
      </c>
      <c r="G33" s="522" t="s">
        <v>1933</v>
      </c>
      <c r="H33" s="264"/>
      <c r="I33" s="264"/>
      <c r="J33" s="264"/>
      <c r="K33" s="264"/>
      <c r="L33" s="264"/>
    </row>
    <row r="34" spans="1:12" s="366" customFormat="1" ht="31.5" customHeight="1" x14ac:dyDescent="0.5">
      <c r="A34" s="505" t="s">
        <v>1901</v>
      </c>
      <c r="B34" s="561" t="s">
        <v>1930</v>
      </c>
      <c r="C34" s="381" t="s">
        <v>1934</v>
      </c>
      <c r="D34" s="572"/>
      <c r="E34" s="573" t="s">
        <v>1899</v>
      </c>
      <c r="F34" s="574"/>
      <c r="G34" s="522" t="s">
        <v>1935</v>
      </c>
      <c r="H34" s="264"/>
      <c r="I34" s="264"/>
      <c r="J34" s="264"/>
      <c r="K34" s="264"/>
      <c r="L34" s="264"/>
    </row>
    <row r="35" spans="1:12" s="366" customFormat="1" ht="36.75" customHeight="1" x14ac:dyDescent="0.5">
      <c r="A35" s="505" t="s">
        <v>1901</v>
      </c>
      <c r="B35" s="561" t="s">
        <v>1936</v>
      </c>
      <c r="C35" s="384" t="s">
        <v>1937</v>
      </c>
      <c r="D35" s="519" t="s">
        <v>1901</v>
      </c>
      <c r="E35" s="262" t="s">
        <v>1893</v>
      </c>
      <c r="F35" s="259" t="s">
        <v>1872</v>
      </c>
      <c r="G35" s="522"/>
      <c r="H35" s="264"/>
      <c r="I35" s="264"/>
      <c r="J35" s="264"/>
      <c r="K35" s="264"/>
      <c r="L35" s="264"/>
    </row>
    <row r="36" spans="1:12" s="366" customFormat="1" ht="42.75" customHeight="1" x14ac:dyDescent="0.5">
      <c r="A36" s="505" t="s">
        <v>1901</v>
      </c>
      <c r="B36" s="561" t="s">
        <v>1936</v>
      </c>
      <c r="C36" s="384" t="s">
        <v>1938</v>
      </c>
      <c r="D36" s="519" t="s">
        <v>1901</v>
      </c>
      <c r="E36" s="262" t="s">
        <v>1915</v>
      </c>
      <c r="F36" s="259" t="s">
        <v>1872</v>
      </c>
      <c r="G36" s="522" t="s">
        <v>1939</v>
      </c>
      <c r="H36" s="264"/>
      <c r="I36" s="264"/>
      <c r="J36" s="264"/>
      <c r="K36" s="264"/>
      <c r="L36" s="264"/>
    </row>
    <row r="37" spans="1:12" s="366" customFormat="1" ht="32.25" customHeight="1" x14ac:dyDescent="0.5">
      <c r="A37" s="505" t="s">
        <v>1901</v>
      </c>
      <c r="B37" s="561" t="s">
        <v>1936</v>
      </c>
      <c r="C37" s="384" t="s">
        <v>1940</v>
      </c>
      <c r="D37" s="519" t="s">
        <v>1901</v>
      </c>
      <c r="E37" s="262" t="s">
        <v>1918</v>
      </c>
      <c r="F37" s="259" t="s">
        <v>1872</v>
      </c>
      <c r="G37" s="522" t="s">
        <v>1941</v>
      </c>
      <c r="H37" s="264"/>
      <c r="I37" s="264"/>
      <c r="J37" s="264"/>
      <c r="K37" s="264"/>
      <c r="L37" s="264"/>
    </row>
    <row r="38" spans="1:12" s="366" customFormat="1" ht="63" customHeight="1" x14ac:dyDescent="0.5">
      <c r="A38" s="505" t="s">
        <v>1901</v>
      </c>
      <c r="B38" s="561" t="s">
        <v>1936</v>
      </c>
      <c r="C38" s="384" t="s">
        <v>1942</v>
      </c>
      <c r="D38" s="519" t="s">
        <v>1901</v>
      </c>
      <c r="E38" s="262" t="s">
        <v>1921</v>
      </c>
      <c r="F38" s="259" t="s">
        <v>1872</v>
      </c>
      <c r="G38" s="522" t="s">
        <v>1943</v>
      </c>
      <c r="H38" s="264"/>
      <c r="I38" s="264"/>
      <c r="J38" s="264"/>
      <c r="K38" s="264"/>
      <c r="L38" s="264"/>
    </row>
    <row r="39" spans="1:12" s="366" customFormat="1" ht="32.25" customHeight="1" x14ac:dyDescent="0.5">
      <c r="A39" s="506" t="s">
        <v>1901</v>
      </c>
      <c r="B39" s="563" t="s">
        <v>1936</v>
      </c>
      <c r="C39" s="382" t="s">
        <v>1944</v>
      </c>
      <c r="D39" s="519" t="s">
        <v>1901</v>
      </c>
      <c r="E39" s="577" t="s">
        <v>1924</v>
      </c>
      <c r="F39" s="267" t="s">
        <v>1872</v>
      </c>
      <c r="G39" s="524"/>
      <c r="H39" s="263"/>
      <c r="I39" s="263"/>
      <c r="J39" s="263"/>
      <c r="K39" s="263"/>
      <c r="L39" s="263"/>
    </row>
    <row r="40" spans="1:12" s="366" customFormat="1" ht="63.75" customHeight="1" x14ac:dyDescent="0.5">
      <c r="A40" s="508" t="s">
        <v>1945</v>
      </c>
      <c r="B40" s="561" t="s">
        <v>1859</v>
      </c>
      <c r="C40" s="385" t="s">
        <v>1946</v>
      </c>
      <c r="D40" s="518" t="s">
        <v>1901</v>
      </c>
      <c r="E40" s="578" t="s">
        <v>1859</v>
      </c>
      <c r="F40" s="265" t="s">
        <v>1872</v>
      </c>
      <c r="G40" s="575" t="s">
        <v>1947</v>
      </c>
      <c r="H40" s="535"/>
      <c r="I40" s="535"/>
      <c r="J40" s="535"/>
      <c r="K40" s="535"/>
      <c r="L40" s="535"/>
    </row>
    <row r="41" spans="1:12" s="366" customFormat="1" ht="57.75" customHeight="1" x14ac:dyDescent="0.5">
      <c r="A41" s="508" t="s">
        <v>1945</v>
      </c>
      <c r="B41" s="563" t="s">
        <v>1865</v>
      </c>
      <c r="C41" s="386" t="s">
        <v>1948</v>
      </c>
      <c r="D41" s="568"/>
      <c r="E41" s="573" t="s">
        <v>1899</v>
      </c>
      <c r="F41" s="574"/>
      <c r="G41" s="525" t="s">
        <v>1949</v>
      </c>
      <c r="H41" s="535"/>
      <c r="I41" s="535"/>
      <c r="J41" s="535"/>
      <c r="K41" s="535"/>
      <c r="L41" s="535"/>
    </row>
    <row r="42" spans="1:12" s="366" customFormat="1" ht="39.75" customHeight="1" x14ac:dyDescent="0.5">
      <c r="A42" s="507" t="s">
        <v>1950</v>
      </c>
      <c r="B42" s="565" t="s">
        <v>1859</v>
      </c>
      <c r="C42" s="385" t="s">
        <v>1951</v>
      </c>
      <c r="D42" s="516" t="s">
        <v>1950</v>
      </c>
      <c r="E42" s="565" t="s">
        <v>1859</v>
      </c>
      <c r="F42" s="265" t="s">
        <v>1872</v>
      </c>
      <c r="G42" s="575"/>
      <c r="H42" s="535"/>
      <c r="I42" s="535"/>
      <c r="J42" s="535"/>
      <c r="K42" s="535"/>
      <c r="L42" s="535"/>
    </row>
    <row r="43" spans="1:12" s="366" customFormat="1" ht="41.25" customHeight="1" x14ac:dyDescent="0.5">
      <c r="A43" s="505" t="s">
        <v>1950</v>
      </c>
      <c r="B43" s="561" t="s">
        <v>1865</v>
      </c>
      <c r="C43" s="387" t="s">
        <v>1952</v>
      </c>
      <c r="D43" s="516" t="s">
        <v>1950</v>
      </c>
      <c r="E43" s="561" t="s">
        <v>1865</v>
      </c>
      <c r="F43" s="266" t="s">
        <v>1866</v>
      </c>
      <c r="G43" s="562"/>
      <c r="H43" s="535"/>
      <c r="I43" s="535"/>
      <c r="J43" s="535"/>
      <c r="K43" s="535"/>
      <c r="L43" s="535"/>
    </row>
    <row r="44" spans="1:12" s="366" customFormat="1" ht="39.75" customHeight="1" x14ac:dyDescent="0.5">
      <c r="A44" s="505" t="s">
        <v>1950</v>
      </c>
      <c r="B44" s="561" t="s">
        <v>1870</v>
      </c>
      <c r="C44" s="387" t="s">
        <v>1953</v>
      </c>
      <c r="D44" s="516" t="s">
        <v>1950</v>
      </c>
      <c r="E44" s="561" t="s">
        <v>1870</v>
      </c>
      <c r="F44" s="259" t="s">
        <v>1872</v>
      </c>
      <c r="G44" s="562" t="s">
        <v>1954</v>
      </c>
      <c r="H44" s="535"/>
      <c r="I44" s="535"/>
      <c r="J44" s="535"/>
      <c r="K44" s="535"/>
      <c r="L44" s="535"/>
    </row>
    <row r="45" spans="1:12" s="366" customFormat="1" ht="33.75" customHeight="1" x14ac:dyDescent="0.5">
      <c r="A45" s="505" t="s">
        <v>1950</v>
      </c>
      <c r="B45" s="561" t="s">
        <v>1955</v>
      </c>
      <c r="C45" s="387" t="s">
        <v>1956</v>
      </c>
      <c r="D45" s="568"/>
      <c r="E45" s="572" t="s">
        <v>1899</v>
      </c>
      <c r="F45" s="574"/>
      <c r="G45" s="522" t="s">
        <v>1957</v>
      </c>
      <c r="H45" s="535"/>
      <c r="I45" s="535"/>
      <c r="J45" s="535"/>
      <c r="K45" s="535"/>
      <c r="L45" s="535"/>
    </row>
    <row r="46" spans="1:12" s="366" customFormat="1" ht="45" customHeight="1" x14ac:dyDescent="0.5">
      <c r="A46" s="505" t="s">
        <v>1950</v>
      </c>
      <c r="B46" s="561" t="s">
        <v>1958</v>
      </c>
      <c r="C46" s="387" t="s">
        <v>1959</v>
      </c>
      <c r="D46" s="516" t="s">
        <v>1950</v>
      </c>
      <c r="E46" s="561" t="s">
        <v>1883</v>
      </c>
      <c r="F46" s="266" t="s">
        <v>1866</v>
      </c>
      <c r="G46" s="562"/>
      <c r="H46" s="535"/>
      <c r="I46" s="535"/>
      <c r="J46" s="535"/>
      <c r="K46" s="535"/>
      <c r="L46" s="535"/>
    </row>
    <row r="47" spans="1:12" s="366" customFormat="1" ht="31.5" customHeight="1" x14ac:dyDescent="0.5">
      <c r="A47" s="505" t="s">
        <v>1950</v>
      </c>
      <c r="B47" s="561" t="s">
        <v>1885</v>
      </c>
      <c r="C47" s="387" t="s">
        <v>1960</v>
      </c>
      <c r="D47" s="572"/>
      <c r="E47" s="573" t="s">
        <v>1899</v>
      </c>
      <c r="F47" s="574"/>
      <c r="G47" s="562" t="s">
        <v>1900</v>
      </c>
      <c r="H47" s="535"/>
      <c r="I47" s="535"/>
      <c r="J47" s="535"/>
      <c r="K47" s="535"/>
      <c r="L47" s="535"/>
    </row>
    <row r="48" spans="1:12" s="366" customFormat="1" ht="64.5" customHeight="1" x14ac:dyDescent="0.5">
      <c r="A48" s="505" t="s">
        <v>1950</v>
      </c>
      <c r="B48" s="561" t="s">
        <v>1889</v>
      </c>
      <c r="C48" s="387" t="s">
        <v>1961</v>
      </c>
      <c r="D48" s="572"/>
      <c r="E48" s="573" t="s">
        <v>1899</v>
      </c>
      <c r="F48" s="574"/>
      <c r="G48" s="522" t="s">
        <v>1962</v>
      </c>
      <c r="H48" s="535"/>
      <c r="I48" s="535"/>
      <c r="J48" s="535"/>
      <c r="K48" s="535"/>
      <c r="L48" s="535"/>
    </row>
    <row r="49" spans="1:7" s="366" customFormat="1" ht="33.75" customHeight="1" x14ac:dyDescent="0.5">
      <c r="A49" s="505" t="s">
        <v>1950</v>
      </c>
      <c r="B49" s="561" t="s">
        <v>1893</v>
      </c>
      <c r="C49" s="387" t="s">
        <v>1963</v>
      </c>
      <c r="D49" s="516" t="s">
        <v>1950</v>
      </c>
      <c r="E49" s="561" t="s">
        <v>1885</v>
      </c>
      <c r="F49" s="259" t="s">
        <v>1872</v>
      </c>
      <c r="G49" s="523" t="s">
        <v>1964</v>
      </c>
    </row>
    <row r="50" spans="1:7" s="366" customFormat="1" ht="32.25" customHeight="1" x14ac:dyDescent="0.5">
      <c r="A50" s="505" t="s">
        <v>1950</v>
      </c>
      <c r="B50" s="561" t="s">
        <v>1897</v>
      </c>
      <c r="C50" s="387" t="s">
        <v>1965</v>
      </c>
      <c r="D50" s="572"/>
      <c r="E50" s="573" t="s">
        <v>1899</v>
      </c>
      <c r="F50" s="574"/>
      <c r="G50" s="522" t="s">
        <v>1966</v>
      </c>
    </row>
    <row r="51" spans="1:7" s="366" customFormat="1" ht="49.5" customHeight="1" x14ac:dyDescent="0.5">
      <c r="A51" s="505" t="s">
        <v>1950</v>
      </c>
      <c r="B51" s="561" t="s">
        <v>1915</v>
      </c>
      <c r="C51" s="387" t="s">
        <v>1967</v>
      </c>
      <c r="D51" s="572"/>
      <c r="E51" s="573" t="s">
        <v>1899</v>
      </c>
      <c r="F51" s="574"/>
      <c r="G51" s="562" t="s">
        <v>1968</v>
      </c>
    </row>
    <row r="52" spans="1:7" s="366" customFormat="1" ht="44.25" customHeight="1" x14ac:dyDescent="0.5">
      <c r="A52" s="505" t="s">
        <v>1950</v>
      </c>
      <c r="B52" s="561" t="s">
        <v>1918</v>
      </c>
      <c r="C52" s="387" t="s">
        <v>1969</v>
      </c>
      <c r="D52" s="516" t="s">
        <v>1950</v>
      </c>
      <c r="E52" s="561" t="s">
        <v>1893</v>
      </c>
      <c r="F52" s="266" t="s">
        <v>1970</v>
      </c>
      <c r="G52" s="562"/>
    </row>
    <row r="53" spans="1:7" s="366" customFormat="1" ht="45" customHeight="1" x14ac:dyDescent="0.5">
      <c r="A53" s="505" t="s">
        <v>1950</v>
      </c>
      <c r="B53" s="561" t="s">
        <v>1921</v>
      </c>
      <c r="C53" s="388" t="s">
        <v>1971</v>
      </c>
      <c r="D53" s="516" t="s">
        <v>1950</v>
      </c>
      <c r="E53" s="561" t="s">
        <v>1897</v>
      </c>
      <c r="F53" s="579" t="s">
        <v>1905</v>
      </c>
      <c r="G53" s="562"/>
    </row>
    <row r="54" spans="1:7" s="366" customFormat="1" ht="43.5" customHeight="1" x14ac:dyDescent="0.5">
      <c r="A54" s="505" t="s">
        <v>1950</v>
      </c>
      <c r="B54" s="561" t="s">
        <v>1924</v>
      </c>
      <c r="C54" s="388" t="s">
        <v>1972</v>
      </c>
      <c r="D54" s="516" t="s">
        <v>1950</v>
      </c>
      <c r="E54" s="561" t="s">
        <v>1915</v>
      </c>
      <c r="F54" s="259" t="s">
        <v>1872</v>
      </c>
      <c r="G54" s="562" t="s">
        <v>1954</v>
      </c>
    </row>
    <row r="55" spans="1:7" s="366" customFormat="1" ht="43.5" customHeight="1" x14ac:dyDescent="0.5">
      <c r="A55" s="505" t="s">
        <v>1950</v>
      </c>
      <c r="B55" s="561" t="s">
        <v>1923</v>
      </c>
      <c r="C55" s="388" t="s">
        <v>1973</v>
      </c>
      <c r="D55" s="572"/>
      <c r="E55" s="573" t="s">
        <v>1899</v>
      </c>
      <c r="F55" s="574"/>
      <c r="G55" s="562" t="s">
        <v>1974</v>
      </c>
    </row>
    <row r="56" spans="1:7" s="366" customFormat="1" ht="44.25" customHeight="1" x14ac:dyDescent="0.5">
      <c r="A56" s="505" t="s">
        <v>1950</v>
      </c>
      <c r="B56" s="561" t="s">
        <v>1926</v>
      </c>
      <c r="C56" s="388" t="s">
        <v>1975</v>
      </c>
      <c r="D56" s="516" t="s">
        <v>1950</v>
      </c>
      <c r="E56" s="561" t="s">
        <v>1918</v>
      </c>
      <c r="F56" s="259" t="s">
        <v>1872</v>
      </c>
      <c r="G56" s="562" t="s">
        <v>1976</v>
      </c>
    </row>
    <row r="57" spans="1:7" s="366" customFormat="1" ht="38.1" customHeight="1" x14ac:dyDescent="0.5">
      <c r="A57" s="505" t="s">
        <v>1950</v>
      </c>
      <c r="B57" s="561" t="s">
        <v>1928</v>
      </c>
      <c r="C57" s="388" t="s">
        <v>1977</v>
      </c>
      <c r="D57" s="572"/>
      <c r="E57" s="573" t="s">
        <v>1899</v>
      </c>
      <c r="F57" s="574"/>
      <c r="G57" s="562" t="s">
        <v>1900</v>
      </c>
    </row>
    <row r="58" spans="1:7" s="366" customFormat="1" ht="38.1" customHeight="1" x14ac:dyDescent="0.5">
      <c r="A58" s="505" t="s">
        <v>1950</v>
      </c>
      <c r="B58" s="561" t="s">
        <v>1930</v>
      </c>
      <c r="C58" s="388" t="s">
        <v>1978</v>
      </c>
      <c r="D58" s="572"/>
      <c r="E58" s="573" t="s">
        <v>1899</v>
      </c>
      <c r="F58" s="574"/>
      <c r="G58" s="562" t="s">
        <v>1900</v>
      </c>
    </row>
    <row r="59" spans="1:7" s="366" customFormat="1" ht="48" customHeight="1" x14ac:dyDescent="0.5">
      <c r="A59" s="505" t="s">
        <v>1950</v>
      </c>
      <c r="B59" s="561" t="s">
        <v>1932</v>
      </c>
      <c r="C59" s="388" t="s">
        <v>1979</v>
      </c>
      <c r="D59" s="516" t="s">
        <v>1950</v>
      </c>
      <c r="E59" s="561" t="s">
        <v>1921</v>
      </c>
      <c r="F59" s="259" t="s">
        <v>1872</v>
      </c>
      <c r="G59" s="562"/>
    </row>
    <row r="60" spans="1:7" s="366" customFormat="1" ht="41.25" customHeight="1" x14ac:dyDescent="0.5">
      <c r="A60" s="505" t="s">
        <v>1950</v>
      </c>
      <c r="B60" s="580" t="s">
        <v>1936</v>
      </c>
      <c r="C60" s="388" t="s">
        <v>1980</v>
      </c>
      <c r="D60" s="516" t="s">
        <v>1950</v>
      </c>
      <c r="E60" s="580" t="s">
        <v>1889</v>
      </c>
      <c r="F60" s="259" t="s">
        <v>1872</v>
      </c>
      <c r="G60" s="562" t="s">
        <v>1981</v>
      </c>
    </row>
    <row r="61" spans="1:7" ht="12.75" customHeight="1" x14ac:dyDescent="0.4">
      <c r="D61" s="389"/>
    </row>
  </sheetData>
  <hyperlinks>
    <hyperlink ref="A2:F2" r:id="rId1" display="The lookup table below details changes which are being made to the way in which birth statistics are published from this year onwards. This follows our consultation on birth statsitics which ran from 19 July 2017 to 26 September 2017." xr:uid="{48559557-A6E1-4019-8001-5934B363E76E}"/>
    <hyperlink ref="G41" r:id="rId2" xr:uid="{F42057D9-F9AF-4A56-8903-8EE76123E2D4}"/>
    <hyperlink ref="G7" r:id="rId3" display="https://www.nomisweb.co.uk/query/select/getdatasetbytheme.asp?theme=73" xr:uid="{031CD461-C4C6-4F89-83DC-CB9409F3CEB9}"/>
    <hyperlink ref="D4" r:id="rId4" xr:uid="{D05BCC82-13F4-4E59-A363-0C382E1A5F8B}"/>
    <hyperlink ref="D6" r:id="rId5" xr:uid="{B44F4240-1234-4C97-A74E-4B61386D2737}"/>
    <hyperlink ref="D5" r:id="rId6" xr:uid="{66EDAD8C-4DC1-4046-BC5E-9EF6CE857585}"/>
    <hyperlink ref="D7" r:id="rId7" xr:uid="{3B5D6046-524C-40EC-BA23-3ABD23676334}"/>
    <hyperlink ref="D8" r:id="rId8" xr:uid="{5CDC97AE-0D79-4819-9C67-59D4CC175EF4}"/>
    <hyperlink ref="D9" r:id="rId9" xr:uid="{AA6276F3-3206-431C-96DF-CEDE7E831A36}"/>
    <hyperlink ref="D10" r:id="rId10" xr:uid="{E8154CFF-025A-4E95-B14B-05480A4ED305}"/>
    <hyperlink ref="D11" r:id="rId11" xr:uid="{A30DA184-ECEF-4D7E-8990-71326388F43E}"/>
    <hyperlink ref="D12" r:id="rId12" xr:uid="{17F7AA68-6EA6-4239-9543-4BC0515C2F5D}"/>
    <hyperlink ref="D13" r:id="rId13" xr:uid="{0BE4182D-FFCD-4ADD-BFE3-0615451BFC3A}"/>
    <hyperlink ref="D14" r:id="rId14" xr:uid="{00CBE197-4764-4B5F-966F-A3E53109436B}"/>
    <hyperlink ref="D15" r:id="rId15" xr:uid="{5C0A4C64-3024-4D6D-80E3-0C61F418516F}"/>
    <hyperlink ref="D16" r:id="rId16" xr:uid="{2E69D2A5-8F89-4F6C-9264-12152C5468FA}"/>
    <hyperlink ref="D17" r:id="rId17" xr:uid="{DE821672-DB6D-4C71-BF18-52A527815900}"/>
    <hyperlink ref="D60" r:id="rId18" xr:uid="{1414B01E-779C-46EA-8FAB-A944958A274C}"/>
    <hyperlink ref="D59" r:id="rId19" xr:uid="{78E6E77D-526C-451D-BB04-AE6377EAED0C}"/>
    <hyperlink ref="D56" r:id="rId20" xr:uid="{2B68B3D9-75F7-4ECE-8264-F708586F002F}"/>
    <hyperlink ref="D54" r:id="rId21" xr:uid="{8B5F554A-B134-4DAF-B73C-0A5BF63C4446}"/>
    <hyperlink ref="D53" r:id="rId22" xr:uid="{9DC36214-0A02-4F04-A1DD-EAAF95145665}"/>
    <hyperlink ref="D52" r:id="rId23" xr:uid="{B2F5A33B-A7C7-4F4B-9D45-E749616305E7}"/>
    <hyperlink ref="D49" r:id="rId24" xr:uid="{06D7E90D-133A-47A0-8D95-9DF7EDEB29FD}"/>
    <hyperlink ref="D46" r:id="rId25" xr:uid="{2A26342E-B8F5-4E3C-82B1-68D3C7B9393F}"/>
    <hyperlink ref="D44" r:id="rId26" xr:uid="{827AEC23-21F3-4785-B330-3BEED31CB252}"/>
    <hyperlink ref="D43" r:id="rId27" xr:uid="{A6B34A7A-F01E-4B11-9B2D-90183175982C}"/>
    <hyperlink ref="D42" r:id="rId28" xr:uid="{05A878F4-84DD-4612-873A-0611CA2E6FED}"/>
    <hyperlink ref="D40" r:id="rId29" xr:uid="{4FCDA959-04A8-4467-AD99-CD065EA68B00}"/>
    <hyperlink ref="D39" r:id="rId30" xr:uid="{9B0F9785-C64D-45FD-9D04-0814A6A1063A}"/>
    <hyperlink ref="D38" r:id="rId31" xr:uid="{1CD677A2-F44E-4669-99D7-3C5222FACA45}"/>
    <hyperlink ref="D37" r:id="rId32" xr:uid="{889DFB1B-1AD8-478E-B061-BBA02C57A18E}"/>
    <hyperlink ref="D36" r:id="rId33" xr:uid="{35232459-BD56-4048-855C-E0132CC4924A}"/>
    <hyperlink ref="D35" r:id="rId34" xr:uid="{D48F9E71-C352-45AA-A83D-B69C39375C4E}"/>
    <hyperlink ref="D33" r:id="rId35" xr:uid="{8155C460-1D6B-4850-B564-DFE0C291ABEB}"/>
    <hyperlink ref="D32" r:id="rId36" xr:uid="{BA49803B-ADA4-4EE5-B922-38D366D6D96E}"/>
    <hyperlink ref="D31" r:id="rId37" xr:uid="{3E73BAB5-9AFE-49AF-84EC-F9545EFE05A3}"/>
    <hyperlink ref="D30" r:id="rId38" xr:uid="{8133C824-8C66-48A6-BB64-DD923765C4C4}"/>
    <hyperlink ref="D29" r:id="rId39" xr:uid="{E72A29E8-3561-4F9B-B095-F3CB435F5AE4}"/>
    <hyperlink ref="D28" r:id="rId40" xr:uid="{75AA5243-E5C2-4AA2-8DF0-31827AA84D60}"/>
    <hyperlink ref="D25" r:id="rId41" xr:uid="{18128678-F94F-4E61-A7A4-4F869231BF20}"/>
    <hyperlink ref="D24" r:id="rId42" xr:uid="{F0FFCAB7-AF9A-4A0E-BB30-674146915B6A}"/>
    <hyperlink ref="D23" r:id="rId43" xr:uid="{9DBBF6D5-0E7E-4C06-B090-8D0F3B1C4DCC}"/>
    <hyperlink ref="D21" r:id="rId44" xr:uid="{E327922C-F440-48DF-B81E-EEA5A96C695A}"/>
    <hyperlink ref="D20" r:id="rId45" xr:uid="{47663678-B7F4-4403-B273-B6AA392EA618}"/>
  </hyperlinks>
  <pageMargins left="0.7" right="0.7" top="0.75" bottom="0.75" header="0.3" footer="0.3"/>
  <pageSetup paperSize="8" scale="53" orientation="portrait" r:id="rId46"/>
  <tableParts count="1">
    <tablePart r:id="rId47"/>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8"/>
  <sheetViews>
    <sheetView showGridLines="0" zoomScaleNormal="100" workbookViewId="0"/>
  </sheetViews>
  <sheetFormatPr defaultColWidth="8.5546875" defaultRowHeight="15" x14ac:dyDescent="0.5"/>
  <cols>
    <col min="1" max="1" width="131.27734375" style="13" customWidth="1"/>
    <col min="2" max="16384" width="8.5546875" style="13"/>
  </cols>
  <sheetData>
    <row r="1" spans="1:6" ht="16.5" customHeight="1" x14ac:dyDescent="0.5">
      <c r="A1" s="504" t="s">
        <v>156</v>
      </c>
    </row>
    <row r="2" spans="1:6" ht="33" customHeight="1" x14ac:dyDescent="0.5">
      <c r="A2" s="254" t="s">
        <v>1982</v>
      </c>
      <c r="B2" s="581"/>
      <c r="C2" s="581"/>
      <c r="D2" s="581"/>
      <c r="E2" s="581"/>
      <c r="F2" s="581"/>
    </row>
    <row r="3" spans="1:6" ht="147" customHeight="1" x14ac:dyDescent="0.5">
      <c r="A3" s="255" t="s">
        <v>1983</v>
      </c>
    </row>
    <row r="4" spans="1:6" ht="141.75" customHeight="1" x14ac:dyDescent="0.5">
      <c r="A4" s="255" t="s">
        <v>1984</v>
      </c>
    </row>
    <row r="5" spans="1:6" ht="66" customHeight="1" x14ac:dyDescent="0.5">
      <c r="A5" s="256" t="s">
        <v>1985</v>
      </c>
    </row>
    <row r="6" spans="1:6" ht="63.75" customHeight="1" x14ac:dyDescent="0.5">
      <c r="A6" s="255" t="s">
        <v>1986</v>
      </c>
    </row>
    <row r="7" spans="1:6" ht="75" customHeight="1" x14ac:dyDescent="0.5">
      <c r="A7" s="255" t="s">
        <v>1987</v>
      </c>
    </row>
    <row r="8" spans="1:6" ht="115.5" customHeight="1" x14ac:dyDescent="0.5">
      <c r="A8" s="255" t="s">
        <v>1988</v>
      </c>
    </row>
  </sheetData>
  <hyperlinks>
    <hyperlink ref="A2" r:id="rId1" xr:uid="{00000000-0004-0000-1800-000000000000}"/>
  </hyperlinks>
  <pageMargins left="0.7" right="0.7" top="0.75" bottom="0.75" header="0.3" footer="0.3"/>
  <pageSetup paperSize="9" scale="87"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3"/>
  <sheetViews>
    <sheetView showGridLines="0" workbookViewId="0"/>
  </sheetViews>
  <sheetFormatPr defaultColWidth="9.1640625" defaultRowHeight="15" x14ac:dyDescent="0.5"/>
  <cols>
    <col min="1" max="1" width="20.27734375" style="3" customWidth="1"/>
    <col min="2" max="2" width="153.71875" style="15" customWidth="1"/>
    <col min="3" max="16384" width="9.1640625" style="3"/>
  </cols>
  <sheetData>
    <row r="1" spans="1:15" ht="18.899999999999999" x14ac:dyDescent="0.6">
      <c r="A1" s="511" t="s">
        <v>157</v>
      </c>
      <c r="B1" s="48"/>
      <c r="C1" s="365"/>
    </row>
    <row r="2" spans="1:15" x14ac:dyDescent="0.5">
      <c r="A2" s="108" t="s">
        <v>158</v>
      </c>
      <c r="B2" s="48"/>
      <c r="D2" s="512"/>
      <c r="E2" s="512"/>
      <c r="F2" s="512"/>
      <c r="G2" s="512"/>
      <c r="H2" s="512"/>
      <c r="I2" s="512"/>
      <c r="J2" s="512"/>
    </row>
    <row r="3" spans="1:15" x14ac:dyDescent="0.5">
      <c r="A3" s="108" t="s">
        <v>159</v>
      </c>
      <c r="B3" s="48"/>
      <c r="D3" s="512"/>
      <c r="E3" s="512"/>
      <c r="F3" s="512"/>
      <c r="G3" s="512"/>
      <c r="H3" s="512"/>
      <c r="I3" s="512"/>
      <c r="J3" s="512"/>
    </row>
    <row r="4" spans="1:15" ht="29.5" customHeight="1" x14ac:dyDescent="0.5">
      <c r="A4" s="114" t="s">
        <v>160</v>
      </c>
      <c r="B4" s="143" t="s">
        <v>161</v>
      </c>
      <c r="D4" s="512"/>
      <c r="E4" s="512"/>
      <c r="F4" s="512"/>
      <c r="G4" s="512"/>
      <c r="H4" s="512"/>
      <c r="I4" s="512"/>
      <c r="J4" s="512"/>
    </row>
    <row r="5" spans="1:15" ht="75" x14ac:dyDescent="0.5">
      <c r="A5" s="3" t="s">
        <v>162</v>
      </c>
      <c r="B5" s="15" t="s">
        <v>2001</v>
      </c>
      <c r="C5" s="2"/>
      <c r="D5" s="2"/>
    </row>
    <row r="6" spans="1:15" ht="21.75" customHeight="1" x14ac:dyDescent="0.5">
      <c r="A6" s="3" t="s">
        <v>163</v>
      </c>
      <c r="B6" s="76" t="s">
        <v>164</v>
      </c>
    </row>
    <row r="7" spans="1:15" ht="20.25" customHeight="1" x14ac:dyDescent="0.5">
      <c r="A7" s="3" t="s">
        <v>165</v>
      </c>
      <c r="B7" s="3" t="s">
        <v>2000</v>
      </c>
    </row>
    <row r="8" spans="1:15" ht="66.75" customHeight="1" x14ac:dyDescent="0.5">
      <c r="A8" s="3" t="s">
        <v>166</v>
      </c>
      <c r="B8" s="41" t="s">
        <v>1996</v>
      </c>
      <c r="C8" s="15"/>
      <c r="D8" s="15"/>
      <c r="E8" s="15"/>
      <c r="F8" s="15"/>
      <c r="G8" s="15"/>
      <c r="H8" s="15"/>
      <c r="I8" s="15"/>
      <c r="J8" s="15"/>
      <c r="K8" s="15"/>
      <c r="L8" s="15"/>
      <c r="M8" s="15"/>
      <c r="N8" s="15"/>
    </row>
    <row r="9" spans="1:15" ht="53.25" customHeight="1" x14ac:dyDescent="0.5">
      <c r="A9" s="3" t="s">
        <v>167</v>
      </c>
      <c r="B9" s="15" t="s">
        <v>168</v>
      </c>
      <c r="C9" s="15"/>
      <c r="D9" s="15"/>
      <c r="E9" s="15"/>
      <c r="F9" s="15"/>
      <c r="G9" s="15"/>
      <c r="H9" s="15"/>
      <c r="I9" s="15"/>
      <c r="J9" s="15"/>
      <c r="K9" s="15"/>
      <c r="L9" s="15"/>
      <c r="M9" s="15"/>
      <c r="N9" s="15"/>
    </row>
    <row r="10" spans="1:15" ht="54.75" customHeight="1" x14ac:dyDescent="0.5">
      <c r="A10" s="3" t="s">
        <v>169</v>
      </c>
      <c r="B10" s="52" t="s">
        <v>170</v>
      </c>
      <c r="C10" s="52"/>
      <c r="D10" s="52"/>
      <c r="E10" s="52"/>
      <c r="F10" s="52"/>
      <c r="G10" s="52"/>
      <c r="H10" s="52"/>
      <c r="I10" s="52"/>
      <c r="J10" s="52"/>
      <c r="K10" s="52"/>
      <c r="L10" s="52"/>
      <c r="M10" s="52"/>
      <c r="N10" s="52"/>
    </row>
    <row r="11" spans="1:15" ht="21" customHeight="1" x14ac:dyDescent="0.5">
      <c r="A11" s="3" t="s">
        <v>171</v>
      </c>
      <c r="B11" s="52" t="s">
        <v>172</v>
      </c>
      <c r="C11" s="137"/>
      <c r="D11" s="137"/>
      <c r="E11" s="137"/>
      <c r="F11" s="137"/>
      <c r="G11" s="137"/>
      <c r="H11" s="137"/>
      <c r="I11" s="137"/>
      <c r="J11" s="137"/>
      <c r="K11" s="137"/>
      <c r="L11" s="137"/>
      <c r="M11" s="137"/>
      <c r="N11" s="137"/>
    </row>
    <row r="12" spans="1:15" ht="37.5" customHeight="1" x14ac:dyDescent="0.5">
      <c r="A12" s="3" t="s">
        <v>173</v>
      </c>
      <c r="B12" s="501" t="s">
        <v>174</v>
      </c>
      <c r="C12"/>
      <c r="D12"/>
      <c r="E12"/>
      <c r="F12"/>
      <c r="G12"/>
      <c r="H12"/>
      <c r="I12"/>
      <c r="J12"/>
      <c r="K12"/>
      <c r="L12"/>
      <c r="M12"/>
      <c r="N12"/>
      <c r="O12"/>
    </row>
    <row r="13" spans="1:15" ht="36" customHeight="1" x14ac:dyDescent="0.5">
      <c r="A13" s="3" t="s">
        <v>175</v>
      </c>
      <c r="B13" s="15" t="s">
        <v>176</v>
      </c>
      <c r="C13" s="141"/>
      <c r="D13" s="141"/>
      <c r="E13" s="141"/>
      <c r="F13" s="141"/>
      <c r="G13" s="141"/>
      <c r="H13" s="141"/>
      <c r="I13" s="141"/>
      <c r="J13" s="141"/>
      <c r="K13" s="141"/>
      <c r="L13" s="141"/>
      <c r="M13" s="141"/>
      <c r="N13" s="141"/>
      <c r="O13" s="141"/>
    </row>
    <row r="14" spans="1:15" ht="22.5" customHeight="1" x14ac:dyDescent="0.5">
      <c r="A14" s="3" t="s">
        <v>177</v>
      </c>
      <c r="B14" s="15" t="s">
        <v>1997</v>
      </c>
    </row>
    <row r="15" spans="1:15" ht="24" customHeight="1" x14ac:dyDescent="0.5">
      <c r="A15" s="3" t="s">
        <v>178</v>
      </c>
      <c r="B15" s="3" t="s">
        <v>179</v>
      </c>
    </row>
    <row r="16" spans="1:15" ht="20.25" customHeight="1" x14ac:dyDescent="0.5">
      <c r="A16" s="3" t="s">
        <v>180</v>
      </c>
      <c r="B16" s="3" t="s">
        <v>181</v>
      </c>
      <c r="C16" s="15"/>
      <c r="D16" s="15"/>
      <c r="E16" s="15"/>
      <c r="F16" s="15"/>
      <c r="G16" s="15"/>
      <c r="H16" s="15"/>
      <c r="I16" s="15"/>
      <c r="J16" s="15"/>
    </row>
    <row r="17" spans="1:8" ht="23.25" customHeight="1" x14ac:dyDescent="0.5">
      <c r="A17" s="3" t="s">
        <v>182</v>
      </c>
      <c r="B17" s="510" t="s">
        <v>183</v>
      </c>
    </row>
    <row r="18" spans="1:8" ht="36" customHeight="1" x14ac:dyDescent="0.5">
      <c r="A18" s="3" t="s">
        <v>184</v>
      </c>
      <c r="B18" s="41" t="s">
        <v>185</v>
      </c>
    </row>
    <row r="19" spans="1:8" ht="24.75" customHeight="1" x14ac:dyDescent="0.5">
      <c r="A19" s="3" t="s">
        <v>186</v>
      </c>
      <c r="B19" s="15" t="s">
        <v>1998</v>
      </c>
    </row>
    <row r="20" spans="1:8" ht="53.25" customHeight="1" x14ac:dyDescent="0.5">
      <c r="A20" s="3" t="s">
        <v>187</v>
      </c>
      <c r="B20" s="15" t="s">
        <v>188</v>
      </c>
    </row>
    <row r="21" spans="1:8" ht="39" customHeight="1" x14ac:dyDescent="0.5">
      <c r="A21" s="3" t="s">
        <v>189</v>
      </c>
      <c r="B21" s="41" t="s">
        <v>190</v>
      </c>
    </row>
    <row r="22" spans="1:8" ht="23.25" customHeight="1" x14ac:dyDescent="0.5">
      <c r="A22" s="3" t="s">
        <v>191</v>
      </c>
      <c r="B22" s="15" t="s">
        <v>192</v>
      </c>
    </row>
    <row r="23" spans="1:8" ht="25.5" customHeight="1" x14ac:dyDescent="0.5">
      <c r="A23" s="3" t="s">
        <v>193</v>
      </c>
      <c r="B23" s="104" t="s">
        <v>1999</v>
      </c>
      <c r="C23" s="104"/>
      <c r="D23" s="104"/>
      <c r="E23" s="104"/>
      <c r="F23" s="104"/>
      <c r="G23" s="104"/>
      <c r="H23" s="104"/>
    </row>
    <row r="24" spans="1:8" ht="16.5" customHeight="1" x14ac:dyDescent="0.5">
      <c r="B24" s="499" t="s">
        <v>2003</v>
      </c>
      <c r="C24" s="104"/>
      <c r="D24" s="104"/>
      <c r="E24" s="104"/>
      <c r="F24" s="104"/>
      <c r="G24" s="104"/>
      <c r="H24" s="104"/>
    </row>
    <row r="25" spans="1:8" ht="23.25" customHeight="1" x14ac:dyDescent="0.5">
      <c r="A25" s="3" t="s">
        <v>194</v>
      </c>
      <c r="B25" s="512" t="s">
        <v>195</v>
      </c>
      <c r="C25" s="104"/>
      <c r="D25" s="104"/>
      <c r="E25" s="104"/>
      <c r="F25" s="104"/>
      <c r="G25" s="104"/>
      <c r="H25" s="104"/>
    </row>
    <row r="26" spans="1:8" ht="24.75" customHeight="1" x14ac:dyDescent="0.5">
      <c r="A26" s="3" t="s">
        <v>196</v>
      </c>
      <c r="B26" s="15" t="s">
        <v>197</v>
      </c>
    </row>
    <row r="27" spans="1:8" ht="40.5" customHeight="1" x14ac:dyDescent="0.5">
      <c r="A27" s="3" t="s">
        <v>198</v>
      </c>
      <c r="B27" s="15" t="s">
        <v>199</v>
      </c>
    </row>
    <row r="28" spans="1:8" ht="53.25" customHeight="1" x14ac:dyDescent="0.5">
      <c r="A28" s="3" t="s">
        <v>200</v>
      </c>
      <c r="B28" s="52" t="s">
        <v>201</v>
      </c>
    </row>
    <row r="29" spans="1:8" ht="54" customHeight="1" x14ac:dyDescent="0.5">
      <c r="A29" s="3" t="s">
        <v>202</v>
      </c>
      <c r="B29" s="52" t="s">
        <v>203</v>
      </c>
      <c r="D29" s="140"/>
      <c r="E29" s="136"/>
      <c r="F29" s="136"/>
    </row>
    <row r="30" spans="1:8" ht="25.5" customHeight="1" x14ac:dyDescent="0.5">
      <c r="A30" s="3" t="s">
        <v>204</v>
      </c>
      <c r="B30" s="104" t="s">
        <v>205</v>
      </c>
      <c r="D30" s="140"/>
      <c r="E30" s="136"/>
      <c r="F30" s="136"/>
    </row>
    <row r="31" spans="1:8" ht="36" customHeight="1" x14ac:dyDescent="0.5">
      <c r="A31" s="3" t="s">
        <v>206</v>
      </c>
      <c r="B31" s="298" t="s">
        <v>207</v>
      </c>
      <c r="D31" s="140"/>
      <c r="E31" s="136"/>
      <c r="F31" s="136"/>
    </row>
    <row r="32" spans="1:8" x14ac:dyDescent="0.5">
      <c r="D32" s="122"/>
      <c r="E32" s="288"/>
      <c r="F32" s="288"/>
    </row>
    <row r="33" spans="2:2" x14ac:dyDescent="0.5">
      <c r="B33" s="535"/>
    </row>
  </sheetData>
  <phoneticPr fontId="8" type="noConversion"/>
  <hyperlinks>
    <hyperlink ref="B18" r:id="rId1" display="3 The methodology towards birthweights from the 2019 data year onwards has changed. See our User guide to birth statistics for more information. " xr:uid="{00000000-0004-0000-0300-000001000000}"/>
    <hyperlink ref="B23" r:id="rId2" display="3 Index of Multiple Deprivation used is based on The English Indices of Deprivation 2010" xr:uid="{00000000-0004-0000-0300-000002000000}"/>
    <hyperlink ref="B23:H23" r:id="rId3" display="1 Index of Multiple Deprivation used is based on The English Indices of Deprivation 2019" xr:uid="{00000000-0004-0000-0300-000003000000}"/>
    <hyperlink ref="B30" r:id="rId4" xr:uid="{00000000-0004-0000-0300-000004000000}"/>
    <hyperlink ref="B21" location="Cover_sheet!_top" display="Births extracted from a dataset containing birth registrations that have been linked to their corresponding notification, causing totals to differ from other published births data. See cover sheet tab for more detail." xr:uid="{17289785-0323-4A30-979D-4980985DC1BA}"/>
    <hyperlink ref="B8" location="Cover_sheet!_top" display="The Human Fertilisation and Embryology Act (HFEA) 2008 contained provisions enabling two females in a same-sex couple to register a birth from 1 September 2009 onwards. Due to the small numbers (see cover sheet tab), births registered to a same sex couple in a marriage or civil partnership are included with marital births while births registered to a same-sex couple outside a marriage or civil partnership are included with births outside marriage. Births registered under HFEA are reported only for England and Wales and no sub-division thereof." xr:uid="{263C6E0E-62AD-42F5-BD3E-D526AB197992}"/>
    <hyperlink ref="B24" r:id="rId5" display="and The Welsh Indices of Multiple Deprivation 2019. " xr:uid="{AD53022A-593E-4E4D-B5BA-EB43F42D4C6E}"/>
    <hyperlink ref="B12" r:id="rId6" display="The figures for home births for Scotland are an estimate. These figures could include cases where a mother gave birth in another home but within the same postcode of usual residence of the mother, and exclude cases where a mother gave birth in another home that was in different postcode." xr:uid="{3FB2C0F9-F1ED-4DD9-9533-B21D694F7C46}"/>
  </hyperlinks>
  <pageMargins left="0.7" right="0.7" top="0.75" bottom="0.75" header="0.3" footer="0.3"/>
  <pageSetup paperSize="9" scale="51" fitToHeight="0" orientation="portrait" r:id="rId7"/>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41"/>
  <sheetViews>
    <sheetView showGridLines="0" zoomScaleNormal="100" workbookViewId="0"/>
  </sheetViews>
  <sheetFormatPr defaultColWidth="9.44140625" defaultRowHeight="15" x14ac:dyDescent="0.5"/>
  <cols>
    <col min="1" max="1" width="27.1640625" style="137" customWidth="1"/>
    <col min="2" max="2" width="52" style="137" customWidth="1"/>
    <col min="3" max="3" width="27.1640625" style="137" customWidth="1"/>
    <col min="4" max="13" width="18.1640625" style="137" customWidth="1"/>
    <col min="14" max="14" width="18.5546875" style="137" customWidth="1"/>
    <col min="15" max="17" width="18.1640625" style="137" customWidth="1"/>
    <col min="18" max="18" width="18.71875" style="137" customWidth="1"/>
    <col min="19" max="20" width="18.1640625" style="137" customWidth="1"/>
    <col min="21" max="16384" width="9.44140625" style="137"/>
  </cols>
  <sheetData>
    <row r="1" spans="1:20" s="192" customFormat="1" ht="18.899999999999999" x14ac:dyDescent="0.65">
      <c r="A1" s="191" t="s">
        <v>208</v>
      </c>
      <c r="Q1" s="193"/>
    </row>
    <row r="2" spans="1:20" x14ac:dyDescent="0.5">
      <c r="A2" s="138" t="s">
        <v>209</v>
      </c>
      <c r="D2" s="194"/>
      <c r="E2" s="194"/>
      <c r="L2" s="195"/>
      <c r="P2" s="118"/>
    </row>
    <row r="3" spans="1:20" x14ac:dyDescent="0.5">
      <c r="A3" s="110" t="s">
        <v>210</v>
      </c>
    </row>
    <row r="4" spans="1:20" x14ac:dyDescent="0.5">
      <c r="A4" s="138" t="s">
        <v>211</v>
      </c>
    </row>
    <row r="5" spans="1:20" s="329" customFormat="1" ht="147" customHeight="1" x14ac:dyDescent="0.5">
      <c r="A5" s="370" t="s">
        <v>212</v>
      </c>
      <c r="B5" s="306" t="s">
        <v>213</v>
      </c>
      <c r="C5" s="306" t="s">
        <v>214</v>
      </c>
      <c r="D5" s="306" t="s">
        <v>215</v>
      </c>
      <c r="E5" s="306" t="s">
        <v>216</v>
      </c>
      <c r="F5" s="306" t="s">
        <v>217</v>
      </c>
      <c r="G5" s="324" t="s">
        <v>218</v>
      </c>
      <c r="H5" s="324" t="s">
        <v>219</v>
      </c>
      <c r="I5" s="324" t="s">
        <v>220</v>
      </c>
      <c r="J5" s="324" t="s">
        <v>221</v>
      </c>
      <c r="K5" s="324" t="s">
        <v>222</v>
      </c>
      <c r="L5" s="324" t="s">
        <v>223</v>
      </c>
      <c r="M5" s="324" t="s">
        <v>224</v>
      </c>
      <c r="N5" s="324" t="s">
        <v>225</v>
      </c>
      <c r="O5" s="324" t="s">
        <v>226</v>
      </c>
      <c r="P5" s="324" t="s">
        <v>227</v>
      </c>
      <c r="Q5" s="324" t="s">
        <v>228</v>
      </c>
      <c r="R5" s="324" t="s">
        <v>229</v>
      </c>
      <c r="S5" s="324" t="s">
        <v>230</v>
      </c>
      <c r="T5" s="324" t="s">
        <v>231</v>
      </c>
    </row>
    <row r="6" spans="1:20" s="118" customFormat="1" x14ac:dyDescent="0.5">
      <c r="A6" s="118" t="s">
        <v>232</v>
      </c>
      <c r="B6" s="118" t="s">
        <v>233</v>
      </c>
      <c r="C6" s="196" t="s">
        <v>234</v>
      </c>
      <c r="D6" s="123">
        <v>681560</v>
      </c>
      <c r="E6" s="122">
        <v>349214</v>
      </c>
      <c r="F6" s="122">
        <v>332346</v>
      </c>
      <c r="G6" s="122">
        <v>347429</v>
      </c>
      <c r="H6" s="122">
        <v>334131</v>
      </c>
      <c r="I6" s="122" t="s">
        <v>235</v>
      </c>
      <c r="J6" s="122" t="s">
        <v>235</v>
      </c>
      <c r="K6" s="330" t="s">
        <v>235</v>
      </c>
      <c r="L6" s="218">
        <v>10.199999999999999</v>
      </c>
      <c r="M6" s="218">
        <v>54.4</v>
      </c>
      <c r="N6" s="497">
        <v>1.56</v>
      </c>
      <c r="O6" s="498">
        <v>49</v>
      </c>
      <c r="P6" s="330" t="s">
        <v>235</v>
      </c>
      <c r="Q6" s="123" t="s">
        <v>235</v>
      </c>
      <c r="R6" s="122" t="s">
        <v>235</v>
      </c>
      <c r="S6" s="122" t="s">
        <v>235</v>
      </c>
      <c r="T6" s="122" t="s">
        <v>235</v>
      </c>
    </row>
    <row r="7" spans="1:20" s="118" customFormat="1" x14ac:dyDescent="0.5">
      <c r="A7" s="198" t="s">
        <v>236</v>
      </c>
      <c r="B7" s="118" t="s">
        <v>237</v>
      </c>
      <c r="C7" s="196" t="s">
        <v>234</v>
      </c>
      <c r="D7" s="123">
        <v>613936</v>
      </c>
      <c r="E7" s="122">
        <v>314470</v>
      </c>
      <c r="F7" s="122">
        <v>299466</v>
      </c>
      <c r="G7" s="122">
        <v>313370</v>
      </c>
      <c r="H7" s="122">
        <v>300566</v>
      </c>
      <c r="I7" s="122">
        <v>204576</v>
      </c>
      <c r="J7" s="122">
        <v>64027</v>
      </c>
      <c r="K7" s="330">
        <v>31963</v>
      </c>
      <c r="L7" s="125">
        <v>10.3</v>
      </c>
      <c r="M7" s="125">
        <v>55.1</v>
      </c>
      <c r="N7" s="331">
        <v>1.58</v>
      </c>
      <c r="O7" s="124">
        <v>49</v>
      </c>
      <c r="P7" s="332">
        <v>6.5</v>
      </c>
      <c r="Q7" s="123">
        <v>607469</v>
      </c>
      <c r="R7" s="125">
        <v>54.5</v>
      </c>
      <c r="S7" s="122">
        <v>14281</v>
      </c>
      <c r="T7" s="125">
        <v>2.4</v>
      </c>
    </row>
    <row r="8" spans="1:20" s="118" customFormat="1" x14ac:dyDescent="0.5">
      <c r="A8" s="197" t="s">
        <v>238</v>
      </c>
      <c r="B8" s="118" t="s">
        <v>239</v>
      </c>
      <c r="C8" s="118" t="s">
        <v>234</v>
      </c>
      <c r="D8" s="417">
        <v>613833</v>
      </c>
      <c r="E8" s="122">
        <v>314423</v>
      </c>
      <c r="F8" s="122">
        <v>299410</v>
      </c>
      <c r="G8" s="122">
        <v>313304</v>
      </c>
      <c r="H8" s="122">
        <v>300529</v>
      </c>
      <c r="I8" s="122">
        <v>204557</v>
      </c>
      <c r="J8" s="122">
        <v>64012</v>
      </c>
      <c r="K8" s="418">
        <v>31960</v>
      </c>
      <c r="L8" s="125">
        <v>10.3</v>
      </c>
      <c r="M8" s="125">
        <v>55.1</v>
      </c>
      <c r="N8" s="331">
        <v>1.58</v>
      </c>
      <c r="O8" s="124">
        <v>49</v>
      </c>
      <c r="P8" s="332">
        <v>6.5</v>
      </c>
      <c r="Q8" s="123">
        <v>607355</v>
      </c>
      <c r="R8" s="125">
        <v>54.5</v>
      </c>
      <c r="S8" s="117">
        <v>14281</v>
      </c>
      <c r="T8" s="125">
        <v>2.4</v>
      </c>
    </row>
    <row r="9" spans="1:20" s="118" customFormat="1" x14ac:dyDescent="0.5">
      <c r="A9" s="118" t="s">
        <v>240</v>
      </c>
      <c r="B9" s="118" t="s">
        <v>241</v>
      </c>
      <c r="C9" s="196" t="s">
        <v>234</v>
      </c>
      <c r="D9" s="123">
        <v>585195</v>
      </c>
      <c r="E9" s="122">
        <v>299737</v>
      </c>
      <c r="F9" s="122">
        <v>285458</v>
      </c>
      <c r="G9" s="122">
        <v>302015</v>
      </c>
      <c r="H9" s="122">
        <v>283180</v>
      </c>
      <c r="I9" s="122">
        <v>192876</v>
      </c>
      <c r="J9" s="122">
        <v>60108</v>
      </c>
      <c r="K9" s="330">
        <v>30196</v>
      </c>
      <c r="L9" s="125">
        <v>10.3</v>
      </c>
      <c r="M9" s="125">
        <v>55.3</v>
      </c>
      <c r="N9" s="333">
        <v>1.59</v>
      </c>
      <c r="O9" s="127">
        <v>48.4</v>
      </c>
      <c r="P9" s="332">
        <v>6.5</v>
      </c>
      <c r="Q9" s="123">
        <v>578999</v>
      </c>
      <c r="R9" s="125">
        <v>54.7</v>
      </c>
      <c r="S9" s="122">
        <v>13268</v>
      </c>
      <c r="T9" s="125">
        <v>2.2999999999999998</v>
      </c>
    </row>
    <row r="10" spans="1:20" s="118" customFormat="1" x14ac:dyDescent="0.5">
      <c r="A10" s="197" t="s">
        <v>242</v>
      </c>
      <c r="B10" s="118" t="s">
        <v>243</v>
      </c>
      <c r="C10" s="196" t="s">
        <v>244</v>
      </c>
      <c r="D10" s="123">
        <v>24915</v>
      </c>
      <c r="E10" s="122">
        <v>12747</v>
      </c>
      <c r="F10" s="122">
        <v>12168</v>
      </c>
      <c r="G10" s="122">
        <v>9666</v>
      </c>
      <c r="H10" s="122">
        <v>15249</v>
      </c>
      <c r="I10" s="122">
        <v>9607</v>
      </c>
      <c r="J10" s="122">
        <v>3924</v>
      </c>
      <c r="K10" s="330">
        <v>1718</v>
      </c>
      <c r="L10" s="125">
        <v>9.3000000000000007</v>
      </c>
      <c r="M10" s="125">
        <v>50.9</v>
      </c>
      <c r="N10" s="331">
        <v>1.47</v>
      </c>
      <c r="O10" s="124">
        <v>61.2</v>
      </c>
      <c r="P10" s="332">
        <v>6.5</v>
      </c>
      <c r="Q10" s="123">
        <v>24642</v>
      </c>
      <c r="R10" s="125">
        <v>50.4</v>
      </c>
      <c r="S10" s="122">
        <v>238</v>
      </c>
      <c r="T10" s="125">
        <v>1</v>
      </c>
    </row>
    <row r="11" spans="1:20" x14ac:dyDescent="0.5">
      <c r="A11" s="137" t="s">
        <v>245</v>
      </c>
      <c r="B11" s="137" t="s">
        <v>246</v>
      </c>
      <c r="C11" s="188" t="s">
        <v>247</v>
      </c>
      <c r="D11" s="130">
        <v>4668</v>
      </c>
      <c r="E11" s="133">
        <v>2422</v>
      </c>
      <c r="F11" s="133">
        <v>2246</v>
      </c>
      <c r="G11" s="133">
        <v>1582</v>
      </c>
      <c r="H11" s="133">
        <v>3086</v>
      </c>
      <c r="I11" s="133">
        <v>2008</v>
      </c>
      <c r="J11" s="133">
        <v>739</v>
      </c>
      <c r="K11" s="145">
        <v>339</v>
      </c>
      <c r="L11" s="131">
        <v>8.8000000000000007</v>
      </c>
      <c r="M11" s="131">
        <v>48.8</v>
      </c>
      <c r="N11" s="536">
        <v>1.42</v>
      </c>
      <c r="O11" s="334">
        <v>66.099999999999994</v>
      </c>
      <c r="P11" s="335">
        <v>7.3</v>
      </c>
      <c r="Q11" s="130">
        <v>4607</v>
      </c>
      <c r="R11" s="131">
        <v>48.2</v>
      </c>
      <c r="S11" s="133">
        <v>52</v>
      </c>
      <c r="T11" s="131">
        <v>1.1000000000000001</v>
      </c>
    </row>
    <row r="12" spans="1:20" x14ac:dyDescent="0.5">
      <c r="A12" s="199" t="s">
        <v>248</v>
      </c>
      <c r="B12" s="137" t="s">
        <v>249</v>
      </c>
      <c r="C12" s="188" t="s">
        <v>247</v>
      </c>
      <c r="D12" s="130">
        <v>1067</v>
      </c>
      <c r="E12" s="133">
        <v>518</v>
      </c>
      <c r="F12" s="133">
        <v>549</v>
      </c>
      <c r="G12" s="133">
        <v>430</v>
      </c>
      <c r="H12" s="133">
        <v>637</v>
      </c>
      <c r="I12" s="133">
        <v>417</v>
      </c>
      <c r="J12" s="133">
        <v>158</v>
      </c>
      <c r="K12" s="145">
        <v>62</v>
      </c>
      <c r="L12" s="131">
        <v>9.9</v>
      </c>
      <c r="M12" s="131">
        <v>56.6</v>
      </c>
      <c r="N12" s="336">
        <v>1.68</v>
      </c>
      <c r="O12" s="334">
        <v>59.7</v>
      </c>
      <c r="P12" s="335">
        <v>7</v>
      </c>
      <c r="Q12" s="130">
        <v>1056</v>
      </c>
      <c r="R12" s="131">
        <v>56</v>
      </c>
      <c r="S12" s="133">
        <v>13</v>
      </c>
      <c r="T12" s="131">
        <v>1.2</v>
      </c>
    </row>
    <row r="13" spans="1:20" x14ac:dyDescent="0.5">
      <c r="A13" s="137" t="s">
        <v>250</v>
      </c>
      <c r="B13" s="137" t="s">
        <v>251</v>
      </c>
      <c r="C13" s="188" t="s">
        <v>247</v>
      </c>
      <c r="D13" s="130">
        <v>931</v>
      </c>
      <c r="E13" s="133">
        <v>487</v>
      </c>
      <c r="F13" s="133">
        <v>444</v>
      </c>
      <c r="G13" s="133">
        <v>266</v>
      </c>
      <c r="H13" s="133">
        <v>665</v>
      </c>
      <c r="I13" s="133">
        <v>383</v>
      </c>
      <c r="J13" s="133">
        <v>204</v>
      </c>
      <c r="K13" s="145">
        <v>78</v>
      </c>
      <c r="L13" s="131">
        <v>9.9</v>
      </c>
      <c r="M13" s="131">
        <v>55.9</v>
      </c>
      <c r="N13" s="536">
        <v>1.62</v>
      </c>
      <c r="O13" s="334">
        <v>71.400000000000006</v>
      </c>
      <c r="P13" s="335">
        <v>6.8</v>
      </c>
      <c r="Q13" s="130">
        <v>920</v>
      </c>
      <c r="R13" s="131">
        <v>55.2</v>
      </c>
      <c r="S13" s="134">
        <v>10</v>
      </c>
      <c r="T13" s="131">
        <v>1.1000000000000001</v>
      </c>
    </row>
    <row r="14" spans="1:20" x14ac:dyDescent="0.5">
      <c r="A14" s="137" t="s">
        <v>252</v>
      </c>
      <c r="B14" s="137" t="s">
        <v>253</v>
      </c>
      <c r="C14" s="188" t="s">
        <v>247</v>
      </c>
      <c r="D14" s="130">
        <v>1754</v>
      </c>
      <c r="E14" s="133">
        <v>880</v>
      </c>
      <c r="F14" s="133">
        <v>874</v>
      </c>
      <c r="G14" s="133">
        <v>679</v>
      </c>
      <c r="H14" s="133">
        <v>1075</v>
      </c>
      <c r="I14" s="133">
        <v>579</v>
      </c>
      <c r="J14" s="133">
        <v>332</v>
      </c>
      <c r="K14" s="145">
        <v>164</v>
      </c>
      <c r="L14" s="131">
        <v>12.4</v>
      </c>
      <c r="M14" s="131">
        <v>64.099999999999994</v>
      </c>
      <c r="N14" s="536">
        <v>1.81</v>
      </c>
      <c r="O14" s="334">
        <v>61.3</v>
      </c>
      <c r="P14" s="335">
        <v>9.1</v>
      </c>
      <c r="Q14" s="130">
        <v>1725</v>
      </c>
      <c r="R14" s="131">
        <v>63</v>
      </c>
      <c r="S14" s="133">
        <v>16</v>
      </c>
      <c r="T14" s="131">
        <v>0.9</v>
      </c>
    </row>
    <row r="15" spans="1:20" x14ac:dyDescent="0.5">
      <c r="A15" s="137" t="s">
        <v>254</v>
      </c>
      <c r="B15" s="137" t="s">
        <v>255</v>
      </c>
      <c r="C15" s="188" t="s">
        <v>247</v>
      </c>
      <c r="D15" s="130">
        <v>2419</v>
      </c>
      <c r="E15" s="133">
        <v>1230</v>
      </c>
      <c r="F15" s="133">
        <v>1189</v>
      </c>
      <c r="G15" s="133">
        <v>1002</v>
      </c>
      <c r="H15" s="133">
        <v>1417</v>
      </c>
      <c r="I15" s="133">
        <v>1045</v>
      </c>
      <c r="J15" s="133">
        <v>243</v>
      </c>
      <c r="K15" s="145">
        <v>129</v>
      </c>
      <c r="L15" s="131">
        <v>7.5</v>
      </c>
      <c r="M15" s="131">
        <v>48.9</v>
      </c>
      <c r="N15" s="536">
        <v>1.48</v>
      </c>
      <c r="O15" s="334">
        <v>58.6</v>
      </c>
      <c r="P15" s="335">
        <v>5</v>
      </c>
      <c r="Q15" s="130">
        <v>2398</v>
      </c>
      <c r="R15" s="131">
        <v>48.5</v>
      </c>
      <c r="S15" s="133">
        <v>21</v>
      </c>
      <c r="T15" s="131">
        <v>0.9</v>
      </c>
    </row>
    <row r="16" spans="1:20" x14ac:dyDescent="0.5">
      <c r="A16" s="137" t="s">
        <v>256</v>
      </c>
      <c r="B16" s="137" t="s">
        <v>257</v>
      </c>
      <c r="C16" s="188" t="s">
        <v>247</v>
      </c>
      <c r="D16" s="130">
        <v>1164</v>
      </c>
      <c r="E16" s="133">
        <v>602</v>
      </c>
      <c r="F16" s="133">
        <v>562</v>
      </c>
      <c r="G16" s="133">
        <v>339</v>
      </c>
      <c r="H16" s="133">
        <v>825</v>
      </c>
      <c r="I16" s="133">
        <v>520</v>
      </c>
      <c r="J16" s="133">
        <v>219</v>
      </c>
      <c r="K16" s="145">
        <v>86</v>
      </c>
      <c r="L16" s="131">
        <v>8.5</v>
      </c>
      <c r="M16" s="131">
        <v>51.2</v>
      </c>
      <c r="N16" s="536">
        <v>1.5</v>
      </c>
      <c r="O16" s="334">
        <v>70.900000000000006</v>
      </c>
      <c r="P16" s="335">
        <v>7.3</v>
      </c>
      <c r="Q16" s="130">
        <v>1158</v>
      </c>
      <c r="R16" s="131">
        <v>50.9</v>
      </c>
      <c r="S16" s="133">
        <v>14</v>
      </c>
      <c r="T16" s="131">
        <v>1.2</v>
      </c>
    </row>
    <row r="17" spans="1:20" x14ac:dyDescent="0.5">
      <c r="A17" s="137" t="s">
        <v>258</v>
      </c>
      <c r="B17" s="137" t="s">
        <v>259</v>
      </c>
      <c r="C17" s="188" t="s">
        <v>247</v>
      </c>
      <c r="D17" s="130">
        <v>1923</v>
      </c>
      <c r="E17" s="133">
        <v>931</v>
      </c>
      <c r="F17" s="133">
        <v>992</v>
      </c>
      <c r="G17" s="133">
        <v>744</v>
      </c>
      <c r="H17" s="133">
        <v>1179</v>
      </c>
      <c r="I17" s="133">
        <v>750</v>
      </c>
      <c r="J17" s="133">
        <v>297</v>
      </c>
      <c r="K17" s="145">
        <v>132</v>
      </c>
      <c r="L17" s="131">
        <v>9.6999999999999993</v>
      </c>
      <c r="M17" s="131">
        <v>55.4</v>
      </c>
      <c r="N17" s="536">
        <v>1.65</v>
      </c>
      <c r="O17" s="334">
        <v>61.3</v>
      </c>
      <c r="P17" s="335">
        <v>6.6</v>
      </c>
      <c r="Q17" s="130">
        <v>1901</v>
      </c>
      <c r="R17" s="131">
        <v>54.8</v>
      </c>
      <c r="S17" s="133">
        <v>16</v>
      </c>
      <c r="T17" s="131">
        <v>0.8</v>
      </c>
    </row>
    <row r="18" spans="1:20" s="118" customFormat="1" x14ac:dyDescent="0.5">
      <c r="A18" s="118" t="s">
        <v>260</v>
      </c>
      <c r="B18" s="118" t="s">
        <v>261</v>
      </c>
      <c r="C18" s="196" t="s">
        <v>262</v>
      </c>
      <c r="D18" s="123">
        <v>10989</v>
      </c>
      <c r="E18" s="122">
        <v>5677</v>
      </c>
      <c r="F18" s="122">
        <v>5312</v>
      </c>
      <c r="G18" s="122">
        <v>4624</v>
      </c>
      <c r="H18" s="122">
        <v>6365</v>
      </c>
      <c r="I18" s="122">
        <v>3905</v>
      </c>
      <c r="J18" s="122">
        <v>1732</v>
      </c>
      <c r="K18" s="330">
        <v>728</v>
      </c>
      <c r="L18" s="125">
        <v>9.6</v>
      </c>
      <c r="M18" s="125">
        <v>49.1</v>
      </c>
      <c r="N18" s="333">
        <v>1.4</v>
      </c>
      <c r="O18" s="124">
        <v>57.9</v>
      </c>
      <c r="P18" s="332">
        <v>6</v>
      </c>
      <c r="Q18" s="123">
        <v>10877</v>
      </c>
      <c r="R18" s="125">
        <v>48.6</v>
      </c>
      <c r="S18" s="122">
        <v>96</v>
      </c>
      <c r="T18" s="125">
        <v>0.9</v>
      </c>
    </row>
    <row r="19" spans="1:20" x14ac:dyDescent="0.5">
      <c r="A19" s="137" t="s">
        <v>263</v>
      </c>
      <c r="B19" s="137" t="s">
        <v>264</v>
      </c>
      <c r="C19" s="188" t="s">
        <v>265</v>
      </c>
      <c r="D19" s="130">
        <v>1890</v>
      </c>
      <c r="E19" s="133">
        <v>945</v>
      </c>
      <c r="F19" s="133">
        <v>945</v>
      </c>
      <c r="G19" s="133">
        <v>823</v>
      </c>
      <c r="H19" s="133">
        <v>1067</v>
      </c>
      <c r="I19" s="133">
        <v>659</v>
      </c>
      <c r="J19" s="133">
        <v>305</v>
      </c>
      <c r="K19" s="145">
        <v>103</v>
      </c>
      <c r="L19" s="131">
        <v>9.4</v>
      </c>
      <c r="M19" s="131">
        <v>50.3</v>
      </c>
      <c r="N19" s="536">
        <v>1.45</v>
      </c>
      <c r="O19" s="334">
        <v>56.5</v>
      </c>
      <c r="P19" s="335">
        <v>5.9</v>
      </c>
      <c r="Q19" s="130">
        <v>1880</v>
      </c>
      <c r="R19" s="131">
        <v>50</v>
      </c>
      <c r="S19" s="133">
        <v>21</v>
      </c>
      <c r="T19" s="131">
        <v>1.1000000000000001</v>
      </c>
    </row>
    <row r="20" spans="1:20" x14ac:dyDescent="0.5">
      <c r="A20" s="137" t="s">
        <v>266</v>
      </c>
      <c r="B20" s="137" t="s">
        <v>267</v>
      </c>
      <c r="C20" s="188" t="s">
        <v>265</v>
      </c>
      <c r="D20" s="130">
        <v>3026</v>
      </c>
      <c r="E20" s="133">
        <v>1559</v>
      </c>
      <c r="F20" s="133">
        <v>1467</v>
      </c>
      <c r="G20" s="133">
        <v>1577</v>
      </c>
      <c r="H20" s="133">
        <v>1449</v>
      </c>
      <c r="I20" s="133">
        <v>847</v>
      </c>
      <c r="J20" s="133">
        <v>426</v>
      </c>
      <c r="K20" s="145">
        <v>176</v>
      </c>
      <c r="L20" s="131">
        <v>9.9</v>
      </c>
      <c r="M20" s="131">
        <v>42.3</v>
      </c>
      <c r="N20" s="536">
        <v>1.33</v>
      </c>
      <c r="O20" s="334">
        <v>47.9</v>
      </c>
      <c r="P20" s="335">
        <v>5.5</v>
      </c>
      <c r="Q20" s="130">
        <v>2991</v>
      </c>
      <c r="R20" s="131">
        <v>41.8</v>
      </c>
      <c r="S20" s="133">
        <v>31</v>
      </c>
      <c r="T20" s="131">
        <v>1</v>
      </c>
    </row>
    <row r="21" spans="1:20" x14ac:dyDescent="0.5">
      <c r="A21" s="137" t="s">
        <v>268</v>
      </c>
      <c r="B21" s="137" t="s">
        <v>269</v>
      </c>
      <c r="C21" s="188" t="s">
        <v>265</v>
      </c>
      <c r="D21" s="130">
        <v>2008</v>
      </c>
      <c r="E21" s="133">
        <v>1042</v>
      </c>
      <c r="F21" s="133">
        <v>966</v>
      </c>
      <c r="G21" s="133">
        <v>881</v>
      </c>
      <c r="H21" s="133">
        <v>1127</v>
      </c>
      <c r="I21" s="133">
        <v>749</v>
      </c>
      <c r="J21" s="133">
        <v>256</v>
      </c>
      <c r="K21" s="145">
        <v>122</v>
      </c>
      <c r="L21" s="131">
        <v>9.6</v>
      </c>
      <c r="M21" s="131">
        <v>53.8</v>
      </c>
      <c r="N21" s="536">
        <v>1.57</v>
      </c>
      <c r="O21" s="334">
        <v>56.1</v>
      </c>
      <c r="P21" s="335">
        <v>4.4000000000000004</v>
      </c>
      <c r="Q21" s="130">
        <v>1987</v>
      </c>
      <c r="R21" s="131">
        <v>53.3</v>
      </c>
      <c r="S21" s="133">
        <v>20</v>
      </c>
      <c r="T21" s="131">
        <v>1</v>
      </c>
    </row>
    <row r="22" spans="1:20" x14ac:dyDescent="0.5">
      <c r="A22" s="137" t="s">
        <v>270</v>
      </c>
      <c r="B22" s="137" t="s">
        <v>271</v>
      </c>
      <c r="C22" s="188" t="s">
        <v>265</v>
      </c>
      <c r="D22" s="130">
        <v>1442</v>
      </c>
      <c r="E22" s="133">
        <v>760</v>
      </c>
      <c r="F22" s="133">
        <v>682</v>
      </c>
      <c r="G22" s="133">
        <v>469</v>
      </c>
      <c r="H22" s="133">
        <v>973</v>
      </c>
      <c r="I22" s="133">
        <v>584</v>
      </c>
      <c r="J22" s="133">
        <v>277</v>
      </c>
      <c r="K22" s="145">
        <v>112</v>
      </c>
      <c r="L22" s="131">
        <v>9.5</v>
      </c>
      <c r="M22" s="131">
        <v>54.1</v>
      </c>
      <c r="N22" s="337">
        <v>1.56</v>
      </c>
      <c r="O22" s="334">
        <v>67.5</v>
      </c>
      <c r="P22" s="335">
        <v>6.4</v>
      </c>
      <c r="Q22" s="130">
        <v>1422</v>
      </c>
      <c r="R22" s="131">
        <v>53.4</v>
      </c>
      <c r="S22" s="133">
        <v>11</v>
      </c>
      <c r="T22" s="131">
        <v>0.8</v>
      </c>
    </row>
    <row r="23" spans="1:20" x14ac:dyDescent="0.5">
      <c r="A23" s="137" t="s">
        <v>272</v>
      </c>
      <c r="B23" s="137" t="s">
        <v>273</v>
      </c>
      <c r="C23" s="188" t="s">
        <v>265</v>
      </c>
      <c r="D23" s="130">
        <v>2623</v>
      </c>
      <c r="E23" s="133">
        <v>1371</v>
      </c>
      <c r="F23" s="133">
        <v>1252</v>
      </c>
      <c r="G23" s="133">
        <v>874</v>
      </c>
      <c r="H23" s="133">
        <v>1749</v>
      </c>
      <c r="I23" s="133">
        <v>1066</v>
      </c>
      <c r="J23" s="133">
        <v>468</v>
      </c>
      <c r="K23" s="145">
        <v>215</v>
      </c>
      <c r="L23" s="131">
        <v>9.4</v>
      </c>
      <c r="M23" s="131">
        <v>51.6</v>
      </c>
      <c r="N23" s="536">
        <v>1.46</v>
      </c>
      <c r="O23" s="334">
        <v>66.7</v>
      </c>
      <c r="P23" s="335">
        <v>7.6</v>
      </c>
      <c r="Q23" s="130">
        <v>2597</v>
      </c>
      <c r="R23" s="131">
        <v>51.1</v>
      </c>
      <c r="S23" s="133">
        <v>13</v>
      </c>
      <c r="T23" s="131">
        <v>0.5</v>
      </c>
    </row>
    <row r="24" spans="1:20" s="118" customFormat="1" x14ac:dyDescent="0.5">
      <c r="A24" s="118" t="s">
        <v>274</v>
      </c>
      <c r="B24" s="118" t="s">
        <v>275</v>
      </c>
      <c r="C24" s="196" t="s">
        <v>244</v>
      </c>
      <c r="D24" s="123">
        <v>76329</v>
      </c>
      <c r="E24" s="122">
        <v>38950</v>
      </c>
      <c r="F24" s="122">
        <v>37379</v>
      </c>
      <c r="G24" s="122">
        <v>34518</v>
      </c>
      <c r="H24" s="122">
        <v>41811</v>
      </c>
      <c r="I24" s="122">
        <v>27682</v>
      </c>
      <c r="J24" s="122">
        <v>9757</v>
      </c>
      <c r="K24" s="330">
        <v>4372</v>
      </c>
      <c r="L24" s="125">
        <v>10.4</v>
      </c>
      <c r="M24" s="125">
        <v>55.9</v>
      </c>
      <c r="N24" s="333">
        <v>1.61</v>
      </c>
      <c r="O24" s="124">
        <v>54.8</v>
      </c>
      <c r="P24" s="332">
        <v>6.4</v>
      </c>
      <c r="Q24" s="123">
        <v>75613</v>
      </c>
      <c r="R24" s="125">
        <v>55.4</v>
      </c>
      <c r="S24" s="122">
        <v>1488</v>
      </c>
      <c r="T24" s="125">
        <v>2</v>
      </c>
    </row>
    <row r="25" spans="1:20" x14ac:dyDescent="0.5">
      <c r="A25" s="137" t="s">
        <v>276</v>
      </c>
      <c r="B25" s="137" t="s">
        <v>277</v>
      </c>
      <c r="C25" s="188" t="s">
        <v>247</v>
      </c>
      <c r="D25" s="130">
        <v>1893</v>
      </c>
      <c r="E25" s="133">
        <v>956</v>
      </c>
      <c r="F25" s="133">
        <v>937</v>
      </c>
      <c r="G25" s="133">
        <v>965</v>
      </c>
      <c r="H25" s="133">
        <v>928</v>
      </c>
      <c r="I25" s="133">
        <v>655</v>
      </c>
      <c r="J25" s="133">
        <v>190</v>
      </c>
      <c r="K25" s="145">
        <v>83</v>
      </c>
      <c r="L25" s="131">
        <v>12.6</v>
      </c>
      <c r="M25" s="131">
        <v>65.7</v>
      </c>
      <c r="N25" s="536">
        <v>1.96</v>
      </c>
      <c r="O25" s="334">
        <v>49</v>
      </c>
      <c r="P25" s="335">
        <v>8.8000000000000007</v>
      </c>
      <c r="Q25" s="130">
        <v>1884</v>
      </c>
      <c r="R25" s="131">
        <v>65.3</v>
      </c>
      <c r="S25" s="133">
        <v>28</v>
      </c>
      <c r="T25" s="131">
        <v>1.5</v>
      </c>
    </row>
    <row r="26" spans="1:20" x14ac:dyDescent="0.5">
      <c r="A26" s="137" t="s">
        <v>278</v>
      </c>
      <c r="B26" s="137" t="s">
        <v>279</v>
      </c>
      <c r="C26" s="188" t="s">
        <v>247</v>
      </c>
      <c r="D26" s="130">
        <v>1480</v>
      </c>
      <c r="E26" s="133">
        <v>755</v>
      </c>
      <c r="F26" s="133">
        <v>725</v>
      </c>
      <c r="G26" s="133">
        <v>358</v>
      </c>
      <c r="H26" s="133">
        <v>1122</v>
      </c>
      <c r="I26" s="133">
        <v>714</v>
      </c>
      <c r="J26" s="133">
        <v>256</v>
      </c>
      <c r="K26" s="145">
        <v>152</v>
      </c>
      <c r="L26" s="131">
        <v>10.7</v>
      </c>
      <c r="M26" s="131">
        <v>63.6</v>
      </c>
      <c r="N26" s="536">
        <v>1.85</v>
      </c>
      <c r="O26" s="334">
        <v>75.8</v>
      </c>
      <c r="P26" s="335">
        <v>6.8</v>
      </c>
      <c r="Q26" s="130">
        <v>1467</v>
      </c>
      <c r="R26" s="131">
        <v>63</v>
      </c>
      <c r="S26" s="133">
        <v>23</v>
      </c>
      <c r="T26" s="131">
        <v>1.6</v>
      </c>
    </row>
    <row r="27" spans="1:20" x14ac:dyDescent="0.5">
      <c r="A27" s="137" t="s">
        <v>280</v>
      </c>
      <c r="B27" s="137" t="s">
        <v>281</v>
      </c>
      <c r="C27" s="188" t="s">
        <v>247</v>
      </c>
      <c r="D27" s="130">
        <v>3462</v>
      </c>
      <c r="E27" s="133">
        <v>1805</v>
      </c>
      <c r="F27" s="133">
        <v>1657</v>
      </c>
      <c r="G27" s="133">
        <v>1700</v>
      </c>
      <c r="H27" s="133">
        <v>1762</v>
      </c>
      <c r="I27" s="133">
        <v>1360</v>
      </c>
      <c r="J27" s="133">
        <v>243</v>
      </c>
      <c r="K27" s="145">
        <v>159</v>
      </c>
      <c r="L27" s="131">
        <v>9</v>
      </c>
      <c r="M27" s="131">
        <v>57</v>
      </c>
      <c r="N27" s="536">
        <v>1.72</v>
      </c>
      <c r="O27" s="334">
        <v>50.9</v>
      </c>
      <c r="P27" s="335">
        <v>5.9</v>
      </c>
      <c r="Q27" s="130">
        <v>3426</v>
      </c>
      <c r="R27" s="131">
        <v>56.4</v>
      </c>
      <c r="S27" s="133">
        <v>106</v>
      </c>
      <c r="T27" s="131">
        <v>3.1</v>
      </c>
    </row>
    <row r="28" spans="1:20" x14ac:dyDescent="0.5">
      <c r="A28" s="137" t="s">
        <v>282</v>
      </c>
      <c r="B28" s="137" t="s">
        <v>283</v>
      </c>
      <c r="C28" s="188" t="s">
        <v>247</v>
      </c>
      <c r="D28" s="130">
        <v>3255</v>
      </c>
      <c r="E28" s="133">
        <v>1658</v>
      </c>
      <c r="F28" s="133">
        <v>1597</v>
      </c>
      <c r="G28" s="133">
        <v>1510</v>
      </c>
      <c r="H28" s="133">
        <v>1745</v>
      </c>
      <c r="I28" s="133">
        <v>1286</v>
      </c>
      <c r="J28" s="133">
        <v>290</v>
      </c>
      <c r="K28" s="145">
        <v>169</v>
      </c>
      <c r="L28" s="131">
        <v>9.5</v>
      </c>
      <c r="M28" s="131">
        <v>55.5</v>
      </c>
      <c r="N28" s="536">
        <v>1.64</v>
      </c>
      <c r="O28" s="334">
        <v>53.6</v>
      </c>
      <c r="P28" s="335">
        <v>7.4</v>
      </c>
      <c r="Q28" s="130">
        <v>3210</v>
      </c>
      <c r="R28" s="131">
        <v>54.8</v>
      </c>
      <c r="S28" s="133">
        <v>109</v>
      </c>
      <c r="T28" s="131">
        <v>3.4</v>
      </c>
    </row>
    <row r="29" spans="1:20" x14ac:dyDescent="0.5">
      <c r="A29" s="199" t="s">
        <v>284</v>
      </c>
      <c r="B29" s="137" t="s">
        <v>285</v>
      </c>
      <c r="C29" s="188" t="s">
        <v>247</v>
      </c>
      <c r="D29" s="130">
        <v>1256</v>
      </c>
      <c r="E29" s="133">
        <v>651</v>
      </c>
      <c r="F29" s="133">
        <v>605</v>
      </c>
      <c r="G29" s="133">
        <v>402</v>
      </c>
      <c r="H29" s="133">
        <v>854</v>
      </c>
      <c r="I29" s="133">
        <v>520</v>
      </c>
      <c r="J29" s="133">
        <v>225</v>
      </c>
      <c r="K29" s="145">
        <v>109</v>
      </c>
      <c r="L29" s="131">
        <v>9.6999999999999993</v>
      </c>
      <c r="M29" s="131">
        <v>52.9</v>
      </c>
      <c r="N29" s="337">
        <v>1.55</v>
      </c>
      <c r="O29" s="334">
        <v>68</v>
      </c>
      <c r="P29" s="335">
        <v>6.4</v>
      </c>
      <c r="Q29" s="130">
        <v>1241</v>
      </c>
      <c r="R29" s="131">
        <v>52.3</v>
      </c>
      <c r="S29" s="133">
        <v>18</v>
      </c>
      <c r="T29" s="131">
        <v>1.5</v>
      </c>
    </row>
    <row r="30" spans="1:20" x14ac:dyDescent="0.5">
      <c r="A30" s="137" t="s">
        <v>286</v>
      </c>
      <c r="B30" s="137" t="s">
        <v>287</v>
      </c>
      <c r="C30" s="188" t="s">
        <v>247</v>
      </c>
      <c r="D30" s="130">
        <v>1945</v>
      </c>
      <c r="E30" s="133">
        <v>1019</v>
      </c>
      <c r="F30" s="133">
        <v>926</v>
      </c>
      <c r="G30" s="133">
        <v>920</v>
      </c>
      <c r="H30" s="133">
        <v>1025</v>
      </c>
      <c r="I30" s="133">
        <v>744</v>
      </c>
      <c r="J30" s="133">
        <v>197</v>
      </c>
      <c r="K30" s="145">
        <v>84</v>
      </c>
      <c r="L30" s="131">
        <v>9.3000000000000007</v>
      </c>
      <c r="M30" s="131">
        <v>53.2</v>
      </c>
      <c r="N30" s="536">
        <v>1.56</v>
      </c>
      <c r="O30" s="334">
        <v>52.7</v>
      </c>
      <c r="P30" s="335">
        <v>6</v>
      </c>
      <c r="Q30" s="130">
        <v>1928</v>
      </c>
      <c r="R30" s="131">
        <v>52.7</v>
      </c>
      <c r="S30" s="133">
        <v>56</v>
      </c>
      <c r="T30" s="131">
        <v>2.9</v>
      </c>
    </row>
    <row r="31" spans="1:20" s="118" customFormat="1" x14ac:dyDescent="0.5">
      <c r="A31" s="118" t="s">
        <v>288</v>
      </c>
      <c r="B31" s="118" t="s">
        <v>289</v>
      </c>
      <c r="C31" s="196" t="s">
        <v>290</v>
      </c>
      <c r="D31" s="123">
        <v>4165</v>
      </c>
      <c r="E31" s="122">
        <v>2102</v>
      </c>
      <c r="F31" s="122">
        <v>2063</v>
      </c>
      <c r="G31" s="122">
        <v>1652</v>
      </c>
      <c r="H31" s="122">
        <v>2513</v>
      </c>
      <c r="I31" s="122">
        <v>1899</v>
      </c>
      <c r="J31" s="122">
        <v>417</v>
      </c>
      <c r="K31" s="330">
        <v>197</v>
      </c>
      <c r="L31" s="125">
        <v>8.3000000000000007</v>
      </c>
      <c r="M31" s="125">
        <v>54.5</v>
      </c>
      <c r="N31" s="331">
        <v>1.63</v>
      </c>
      <c r="O31" s="124">
        <v>60.3</v>
      </c>
      <c r="P31" s="332">
        <v>6</v>
      </c>
      <c r="Q31" s="123">
        <v>4125</v>
      </c>
      <c r="R31" s="125">
        <v>54</v>
      </c>
      <c r="S31" s="122">
        <v>71</v>
      </c>
      <c r="T31" s="125">
        <v>1.7</v>
      </c>
    </row>
    <row r="32" spans="1:20" x14ac:dyDescent="0.5">
      <c r="A32" s="137" t="s">
        <v>291</v>
      </c>
      <c r="B32" s="137" t="s">
        <v>292</v>
      </c>
      <c r="C32" s="188" t="s">
        <v>293</v>
      </c>
      <c r="D32" s="130">
        <v>847</v>
      </c>
      <c r="E32" s="133">
        <v>417</v>
      </c>
      <c r="F32" s="133">
        <v>430</v>
      </c>
      <c r="G32" s="133">
        <v>316</v>
      </c>
      <c r="H32" s="133">
        <v>531</v>
      </c>
      <c r="I32" s="133">
        <v>380</v>
      </c>
      <c r="J32" s="133">
        <v>105</v>
      </c>
      <c r="K32" s="145">
        <v>46</v>
      </c>
      <c r="L32" s="131">
        <v>8.6999999999999993</v>
      </c>
      <c r="M32" s="131">
        <v>57.7</v>
      </c>
      <c r="N32" s="536">
        <v>1.74</v>
      </c>
      <c r="O32" s="334">
        <v>62.7</v>
      </c>
      <c r="P32" s="335">
        <v>5.8</v>
      </c>
      <c r="Q32" s="130">
        <v>846</v>
      </c>
      <c r="R32" s="131">
        <v>57.7</v>
      </c>
      <c r="S32" s="133">
        <v>11</v>
      </c>
      <c r="T32" s="131">
        <v>1.3</v>
      </c>
    </row>
    <row r="33" spans="1:20" x14ac:dyDescent="0.5">
      <c r="A33" s="137" t="s">
        <v>294</v>
      </c>
      <c r="B33" s="137" t="s">
        <v>295</v>
      </c>
      <c r="C33" s="188" t="s">
        <v>293</v>
      </c>
      <c r="D33" s="130">
        <v>642</v>
      </c>
      <c r="E33" s="133">
        <v>344</v>
      </c>
      <c r="F33" s="133">
        <v>298</v>
      </c>
      <c r="G33" s="133">
        <v>204</v>
      </c>
      <c r="H33" s="133">
        <v>438</v>
      </c>
      <c r="I33" s="133">
        <v>325</v>
      </c>
      <c r="J33" s="133">
        <v>72</v>
      </c>
      <c r="K33" s="145">
        <v>41</v>
      </c>
      <c r="L33" s="131">
        <v>9.6</v>
      </c>
      <c r="M33" s="131">
        <v>58.2</v>
      </c>
      <c r="N33" s="536">
        <v>1.67</v>
      </c>
      <c r="O33" s="334">
        <v>68.2</v>
      </c>
      <c r="P33" s="335">
        <v>6.1</v>
      </c>
      <c r="Q33" s="130">
        <v>639</v>
      </c>
      <c r="R33" s="131">
        <v>57.9</v>
      </c>
      <c r="S33" s="133">
        <v>3</v>
      </c>
      <c r="T33" s="131">
        <v>0.5</v>
      </c>
    </row>
    <row r="34" spans="1:20" x14ac:dyDescent="0.5">
      <c r="A34" s="137" t="s">
        <v>296</v>
      </c>
      <c r="B34" s="137" t="s">
        <v>297</v>
      </c>
      <c r="C34" s="188" t="s">
        <v>293</v>
      </c>
      <c r="D34" s="130">
        <v>1022</v>
      </c>
      <c r="E34" s="133">
        <v>504</v>
      </c>
      <c r="F34" s="133">
        <v>518</v>
      </c>
      <c r="G34" s="133">
        <v>389</v>
      </c>
      <c r="H34" s="133">
        <v>633</v>
      </c>
      <c r="I34" s="133">
        <v>477</v>
      </c>
      <c r="J34" s="133">
        <v>95</v>
      </c>
      <c r="K34" s="145">
        <v>61</v>
      </c>
      <c r="L34" s="131">
        <v>9.4</v>
      </c>
      <c r="M34" s="131">
        <v>55.9</v>
      </c>
      <c r="N34" s="536">
        <v>1.64</v>
      </c>
      <c r="O34" s="334">
        <v>61.9</v>
      </c>
      <c r="P34" s="335">
        <v>7.6</v>
      </c>
      <c r="Q34" s="130">
        <v>1005</v>
      </c>
      <c r="R34" s="131">
        <v>55</v>
      </c>
      <c r="S34" s="133">
        <v>12</v>
      </c>
      <c r="T34" s="131">
        <v>1.2</v>
      </c>
    </row>
    <row r="35" spans="1:20" x14ac:dyDescent="0.5">
      <c r="A35" s="137" t="s">
        <v>298</v>
      </c>
      <c r="B35" s="137" t="s">
        <v>299</v>
      </c>
      <c r="C35" s="188" t="s">
        <v>293</v>
      </c>
      <c r="D35" s="130">
        <v>592</v>
      </c>
      <c r="E35" s="133">
        <v>301</v>
      </c>
      <c r="F35" s="133">
        <v>291</v>
      </c>
      <c r="G35" s="133">
        <v>211</v>
      </c>
      <c r="H35" s="133">
        <v>381</v>
      </c>
      <c r="I35" s="133">
        <v>273</v>
      </c>
      <c r="J35" s="133">
        <v>86</v>
      </c>
      <c r="K35" s="145">
        <v>22</v>
      </c>
      <c r="L35" s="131">
        <v>8.6999999999999993</v>
      </c>
      <c r="M35" s="131">
        <v>55.3</v>
      </c>
      <c r="N35" s="536">
        <v>1.63</v>
      </c>
      <c r="O35" s="334">
        <v>64.400000000000006</v>
      </c>
      <c r="P35" s="335">
        <v>5.4</v>
      </c>
      <c r="Q35" s="130">
        <v>584</v>
      </c>
      <c r="R35" s="131">
        <v>54.5</v>
      </c>
      <c r="S35" s="133">
        <v>9</v>
      </c>
      <c r="T35" s="131">
        <v>1.5</v>
      </c>
    </row>
    <row r="36" spans="1:20" x14ac:dyDescent="0.5">
      <c r="A36" s="137" t="s">
        <v>300</v>
      </c>
      <c r="B36" s="137" t="s">
        <v>301</v>
      </c>
      <c r="C36" s="188" t="s">
        <v>293</v>
      </c>
      <c r="D36" s="130">
        <v>383</v>
      </c>
      <c r="E36" s="133">
        <v>202</v>
      </c>
      <c r="F36" s="133">
        <v>181</v>
      </c>
      <c r="G36" s="133">
        <v>192</v>
      </c>
      <c r="H36" s="133">
        <v>191</v>
      </c>
      <c r="I36" s="133">
        <v>159</v>
      </c>
      <c r="J36" s="133">
        <v>24</v>
      </c>
      <c r="K36" s="145">
        <v>8</v>
      </c>
      <c r="L36" s="131">
        <v>7.1</v>
      </c>
      <c r="M36" s="131">
        <v>52.1</v>
      </c>
      <c r="N36" s="536">
        <v>1.6</v>
      </c>
      <c r="O36" s="334">
        <v>49.9</v>
      </c>
      <c r="P36" s="335">
        <v>4.2</v>
      </c>
      <c r="Q36" s="130">
        <v>380</v>
      </c>
      <c r="R36" s="131">
        <v>51.7</v>
      </c>
      <c r="S36" s="133">
        <v>14</v>
      </c>
      <c r="T36" s="131">
        <v>3.7</v>
      </c>
    </row>
    <row r="37" spans="1:20" x14ac:dyDescent="0.5">
      <c r="A37" s="137" t="s">
        <v>302</v>
      </c>
      <c r="B37" s="137" t="s">
        <v>303</v>
      </c>
      <c r="C37" s="188" t="s">
        <v>293</v>
      </c>
      <c r="D37" s="130">
        <v>679</v>
      </c>
      <c r="E37" s="133">
        <v>334</v>
      </c>
      <c r="F37" s="133">
        <v>345</v>
      </c>
      <c r="G37" s="133">
        <v>340</v>
      </c>
      <c r="H37" s="133">
        <v>339</v>
      </c>
      <c r="I37" s="133">
        <v>285</v>
      </c>
      <c r="J37" s="133">
        <v>35</v>
      </c>
      <c r="K37" s="145">
        <v>19</v>
      </c>
      <c r="L37" s="131">
        <v>6.5</v>
      </c>
      <c r="M37" s="131">
        <v>47.4</v>
      </c>
      <c r="N37" s="536">
        <v>1.5</v>
      </c>
      <c r="O37" s="334">
        <v>49.9</v>
      </c>
      <c r="P37" s="335">
        <v>5.3</v>
      </c>
      <c r="Q37" s="130">
        <v>671</v>
      </c>
      <c r="R37" s="131">
        <v>46.8</v>
      </c>
      <c r="S37" s="133">
        <v>22</v>
      </c>
      <c r="T37" s="131">
        <v>3.3</v>
      </c>
    </row>
    <row r="38" spans="1:20" s="118" customFormat="1" x14ac:dyDescent="0.5">
      <c r="A38" s="118" t="s">
        <v>304</v>
      </c>
      <c r="B38" s="118" t="s">
        <v>305</v>
      </c>
      <c r="C38" s="196" t="s">
        <v>262</v>
      </c>
      <c r="D38" s="123">
        <v>32962</v>
      </c>
      <c r="E38" s="122">
        <v>16833</v>
      </c>
      <c r="F38" s="122">
        <v>16129</v>
      </c>
      <c r="G38" s="122">
        <v>16622</v>
      </c>
      <c r="H38" s="122">
        <v>16340</v>
      </c>
      <c r="I38" s="122">
        <v>10454</v>
      </c>
      <c r="J38" s="122">
        <v>4071</v>
      </c>
      <c r="K38" s="330">
        <v>1815</v>
      </c>
      <c r="L38" s="125">
        <v>11.6</v>
      </c>
      <c r="M38" s="125">
        <v>57.9</v>
      </c>
      <c r="N38" s="338">
        <v>1.64</v>
      </c>
      <c r="O38" s="124">
        <v>49.6</v>
      </c>
      <c r="P38" s="332">
        <v>6.1</v>
      </c>
      <c r="Q38" s="123">
        <v>32675</v>
      </c>
      <c r="R38" s="125">
        <v>57.4</v>
      </c>
      <c r="S38" s="122">
        <v>480</v>
      </c>
      <c r="T38" s="125">
        <v>1.5</v>
      </c>
    </row>
    <row r="39" spans="1:20" x14ac:dyDescent="0.5">
      <c r="A39" s="137" t="s">
        <v>306</v>
      </c>
      <c r="B39" s="137" t="s">
        <v>307</v>
      </c>
      <c r="C39" s="188" t="s">
        <v>265</v>
      </c>
      <c r="D39" s="130">
        <v>3583</v>
      </c>
      <c r="E39" s="133">
        <v>1803</v>
      </c>
      <c r="F39" s="133">
        <v>1780</v>
      </c>
      <c r="G39" s="133">
        <v>1924</v>
      </c>
      <c r="H39" s="133">
        <v>1659</v>
      </c>
      <c r="I39" s="133">
        <v>1078</v>
      </c>
      <c r="J39" s="133">
        <v>379</v>
      </c>
      <c r="K39" s="145">
        <v>202</v>
      </c>
      <c r="L39" s="131">
        <v>12.4</v>
      </c>
      <c r="M39" s="131">
        <v>68.3</v>
      </c>
      <c r="N39" s="536">
        <v>1.98</v>
      </c>
      <c r="O39" s="334">
        <v>46.3</v>
      </c>
      <c r="P39" s="335">
        <v>7</v>
      </c>
      <c r="Q39" s="130">
        <v>3560</v>
      </c>
      <c r="R39" s="131">
        <v>67.900000000000006</v>
      </c>
      <c r="S39" s="133">
        <v>41</v>
      </c>
      <c r="T39" s="131">
        <v>1.2</v>
      </c>
    </row>
    <row r="40" spans="1:20" x14ac:dyDescent="0.5">
      <c r="A40" s="137" t="s">
        <v>308</v>
      </c>
      <c r="B40" s="137" t="s">
        <v>309</v>
      </c>
      <c r="C40" s="188" t="s">
        <v>265</v>
      </c>
      <c r="D40" s="130">
        <v>2104</v>
      </c>
      <c r="E40" s="133">
        <v>1080</v>
      </c>
      <c r="F40" s="133">
        <v>1024</v>
      </c>
      <c r="G40" s="133">
        <v>1172</v>
      </c>
      <c r="H40" s="133">
        <v>932</v>
      </c>
      <c r="I40" s="133">
        <v>626</v>
      </c>
      <c r="J40" s="133">
        <v>196</v>
      </c>
      <c r="K40" s="145">
        <v>110</v>
      </c>
      <c r="L40" s="131">
        <v>11</v>
      </c>
      <c r="M40" s="131">
        <v>60.6</v>
      </c>
      <c r="N40" s="536">
        <v>1.74</v>
      </c>
      <c r="O40" s="334">
        <v>44.3</v>
      </c>
      <c r="P40" s="335">
        <v>5.2</v>
      </c>
      <c r="Q40" s="130">
        <v>2086</v>
      </c>
      <c r="R40" s="131">
        <v>60</v>
      </c>
      <c r="S40" s="133">
        <v>28</v>
      </c>
      <c r="T40" s="131">
        <v>1.3</v>
      </c>
    </row>
    <row r="41" spans="1:20" x14ac:dyDescent="0.5">
      <c r="A41" s="137" t="s">
        <v>310</v>
      </c>
      <c r="B41" s="137" t="s">
        <v>311</v>
      </c>
      <c r="C41" s="188" t="s">
        <v>265</v>
      </c>
      <c r="D41" s="130">
        <v>6930</v>
      </c>
      <c r="E41" s="133">
        <v>3527</v>
      </c>
      <c r="F41" s="133">
        <v>3403</v>
      </c>
      <c r="G41" s="133">
        <v>3853</v>
      </c>
      <c r="H41" s="133">
        <v>3077</v>
      </c>
      <c r="I41" s="133">
        <v>1660</v>
      </c>
      <c r="J41" s="133">
        <v>987</v>
      </c>
      <c r="K41" s="145">
        <v>430</v>
      </c>
      <c r="L41" s="131">
        <v>12.5</v>
      </c>
      <c r="M41" s="131">
        <v>48.9</v>
      </c>
      <c r="N41" s="536">
        <v>1.42</v>
      </c>
      <c r="O41" s="334">
        <v>44.4</v>
      </c>
      <c r="P41" s="335">
        <v>6.5</v>
      </c>
      <c r="Q41" s="130">
        <v>6853</v>
      </c>
      <c r="R41" s="131">
        <v>48.4</v>
      </c>
      <c r="S41" s="133">
        <v>78</v>
      </c>
      <c r="T41" s="131">
        <v>1.1000000000000001</v>
      </c>
    </row>
    <row r="42" spans="1:20" x14ac:dyDescent="0.5">
      <c r="A42" s="137" t="s">
        <v>312</v>
      </c>
      <c r="B42" s="137" t="s">
        <v>313</v>
      </c>
      <c r="C42" s="188" t="s">
        <v>265</v>
      </c>
      <c r="D42" s="130">
        <v>3004</v>
      </c>
      <c r="E42" s="133">
        <v>1529</v>
      </c>
      <c r="F42" s="133">
        <v>1475</v>
      </c>
      <c r="G42" s="133">
        <v>1578</v>
      </c>
      <c r="H42" s="133">
        <v>1426</v>
      </c>
      <c r="I42" s="133">
        <v>875</v>
      </c>
      <c r="J42" s="133">
        <v>378</v>
      </c>
      <c r="K42" s="145">
        <v>173</v>
      </c>
      <c r="L42" s="131">
        <v>12.6</v>
      </c>
      <c r="M42" s="131">
        <v>66.5</v>
      </c>
      <c r="N42" s="536">
        <v>1.95</v>
      </c>
      <c r="O42" s="334">
        <v>47.5</v>
      </c>
      <c r="P42" s="335">
        <v>6.7</v>
      </c>
      <c r="Q42" s="130">
        <v>2986</v>
      </c>
      <c r="R42" s="131">
        <v>66.099999999999994</v>
      </c>
      <c r="S42" s="133">
        <v>88</v>
      </c>
      <c r="T42" s="131">
        <v>2.9</v>
      </c>
    </row>
    <row r="43" spans="1:20" x14ac:dyDescent="0.5">
      <c r="A43" s="137" t="s">
        <v>314</v>
      </c>
      <c r="B43" s="137" t="s">
        <v>315</v>
      </c>
      <c r="C43" s="188" t="s">
        <v>265</v>
      </c>
      <c r="D43" s="130">
        <v>2737</v>
      </c>
      <c r="E43" s="133">
        <v>1386</v>
      </c>
      <c r="F43" s="133">
        <v>1351</v>
      </c>
      <c r="G43" s="133">
        <v>1316</v>
      </c>
      <c r="H43" s="133">
        <v>1421</v>
      </c>
      <c r="I43" s="133">
        <v>835</v>
      </c>
      <c r="J43" s="133">
        <v>419</v>
      </c>
      <c r="K43" s="145">
        <v>167</v>
      </c>
      <c r="L43" s="131">
        <v>12.2</v>
      </c>
      <c r="M43" s="131">
        <v>65</v>
      </c>
      <c r="N43" s="536">
        <v>1.88</v>
      </c>
      <c r="O43" s="334">
        <v>51.9</v>
      </c>
      <c r="P43" s="335">
        <v>6.7</v>
      </c>
      <c r="Q43" s="130">
        <v>2717</v>
      </c>
      <c r="R43" s="131">
        <v>64.5</v>
      </c>
      <c r="S43" s="133">
        <v>48</v>
      </c>
      <c r="T43" s="131">
        <v>1.8</v>
      </c>
    </row>
    <row r="44" spans="1:20" x14ac:dyDescent="0.5">
      <c r="A44" s="137" t="s">
        <v>316</v>
      </c>
      <c r="B44" s="137" t="s">
        <v>317</v>
      </c>
      <c r="C44" s="188" t="s">
        <v>265</v>
      </c>
      <c r="D44" s="130">
        <v>3424</v>
      </c>
      <c r="E44" s="133">
        <v>1756</v>
      </c>
      <c r="F44" s="133">
        <v>1668</v>
      </c>
      <c r="G44" s="133">
        <v>1647</v>
      </c>
      <c r="H44" s="133">
        <v>1777</v>
      </c>
      <c r="I44" s="133">
        <v>1121</v>
      </c>
      <c r="J44" s="133">
        <v>464</v>
      </c>
      <c r="K44" s="145">
        <v>192</v>
      </c>
      <c r="L44" s="131">
        <v>13</v>
      </c>
      <c r="M44" s="131">
        <v>60</v>
      </c>
      <c r="N44" s="536">
        <v>1.64</v>
      </c>
      <c r="O44" s="334">
        <v>51.9</v>
      </c>
      <c r="P44" s="335">
        <v>5.5</v>
      </c>
      <c r="Q44" s="130">
        <v>3396</v>
      </c>
      <c r="R44" s="131">
        <v>59.5</v>
      </c>
      <c r="S44" s="133">
        <v>32</v>
      </c>
      <c r="T44" s="131">
        <v>0.9</v>
      </c>
    </row>
    <row r="45" spans="1:20" x14ac:dyDescent="0.5">
      <c r="A45" s="137" t="s">
        <v>318</v>
      </c>
      <c r="B45" s="137" t="s">
        <v>319</v>
      </c>
      <c r="C45" s="188" t="s">
        <v>265</v>
      </c>
      <c r="D45" s="130">
        <v>3112</v>
      </c>
      <c r="E45" s="133">
        <v>1577</v>
      </c>
      <c r="F45" s="133">
        <v>1535</v>
      </c>
      <c r="G45" s="133">
        <v>1589</v>
      </c>
      <c r="H45" s="133">
        <v>1523</v>
      </c>
      <c r="I45" s="133">
        <v>1098</v>
      </c>
      <c r="J45" s="133">
        <v>301</v>
      </c>
      <c r="K45" s="145">
        <v>124</v>
      </c>
      <c r="L45" s="131">
        <v>10.6</v>
      </c>
      <c r="M45" s="131">
        <v>59.8</v>
      </c>
      <c r="N45" s="536">
        <v>1.71</v>
      </c>
      <c r="O45" s="334">
        <v>48.9</v>
      </c>
      <c r="P45" s="335">
        <v>5.0999999999999996</v>
      </c>
      <c r="Q45" s="130">
        <v>3071</v>
      </c>
      <c r="R45" s="131">
        <v>59</v>
      </c>
      <c r="S45" s="133">
        <v>47</v>
      </c>
      <c r="T45" s="131">
        <v>1.5</v>
      </c>
    </row>
    <row r="46" spans="1:20" x14ac:dyDescent="0.5">
      <c r="A46" s="199" t="s">
        <v>320</v>
      </c>
      <c r="B46" s="137" t="s">
        <v>321</v>
      </c>
      <c r="C46" s="188" t="s">
        <v>265</v>
      </c>
      <c r="D46" s="130">
        <v>2493</v>
      </c>
      <c r="E46" s="133">
        <v>1310</v>
      </c>
      <c r="F46" s="133">
        <v>1183</v>
      </c>
      <c r="G46" s="133">
        <v>919</v>
      </c>
      <c r="H46" s="133">
        <v>1574</v>
      </c>
      <c r="I46" s="133">
        <v>1040</v>
      </c>
      <c r="J46" s="133">
        <v>369</v>
      </c>
      <c r="K46" s="145">
        <v>165</v>
      </c>
      <c r="L46" s="131">
        <v>11</v>
      </c>
      <c r="M46" s="131">
        <v>59.2</v>
      </c>
      <c r="N46" s="536">
        <v>1.7</v>
      </c>
      <c r="O46" s="334">
        <v>63.1</v>
      </c>
      <c r="P46" s="335">
        <v>5.7</v>
      </c>
      <c r="Q46" s="130">
        <v>2473</v>
      </c>
      <c r="R46" s="131">
        <v>58.7</v>
      </c>
      <c r="S46" s="133">
        <v>26</v>
      </c>
      <c r="T46" s="131">
        <v>1.1000000000000001</v>
      </c>
    </row>
    <row r="47" spans="1:20" x14ac:dyDescent="0.5">
      <c r="A47" s="137" t="s">
        <v>322</v>
      </c>
      <c r="B47" s="137" t="s">
        <v>323</v>
      </c>
      <c r="C47" s="188" t="s">
        <v>265</v>
      </c>
      <c r="D47" s="130">
        <v>2326</v>
      </c>
      <c r="E47" s="133">
        <v>1193</v>
      </c>
      <c r="F47" s="133">
        <v>1133</v>
      </c>
      <c r="G47" s="133">
        <v>1443</v>
      </c>
      <c r="H47" s="133">
        <v>883</v>
      </c>
      <c r="I47" s="133">
        <v>620</v>
      </c>
      <c r="J47" s="133">
        <v>178</v>
      </c>
      <c r="K47" s="145">
        <v>85</v>
      </c>
      <c r="L47" s="131">
        <v>9.8000000000000007</v>
      </c>
      <c r="M47" s="131">
        <v>54</v>
      </c>
      <c r="N47" s="536">
        <v>1.61</v>
      </c>
      <c r="O47" s="334">
        <v>38</v>
      </c>
      <c r="P47" s="335">
        <v>5.3</v>
      </c>
      <c r="Q47" s="130">
        <v>2310</v>
      </c>
      <c r="R47" s="131">
        <v>53.6</v>
      </c>
      <c r="S47" s="133">
        <v>37</v>
      </c>
      <c r="T47" s="131">
        <v>1.6</v>
      </c>
    </row>
    <row r="48" spans="1:20" x14ac:dyDescent="0.5">
      <c r="A48" s="137" t="s">
        <v>324</v>
      </c>
      <c r="B48" s="137" t="s">
        <v>325</v>
      </c>
      <c r="C48" s="188" t="s">
        <v>265</v>
      </c>
      <c r="D48" s="130">
        <v>3249</v>
      </c>
      <c r="E48" s="133">
        <v>1672</v>
      </c>
      <c r="F48" s="133">
        <v>1577</v>
      </c>
      <c r="G48" s="133">
        <v>1181</v>
      </c>
      <c r="H48" s="133">
        <v>2068</v>
      </c>
      <c r="I48" s="133">
        <v>1501</v>
      </c>
      <c r="J48" s="133">
        <v>400</v>
      </c>
      <c r="K48" s="145">
        <v>167</v>
      </c>
      <c r="L48" s="131">
        <v>9.8000000000000007</v>
      </c>
      <c r="M48" s="131">
        <v>55.4</v>
      </c>
      <c r="N48" s="536">
        <v>1.61</v>
      </c>
      <c r="O48" s="334">
        <v>63.7</v>
      </c>
      <c r="P48" s="335">
        <v>6.3</v>
      </c>
      <c r="Q48" s="130">
        <v>3223</v>
      </c>
      <c r="R48" s="131">
        <v>55</v>
      </c>
      <c r="S48" s="133">
        <v>55</v>
      </c>
      <c r="T48" s="131">
        <v>1.7</v>
      </c>
    </row>
    <row r="49" spans="1:20" s="118" customFormat="1" x14ac:dyDescent="0.5">
      <c r="A49" s="118" t="s">
        <v>326</v>
      </c>
      <c r="B49" s="118" t="s">
        <v>327</v>
      </c>
      <c r="C49" s="196" t="s">
        <v>290</v>
      </c>
      <c r="D49" s="123">
        <v>11736</v>
      </c>
      <c r="E49" s="122">
        <v>6042</v>
      </c>
      <c r="F49" s="122">
        <v>5694</v>
      </c>
      <c r="G49" s="122">
        <v>5164</v>
      </c>
      <c r="H49" s="122">
        <v>6572</v>
      </c>
      <c r="I49" s="122">
        <v>4725</v>
      </c>
      <c r="J49" s="122">
        <v>1218</v>
      </c>
      <c r="K49" s="330">
        <v>629</v>
      </c>
      <c r="L49" s="125">
        <v>9.6</v>
      </c>
      <c r="M49" s="125">
        <v>54.6</v>
      </c>
      <c r="N49" s="333">
        <v>1.6</v>
      </c>
      <c r="O49" s="124">
        <v>56</v>
      </c>
      <c r="P49" s="332">
        <v>6.9</v>
      </c>
      <c r="Q49" s="123">
        <v>11636</v>
      </c>
      <c r="R49" s="125">
        <v>54.2</v>
      </c>
      <c r="S49" s="122">
        <v>275</v>
      </c>
      <c r="T49" s="125">
        <v>2.4</v>
      </c>
    </row>
    <row r="50" spans="1:20" x14ac:dyDescent="0.5">
      <c r="A50" s="137" t="s">
        <v>328</v>
      </c>
      <c r="B50" s="137" t="s">
        <v>329</v>
      </c>
      <c r="C50" s="188" t="s">
        <v>293</v>
      </c>
      <c r="D50" s="130">
        <v>1084</v>
      </c>
      <c r="E50" s="133">
        <v>582</v>
      </c>
      <c r="F50" s="133">
        <v>502</v>
      </c>
      <c r="G50" s="133">
        <v>435</v>
      </c>
      <c r="H50" s="133">
        <v>649</v>
      </c>
      <c r="I50" s="133">
        <v>450</v>
      </c>
      <c r="J50" s="133">
        <v>133</v>
      </c>
      <c r="K50" s="145">
        <v>66</v>
      </c>
      <c r="L50" s="131">
        <v>12.1</v>
      </c>
      <c r="M50" s="131">
        <v>67</v>
      </c>
      <c r="N50" s="536">
        <v>1.95</v>
      </c>
      <c r="O50" s="334">
        <v>59.9</v>
      </c>
      <c r="P50" s="335">
        <v>8</v>
      </c>
      <c r="Q50" s="130">
        <v>1071</v>
      </c>
      <c r="R50" s="131">
        <v>66.2</v>
      </c>
      <c r="S50" s="133">
        <v>19</v>
      </c>
      <c r="T50" s="131">
        <v>1.8</v>
      </c>
    </row>
    <row r="51" spans="1:20" x14ac:dyDescent="0.5">
      <c r="A51" s="137" t="s">
        <v>330</v>
      </c>
      <c r="B51" s="137" t="s">
        <v>331</v>
      </c>
      <c r="C51" s="188" t="s">
        <v>293</v>
      </c>
      <c r="D51" s="130">
        <v>1071</v>
      </c>
      <c r="E51" s="133">
        <v>554</v>
      </c>
      <c r="F51" s="133">
        <v>517</v>
      </c>
      <c r="G51" s="133">
        <v>505</v>
      </c>
      <c r="H51" s="133">
        <v>566</v>
      </c>
      <c r="I51" s="133">
        <v>439</v>
      </c>
      <c r="J51" s="133">
        <v>79</v>
      </c>
      <c r="K51" s="145">
        <v>48</v>
      </c>
      <c r="L51" s="131">
        <v>9</v>
      </c>
      <c r="M51" s="131">
        <v>52.5</v>
      </c>
      <c r="N51" s="536">
        <v>1.53</v>
      </c>
      <c r="O51" s="334">
        <v>52.8</v>
      </c>
      <c r="P51" s="335">
        <v>4.9000000000000004</v>
      </c>
      <c r="Q51" s="130">
        <v>1070</v>
      </c>
      <c r="R51" s="131">
        <v>52.4</v>
      </c>
      <c r="S51" s="133">
        <v>44</v>
      </c>
      <c r="T51" s="131">
        <v>4.0999999999999996</v>
      </c>
    </row>
    <row r="52" spans="1:20" x14ac:dyDescent="0.5">
      <c r="A52" s="137" t="s">
        <v>332</v>
      </c>
      <c r="B52" s="137" t="s">
        <v>333</v>
      </c>
      <c r="C52" s="188" t="s">
        <v>293</v>
      </c>
      <c r="D52" s="130">
        <v>546</v>
      </c>
      <c r="E52" s="133">
        <v>288</v>
      </c>
      <c r="F52" s="133">
        <v>258</v>
      </c>
      <c r="G52" s="133">
        <v>263</v>
      </c>
      <c r="H52" s="133">
        <v>283</v>
      </c>
      <c r="I52" s="133">
        <v>228</v>
      </c>
      <c r="J52" s="133">
        <v>33</v>
      </c>
      <c r="K52" s="145">
        <v>22</v>
      </c>
      <c r="L52" s="131">
        <v>6.7</v>
      </c>
      <c r="M52" s="131">
        <v>48.1</v>
      </c>
      <c r="N52" s="536">
        <v>1.46</v>
      </c>
      <c r="O52" s="334">
        <v>51.8</v>
      </c>
      <c r="P52" s="335">
        <v>4.2</v>
      </c>
      <c r="Q52" s="130">
        <v>544</v>
      </c>
      <c r="R52" s="131">
        <v>47.9</v>
      </c>
      <c r="S52" s="133">
        <v>7</v>
      </c>
      <c r="T52" s="131">
        <v>1.3</v>
      </c>
    </row>
    <row r="53" spans="1:20" x14ac:dyDescent="0.5">
      <c r="A53" s="137" t="s">
        <v>334</v>
      </c>
      <c r="B53" s="137" t="s">
        <v>335</v>
      </c>
      <c r="C53" s="188" t="s">
        <v>293</v>
      </c>
      <c r="D53" s="130">
        <v>920</v>
      </c>
      <c r="E53" s="133">
        <v>491</v>
      </c>
      <c r="F53" s="133">
        <v>429</v>
      </c>
      <c r="G53" s="133">
        <v>384</v>
      </c>
      <c r="H53" s="133">
        <v>536</v>
      </c>
      <c r="I53" s="133">
        <v>361</v>
      </c>
      <c r="J53" s="133">
        <v>119</v>
      </c>
      <c r="K53" s="145">
        <v>56</v>
      </c>
      <c r="L53" s="131">
        <v>11.3</v>
      </c>
      <c r="M53" s="131">
        <v>62.7</v>
      </c>
      <c r="N53" s="536">
        <v>1.82</v>
      </c>
      <c r="O53" s="334">
        <v>58.3</v>
      </c>
      <c r="P53" s="335">
        <v>8.6</v>
      </c>
      <c r="Q53" s="130">
        <v>907</v>
      </c>
      <c r="R53" s="131">
        <v>61.9</v>
      </c>
      <c r="S53" s="133">
        <v>12</v>
      </c>
      <c r="T53" s="131">
        <v>1.3</v>
      </c>
    </row>
    <row r="54" spans="1:20" x14ac:dyDescent="0.5">
      <c r="A54" s="137" t="s">
        <v>336</v>
      </c>
      <c r="B54" s="137" t="s">
        <v>337</v>
      </c>
      <c r="C54" s="188" t="s">
        <v>293</v>
      </c>
      <c r="D54" s="130">
        <v>1287</v>
      </c>
      <c r="E54" s="133">
        <v>652</v>
      </c>
      <c r="F54" s="133">
        <v>635</v>
      </c>
      <c r="G54" s="133">
        <v>524</v>
      </c>
      <c r="H54" s="133">
        <v>763</v>
      </c>
      <c r="I54" s="133">
        <v>527</v>
      </c>
      <c r="J54" s="133">
        <v>146</v>
      </c>
      <c r="K54" s="145">
        <v>90</v>
      </c>
      <c r="L54" s="131">
        <v>8.6999999999999993</v>
      </c>
      <c r="M54" s="131">
        <v>44.5</v>
      </c>
      <c r="N54" s="536">
        <v>1.37</v>
      </c>
      <c r="O54" s="334">
        <v>59.3</v>
      </c>
      <c r="P54" s="335">
        <v>8.5</v>
      </c>
      <c r="Q54" s="130">
        <v>1272</v>
      </c>
      <c r="R54" s="131">
        <v>44</v>
      </c>
      <c r="S54" s="133">
        <v>17</v>
      </c>
      <c r="T54" s="131">
        <v>1.3</v>
      </c>
    </row>
    <row r="55" spans="1:20" x14ac:dyDescent="0.5">
      <c r="A55" s="137" t="s">
        <v>338</v>
      </c>
      <c r="B55" s="137" t="s">
        <v>339</v>
      </c>
      <c r="C55" s="188" t="s">
        <v>293</v>
      </c>
      <c r="D55" s="130">
        <v>1100</v>
      </c>
      <c r="E55" s="133">
        <v>564</v>
      </c>
      <c r="F55" s="133">
        <v>536</v>
      </c>
      <c r="G55" s="133">
        <v>619</v>
      </c>
      <c r="H55" s="133">
        <v>481</v>
      </c>
      <c r="I55" s="133">
        <v>351</v>
      </c>
      <c r="J55" s="133">
        <v>75</v>
      </c>
      <c r="K55" s="145">
        <v>55</v>
      </c>
      <c r="L55" s="131">
        <v>11.9</v>
      </c>
      <c r="M55" s="131">
        <v>66.900000000000006</v>
      </c>
      <c r="N55" s="536">
        <v>1.97</v>
      </c>
      <c r="O55" s="334">
        <v>43.7</v>
      </c>
      <c r="P55" s="335">
        <v>6.1</v>
      </c>
      <c r="Q55" s="130">
        <v>1093</v>
      </c>
      <c r="R55" s="131">
        <v>66.5</v>
      </c>
      <c r="S55" s="133">
        <v>10</v>
      </c>
      <c r="T55" s="131">
        <v>0.9</v>
      </c>
    </row>
    <row r="56" spans="1:20" x14ac:dyDescent="0.5">
      <c r="A56" s="137" t="s">
        <v>340</v>
      </c>
      <c r="B56" s="137" t="s">
        <v>341</v>
      </c>
      <c r="C56" s="188" t="s">
        <v>293</v>
      </c>
      <c r="D56" s="130">
        <v>1747</v>
      </c>
      <c r="E56" s="133">
        <v>888</v>
      </c>
      <c r="F56" s="133">
        <v>859</v>
      </c>
      <c r="G56" s="133">
        <v>838</v>
      </c>
      <c r="H56" s="133">
        <v>909</v>
      </c>
      <c r="I56" s="133">
        <v>597</v>
      </c>
      <c r="J56" s="133">
        <v>203</v>
      </c>
      <c r="K56" s="145">
        <v>109</v>
      </c>
      <c r="L56" s="131">
        <v>12.1</v>
      </c>
      <c r="M56" s="131">
        <v>59</v>
      </c>
      <c r="N56" s="536">
        <v>1.71</v>
      </c>
      <c r="O56" s="334">
        <v>52</v>
      </c>
      <c r="P56" s="335">
        <v>8</v>
      </c>
      <c r="Q56" s="130">
        <v>1736</v>
      </c>
      <c r="R56" s="131">
        <v>58.7</v>
      </c>
      <c r="S56" s="133">
        <v>51</v>
      </c>
      <c r="T56" s="131">
        <v>2.9</v>
      </c>
    </row>
    <row r="57" spans="1:20" x14ac:dyDescent="0.5">
      <c r="A57" s="137" t="s">
        <v>342</v>
      </c>
      <c r="B57" s="137" t="s">
        <v>343</v>
      </c>
      <c r="C57" s="188" t="s">
        <v>293</v>
      </c>
      <c r="D57" s="130">
        <v>467</v>
      </c>
      <c r="E57" s="133">
        <v>232</v>
      </c>
      <c r="F57" s="133">
        <v>235</v>
      </c>
      <c r="G57" s="133">
        <v>233</v>
      </c>
      <c r="H57" s="133">
        <v>234</v>
      </c>
      <c r="I57" s="133">
        <v>197</v>
      </c>
      <c r="J57" s="133">
        <v>21</v>
      </c>
      <c r="K57" s="145">
        <v>16</v>
      </c>
      <c r="L57" s="131">
        <v>7.5</v>
      </c>
      <c r="M57" s="131">
        <v>49.8</v>
      </c>
      <c r="N57" s="536">
        <v>1.55</v>
      </c>
      <c r="O57" s="334">
        <v>50.1</v>
      </c>
      <c r="P57" s="335">
        <v>6.4</v>
      </c>
      <c r="Q57" s="130">
        <v>459</v>
      </c>
      <c r="R57" s="131">
        <v>48.9</v>
      </c>
      <c r="S57" s="133">
        <v>18</v>
      </c>
      <c r="T57" s="131">
        <v>3.9</v>
      </c>
    </row>
    <row r="58" spans="1:20" x14ac:dyDescent="0.5">
      <c r="A58" s="137" t="s">
        <v>344</v>
      </c>
      <c r="B58" s="137" t="s">
        <v>345</v>
      </c>
      <c r="C58" s="188" t="s">
        <v>293</v>
      </c>
      <c r="D58" s="130">
        <v>694</v>
      </c>
      <c r="E58" s="133">
        <v>352</v>
      </c>
      <c r="F58" s="133">
        <v>342</v>
      </c>
      <c r="G58" s="133">
        <v>273</v>
      </c>
      <c r="H58" s="133">
        <v>421</v>
      </c>
      <c r="I58" s="133">
        <v>316</v>
      </c>
      <c r="J58" s="133">
        <v>69</v>
      </c>
      <c r="K58" s="145">
        <v>36</v>
      </c>
      <c r="L58" s="131">
        <v>9.6999999999999993</v>
      </c>
      <c r="M58" s="131">
        <v>55.4</v>
      </c>
      <c r="N58" s="336">
        <v>1.64</v>
      </c>
      <c r="O58" s="334">
        <v>60.7</v>
      </c>
      <c r="P58" s="335">
        <v>7.6</v>
      </c>
      <c r="Q58" s="130">
        <v>686</v>
      </c>
      <c r="R58" s="131">
        <v>54.7</v>
      </c>
      <c r="S58" s="133">
        <v>17</v>
      </c>
      <c r="T58" s="131">
        <v>2.5</v>
      </c>
    </row>
    <row r="59" spans="1:20" x14ac:dyDescent="0.5">
      <c r="A59" s="137" t="s">
        <v>346</v>
      </c>
      <c r="B59" s="137" t="s">
        <v>347</v>
      </c>
      <c r="C59" s="188" t="s">
        <v>293</v>
      </c>
      <c r="D59" s="130">
        <v>975</v>
      </c>
      <c r="E59" s="133">
        <v>500</v>
      </c>
      <c r="F59" s="133">
        <v>475</v>
      </c>
      <c r="G59" s="133">
        <v>409</v>
      </c>
      <c r="H59" s="133">
        <v>566</v>
      </c>
      <c r="I59" s="133">
        <v>413</v>
      </c>
      <c r="J59" s="133">
        <v>112</v>
      </c>
      <c r="K59" s="145">
        <v>41</v>
      </c>
      <c r="L59" s="131">
        <v>8.8000000000000007</v>
      </c>
      <c r="M59" s="131">
        <v>51.9</v>
      </c>
      <c r="N59" s="536">
        <v>1.53</v>
      </c>
      <c r="O59" s="334">
        <v>58.1</v>
      </c>
      <c r="P59" s="335">
        <v>5.9</v>
      </c>
      <c r="Q59" s="130">
        <v>965</v>
      </c>
      <c r="R59" s="131">
        <v>51.4</v>
      </c>
      <c r="S59" s="133">
        <v>49</v>
      </c>
      <c r="T59" s="131">
        <v>5.0999999999999996</v>
      </c>
    </row>
    <row r="60" spans="1:20" x14ac:dyDescent="0.5">
      <c r="A60" s="137" t="s">
        <v>348</v>
      </c>
      <c r="B60" s="137" t="s">
        <v>349</v>
      </c>
      <c r="C60" s="188" t="s">
        <v>293</v>
      </c>
      <c r="D60" s="130">
        <v>946</v>
      </c>
      <c r="E60" s="133">
        <v>465</v>
      </c>
      <c r="F60" s="133">
        <v>481</v>
      </c>
      <c r="G60" s="133">
        <v>344</v>
      </c>
      <c r="H60" s="133">
        <v>602</v>
      </c>
      <c r="I60" s="133">
        <v>428</v>
      </c>
      <c r="J60" s="133">
        <v>132</v>
      </c>
      <c r="K60" s="145">
        <v>42</v>
      </c>
      <c r="L60" s="131">
        <v>8.3000000000000007</v>
      </c>
      <c r="M60" s="131">
        <v>47.1</v>
      </c>
      <c r="N60" s="536">
        <v>1.5</v>
      </c>
      <c r="O60" s="334">
        <v>63.6</v>
      </c>
      <c r="P60" s="335">
        <v>5.6</v>
      </c>
      <c r="Q60" s="130">
        <v>941</v>
      </c>
      <c r="R60" s="131">
        <v>46.9</v>
      </c>
      <c r="S60" s="133">
        <v>20</v>
      </c>
      <c r="T60" s="131">
        <v>2.1</v>
      </c>
    </row>
    <row r="61" spans="1:20" x14ac:dyDescent="0.5">
      <c r="A61" s="137" t="s">
        <v>350</v>
      </c>
      <c r="B61" s="137" t="s">
        <v>351</v>
      </c>
      <c r="C61" s="188" t="s">
        <v>293</v>
      </c>
      <c r="D61" s="130">
        <v>899</v>
      </c>
      <c r="E61" s="133">
        <v>474</v>
      </c>
      <c r="F61" s="133">
        <v>425</v>
      </c>
      <c r="G61" s="133">
        <v>337</v>
      </c>
      <c r="H61" s="133">
        <v>562</v>
      </c>
      <c r="I61" s="133">
        <v>418</v>
      </c>
      <c r="J61" s="133">
        <v>96</v>
      </c>
      <c r="K61" s="145">
        <v>48</v>
      </c>
      <c r="L61" s="131">
        <v>8</v>
      </c>
      <c r="M61" s="131">
        <v>54.6</v>
      </c>
      <c r="N61" s="536">
        <v>1.62</v>
      </c>
      <c r="O61" s="334">
        <v>62.5</v>
      </c>
      <c r="P61" s="335">
        <v>6.1</v>
      </c>
      <c r="Q61" s="130">
        <v>892</v>
      </c>
      <c r="R61" s="131">
        <v>54.2</v>
      </c>
      <c r="S61" s="133">
        <v>11</v>
      </c>
      <c r="T61" s="131">
        <v>1.2</v>
      </c>
    </row>
    <row r="62" spans="1:20" s="118" customFormat="1" x14ac:dyDescent="0.5">
      <c r="A62" s="118" t="s">
        <v>352</v>
      </c>
      <c r="B62" s="118" t="s">
        <v>353</v>
      </c>
      <c r="C62" s="196" t="s">
        <v>262</v>
      </c>
      <c r="D62" s="123">
        <v>14175</v>
      </c>
      <c r="E62" s="122">
        <v>7129</v>
      </c>
      <c r="F62" s="122">
        <v>7046</v>
      </c>
      <c r="G62" s="122">
        <v>5225</v>
      </c>
      <c r="H62" s="122">
        <v>8950</v>
      </c>
      <c r="I62" s="122">
        <v>5325</v>
      </c>
      <c r="J62" s="122">
        <v>2650</v>
      </c>
      <c r="K62" s="330">
        <v>975</v>
      </c>
      <c r="L62" s="125">
        <v>9.9</v>
      </c>
      <c r="M62" s="125">
        <v>52</v>
      </c>
      <c r="N62" s="333">
        <v>1.48</v>
      </c>
      <c r="O62" s="124">
        <v>63.1</v>
      </c>
      <c r="P62" s="332">
        <v>6.5</v>
      </c>
      <c r="Q62" s="123">
        <v>14021</v>
      </c>
      <c r="R62" s="125">
        <v>51.4</v>
      </c>
      <c r="S62" s="122">
        <v>322</v>
      </c>
      <c r="T62" s="125">
        <v>2.2999999999999998</v>
      </c>
    </row>
    <row r="63" spans="1:20" x14ac:dyDescent="0.5">
      <c r="A63" s="137" t="s">
        <v>354</v>
      </c>
      <c r="B63" s="137" t="s">
        <v>355</v>
      </c>
      <c r="C63" s="188" t="s">
        <v>265</v>
      </c>
      <c r="D63" s="130">
        <v>1807</v>
      </c>
      <c r="E63" s="133">
        <v>918</v>
      </c>
      <c r="F63" s="133">
        <v>889</v>
      </c>
      <c r="G63" s="133">
        <v>535</v>
      </c>
      <c r="H63" s="133">
        <v>1272</v>
      </c>
      <c r="I63" s="133">
        <v>717</v>
      </c>
      <c r="J63" s="133">
        <v>428</v>
      </c>
      <c r="K63" s="145">
        <v>127</v>
      </c>
      <c r="L63" s="131">
        <v>11.9</v>
      </c>
      <c r="M63" s="131">
        <v>61.4</v>
      </c>
      <c r="N63" s="536">
        <v>1.7</v>
      </c>
      <c r="O63" s="334">
        <v>70.400000000000006</v>
      </c>
      <c r="P63" s="335">
        <v>5.9</v>
      </c>
      <c r="Q63" s="130">
        <v>1791</v>
      </c>
      <c r="R63" s="131">
        <v>60.8</v>
      </c>
      <c r="S63" s="133">
        <v>33</v>
      </c>
      <c r="T63" s="131">
        <v>1.8</v>
      </c>
    </row>
    <row r="64" spans="1:20" x14ac:dyDescent="0.5">
      <c r="A64" s="137" t="s">
        <v>356</v>
      </c>
      <c r="B64" s="137" t="s">
        <v>357</v>
      </c>
      <c r="C64" s="188" t="s">
        <v>265</v>
      </c>
      <c r="D64" s="130">
        <v>5183</v>
      </c>
      <c r="E64" s="133">
        <v>2592</v>
      </c>
      <c r="F64" s="133">
        <v>2591</v>
      </c>
      <c r="G64" s="133">
        <v>1984</v>
      </c>
      <c r="H64" s="133">
        <v>3199</v>
      </c>
      <c r="I64" s="133">
        <v>1787</v>
      </c>
      <c r="J64" s="133">
        <v>1003</v>
      </c>
      <c r="K64" s="145">
        <v>409</v>
      </c>
      <c r="L64" s="131">
        <v>10.4</v>
      </c>
      <c r="M64" s="131">
        <v>46.2</v>
      </c>
      <c r="N64" s="536">
        <v>1.34</v>
      </c>
      <c r="O64" s="334">
        <v>61.7</v>
      </c>
      <c r="P64" s="335">
        <v>7.1</v>
      </c>
      <c r="Q64" s="130">
        <v>5113</v>
      </c>
      <c r="R64" s="131">
        <v>45.5</v>
      </c>
      <c r="S64" s="133">
        <v>124</v>
      </c>
      <c r="T64" s="131">
        <v>2.4</v>
      </c>
    </row>
    <row r="65" spans="1:20" x14ac:dyDescent="0.5">
      <c r="A65" s="137" t="s">
        <v>358</v>
      </c>
      <c r="B65" s="137" t="s">
        <v>359</v>
      </c>
      <c r="C65" s="188" t="s">
        <v>265</v>
      </c>
      <c r="D65" s="130">
        <v>2405</v>
      </c>
      <c r="E65" s="133">
        <v>1215</v>
      </c>
      <c r="F65" s="133">
        <v>1190</v>
      </c>
      <c r="G65" s="133">
        <v>944</v>
      </c>
      <c r="H65" s="133">
        <v>1461</v>
      </c>
      <c r="I65" s="133">
        <v>963</v>
      </c>
      <c r="J65" s="133">
        <v>371</v>
      </c>
      <c r="K65" s="145">
        <v>127</v>
      </c>
      <c r="L65" s="131">
        <v>8.6999999999999993</v>
      </c>
      <c r="M65" s="131">
        <v>54.4</v>
      </c>
      <c r="N65" s="536">
        <v>1.59</v>
      </c>
      <c r="O65" s="334">
        <v>60.7</v>
      </c>
      <c r="P65" s="335">
        <v>6.4</v>
      </c>
      <c r="Q65" s="130">
        <v>2374</v>
      </c>
      <c r="R65" s="131">
        <v>53.7</v>
      </c>
      <c r="S65" s="133">
        <v>66</v>
      </c>
      <c r="T65" s="131">
        <v>2.8</v>
      </c>
    </row>
    <row r="66" spans="1:20" x14ac:dyDescent="0.5">
      <c r="A66" s="137" t="s">
        <v>360</v>
      </c>
      <c r="B66" s="137" t="s">
        <v>361</v>
      </c>
      <c r="C66" s="188" t="s">
        <v>265</v>
      </c>
      <c r="D66" s="130">
        <v>1822</v>
      </c>
      <c r="E66" s="133">
        <v>899</v>
      </c>
      <c r="F66" s="133">
        <v>923</v>
      </c>
      <c r="G66" s="133">
        <v>630</v>
      </c>
      <c r="H66" s="133">
        <v>1192</v>
      </c>
      <c r="I66" s="133">
        <v>756</v>
      </c>
      <c r="J66" s="133">
        <v>310</v>
      </c>
      <c r="K66" s="145">
        <v>126</v>
      </c>
      <c r="L66" s="131">
        <v>10.1</v>
      </c>
      <c r="M66" s="131">
        <v>57.1</v>
      </c>
      <c r="N66" s="536">
        <v>1.63</v>
      </c>
      <c r="O66" s="334">
        <v>65.400000000000006</v>
      </c>
      <c r="P66" s="335">
        <v>6.1</v>
      </c>
      <c r="Q66" s="130">
        <v>1811</v>
      </c>
      <c r="R66" s="131">
        <v>56.7</v>
      </c>
      <c r="S66" s="133">
        <v>22</v>
      </c>
      <c r="T66" s="131">
        <v>1.2</v>
      </c>
    </row>
    <row r="67" spans="1:20" x14ac:dyDescent="0.5">
      <c r="A67" s="137" t="s">
        <v>362</v>
      </c>
      <c r="B67" s="137" t="s">
        <v>363</v>
      </c>
      <c r="C67" s="188" t="s">
        <v>265</v>
      </c>
      <c r="D67" s="130">
        <v>2958</v>
      </c>
      <c r="E67" s="133">
        <v>1505</v>
      </c>
      <c r="F67" s="133">
        <v>1453</v>
      </c>
      <c r="G67" s="133">
        <v>1132</v>
      </c>
      <c r="H67" s="133">
        <v>1826</v>
      </c>
      <c r="I67" s="133">
        <v>1102</v>
      </c>
      <c r="J67" s="133">
        <v>538</v>
      </c>
      <c r="K67" s="145">
        <v>186</v>
      </c>
      <c r="L67" s="131">
        <v>9.1</v>
      </c>
      <c r="M67" s="131">
        <v>54.1</v>
      </c>
      <c r="N67" s="536">
        <v>1.6</v>
      </c>
      <c r="O67" s="334">
        <v>61.7</v>
      </c>
      <c r="P67" s="335">
        <v>6.3</v>
      </c>
      <c r="Q67" s="130">
        <v>2932</v>
      </c>
      <c r="R67" s="131">
        <v>53.6</v>
      </c>
      <c r="S67" s="133">
        <v>77</v>
      </c>
      <c r="T67" s="131">
        <v>2.6</v>
      </c>
    </row>
    <row r="68" spans="1:20" s="118" customFormat="1" x14ac:dyDescent="0.5">
      <c r="A68" s="118" t="s">
        <v>364</v>
      </c>
      <c r="B68" s="118" t="s">
        <v>365</v>
      </c>
      <c r="C68" s="196" t="s">
        <v>244</v>
      </c>
      <c r="D68" s="123">
        <v>55916</v>
      </c>
      <c r="E68" s="122">
        <v>28772</v>
      </c>
      <c r="F68" s="122">
        <v>27144</v>
      </c>
      <c r="G68" s="122">
        <v>25449</v>
      </c>
      <c r="H68" s="122">
        <v>30467</v>
      </c>
      <c r="I68" s="122">
        <v>20604</v>
      </c>
      <c r="J68" s="122">
        <v>6423</v>
      </c>
      <c r="K68" s="330">
        <v>3440</v>
      </c>
      <c r="L68" s="125">
        <v>10.1</v>
      </c>
      <c r="M68" s="125">
        <v>54.1</v>
      </c>
      <c r="N68" s="333">
        <v>1.56</v>
      </c>
      <c r="O68" s="124">
        <v>54.5</v>
      </c>
      <c r="P68" s="332">
        <v>6.7</v>
      </c>
      <c r="Q68" s="123">
        <v>55404</v>
      </c>
      <c r="R68" s="125">
        <v>53.6</v>
      </c>
      <c r="S68" s="122">
        <v>1231</v>
      </c>
      <c r="T68" s="125">
        <v>2.2000000000000002</v>
      </c>
    </row>
    <row r="69" spans="1:20" x14ac:dyDescent="0.5">
      <c r="A69" s="137" t="s">
        <v>366</v>
      </c>
      <c r="B69" s="137" t="s">
        <v>367</v>
      </c>
      <c r="C69" s="188" t="s">
        <v>247</v>
      </c>
      <c r="D69" s="130">
        <v>2605</v>
      </c>
      <c r="E69" s="133">
        <v>1354</v>
      </c>
      <c r="F69" s="133">
        <v>1251</v>
      </c>
      <c r="G69" s="133">
        <v>1180</v>
      </c>
      <c r="H69" s="133">
        <v>1425</v>
      </c>
      <c r="I69" s="133">
        <v>1102</v>
      </c>
      <c r="J69" s="133">
        <v>198</v>
      </c>
      <c r="K69" s="145">
        <v>125</v>
      </c>
      <c r="L69" s="131">
        <v>7.6</v>
      </c>
      <c r="M69" s="131">
        <v>52.9</v>
      </c>
      <c r="N69" s="536">
        <v>1.65</v>
      </c>
      <c r="O69" s="334">
        <v>54.7</v>
      </c>
      <c r="P69" s="335">
        <v>5.4</v>
      </c>
      <c r="Q69" s="130">
        <v>2585</v>
      </c>
      <c r="R69" s="131">
        <v>52.5</v>
      </c>
      <c r="S69" s="133">
        <v>55</v>
      </c>
      <c r="T69" s="131">
        <v>2.1</v>
      </c>
    </row>
    <row r="70" spans="1:20" x14ac:dyDescent="0.5">
      <c r="A70" s="137" t="s">
        <v>368</v>
      </c>
      <c r="B70" s="137" t="s">
        <v>369</v>
      </c>
      <c r="C70" s="188" t="s">
        <v>247</v>
      </c>
      <c r="D70" s="130">
        <v>3123</v>
      </c>
      <c r="E70" s="133">
        <v>1606</v>
      </c>
      <c r="F70" s="133">
        <v>1517</v>
      </c>
      <c r="G70" s="133">
        <v>954</v>
      </c>
      <c r="H70" s="133">
        <v>2169</v>
      </c>
      <c r="I70" s="133">
        <v>1426</v>
      </c>
      <c r="J70" s="133">
        <v>483</v>
      </c>
      <c r="K70" s="145">
        <v>260</v>
      </c>
      <c r="L70" s="131">
        <v>12.1</v>
      </c>
      <c r="M70" s="131">
        <v>59.4</v>
      </c>
      <c r="N70" s="536">
        <v>1.63</v>
      </c>
      <c r="O70" s="334">
        <v>69.5</v>
      </c>
      <c r="P70" s="335">
        <v>8.6999999999999993</v>
      </c>
      <c r="Q70" s="130">
        <v>3094</v>
      </c>
      <c r="R70" s="131">
        <v>58.8</v>
      </c>
      <c r="S70" s="133">
        <v>51</v>
      </c>
      <c r="T70" s="131">
        <v>1.6</v>
      </c>
    </row>
    <row r="71" spans="1:20" x14ac:dyDescent="0.5">
      <c r="A71" s="137" t="s">
        <v>370</v>
      </c>
      <c r="B71" s="137" t="s">
        <v>371</v>
      </c>
      <c r="C71" s="188" t="s">
        <v>247</v>
      </c>
      <c r="D71" s="130">
        <v>1573</v>
      </c>
      <c r="E71" s="133">
        <v>813</v>
      </c>
      <c r="F71" s="133">
        <v>760</v>
      </c>
      <c r="G71" s="133">
        <v>466</v>
      </c>
      <c r="H71" s="133">
        <v>1107</v>
      </c>
      <c r="I71" s="133">
        <v>727</v>
      </c>
      <c r="J71" s="133">
        <v>257</v>
      </c>
      <c r="K71" s="145">
        <v>123</v>
      </c>
      <c r="L71" s="131">
        <v>9.9</v>
      </c>
      <c r="M71" s="131">
        <v>57.5</v>
      </c>
      <c r="N71" s="536">
        <v>1.7</v>
      </c>
      <c r="O71" s="334">
        <v>70.400000000000006</v>
      </c>
      <c r="P71" s="335">
        <v>7.8</v>
      </c>
      <c r="Q71" s="130">
        <v>1552</v>
      </c>
      <c r="R71" s="131">
        <v>56.8</v>
      </c>
      <c r="S71" s="133">
        <v>25</v>
      </c>
      <c r="T71" s="131">
        <v>1.6</v>
      </c>
    </row>
    <row r="72" spans="1:20" x14ac:dyDescent="0.5">
      <c r="A72" s="199" t="s">
        <v>372</v>
      </c>
      <c r="B72" s="137" t="s">
        <v>373</v>
      </c>
      <c r="C72" s="188" t="s">
        <v>247</v>
      </c>
      <c r="D72" s="130">
        <v>1558</v>
      </c>
      <c r="E72" s="133">
        <v>781</v>
      </c>
      <c r="F72" s="133">
        <v>777</v>
      </c>
      <c r="G72" s="133">
        <v>581</v>
      </c>
      <c r="H72" s="133">
        <v>977</v>
      </c>
      <c r="I72" s="133">
        <v>719</v>
      </c>
      <c r="J72" s="133">
        <v>167</v>
      </c>
      <c r="K72" s="145">
        <v>91</v>
      </c>
      <c r="L72" s="131">
        <v>9</v>
      </c>
      <c r="M72" s="131">
        <v>54.5</v>
      </c>
      <c r="N72" s="337">
        <v>1.63</v>
      </c>
      <c r="O72" s="334">
        <v>62.7</v>
      </c>
      <c r="P72" s="335">
        <v>7.6</v>
      </c>
      <c r="Q72" s="130">
        <v>1547</v>
      </c>
      <c r="R72" s="131">
        <v>54.1</v>
      </c>
      <c r="S72" s="133">
        <v>34</v>
      </c>
      <c r="T72" s="131">
        <v>2.2000000000000002</v>
      </c>
    </row>
    <row r="73" spans="1:20" x14ac:dyDescent="0.5">
      <c r="A73" s="137" t="s">
        <v>374</v>
      </c>
      <c r="B73" s="137" t="s">
        <v>375</v>
      </c>
      <c r="C73" s="188" t="s">
        <v>247</v>
      </c>
      <c r="D73" s="130">
        <v>1686</v>
      </c>
      <c r="E73" s="133">
        <v>845</v>
      </c>
      <c r="F73" s="133">
        <v>841</v>
      </c>
      <c r="G73" s="133">
        <v>895</v>
      </c>
      <c r="H73" s="133">
        <v>791</v>
      </c>
      <c r="I73" s="133">
        <v>598</v>
      </c>
      <c r="J73" s="133">
        <v>120</v>
      </c>
      <c r="K73" s="145">
        <v>73</v>
      </c>
      <c r="L73" s="131">
        <v>8</v>
      </c>
      <c r="M73" s="131">
        <v>36.799999999999997</v>
      </c>
      <c r="N73" s="536">
        <v>1.2</v>
      </c>
      <c r="O73" s="334">
        <v>46.9</v>
      </c>
      <c r="P73" s="335">
        <v>5.4</v>
      </c>
      <c r="Q73" s="130">
        <v>1670</v>
      </c>
      <c r="R73" s="131">
        <v>36.5</v>
      </c>
      <c r="S73" s="133">
        <v>48</v>
      </c>
      <c r="T73" s="131">
        <v>2.9</v>
      </c>
    </row>
    <row r="74" spans="1:20" s="118" customFormat="1" x14ac:dyDescent="0.5">
      <c r="A74" s="118" t="s">
        <v>376</v>
      </c>
      <c r="B74" s="118" t="s">
        <v>377</v>
      </c>
      <c r="C74" s="196" t="s">
        <v>290</v>
      </c>
      <c r="D74" s="123">
        <v>4894</v>
      </c>
      <c r="E74" s="122">
        <v>2568</v>
      </c>
      <c r="F74" s="122">
        <v>2326</v>
      </c>
      <c r="G74" s="122">
        <v>2479</v>
      </c>
      <c r="H74" s="122">
        <v>2415</v>
      </c>
      <c r="I74" s="122">
        <v>1884</v>
      </c>
      <c r="J74" s="122">
        <v>337</v>
      </c>
      <c r="K74" s="330">
        <v>194</v>
      </c>
      <c r="L74" s="125">
        <v>7.9</v>
      </c>
      <c r="M74" s="125">
        <v>53.9</v>
      </c>
      <c r="N74" s="333">
        <v>1.62</v>
      </c>
      <c r="O74" s="124">
        <v>49.3</v>
      </c>
      <c r="P74" s="332">
        <v>5.0999999999999996</v>
      </c>
      <c r="Q74" s="123">
        <v>4839</v>
      </c>
      <c r="R74" s="125">
        <v>53.3</v>
      </c>
      <c r="S74" s="122">
        <v>96</v>
      </c>
      <c r="T74" s="125">
        <v>2</v>
      </c>
    </row>
    <row r="75" spans="1:20" x14ac:dyDescent="0.5">
      <c r="A75" s="137" t="s">
        <v>378</v>
      </c>
      <c r="B75" s="137" t="s">
        <v>379</v>
      </c>
      <c r="C75" s="188" t="s">
        <v>293</v>
      </c>
      <c r="D75" s="130">
        <v>411</v>
      </c>
      <c r="E75" s="133">
        <v>232</v>
      </c>
      <c r="F75" s="133">
        <v>179</v>
      </c>
      <c r="G75" s="133">
        <v>220</v>
      </c>
      <c r="H75" s="133">
        <v>191</v>
      </c>
      <c r="I75" s="133">
        <v>160</v>
      </c>
      <c r="J75" s="133">
        <v>17</v>
      </c>
      <c r="K75" s="145">
        <v>14</v>
      </c>
      <c r="L75" s="131">
        <v>7.2</v>
      </c>
      <c r="M75" s="131">
        <v>52.5</v>
      </c>
      <c r="N75" s="536">
        <v>1.58</v>
      </c>
      <c r="O75" s="334">
        <v>46.5</v>
      </c>
      <c r="P75" s="335">
        <v>4.9000000000000004</v>
      </c>
      <c r="Q75" s="130">
        <v>408</v>
      </c>
      <c r="R75" s="131">
        <v>52.1</v>
      </c>
      <c r="S75" s="133">
        <v>12</v>
      </c>
      <c r="T75" s="131">
        <v>2.9</v>
      </c>
    </row>
    <row r="76" spans="1:20" x14ac:dyDescent="0.5">
      <c r="A76" s="137" t="s">
        <v>380</v>
      </c>
      <c r="B76" s="137" t="s">
        <v>381</v>
      </c>
      <c r="C76" s="188" t="s">
        <v>293</v>
      </c>
      <c r="D76" s="130">
        <v>625</v>
      </c>
      <c r="E76" s="133">
        <v>317</v>
      </c>
      <c r="F76" s="133">
        <v>308</v>
      </c>
      <c r="G76" s="133">
        <v>336</v>
      </c>
      <c r="H76" s="133">
        <v>289</v>
      </c>
      <c r="I76" s="133">
        <v>233</v>
      </c>
      <c r="J76" s="133">
        <v>39</v>
      </c>
      <c r="K76" s="145">
        <v>17</v>
      </c>
      <c r="L76" s="131">
        <v>6.8</v>
      </c>
      <c r="M76" s="131">
        <v>48.1</v>
      </c>
      <c r="N76" s="536">
        <v>1.45</v>
      </c>
      <c r="O76" s="334">
        <v>46.2</v>
      </c>
      <c r="P76" s="335">
        <v>3</v>
      </c>
      <c r="Q76" s="130">
        <v>620</v>
      </c>
      <c r="R76" s="131">
        <v>47.7</v>
      </c>
      <c r="S76" s="133">
        <v>11</v>
      </c>
      <c r="T76" s="131">
        <v>1.8</v>
      </c>
    </row>
    <row r="77" spans="1:20" x14ac:dyDescent="0.5">
      <c r="A77" s="137" t="s">
        <v>382</v>
      </c>
      <c r="B77" s="137" t="s">
        <v>383</v>
      </c>
      <c r="C77" s="188" t="s">
        <v>293</v>
      </c>
      <c r="D77" s="130">
        <v>1257</v>
      </c>
      <c r="E77" s="133">
        <v>663</v>
      </c>
      <c r="F77" s="133">
        <v>594</v>
      </c>
      <c r="G77" s="133">
        <v>738</v>
      </c>
      <c r="H77" s="133">
        <v>519</v>
      </c>
      <c r="I77" s="133">
        <v>408</v>
      </c>
      <c r="J77" s="133">
        <v>70</v>
      </c>
      <c r="K77" s="145">
        <v>41</v>
      </c>
      <c r="L77" s="131">
        <v>7.8</v>
      </c>
      <c r="M77" s="131">
        <v>53.1</v>
      </c>
      <c r="N77" s="536">
        <v>1.64</v>
      </c>
      <c r="O77" s="334">
        <v>41.3</v>
      </c>
      <c r="P77" s="335">
        <v>5.7</v>
      </c>
      <c r="Q77" s="130">
        <v>1234</v>
      </c>
      <c r="R77" s="131">
        <v>52.1</v>
      </c>
      <c r="S77" s="133">
        <v>28</v>
      </c>
      <c r="T77" s="131">
        <v>2.2999999999999998</v>
      </c>
    </row>
    <row r="78" spans="1:20" x14ac:dyDescent="0.5">
      <c r="A78" s="137" t="s">
        <v>384</v>
      </c>
      <c r="B78" s="137" t="s">
        <v>385</v>
      </c>
      <c r="C78" s="188" t="s">
        <v>293</v>
      </c>
      <c r="D78" s="130">
        <v>410</v>
      </c>
      <c r="E78" s="133">
        <v>208</v>
      </c>
      <c r="F78" s="133">
        <v>202</v>
      </c>
      <c r="G78" s="133">
        <v>257</v>
      </c>
      <c r="H78" s="133">
        <v>153</v>
      </c>
      <c r="I78" s="133">
        <v>115</v>
      </c>
      <c r="J78" s="133">
        <v>26</v>
      </c>
      <c r="K78" s="145">
        <v>12</v>
      </c>
      <c r="L78" s="131">
        <v>7.6</v>
      </c>
      <c r="M78" s="131">
        <v>54.6</v>
      </c>
      <c r="N78" s="536">
        <v>1.62</v>
      </c>
      <c r="O78" s="334">
        <v>37.299999999999997</v>
      </c>
      <c r="P78" s="335">
        <v>4.9000000000000004</v>
      </c>
      <c r="Q78" s="130">
        <v>405</v>
      </c>
      <c r="R78" s="131">
        <v>53.9</v>
      </c>
      <c r="S78" s="133">
        <v>9</v>
      </c>
      <c r="T78" s="131">
        <v>2.2000000000000002</v>
      </c>
    </row>
    <row r="79" spans="1:20" x14ac:dyDescent="0.5">
      <c r="A79" s="137" t="s">
        <v>386</v>
      </c>
      <c r="B79" s="137" t="s">
        <v>387</v>
      </c>
      <c r="C79" s="188" t="s">
        <v>293</v>
      </c>
      <c r="D79" s="130">
        <v>412</v>
      </c>
      <c r="E79" s="133">
        <v>204</v>
      </c>
      <c r="F79" s="133">
        <v>208</v>
      </c>
      <c r="G79" s="133">
        <v>195</v>
      </c>
      <c r="H79" s="133">
        <v>217</v>
      </c>
      <c r="I79" s="133">
        <v>173</v>
      </c>
      <c r="J79" s="133">
        <v>24</v>
      </c>
      <c r="K79" s="145">
        <v>20</v>
      </c>
      <c r="L79" s="131">
        <v>7.4</v>
      </c>
      <c r="M79" s="131">
        <v>52.5</v>
      </c>
      <c r="N79" s="337">
        <v>1.57</v>
      </c>
      <c r="O79" s="334">
        <v>52.7</v>
      </c>
      <c r="P79" s="335">
        <v>5.3</v>
      </c>
      <c r="Q79" s="130">
        <v>410</v>
      </c>
      <c r="R79" s="131">
        <v>52.3</v>
      </c>
      <c r="S79" s="133">
        <v>11</v>
      </c>
      <c r="T79" s="131">
        <v>2.7</v>
      </c>
    </row>
    <row r="80" spans="1:20" x14ac:dyDescent="0.5">
      <c r="A80" s="137" t="s">
        <v>388</v>
      </c>
      <c r="B80" s="137" t="s">
        <v>389</v>
      </c>
      <c r="C80" s="188" t="s">
        <v>293</v>
      </c>
      <c r="D80" s="130">
        <v>894</v>
      </c>
      <c r="E80" s="133">
        <v>477</v>
      </c>
      <c r="F80" s="133">
        <v>417</v>
      </c>
      <c r="G80" s="133">
        <v>302</v>
      </c>
      <c r="H80" s="133">
        <v>592</v>
      </c>
      <c r="I80" s="133">
        <v>442</v>
      </c>
      <c r="J80" s="133">
        <v>94</v>
      </c>
      <c r="K80" s="145">
        <v>56</v>
      </c>
      <c r="L80" s="131">
        <v>8.1999999999999993</v>
      </c>
      <c r="M80" s="131">
        <v>58.2</v>
      </c>
      <c r="N80" s="536">
        <v>1.72</v>
      </c>
      <c r="O80" s="334">
        <v>66.2</v>
      </c>
      <c r="P80" s="335">
        <v>5</v>
      </c>
      <c r="Q80" s="130">
        <v>887</v>
      </c>
      <c r="R80" s="131">
        <v>57.7</v>
      </c>
      <c r="S80" s="133">
        <v>3</v>
      </c>
      <c r="T80" s="131">
        <v>0.3</v>
      </c>
    </row>
    <row r="81" spans="1:20" x14ac:dyDescent="0.5">
      <c r="A81" s="137" t="s">
        <v>390</v>
      </c>
      <c r="B81" s="137" t="s">
        <v>391</v>
      </c>
      <c r="C81" s="188" t="s">
        <v>293</v>
      </c>
      <c r="D81" s="130">
        <v>885</v>
      </c>
      <c r="E81" s="133">
        <v>467</v>
      </c>
      <c r="F81" s="133">
        <v>418</v>
      </c>
      <c r="G81" s="133">
        <v>431</v>
      </c>
      <c r="H81" s="133">
        <v>454</v>
      </c>
      <c r="I81" s="133">
        <v>353</v>
      </c>
      <c r="J81" s="133">
        <v>67</v>
      </c>
      <c r="K81" s="145">
        <v>34</v>
      </c>
      <c r="L81" s="131">
        <v>9.6999999999999993</v>
      </c>
      <c r="M81" s="131">
        <v>57.1</v>
      </c>
      <c r="N81" s="536">
        <v>1.66</v>
      </c>
      <c r="O81" s="334">
        <v>51.3</v>
      </c>
      <c r="P81" s="335">
        <v>5.8</v>
      </c>
      <c r="Q81" s="130">
        <v>875</v>
      </c>
      <c r="R81" s="131">
        <v>56.5</v>
      </c>
      <c r="S81" s="133">
        <v>22</v>
      </c>
      <c r="T81" s="131">
        <v>2.5</v>
      </c>
    </row>
    <row r="82" spans="1:20" s="118" customFormat="1" x14ac:dyDescent="0.5">
      <c r="A82" s="118" t="s">
        <v>392</v>
      </c>
      <c r="B82" s="118" t="s">
        <v>393</v>
      </c>
      <c r="C82" s="196" t="s">
        <v>262</v>
      </c>
      <c r="D82" s="123">
        <v>14270</v>
      </c>
      <c r="E82" s="122">
        <v>7351</v>
      </c>
      <c r="F82" s="122">
        <v>6919</v>
      </c>
      <c r="G82" s="122">
        <v>5821</v>
      </c>
      <c r="H82" s="122">
        <v>8449</v>
      </c>
      <c r="I82" s="122">
        <v>5659</v>
      </c>
      <c r="J82" s="122">
        <v>1866</v>
      </c>
      <c r="K82" s="330">
        <v>924</v>
      </c>
      <c r="L82" s="125">
        <v>10.1</v>
      </c>
      <c r="M82" s="125">
        <v>52.1</v>
      </c>
      <c r="N82" s="333">
        <v>1.47</v>
      </c>
      <c r="O82" s="124">
        <v>59.2</v>
      </c>
      <c r="P82" s="332">
        <v>6.8</v>
      </c>
      <c r="Q82" s="123">
        <v>14140</v>
      </c>
      <c r="R82" s="125">
        <v>51.6</v>
      </c>
      <c r="S82" s="122">
        <v>280</v>
      </c>
      <c r="T82" s="125">
        <v>2</v>
      </c>
    </row>
    <row r="83" spans="1:20" x14ac:dyDescent="0.5">
      <c r="A83" s="137" t="s">
        <v>394</v>
      </c>
      <c r="B83" s="137" t="s">
        <v>395</v>
      </c>
      <c r="C83" s="188" t="s">
        <v>265</v>
      </c>
      <c r="D83" s="130">
        <v>2504</v>
      </c>
      <c r="E83" s="133">
        <v>1293</v>
      </c>
      <c r="F83" s="133">
        <v>1211</v>
      </c>
      <c r="G83" s="133">
        <v>779</v>
      </c>
      <c r="H83" s="133">
        <v>1725</v>
      </c>
      <c r="I83" s="133">
        <v>1187</v>
      </c>
      <c r="J83" s="133">
        <v>369</v>
      </c>
      <c r="K83" s="145">
        <v>169</v>
      </c>
      <c r="L83" s="131">
        <v>10.1</v>
      </c>
      <c r="M83" s="131">
        <v>56.8</v>
      </c>
      <c r="N83" s="536">
        <v>1.64</v>
      </c>
      <c r="O83" s="334">
        <v>68.900000000000006</v>
      </c>
      <c r="P83" s="335">
        <v>6.3</v>
      </c>
      <c r="Q83" s="130">
        <v>2484</v>
      </c>
      <c r="R83" s="131">
        <v>56.3</v>
      </c>
      <c r="S83" s="133">
        <v>29</v>
      </c>
      <c r="T83" s="131">
        <v>1.2</v>
      </c>
    </row>
    <row r="84" spans="1:20" x14ac:dyDescent="0.5">
      <c r="A84" s="137" t="s">
        <v>396</v>
      </c>
      <c r="B84" s="137" t="s">
        <v>397</v>
      </c>
      <c r="C84" s="188" t="s">
        <v>265</v>
      </c>
      <c r="D84" s="130">
        <v>3267</v>
      </c>
      <c r="E84" s="133">
        <v>1697</v>
      </c>
      <c r="F84" s="133">
        <v>1570</v>
      </c>
      <c r="G84" s="133">
        <v>1132</v>
      </c>
      <c r="H84" s="133">
        <v>2135</v>
      </c>
      <c r="I84" s="133">
        <v>1454</v>
      </c>
      <c r="J84" s="133">
        <v>457</v>
      </c>
      <c r="K84" s="145">
        <v>224</v>
      </c>
      <c r="L84" s="131">
        <v>10.4</v>
      </c>
      <c r="M84" s="131">
        <v>59.3</v>
      </c>
      <c r="N84" s="536">
        <v>1.72</v>
      </c>
      <c r="O84" s="334">
        <v>65.400000000000006</v>
      </c>
      <c r="P84" s="335">
        <v>6.2</v>
      </c>
      <c r="Q84" s="130">
        <v>3237</v>
      </c>
      <c r="R84" s="131">
        <v>58.7</v>
      </c>
      <c r="S84" s="133">
        <v>45</v>
      </c>
      <c r="T84" s="131">
        <v>1.4</v>
      </c>
    </row>
    <row r="85" spans="1:20" x14ac:dyDescent="0.5">
      <c r="A85" s="137" t="s">
        <v>398</v>
      </c>
      <c r="B85" s="137" t="s">
        <v>399</v>
      </c>
      <c r="C85" s="188" t="s">
        <v>265</v>
      </c>
      <c r="D85" s="130">
        <v>2736</v>
      </c>
      <c r="E85" s="133">
        <v>1442</v>
      </c>
      <c r="F85" s="133">
        <v>1294</v>
      </c>
      <c r="G85" s="133">
        <v>1070</v>
      </c>
      <c r="H85" s="133">
        <v>1666</v>
      </c>
      <c r="I85" s="133">
        <v>1141</v>
      </c>
      <c r="J85" s="133">
        <v>340</v>
      </c>
      <c r="K85" s="145">
        <v>185</v>
      </c>
      <c r="L85" s="131">
        <v>10.3</v>
      </c>
      <c r="M85" s="131">
        <v>58.3</v>
      </c>
      <c r="N85" s="536">
        <v>1.69</v>
      </c>
      <c r="O85" s="334">
        <v>60.9</v>
      </c>
      <c r="P85" s="335">
        <v>7.7</v>
      </c>
      <c r="Q85" s="130">
        <v>2715</v>
      </c>
      <c r="R85" s="131">
        <v>57.8</v>
      </c>
      <c r="S85" s="133">
        <v>57</v>
      </c>
      <c r="T85" s="131">
        <v>2.1</v>
      </c>
    </row>
    <row r="86" spans="1:20" x14ac:dyDescent="0.5">
      <c r="A86" s="137" t="s">
        <v>400</v>
      </c>
      <c r="B86" s="137" t="s">
        <v>401</v>
      </c>
      <c r="C86" s="188" t="s">
        <v>265</v>
      </c>
      <c r="D86" s="130">
        <v>5763</v>
      </c>
      <c r="E86" s="133">
        <v>2919</v>
      </c>
      <c r="F86" s="133">
        <v>2844</v>
      </c>
      <c r="G86" s="133">
        <v>2840</v>
      </c>
      <c r="H86" s="133">
        <v>2923</v>
      </c>
      <c r="I86" s="133">
        <v>1877</v>
      </c>
      <c r="J86" s="133">
        <v>700</v>
      </c>
      <c r="K86" s="145">
        <v>346</v>
      </c>
      <c r="L86" s="131">
        <v>9.8000000000000007</v>
      </c>
      <c r="M86" s="131">
        <v>45.1</v>
      </c>
      <c r="N86" s="536">
        <v>1.32</v>
      </c>
      <c r="O86" s="334">
        <v>50.7</v>
      </c>
      <c r="P86" s="335">
        <v>7</v>
      </c>
      <c r="Q86" s="130">
        <v>5704</v>
      </c>
      <c r="R86" s="131">
        <v>44.6</v>
      </c>
      <c r="S86" s="133">
        <v>149</v>
      </c>
      <c r="T86" s="131">
        <v>2.6</v>
      </c>
    </row>
    <row r="87" spans="1:20" s="118" customFormat="1" x14ac:dyDescent="0.5">
      <c r="A87" s="118" t="s">
        <v>402</v>
      </c>
      <c r="B87" s="118" t="s">
        <v>403</v>
      </c>
      <c r="C87" s="196" t="s">
        <v>262</v>
      </c>
      <c r="D87" s="123">
        <v>26207</v>
      </c>
      <c r="E87" s="122">
        <v>13454</v>
      </c>
      <c r="F87" s="122">
        <v>12753</v>
      </c>
      <c r="G87" s="122">
        <v>13073</v>
      </c>
      <c r="H87" s="122">
        <v>13134</v>
      </c>
      <c r="I87" s="122">
        <v>8489</v>
      </c>
      <c r="J87" s="122">
        <v>2995</v>
      </c>
      <c r="K87" s="330">
        <v>1650</v>
      </c>
      <c r="L87" s="125">
        <v>11.2</v>
      </c>
      <c r="M87" s="125">
        <v>56.4</v>
      </c>
      <c r="N87" s="331">
        <v>1.64</v>
      </c>
      <c r="O87" s="124">
        <v>50.1</v>
      </c>
      <c r="P87" s="332">
        <v>6.8</v>
      </c>
      <c r="Q87" s="123">
        <v>25977</v>
      </c>
      <c r="R87" s="125">
        <v>55.9</v>
      </c>
      <c r="S87" s="122">
        <v>642</v>
      </c>
      <c r="T87" s="125">
        <v>2.5</v>
      </c>
    </row>
    <row r="88" spans="1:20" x14ac:dyDescent="0.5">
      <c r="A88" s="137" t="s">
        <v>404</v>
      </c>
      <c r="B88" s="137" t="s">
        <v>405</v>
      </c>
      <c r="C88" s="188" t="s">
        <v>265</v>
      </c>
      <c r="D88" s="130">
        <v>6792</v>
      </c>
      <c r="E88" s="133">
        <v>3489</v>
      </c>
      <c r="F88" s="133">
        <v>3303</v>
      </c>
      <c r="G88" s="133">
        <v>3957</v>
      </c>
      <c r="H88" s="133">
        <v>2835</v>
      </c>
      <c r="I88" s="133">
        <v>1679</v>
      </c>
      <c r="J88" s="133">
        <v>685</v>
      </c>
      <c r="K88" s="145">
        <v>471</v>
      </c>
      <c r="L88" s="131">
        <v>12.5</v>
      </c>
      <c r="M88" s="131">
        <v>64.8</v>
      </c>
      <c r="N88" s="536">
        <v>1.95</v>
      </c>
      <c r="O88" s="334">
        <v>41.7</v>
      </c>
      <c r="P88" s="335">
        <v>7.4</v>
      </c>
      <c r="Q88" s="130">
        <v>6750</v>
      </c>
      <c r="R88" s="131">
        <v>64.400000000000006</v>
      </c>
      <c r="S88" s="133">
        <v>143</v>
      </c>
      <c r="T88" s="131">
        <v>2.1</v>
      </c>
    </row>
    <row r="89" spans="1:20" x14ac:dyDescent="0.5">
      <c r="A89" s="137" t="s">
        <v>406</v>
      </c>
      <c r="B89" s="137" t="s">
        <v>407</v>
      </c>
      <c r="C89" s="188" t="s">
        <v>265</v>
      </c>
      <c r="D89" s="130">
        <v>2100</v>
      </c>
      <c r="E89" s="133">
        <v>1072</v>
      </c>
      <c r="F89" s="133">
        <v>1028</v>
      </c>
      <c r="G89" s="133">
        <v>932</v>
      </c>
      <c r="H89" s="133">
        <v>1168</v>
      </c>
      <c r="I89" s="133">
        <v>769</v>
      </c>
      <c r="J89" s="133">
        <v>263</v>
      </c>
      <c r="K89" s="145">
        <v>136</v>
      </c>
      <c r="L89" s="131">
        <v>9.9</v>
      </c>
      <c r="M89" s="131">
        <v>56.6</v>
      </c>
      <c r="N89" s="536">
        <v>1.69</v>
      </c>
      <c r="O89" s="334">
        <v>55.6</v>
      </c>
      <c r="P89" s="335">
        <v>5.9</v>
      </c>
      <c r="Q89" s="130">
        <v>2084</v>
      </c>
      <c r="R89" s="131">
        <v>56.2</v>
      </c>
      <c r="S89" s="133">
        <v>77</v>
      </c>
      <c r="T89" s="131">
        <v>3.7</v>
      </c>
    </row>
    <row r="90" spans="1:20" x14ac:dyDescent="0.5">
      <c r="A90" s="137" t="s">
        <v>408</v>
      </c>
      <c r="B90" s="137" t="s">
        <v>409</v>
      </c>
      <c r="C90" s="188" t="s">
        <v>265</v>
      </c>
      <c r="D90" s="130">
        <v>4733</v>
      </c>
      <c r="E90" s="133">
        <v>2432</v>
      </c>
      <c r="F90" s="133">
        <v>2301</v>
      </c>
      <c r="G90" s="133">
        <v>2395</v>
      </c>
      <c r="H90" s="133">
        <v>2338</v>
      </c>
      <c r="I90" s="133">
        <v>1587</v>
      </c>
      <c r="J90" s="133">
        <v>534</v>
      </c>
      <c r="K90" s="145">
        <v>217</v>
      </c>
      <c r="L90" s="131">
        <v>10.7</v>
      </c>
      <c r="M90" s="131">
        <v>58.1</v>
      </c>
      <c r="N90" s="536">
        <v>1.72</v>
      </c>
      <c r="O90" s="334">
        <v>49.4</v>
      </c>
      <c r="P90" s="335">
        <v>7.4</v>
      </c>
      <c r="Q90" s="130">
        <v>4701</v>
      </c>
      <c r="R90" s="131">
        <v>57.7</v>
      </c>
      <c r="S90" s="133">
        <v>105</v>
      </c>
      <c r="T90" s="131">
        <v>2.2000000000000002</v>
      </c>
    </row>
    <row r="91" spans="1:20" x14ac:dyDescent="0.5">
      <c r="A91" s="137" t="s">
        <v>410</v>
      </c>
      <c r="B91" s="137" t="s">
        <v>411</v>
      </c>
      <c r="C91" s="188" t="s">
        <v>265</v>
      </c>
      <c r="D91" s="130">
        <v>8738</v>
      </c>
      <c r="E91" s="133">
        <v>4478</v>
      </c>
      <c r="F91" s="133">
        <v>4260</v>
      </c>
      <c r="G91" s="133">
        <v>4271</v>
      </c>
      <c r="H91" s="133">
        <v>4467</v>
      </c>
      <c r="I91" s="133">
        <v>2785</v>
      </c>
      <c r="J91" s="133">
        <v>1082</v>
      </c>
      <c r="K91" s="145">
        <v>600</v>
      </c>
      <c r="L91" s="131">
        <v>10.9</v>
      </c>
      <c r="M91" s="131">
        <v>49.4</v>
      </c>
      <c r="N91" s="536">
        <v>1.47</v>
      </c>
      <c r="O91" s="334">
        <v>51.1</v>
      </c>
      <c r="P91" s="335">
        <v>6.1</v>
      </c>
      <c r="Q91" s="130">
        <v>8638</v>
      </c>
      <c r="R91" s="131">
        <v>48.8</v>
      </c>
      <c r="S91" s="133">
        <v>222</v>
      </c>
      <c r="T91" s="131">
        <v>2.6</v>
      </c>
    </row>
    <row r="92" spans="1:20" x14ac:dyDescent="0.5">
      <c r="A92" s="137" t="s">
        <v>412</v>
      </c>
      <c r="B92" s="137" t="s">
        <v>413</v>
      </c>
      <c r="C92" s="188" t="s">
        <v>265</v>
      </c>
      <c r="D92" s="130">
        <v>3844</v>
      </c>
      <c r="E92" s="133">
        <v>1983</v>
      </c>
      <c r="F92" s="133">
        <v>1861</v>
      </c>
      <c r="G92" s="133">
        <v>1518</v>
      </c>
      <c r="H92" s="133">
        <v>2326</v>
      </c>
      <c r="I92" s="133">
        <v>1669</v>
      </c>
      <c r="J92" s="133">
        <v>431</v>
      </c>
      <c r="K92" s="145">
        <v>226</v>
      </c>
      <c r="L92" s="131">
        <v>10.9</v>
      </c>
      <c r="M92" s="131">
        <v>60.1</v>
      </c>
      <c r="N92" s="536">
        <v>1.72</v>
      </c>
      <c r="O92" s="334">
        <v>60.5</v>
      </c>
      <c r="P92" s="335">
        <v>7.1</v>
      </c>
      <c r="Q92" s="130">
        <v>3804</v>
      </c>
      <c r="R92" s="131">
        <v>59.5</v>
      </c>
      <c r="S92" s="133">
        <v>95</v>
      </c>
      <c r="T92" s="131">
        <v>2.5</v>
      </c>
    </row>
    <row r="93" spans="1:20" s="118" customFormat="1" x14ac:dyDescent="0.5">
      <c r="A93" s="118" t="s">
        <v>414</v>
      </c>
      <c r="B93" s="118" t="s">
        <v>415</v>
      </c>
      <c r="C93" s="196" t="s">
        <v>244</v>
      </c>
      <c r="D93" s="123">
        <v>46950</v>
      </c>
      <c r="E93" s="122">
        <v>24269</v>
      </c>
      <c r="F93" s="122">
        <v>22681</v>
      </c>
      <c r="G93" s="122">
        <v>22048</v>
      </c>
      <c r="H93" s="122">
        <v>24902</v>
      </c>
      <c r="I93" s="122">
        <v>17871</v>
      </c>
      <c r="J93" s="122">
        <v>4562</v>
      </c>
      <c r="K93" s="330">
        <v>2469</v>
      </c>
      <c r="L93" s="125">
        <v>9.6</v>
      </c>
      <c r="M93" s="125">
        <v>53.1</v>
      </c>
      <c r="N93" s="333">
        <v>1.55</v>
      </c>
      <c r="O93" s="124">
        <v>53</v>
      </c>
      <c r="P93" s="332">
        <v>6.3</v>
      </c>
      <c r="Q93" s="123">
        <v>46428</v>
      </c>
      <c r="R93" s="125">
        <v>52.5</v>
      </c>
      <c r="S93" s="122">
        <v>1125</v>
      </c>
      <c r="T93" s="125">
        <v>2.4</v>
      </c>
    </row>
    <row r="94" spans="1:20" x14ac:dyDescent="0.5">
      <c r="A94" s="137" t="s">
        <v>416</v>
      </c>
      <c r="B94" s="137" t="s">
        <v>417</v>
      </c>
      <c r="C94" s="188" t="s">
        <v>247</v>
      </c>
      <c r="D94" s="130">
        <v>2908</v>
      </c>
      <c r="E94" s="133">
        <v>1519</v>
      </c>
      <c r="F94" s="133">
        <v>1389</v>
      </c>
      <c r="G94" s="133">
        <v>1360</v>
      </c>
      <c r="H94" s="133">
        <v>1548</v>
      </c>
      <c r="I94" s="133">
        <v>999</v>
      </c>
      <c r="J94" s="133">
        <v>324</v>
      </c>
      <c r="K94" s="145">
        <v>225</v>
      </c>
      <c r="L94" s="131">
        <v>11.3</v>
      </c>
      <c r="M94" s="131">
        <v>58.3</v>
      </c>
      <c r="N94" s="536">
        <v>1.69</v>
      </c>
      <c r="O94" s="334">
        <v>53.2</v>
      </c>
      <c r="P94" s="335">
        <v>8</v>
      </c>
      <c r="Q94" s="130">
        <v>2878</v>
      </c>
      <c r="R94" s="131">
        <v>57.7</v>
      </c>
      <c r="S94" s="133">
        <v>31</v>
      </c>
      <c r="T94" s="131">
        <v>1.1000000000000001</v>
      </c>
    </row>
    <row r="95" spans="1:20" x14ac:dyDescent="0.5">
      <c r="A95" s="137" t="s">
        <v>418</v>
      </c>
      <c r="B95" s="137" t="s">
        <v>419</v>
      </c>
      <c r="C95" s="188" t="s">
        <v>247</v>
      </c>
      <c r="D95" s="130">
        <v>4458</v>
      </c>
      <c r="E95" s="133">
        <v>2319</v>
      </c>
      <c r="F95" s="133">
        <v>2139</v>
      </c>
      <c r="G95" s="133">
        <v>2677</v>
      </c>
      <c r="H95" s="133">
        <v>1781</v>
      </c>
      <c r="I95" s="133">
        <v>1045</v>
      </c>
      <c r="J95" s="133">
        <v>485</v>
      </c>
      <c r="K95" s="145">
        <v>251</v>
      </c>
      <c r="L95" s="131">
        <v>12.6</v>
      </c>
      <c r="M95" s="131">
        <v>55.2</v>
      </c>
      <c r="N95" s="536">
        <v>1.62</v>
      </c>
      <c r="O95" s="334">
        <v>40</v>
      </c>
      <c r="P95" s="335">
        <v>7.8</v>
      </c>
      <c r="Q95" s="130">
        <v>4422</v>
      </c>
      <c r="R95" s="131">
        <v>54.8</v>
      </c>
      <c r="S95" s="133">
        <v>107</v>
      </c>
      <c r="T95" s="131">
        <v>2.4</v>
      </c>
    </row>
    <row r="96" spans="1:20" x14ac:dyDescent="0.5">
      <c r="A96" s="199" t="s">
        <v>420</v>
      </c>
      <c r="B96" s="137" t="s">
        <v>421</v>
      </c>
      <c r="C96" s="188" t="s">
        <v>247</v>
      </c>
      <c r="D96" s="130">
        <v>3503</v>
      </c>
      <c r="E96" s="133">
        <v>1850</v>
      </c>
      <c r="F96" s="133">
        <v>1653</v>
      </c>
      <c r="G96" s="133">
        <v>1647</v>
      </c>
      <c r="H96" s="133">
        <v>1856</v>
      </c>
      <c r="I96" s="133">
        <v>992</v>
      </c>
      <c r="J96" s="133">
        <v>585</v>
      </c>
      <c r="K96" s="145">
        <v>279</v>
      </c>
      <c r="L96" s="131">
        <v>10.4</v>
      </c>
      <c r="M96" s="131">
        <v>42.3</v>
      </c>
      <c r="N96" s="339">
        <v>1.38</v>
      </c>
      <c r="O96" s="334">
        <v>53</v>
      </c>
      <c r="P96" s="335">
        <v>7.2</v>
      </c>
      <c r="Q96" s="130">
        <v>3467</v>
      </c>
      <c r="R96" s="131">
        <v>41.9</v>
      </c>
      <c r="S96" s="133">
        <v>62</v>
      </c>
      <c r="T96" s="131">
        <v>1.8</v>
      </c>
    </row>
    <row r="97" spans="1:20" x14ac:dyDescent="0.5">
      <c r="A97" s="137" t="s">
        <v>422</v>
      </c>
      <c r="B97" s="137" t="s">
        <v>423</v>
      </c>
      <c r="C97" s="188" t="s">
        <v>247</v>
      </c>
      <c r="D97" s="130">
        <v>268</v>
      </c>
      <c r="E97" s="133">
        <v>138</v>
      </c>
      <c r="F97" s="133">
        <v>130</v>
      </c>
      <c r="G97" s="133">
        <v>177</v>
      </c>
      <c r="H97" s="133">
        <v>91</v>
      </c>
      <c r="I97" s="133">
        <v>71</v>
      </c>
      <c r="J97" s="133">
        <v>15</v>
      </c>
      <c r="K97" s="145">
        <v>5</v>
      </c>
      <c r="L97" s="131">
        <v>6.6</v>
      </c>
      <c r="M97" s="131">
        <v>47.3</v>
      </c>
      <c r="N97" s="536">
        <v>1.55</v>
      </c>
      <c r="O97" s="334">
        <v>34</v>
      </c>
      <c r="P97" s="335">
        <v>3</v>
      </c>
      <c r="Q97" s="130">
        <v>267</v>
      </c>
      <c r="R97" s="131">
        <v>47.1</v>
      </c>
      <c r="S97" s="133">
        <v>13</v>
      </c>
      <c r="T97" s="131">
        <v>4.9000000000000004</v>
      </c>
    </row>
    <row r="98" spans="1:20" x14ac:dyDescent="0.5">
      <c r="A98" s="443" t="s">
        <v>424</v>
      </c>
      <c r="B98" s="202" t="s">
        <v>425</v>
      </c>
      <c r="C98" s="188" t="s">
        <v>247</v>
      </c>
      <c r="D98" s="130">
        <v>3667</v>
      </c>
      <c r="E98" s="133">
        <v>1875</v>
      </c>
      <c r="F98" s="133">
        <v>1792</v>
      </c>
      <c r="G98" s="133">
        <v>1615</v>
      </c>
      <c r="H98" s="133">
        <v>2052</v>
      </c>
      <c r="I98" s="133">
        <v>1507</v>
      </c>
      <c r="J98" s="133">
        <v>359</v>
      </c>
      <c r="K98" s="145">
        <v>186</v>
      </c>
      <c r="L98" s="131">
        <v>10.5</v>
      </c>
      <c r="M98" s="131">
        <v>59.5</v>
      </c>
      <c r="N98" s="536">
        <v>1.78</v>
      </c>
      <c r="O98" s="334">
        <v>56</v>
      </c>
      <c r="P98" s="335">
        <v>6.7</v>
      </c>
      <c r="Q98" s="130">
        <v>3624</v>
      </c>
      <c r="R98" s="131">
        <v>58.8</v>
      </c>
      <c r="S98" s="133">
        <v>79</v>
      </c>
      <c r="T98" s="131">
        <v>2.2000000000000002</v>
      </c>
    </row>
    <row r="99" spans="1:20" x14ac:dyDescent="0.5">
      <c r="A99" s="443" t="s">
        <v>426</v>
      </c>
      <c r="B99" s="202" t="s">
        <v>427</v>
      </c>
      <c r="C99" s="188" t="s">
        <v>428</v>
      </c>
      <c r="D99" s="130">
        <v>4388</v>
      </c>
      <c r="E99" s="133">
        <v>2248</v>
      </c>
      <c r="F99" s="133">
        <v>2140</v>
      </c>
      <c r="G99" s="133">
        <v>2305</v>
      </c>
      <c r="H99" s="133">
        <v>2083</v>
      </c>
      <c r="I99" s="133">
        <v>1567</v>
      </c>
      <c r="J99" s="133">
        <v>320</v>
      </c>
      <c r="K99" s="145">
        <v>196</v>
      </c>
      <c r="L99" s="131">
        <v>10.8</v>
      </c>
      <c r="M99" s="131">
        <v>60.5</v>
      </c>
      <c r="N99" s="536">
        <v>1.81</v>
      </c>
      <c r="O99" s="334">
        <v>47.5</v>
      </c>
      <c r="P99" s="335">
        <v>5.9</v>
      </c>
      <c r="Q99" s="130">
        <v>4346</v>
      </c>
      <c r="R99" s="131">
        <v>59.9</v>
      </c>
      <c r="S99" s="133">
        <v>128</v>
      </c>
      <c r="T99" s="131">
        <v>2.9</v>
      </c>
    </row>
    <row r="100" spans="1:20" s="118" customFormat="1" x14ac:dyDescent="0.5">
      <c r="A100" s="118" t="s">
        <v>429</v>
      </c>
      <c r="B100" s="118" t="s">
        <v>430</v>
      </c>
      <c r="C100" s="196" t="s">
        <v>290</v>
      </c>
      <c r="D100" s="123">
        <v>7002</v>
      </c>
      <c r="E100" s="122">
        <v>3590</v>
      </c>
      <c r="F100" s="122">
        <v>3412</v>
      </c>
      <c r="G100" s="122">
        <v>2901</v>
      </c>
      <c r="H100" s="122">
        <v>4101</v>
      </c>
      <c r="I100" s="122">
        <v>3153</v>
      </c>
      <c r="J100" s="122">
        <v>612</v>
      </c>
      <c r="K100" s="330">
        <v>336</v>
      </c>
      <c r="L100" s="125">
        <v>8.6999999999999993</v>
      </c>
      <c r="M100" s="125">
        <v>51.8</v>
      </c>
      <c r="N100" s="333">
        <v>1.51</v>
      </c>
      <c r="O100" s="124">
        <v>58.6</v>
      </c>
      <c r="P100" s="332">
        <v>6.4</v>
      </c>
      <c r="Q100" s="123">
        <v>6918</v>
      </c>
      <c r="R100" s="125">
        <v>51.1</v>
      </c>
      <c r="S100" s="122">
        <v>99</v>
      </c>
      <c r="T100" s="125">
        <v>1.4</v>
      </c>
    </row>
    <row r="101" spans="1:20" x14ac:dyDescent="0.5">
      <c r="A101" s="137" t="s">
        <v>431</v>
      </c>
      <c r="B101" s="137" t="s">
        <v>432</v>
      </c>
      <c r="C101" s="188" t="s">
        <v>293</v>
      </c>
      <c r="D101" s="130">
        <v>1061</v>
      </c>
      <c r="E101" s="133">
        <v>542</v>
      </c>
      <c r="F101" s="133">
        <v>519</v>
      </c>
      <c r="G101" s="133">
        <v>450</v>
      </c>
      <c r="H101" s="133">
        <v>611</v>
      </c>
      <c r="I101" s="133">
        <v>459</v>
      </c>
      <c r="J101" s="133">
        <v>89</v>
      </c>
      <c r="K101" s="145">
        <v>63</v>
      </c>
      <c r="L101" s="131">
        <v>8.1999999999999993</v>
      </c>
      <c r="M101" s="131">
        <v>49.3</v>
      </c>
      <c r="N101" s="536">
        <v>1.43</v>
      </c>
      <c r="O101" s="334">
        <v>57.6</v>
      </c>
      <c r="P101" s="335">
        <v>7.1</v>
      </c>
      <c r="Q101" s="130">
        <v>1043</v>
      </c>
      <c r="R101" s="131">
        <v>48.5</v>
      </c>
      <c r="S101" s="133">
        <v>15</v>
      </c>
      <c r="T101" s="131">
        <v>1.4</v>
      </c>
    </row>
    <row r="102" spans="1:20" x14ac:dyDescent="0.5">
      <c r="A102" s="137" t="s">
        <v>433</v>
      </c>
      <c r="B102" s="137" t="s">
        <v>434</v>
      </c>
      <c r="C102" s="188" t="s">
        <v>293</v>
      </c>
      <c r="D102" s="130">
        <v>817</v>
      </c>
      <c r="E102" s="133">
        <v>429</v>
      </c>
      <c r="F102" s="133">
        <v>388</v>
      </c>
      <c r="G102" s="133">
        <v>283</v>
      </c>
      <c r="H102" s="133">
        <v>534</v>
      </c>
      <c r="I102" s="133">
        <v>410</v>
      </c>
      <c r="J102" s="133">
        <v>90</v>
      </c>
      <c r="K102" s="145">
        <v>34</v>
      </c>
      <c r="L102" s="131">
        <v>10</v>
      </c>
      <c r="M102" s="131">
        <v>57.8</v>
      </c>
      <c r="N102" s="536">
        <v>1.66</v>
      </c>
      <c r="O102" s="334">
        <v>65.400000000000006</v>
      </c>
      <c r="P102" s="335">
        <v>6.9</v>
      </c>
      <c r="Q102" s="130">
        <v>807</v>
      </c>
      <c r="R102" s="131">
        <v>57.1</v>
      </c>
      <c r="S102" s="133">
        <v>5</v>
      </c>
      <c r="T102" s="131">
        <v>0.6</v>
      </c>
    </row>
    <row r="103" spans="1:20" x14ac:dyDescent="0.5">
      <c r="A103" s="137" t="s">
        <v>435</v>
      </c>
      <c r="B103" s="137" t="s">
        <v>436</v>
      </c>
      <c r="C103" s="188" t="s">
        <v>293</v>
      </c>
      <c r="D103" s="130">
        <v>960</v>
      </c>
      <c r="E103" s="133">
        <v>483</v>
      </c>
      <c r="F103" s="133">
        <v>477</v>
      </c>
      <c r="G103" s="133">
        <v>368</v>
      </c>
      <c r="H103" s="133">
        <v>592</v>
      </c>
      <c r="I103" s="133">
        <v>455</v>
      </c>
      <c r="J103" s="133">
        <v>92</v>
      </c>
      <c r="K103" s="145">
        <v>45</v>
      </c>
      <c r="L103" s="131">
        <v>9.1</v>
      </c>
      <c r="M103" s="131">
        <v>53.3</v>
      </c>
      <c r="N103" s="536">
        <v>1.54</v>
      </c>
      <c r="O103" s="334">
        <v>61.7</v>
      </c>
      <c r="P103" s="335">
        <v>6.5</v>
      </c>
      <c r="Q103" s="130">
        <v>949</v>
      </c>
      <c r="R103" s="131">
        <v>52.7</v>
      </c>
      <c r="S103" s="133">
        <v>10</v>
      </c>
      <c r="T103" s="131">
        <v>1.1000000000000001</v>
      </c>
    </row>
    <row r="104" spans="1:20" x14ac:dyDescent="0.5">
      <c r="A104" s="137" t="s">
        <v>437</v>
      </c>
      <c r="B104" s="137" t="s">
        <v>438</v>
      </c>
      <c r="C104" s="188" t="s">
        <v>293</v>
      </c>
      <c r="D104" s="130">
        <v>441</v>
      </c>
      <c r="E104" s="133">
        <v>226</v>
      </c>
      <c r="F104" s="133">
        <v>215</v>
      </c>
      <c r="G104" s="133">
        <v>201</v>
      </c>
      <c r="H104" s="133">
        <v>240</v>
      </c>
      <c r="I104" s="133">
        <v>187</v>
      </c>
      <c r="J104" s="133">
        <v>31</v>
      </c>
      <c r="K104" s="145">
        <v>22</v>
      </c>
      <c r="L104" s="131">
        <v>6.1</v>
      </c>
      <c r="M104" s="131">
        <v>45.2</v>
      </c>
      <c r="N104" s="536">
        <v>1.41</v>
      </c>
      <c r="O104" s="334">
        <v>54.4</v>
      </c>
      <c r="P104" s="335">
        <v>7.7</v>
      </c>
      <c r="Q104" s="130">
        <v>431</v>
      </c>
      <c r="R104" s="131">
        <v>44.2</v>
      </c>
      <c r="S104" s="133">
        <v>8</v>
      </c>
      <c r="T104" s="131">
        <v>1.9</v>
      </c>
    </row>
    <row r="105" spans="1:20" x14ac:dyDescent="0.5">
      <c r="A105" s="137" t="s">
        <v>439</v>
      </c>
      <c r="B105" s="137" t="s">
        <v>440</v>
      </c>
      <c r="C105" s="188" t="s">
        <v>293</v>
      </c>
      <c r="D105" s="130">
        <v>1033</v>
      </c>
      <c r="E105" s="133">
        <v>509</v>
      </c>
      <c r="F105" s="133">
        <v>524</v>
      </c>
      <c r="G105" s="133">
        <v>405</v>
      </c>
      <c r="H105" s="133">
        <v>628</v>
      </c>
      <c r="I105" s="133">
        <v>477</v>
      </c>
      <c r="J105" s="133">
        <v>98</v>
      </c>
      <c r="K105" s="145">
        <v>53</v>
      </c>
      <c r="L105" s="131">
        <v>9</v>
      </c>
      <c r="M105" s="131">
        <v>50.8</v>
      </c>
      <c r="N105" s="536">
        <v>1.46</v>
      </c>
      <c r="O105" s="334">
        <v>60.8</v>
      </c>
      <c r="P105" s="335">
        <v>5.8</v>
      </c>
      <c r="Q105" s="130">
        <v>1024</v>
      </c>
      <c r="R105" s="131">
        <v>50.4</v>
      </c>
      <c r="S105" s="133">
        <v>21</v>
      </c>
      <c r="T105" s="131">
        <v>2.1</v>
      </c>
    </row>
    <row r="106" spans="1:20" x14ac:dyDescent="0.5">
      <c r="A106" s="137" t="s">
        <v>441</v>
      </c>
      <c r="B106" s="137" t="s">
        <v>442</v>
      </c>
      <c r="C106" s="188" t="s">
        <v>293</v>
      </c>
      <c r="D106" s="130">
        <v>756</v>
      </c>
      <c r="E106" s="133">
        <v>398</v>
      </c>
      <c r="F106" s="133">
        <v>358</v>
      </c>
      <c r="G106" s="133">
        <v>325</v>
      </c>
      <c r="H106" s="133">
        <v>431</v>
      </c>
      <c r="I106" s="133">
        <v>344</v>
      </c>
      <c r="J106" s="133">
        <v>61</v>
      </c>
      <c r="K106" s="145">
        <v>26</v>
      </c>
      <c r="L106" s="131">
        <v>8.1999999999999993</v>
      </c>
      <c r="M106" s="131">
        <v>49.8</v>
      </c>
      <c r="N106" s="536">
        <v>1.46</v>
      </c>
      <c r="O106" s="334">
        <v>57</v>
      </c>
      <c r="P106" s="335">
        <v>5.3</v>
      </c>
      <c r="Q106" s="130">
        <v>746</v>
      </c>
      <c r="R106" s="131">
        <v>49.2</v>
      </c>
      <c r="S106" s="133">
        <v>21</v>
      </c>
      <c r="T106" s="131">
        <v>2.8</v>
      </c>
    </row>
    <row r="107" spans="1:20" x14ac:dyDescent="0.5">
      <c r="A107" s="137" t="s">
        <v>443</v>
      </c>
      <c r="B107" s="137" t="s">
        <v>444</v>
      </c>
      <c r="C107" s="188" t="s">
        <v>293</v>
      </c>
      <c r="D107" s="130">
        <v>845</v>
      </c>
      <c r="E107" s="133">
        <v>449</v>
      </c>
      <c r="F107" s="133">
        <v>396</v>
      </c>
      <c r="G107" s="133">
        <v>372</v>
      </c>
      <c r="H107" s="133">
        <v>473</v>
      </c>
      <c r="I107" s="133">
        <v>379</v>
      </c>
      <c r="J107" s="133">
        <v>60</v>
      </c>
      <c r="K107" s="145">
        <v>34</v>
      </c>
      <c r="L107" s="131">
        <v>8.3000000000000007</v>
      </c>
      <c r="M107" s="131">
        <v>52.1</v>
      </c>
      <c r="N107" s="536">
        <v>1.53</v>
      </c>
      <c r="O107" s="334">
        <v>56</v>
      </c>
      <c r="P107" s="335">
        <v>6.4</v>
      </c>
      <c r="Q107" s="130">
        <v>834</v>
      </c>
      <c r="R107" s="131">
        <v>51.5</v>
      </c>
      <c r="S107" s="133">
        <v>9</v>
      </c>
      <c r="T107" s="131">
        <v>1.1000000000000001</v>
      </c>
    </row>
    <row r="108" spans="1:20" x14ac:dyDescent="0.5">
      <c r="A108" s="137" t="s">
        <v>445</v>
      </c>
      <c r="B108" s="137" t="s">
        <v>446</v>
      </c>
      <c r="C108" s="188" t="s">
        <v>293</v>
      </c>
      <c r="D108" s="130">
        <v>1089</v>
      </c>
      <c r="E108" s="133">
        <v>554</v>
      </c>
      <c r="F108" s="133">
        <v>535</v>
      </c>
      <c r="G108" s="133">
        <v>497</v>
      </c>
      <c r="H108" s="133">
        <v>592</v>
      </c>
      <c r="I108" s="133">
        <v>442</v>
      </c>
      <c r="J108" s="133">
        <v>91</v>
      </c>
      <c r="K108" s="145">
        <v>59</v>
      </c>
      <c r="L108" s="131">
        <v>9.9</v>
      </c>
      <c r="M108" s="131">
        <v>54</v>
      </c>
      <c r="N108" s="536">
        <v>1.58</v>
      </c>
      <c r="O108" s="334">
        <v>54.4</v>
      </c>
      <c r="P108" s="335">
        <v>6.1</v>
      </c>
      <c r="Q108" s="130">
        <v>1084</v>
      </c>
      <c r="R108" s="131">
        <v>53.7</v>
      </c>
      <c r="S108" s="133">
        <v>10</v>
      </c>
      <c r="T108" s="131">
        <v>0.9</v>
      </c>
    </row>
    <row r="109" spans="1:20" s="118" customFormat="1" x14ac:dyDescent="0.5">
      <c r="A109" s="118" t="s">
        <v>447</v>
      </c>
      <c r="B109" s="118" t="s">
        <v>448</v>
      </c>
      <c r="C109" s="196" t="s">
        <v>290</v>
      </c>
      <c r="D109" s="123">
        <v>6445</v>
      </c>
      <c r="E109" s="122">
        <v>3306</v>
      </c>
      <c r="F109" s="122">
        <v>3139</v>
      </c>
      <c r="G109" s="122">
        <v>3351</v>
      </c>
      <c r="H109" s="122">
        <v>3094</v>
      </c>
      <c r="I109" s="122">
        <v>2414</v>
      </c>
      <c r="J109" s="122">
        <v>478</v>
      </c>
      <c r="K109" s="330">
        <v>202</v>
      </c>
      <c r="L109" s="125">
        <v>9</v>
      </c>
      <c r="M109" s="125">
        <v>51</v>
      </c>
      <c r="N109" s="333">
        <v>1.5</v>
      </c>
      <c r="O109" s="124">
        <v>48</v>
      </c>
      <c r="P109" s="332">
        <v>5</v>
      </c>
      <c r="Q109" s="123">
        <v>6367</v>
      </c>
      <c r="R109" s="125">
        <v>50.4</v>
      </c>
      <c r="S109" s="122">
        <v>303</v>
      </c>
      <c r="T109" s="125">
        <v>4.8</v>
      </c>
    </row>
    <row r="110" spans="1:20" x14ac:dyDescent="0.5">
      <c r="A110" s="137" t="s">
        <v>449</v>
      </c>
      <c r="B110" s="137" t="s">
        <v>450</v>
      </c>
      <c r="C110" s="188" t="s">
        <v>293</v>
      </c>
      <c r="D110" s="130">
        <v>1012</v>
      </c>
      <c r="E110" s="133">
        <v>480</v>
      </c>
      <c r="F110" s="133">
        <v>532</v>
      </c>
      <c r="G110" s="133">
        <v>519</v>
      </c>
      <c r="H110" s="133">
        <v>493</v>
      </c>
      <c r="I110" s="133">
        <v>393</v>
      </c>
      <c r="J110" s="133">
        <v>73</v>
      </c>
      <c r="K110" s="145">
        <v>27</v>
      </c>
      <c r="L110" s="131">
        <v>9.9</v>
      </c>
      <c r="M110" s="131">
        <v>55.9</v>
      </c>
      <c r="N110" s="536">
        <v>1.6</v>
      </c>
      <c r="O110" s="334">
        <v>48.7</v>
      </c>
      <c r="P110" s="335">
        <v>4.9000000000000004</v>
      </c>
      <c r="Q110" s="130">
        <v>1000</v>
      </c>
      <c r="R110" s="131">
        <v>55.2</v>
      </c>
      <c r="S110" s="133">
        <v>57</v>
      </c>
      <c r="T110" s="131">
        <v>5.7</v>
      </c>
    </row>
    <row r="111" spans="1:20" x14ac:dyDescent="0.5">
      <c r="A111" s="137" t="s">
        <v>451</v>
      </c>
      <c r="B111" s="137" t="s">
        <v>452</v>
      </c>
      <c r="C111" s="188" t="s">
        <v>293</v>
      </c>
      <c r="D111" s="130">
        <v>1726</v>
      </c>
      <c r="E111" s="133">
        <v>896</v>
      </c>
      <c r="F111" s="133">
        <v>830</v>
      </c>
      <c r="G111" s="133">
        <v>904</v>
      </c>
      <c r="H111" s="133">
        <v>822</v>
      </c>
      <c r="I111" s="133">
        <v>616</v>
      </c>
      <c r="J111" s="133">
        <v>143</v>
      </c>
      <c r="K111" s="145">
        <v>63</v>
      </c>
      <c r="L111" s="131">
        <v>9.1999999999999993</v>
      </c>
      <c r="M111" s="131">
        <v>46.1</v>
      </c>
      <c r="N111" s="536">
        <v>1.37</v>
      </c>
      <c r="O111" s="334">
        <v>47.6</v>
      </c>
      <c r="P111" s="335">
        <v>4.5</v>
      </c>
      <c r="Q111" s="130">
        <v>1706</v>
      </c>
      <c r="R111" s="131">
        <v>45.6</v>
      </c>
      <c r="S111" s="133">
        <v>70</v>
      </c>
      <c r="T111" s="131">
        <v>4.0999999999999996</v>
      </c>
    </row>
    <row r="112" spans="1:20" x14ac:dyDescent="0.5">
      <c r="A112" s="137" t="s">
        <v>453</v>
      </c>
      <c r="B112" s="137" t="s">
        <v>454</v>
      </c>
      <c r="C112" s="188" t="s">
        <v>293</v>
      </c>
      <c r="D112" s="130">
        <v>780</v>
      </c>
      <c r="E112" s="133">
        <v>406</v>
      </c>
      <c r="F112" s="133">
        <v>374</v>
      </c>
      <c r="G112" s="133">
        <v>451</v>
      </c>
      <c r="H112" s="133">
        <v>329</v>
      </c>
      <c r="I112" s="133">
        <v>266</v>
      </c>
      <c r="J112" s="133">
        <v>44</v>
      </c>
      <c r="K112" s="145">
        <v>19</v>
      </c>
      <c r="L112" s="131">
        <v>8.1999999999999993</v>
      </c>
      <c r="M112" s="131">
        <v>51.7</v>
      </c>
      <c r="N112" s="536">
        <v>1.56</v>
      </c>
      <c r="O112" s="334">
        <v>42.2</v>
      </c>
      <c r="P112" s="335">
        <v>4.9000000000000004</v>
      </c>
      <c r="Q112" s="130">
        <v>771</v>
      </c>
      <c r="R112" s="131">
        <v>51.1</v>
      </c>
      <c r="S112" s="133">
        <v>48</v>
      </c>
      <c r="T112" s="131">
        <v>6.2</v>
      </c>
    </row>
    <row r="113" spans="1:20" x14ac:dyDescent="0.5">
      <c r="A113" s="137" t="s">
        <v>455</v>
      </c>
      <c r="B113" s="137" t="s">
        <v>456</v>
      </c>
      <c r="C113" s="188" t="s">
        <v>293</v>
      </c>
      <c r="D113" s="130">
        <v>994</v>
      </c>
      <c r="E113" s="133">
        <v>510</v>
      </c>
      <c r="F113" s="133">
        <v>484</v>
      </c>
      <c r="G113" s="133">
        <v>479</v>
      </c>
      <c r="H113" s="133">
        <v>515</v>
      </c>
      <c r="I113" s="133">
        <v>404</v>
      </c>
      <c r="J113" s="133">
        <v>77</v>
      </c>
      <c r="K113" s="145">
        <v>34</v>
      </c>
      <c r="L113" s="131">
        <v>8.6999999999999993</v>
      </c>
      <c r="M113" s="131">
        <v>52.1</v>
      </c>
      <c r="N113" s="536">
        <v>1.51</v>
      </c>
      <c r="O113" s="334">
        <v>51.8</v>
      </c>
      <c r="P113" s="335">
        <v>3.9</v>
      </c>
      <c r="Q113" s="130">
        <v>986</v>
      </c>
      <c r="R113" s="131">
        <v>51.7</v>
      </c>
      <c r="S113" s="133">
        <v>56</v>
      </c>
      <c r="T113" s="131">
        <v>5.7</v>
      </c>
    </row>
    <row r="114" spans="1:20" x14ac:dyDescent="0.5">
      <c r="A114" s="137" t="s">
        <v>457</v>
      </c>
      <c r="B114" s="137" t="s">
        <v>458</v>
      </c>
      <c r="C114" s="188" t="s">
        <v>293</v>
      </c>
      <c r="D114" s="130">
        <v>436</v>
      </c>
      <c r="E114" s="133">
        <v>223</v>
      </c>
      <c r="F114" s="133">
        <v>213</v>
      </c>
      <c r="G114" s="133">
        <v>221</v>
      </c>
      <c r="H114" s="133">
        <v>215</v>
      </c>
      <c r="I114" s="133">
        <v>171</v>
      </c>
      <c r="J114" s="133">
        <v>32</v>
      </c>
      <c r="K114" s="145">
        <v>12</v>
      </c>
      <c r="L114" s="131">
        <v>8.5</v>
      </c>
      <c r="M114" s="131">
        <v>54.5</v>
      </c>
      <c r="N114" s="536">
        <v>1.66</v>
      </c>
      <c r="O114" s="334">
        <v>49.3</v>
      </c>
      <c r="P114" s="335">
        <v>4.5999999999999996</v>
      </c>
      <c r="Q114" s="130">
        <v>428</v>
      </c>
      <c r="R114" s="131">
        <v>53.5</v>
      </c>
      <c r="S114" s="133">
        <v>11</v>
      </c>
      <c r="T114" s="131">
        <v>2.6</v>
      </c>
    </row>
    <row r="115" spans="1:20" x14ac:dyDescent="0.5">
      <c r="A115" s="137" t="s">
        <v>459</v>
      </c>
      <c r="B115" s="137" t="s">
        <v>460</v>
      </c>
      <c r="C115" s="188" t="s">
        <v>293</v>
      </c>
      <c r="D115" s="130">
        <v>999</v>
      </c>
      <c r="E115" s="133">
        <v>531</v>
      </c>
      <c r="F115" s="133">
        <v>468</v>
      </c>
      <c r="G115" s="133">
        <v>502</v>
      </c>
      <c r="H115" s="133">
        <v>497</v>
      </c>
      <c r="I115" s="133">
        <v>401</v>
      </c>
      <c r="J115" s="133">
        <v>66</v>
      </c>
      <c r="K115" s="145">
        <v>30</v>
      </c>
      <c r="L115" s="131">
        <v>9.5</v>
      </c>
      <c r="M115" s="131">
        <v>54.1</v>
      </c>
      <c r="N115" s="536">
        <v>1.57</v>
      </c>
      <c r="O115" s="334">
        <v>49.7</v>
      </c>
      <c r="P115" s="335">
        <v>6.4</v>
      </c>
      <c r="Q115" s="130">
        <v>984</v>
      </c>
      <c r="R115" s="131">
        <v>53.3</v>
      </c>
      <c r="S115" s="133">
        <v>40</v>
      </c>
      <c r="T115" s="131">
        <v>4.0999999999999996</v>
      </c>
    </row>
    <row r="116" spans="1:20" x14ac:dyDescent="0.5">
      <c r="A116" s="137" t="s">
        <v>461</v>
      </c>
      <c r="B116" s="137" t="s">
        <v>462</v>
      </c>
      <c r="C116" s="188" t="s">
        <v>293</v>
      </c>
      <c r="D116" s="130">
        <v>498</v>
      </c>
      <c r="E116" s="133">
        <v>260</v>
      </c>
      <c r="F116" s="133">
        <v>238</v>
      </c>
      <c r="G116" s="133">
        <v>275</v>
      </c>
      <c r="H116" s="133">
        <v>223</v>
      </c>
      <c r="I116" s="133">
        <v>163</v>
      </c>
      <c r="J116" s="133">
        <v>43</v>
      </c>
      <c r="K116" s="145">
        <v>17</v>
      </c>
      <c r="L116" s="131">
        <v>8.6999999999999993</v>
      </c>
      <c r="M116" s="131">
        <v>48.4</v>
      </c>
      <c r="N116" s="536">
        <v>1.52</v>
      </c>
      <c r="O116" s="334">
        <v>44.8</v>
      </c>
      <c r="P116" s="335">
        <v>6.2</v>
      </c>
      <c r="Q116" s="130">
        <v>492</v>
      </c>
      <c r="R116" s="131">
        <v>47.9</v>
      </c>
      <c r="S116" s="133">
        <v>21</v>
      </c>
      <c r="T116" s="131">
        <v>4.3</v>
      </c>
    </row>
    <row r="117" spans="1:20" s="118" customFormat="1" x14ac:dyDescent="0.5">
      <c r="A117" s="118" t="s">
        <v>463</v>
      </c>
      <c r="B117" s="118" t="s">
        <v>464</v>
      </c>
      <c r="C117" s="196" t="s">
        <v>290</v>
      </c>
      <c r="D117" s="123">
        <v>6600</v>
      </c>
      <c r="E117" s="122">
        <v>3448</v>
      </c>
      <c r="F117" s="122">
        <v>3152</v>
      </c>
      <c r="G117" s="122">
        <v>2687</v>
      </c>
      <c r="H117" s="122">
        <v>3913</v>
      </c>
      <c r="I117" s="122">
        <v>2924</v>
      </c>
      <c r="J117" s="122">
        <v>637</v>
      </c>
      <c r="K117" s="330">
        <v>352</v>
      </c>
      <c r="L117" s="125">
        <v>8.6</v>
      </c>
      <c r="M117" s="125">
        <v>52.5</v>
      </c>
      <c r="N117" s="333">
        <v>1.57</v>
      </c>
      <c r="O117" s="124">
        <v>59.3</v>
      </c>
      <c r="P117" s="332">
        <v>6.1</v>
      </c>
      <c r="Q117" s="123">
        <v>6525</v>
      </c>
      <c r="R117" s="125">
        <v>51.9</v>
      </c>
      <c r="S117" s="122">
        <v>143</v>
      </c>
      <c r="T117" s="125">
        <v>2.2000000000000002</v>
      </c>
    </row>
    <row r="118" spans="1:20" x14ac:dyDescent="0.5">
      <c r="A118" s="199" t="s">
        <v>465</v>
      </c>
      <c r="B118" s="137" t="s">
        <v>466</v>
      </c>
      <c r="C118" s="188" t="s">
        <v>293</v>
      </c>
      <c r="D118" s="130">
        <v>655</v>
      </c>
      <c r="E118" s="133">
        <v>360</v>
      </c>
      <c r="F118" s="133">
        <v>295</v>
      </c>
      <c r="G118" s="133">
        <v>219</v>
      </c>
      <c r="H118" s="133">
        <v>436</v>
      </c>
      <c r="I118" s="133">
        <v>318</v>
      </c>
      <c r="J118" s="133">
        <v>65</v>
      </c>
      <c r="K118" s="145">
        <v>53</v>
      </c>
      <c r="L118" s="131">
        <v>9.1999999999999993</v>
      </c>
      <c r="M118" s="131">
        <v>54.1</v>
      </c>
      <c r="N118" s="336">
        <v>1.62</v>
      </c>
      <c r="O118" s="334">
        <v>66.599999999999994</v>
      </c>
      <c r="P118" s="335">
        <v>5.2</v>
      </c>
      <c r="Q118" s="130">
        <v>646</v>
      </c>
      <c r="R118" s="131">
        <v>53.4</v>
      </c>
      <c r="S118" s="133">
        <v>7</v>
      </c>
      <c r="T118" s="131">
        <v>1.1000000000000001</v>
      </c>
    </row>
    <row r="119" spans="1:20" x14ac:dyDescent="0.5">
      <c r="A119" s="137" t="s">
        <v>467</v>
      </c>
      <c r="B119" s="137" t="s">
        <v>468</v>
      </c>
      <c r="C119" s="188" t="s">
        <v>293</v>
      </c>
      <c r="D119" s="130">
        <v>1026</v>
      </c>
      <c r="E119" s="133">
        <v>550</v>
      </c>
      <c r="F119" s="133">
        <v>476</v>
      </c>
      <c r="G119" s="133">
        <v>355</v>
      </c>
      <c r="H119" s="133">
        <v>671</v>
      </c>
      <c r="I119" s="133">
        <v>487</v>
      </c>
      <c r="J119" s="133">
        <v>104</v>
      </c>
      <c r="K119" s="145">
        <v>80</v>
      </c>
      <c r="L119" s="131">
        <v>7.2</v>
      </c>
      <c r="M119" s="131">
        <v>55.5</v>
      </c>
      <c r="N119" s="536">
        <v>1.68</v>
      </c>
      <c r="O119" s="334">
        <v>65.400000000000006</v>
      </c>
      <c r="P119" s="335">
        <v>7.6</v>
      </c>
      <c r="Q119" s="130">
        <v>1020</v>
      </c>
      <c r="R119" s="131">
        <v>55.2</v>
      </c>
      <c r="S119" s="133">
        <v>25</v>
      </c>
      <c r="T119" s="131">
        <v>2.5</v>
      </c>
    </row>
    <row r="120" spans="1:20" x14ac:dyDescent="0.5">
      <c r="A120" s="137" t="s">
        <v>469</v>
      </c>
      <c r="B120" s="137" t="s">
        <v>470</v>
      </c>
      <c r="C120" s="188" t="s">
        <v>293</v>
      </c>
      <c r="D120" s="130">
        <v>1068</v>
      </c>
      <c r="E120" s="133">
        <v>558</v>
      </c>
      <c r="F120" s="133">
        <v>510</v>
      </c>
      <c r="G120" s="133">
        <v>391</v>
      </c>
      <c r="H120" s="133">
        <v>677</v>
      </c>
      <c r="I120" s="133">
        <v>463</v>
      </c>
      <c r="J120" s="133">
        <v>142</v>
      </c>
      <c r="K120" s="145">
        <v>72</v>
      </c>
      <c r="L120" s="131">
        <v>10.7</v>
      </c>
      <c r="M120" s="131">
        <v>45.6</v>
      </c>
      <c r="N120" s="536">
        <v>1.49</v>
      </c>
      <c r="O120" s="334">
        <v>63.4</v>
      </c>
      <c r="P120" s="335">
        <v>6.7</v>
      </c>
      <c r="Q120" s="130">
        <v>1056</v>
      </c>
      <c r="R120" s="131">
        <v>45.1</v>
      </c>
      <c r="S120" s="133">
        <v>13</v>
      </c>
      <c r="T120" s="131">
        <v>1.2</v>
      </c>
    </row>
    <row r="121" spans="1:20" x14ac:dyDescent="0.5">
      <c r="A121" s="137" t="s">
        <v>471</v>
      </c>
      <c r="B121" s="137" t="s">
        <v>472</v>
      </c>
      <c r="C121" s="188" t="s">
        <v>293</v>
      </c>
      <c r="D121" s="130">
        <v>984</v>
      </c>
      <c r="E121" s="133">
        <v>490</v>
      </c>
      <c r="F121" s="133">
        <v>494</v>
      </c>
      <c r="G121" s="133">
        <v>498</v>
      </c>
      <c r="H121" s="133">
        <v>486</v>
      </c>
      <c r="I121" s="133">
        <v>380</v>
      </c>
      <c r="J121" s="133">
        <v>66</v>
      </c>
      <c r="K121" s="145">
        <v>40</v>
      </c>
      <c r="L121" s="131">
        <v>8.3000000000000007</v>
      </c>
      <c r="M121" s="131">
        <v>51.6</v>
      </c>
      <c r="N121" s="536">
        <v>1.52</v>
      </c>
      <c r="O121" s="334">
        <v>49.4</v>
      </c>
      <c r="P121" s="335">
        <v>6</v>
      </c>
      <c r="Q121" s="130">
        <v>968</v>
      </c>
      <c r="R121" s="131">
        <v>50.8</v>
      </c>
      <c r="S121" s="133">
        <v>19</v>
      </c>
      <c r="T121" s="131">
        <v>2</v>
      </c>
    </row>
    <row r="122" spans="1:20" x14ac:dyDescent="0.5">
      <c r="A122" s="137" t="s">
        <v>473</v>
      </c>
      <c r="B122" s="137" t="s">
        <v>474</v>
      </c>
      <c r="C122" s="188" t="s">
        <v>293</v>
      </c>
      <c r="D122" s="130">
        <v>854</v>
      </c>
      <c r="E122" s="133">
        <v>430</v>
      </c>
      <c r="F122" s="133">
        <v>424</v>
      </c>
      <c r="G122" s="133">
        <v>355</v>
      </c>
      <c r="H122" s="133">
        <v>499</v>
      </c>
      <c r="I122" s="133">
        <v>393</v>
      </c>
      <c r="J122" s="133">
        <v>71</v>
      </c>
      <c r="K122" s="145">
        <v>35</v>
      </c>
      <c r="L122" s="131">
        <v>8.9</v>
      </c>
      <c r="M122" s="131">
        <v>56</v>
      </c>
      <c r="N122" s="536">
        <v>1.66</v>
      </c>
      <c r="O122" s="334">
        <v>58.4</v>
      </c>
      <c r="P122" s="335">
        <v>6.1</v>
      </c>
      <c r="Q122" s="130">
        <v>839</v>
      </c>
      <c r="R122" s="131">
        <v>55</v>
      </c>
      <c r="S122" s="133">
        <v>14</v>
      </c>
      <c r="T122" s="131">
        <v>1.7</v>
      </c>
    </row>
    <row r="123" spans="1:20" x14ac:dyDescent="0.5">
      <c r="A123" s="137" t="s">
        <v>475</v>
      </c>
      <c r="B123" s="137" t="s">
        <v>476</v>
      </c>
      <c r="C123" s="188" t="s">
        <v>293</v>
      </c>
      <c r="D123" s="130">
        <v>1221</v>
      </c>
      <c r="E123" s="133">
        <v>639</v>
      </c>
      <c r="F123" s="133">
        <v>582</v>
      </c>
      <c r="G123" s="133">
        <v>546</v>
      </c>
      <c r="H123" s="133">
        <v>675</v>
      </c>
      <c r="I123" s="133">
        <v>527</v>
      </c>
      <c r="J123" s="133">
        <v>107</v>
      </c>
      <c r="K123" s="145">
        <v>41</v>
      </c>
      <c r="L123" s="131">
        <v>8.5</v>
      </c>
      <c r="M123" s="131">
        <v>53.7</v>
      </c>
      <c r="N123" s="536">
        <v>1.67</v>
      </c>
      <c r="O123" s="334">
        <v>55.3</v>
      </c>
      <c r="P123" s="335">
        <v>4.4000000000000004</v>
      </c>
      <c r="Q123" s="130">
        <v>1210</v>
      </c>
      <c r="R123" s="131">
        <v>53.2</v>
      </c>
      <c r="S123" s="133">
        <v>38</v>
      </c>
      <c r="T123" s="131">
        <v>3.1</v>
      </c>
    </row>
    <row r="124" spans="1:20" x14ac:dyDescent="0.5">
      <c r="A124" s="137" t="s">
        <v>477</v>
      </c>
      <c r="B124" s="137" t="s">
        <v>478</v>
      </c>
      <c r="C124" s="188" t="s">
        <v>293</v>
      </c>
      <c r="D124" s="130">
        <v>792</v>
      </c>
      <c r="E124" s="133">
        <v>421</v>
      </c>
      <c r="F124" s="133">
        <v>371</v>
      </c>
      <c r="G124" s="133">
        <v>323</v>
      </c>
      <c r="H124" s="133">
        <v>469</v>
      </c>
      <c r="I124" s="133">
        <v>356</v>
      </c>
      <c r="J124" s="133">
        <v>82</v>
      </c>
      <c r="K124" s="145">
        <v>31</v>
      </c>
      <c r="L124" s="131">
        <v>8.1999999999999993</v>
      </c>
      <c r="M124" s="131">
        <v>54.3</v>
      </c>
      <c r="N124" s="536">
        <v>1.63</v>
      </c>
      <c r="O124" s="334">
        <v>59.2</v>
      </c>
      <c r="P124" s="335">
        <v>6.7</v>
      </c>
      <c r="Q124" s="130">
        <v>786</v>
      </c>
      <c r="R124" s="131">
        <v>53.9</v>
      </c>
      <c r="S124" s="133">
        <v>27</v>
      </c>
      <c r="T124" s="131">
        <v>3.4</v>
      </c>
    </row>
    <row r="125" spans="1:20" s="118" customFormat="1" x14ac:dyDescent="0.5">
      <c r="A125" s="118" t="s">
        <v>479</v>
      </c>
      <c r="B125" s="118" t="s">
        <v>480</v>
      </c>
      <c r="C125" s="196" t="s">
        <v>290</v>
      </c>
      <c r="D125" s="123">
        <v>7711</v>
      </c>
      <c r="E125" s="122">
        <v>3976</v>
      </c>
      <c r="F125" s="122">
        <v>3735</v>
      </c>
      <c r="G125" s="122">
        <v>3328</v>
      </c>
      <c r="H125" s="122">
        <v>4383</v>
      </c>
      <c r="I125" s="122">
        <v>3199</v>
      </c>
      <c r="J125" s="122">
        <v>747</v>
      </c>
      <c r="K125" s="330">
        <v>437</v>
      </c>
      <c r="L125" s="125">
        <v>9.3000000000000007</v>
      </c>
      <c r="M125" s="125">
        <v>53.6</v>
      </c>
      <c r="N125" s="333">
        <v>1.56</v>
      </c>
      <c r="O125" s="124">
        <v>56.8</v>
      </c>
      <c r="P125" s="332">
        <v>5.5</v>
      </c>
      <c r="Q125" s="123">
        <v>7614</v>
      </c>
      <c r="R125" s="125">
        <v>52.9</v>
      </c>
      <c r="S125" s="122">
        <v>160</v>
      </c>
      <c r="T125" s="125">
        <v>2.1</v>
      </c>
    </row>
    <row r="126" spans="1:20" x14ac:dyDescent="0.5">
      <c r="A126" s="137" t="s">
        <v>481</v>
      </c>
      <c r="B126" s="137" t="s">
        <v>482</v>
      </c>
      <c r="C126" s="188" t="s">
        <v>293</v>
      </c>
      <c r="D126" s="130">
        <v>1238</v>
      </c>
      <c r="E126" s="133">
        <v>661</v>
      </c>
      <c r="F126" s="133">
        <v>577</v>
      </c>
      <c r="G126" s="133">
        <v>443</v>
      </c>
      <c r="H126" s="133">
        <v>795</v>
      </c>
      <c r="I126" s="133">
        <v>558</v>
      </c>
      <c r="J126" s="133">
        <v>151</v>
      </c>
      <c r="K126" s="145">
        <v>86</v>
      </c>
      <c r="L126" s="131">
        <v>9.6</v>
      </c>
      <c r="M126" s="131">
        <v>53.2</v>
      </c>
      <c r="N126" s="536">
        <v>1.54</v>
      </c>
      <c r="O126" s="334">
        <v>64.2</v>
      </c>
      <c r="P126" s="335">
        <v>5.7</v>
      </c>
      <c r="Q126" s="130">
        <v>1229</v>
      </c>
      <c r="R126" s="131">
        <v>52.9</v>
      </c>
      <c r="S126" s="133">
        <v>20</v>
      </c>
      <c r="T126" s="131">
        <v>1.6</v>
      </c>
    </row>
    <row r="127" spans="1:20" x14ac:dyDescent="0.5">
      <c r="A127" s="137" t="s">
        <v>483</v>
      </c>
      <c r="B127" s="137" t="s">
        <v>484</v>
      </c>
      <c r="C127" s="188" t="s">
        <v>293</v>
      </c>
      <c r="D127" s="130">
        <v>1080</v>
      </c>
      <c r="E127" s="133">
        <v>535</v>
      </c>
      <c r="F127" s="133">
        <v>545</v>
      </c>
      <c r="G127" s="133">
        <v>412</v>
      </c>
      <c r="H127" s="133">
        <v>668</v>
      </c>
      <c r="I127" s="133">
        <v>495</v>
      </c>
      <c r="J127" s="133">
        <v>108</v>
      </c>
      <c r="K127" s="145">
        <v>65</v>
      </c>
      <c r="L127" s="131">
        <v>9.1</v>
      </c>
      <c r="M127" s="131">
        <v>57.3</v>
      </c>
      <c r="N127" s="536">
        <v>1.71</v>
      </c>
      <c r="O127" s="334">
        <v>61.9</v>
      </c>
      <c r="P127" s="335">
        <v>6.2</v>
      </c>
      <c r="Q127" s="130">
        <v>1063</v>
      </c>
      <c r="R127" s="131">
        <v>56.4</v>
      </c>
      <c r="S127" s="133">
        <v>30</v>
      </c>
      <c r="T127" s="131">
        <v>2.8</v>
      </c>
    </row>
    <row r="128" spans="1:20" x14ac:dyDescent="0.5">
      <c r="A128" s="137" t="s">
        <v>485</v>
      </c>
      <c r="B128" s="137" t="s">
        <v>486</v>
      </c>
      <c r="C128" s="188" t="s">
        <v>293</v>
      </c>
      <c r="D128" s="130">
        <v>966</v>
      </c>
      <c r="E128" s="133">
        <v>509</v>
      </c>
      <c r="F128" s="133">
        <v>457</v>
      </c>
      <c r="G128" s="133">
        <v>489</v>
      </c>
      <c r="H128" s="133">
        <v>477</v>
      </c>
      <c r="I128" s="133">
        <v>344</v>
      </c>
      <c r="J128" s="133">
        <v>89</v>
      </c>
      <c r="K128" s="145">
        <v>44</v>
      </c>
      <c r="L128" s="131">
        <v>8.4</v>
      </c>
      <c r="M128" s="131">
        <v>47.1</v>
      </c>
      <c r="N128" s="536">
        <v>1.35</v>
      </c>
      <c r="O128" s="334">
        <v>49.4</v>
      </c>
      <c r="P128" s="335">
        <v>5.3</v>
      </c>
      <c r="Q128" s="130">
        <v>951</v>
      </c>
      <c r="R128" s="131">
        <v>46.4</v>
      </c>
      <c r="S128" s="133">
        <v>22</v>
      </c>
      <c r="T128" s="131">
        <v>2.2999999999999998</v>
      </c>
    </row>
    <row r="129" spans="1:20" x14ac:dyDescent="0.5">
      <c r="A129" s="137" t="s">
        <v>487</v>
      </c>
      <c r="B129" s="137" t="s">
        <v>488</v>
      </c>
      <c r="C129" s="188" t="s">
        <v>293</v>
      </c>
      <c r="D129" s="130">
        <v>1123</v>
      </c>
      <c r="E129" s="133">
        <v>560</v>
      </c>
      <c r="F129" s="133">
        <v>563</v>
      </c>
      <c r="G129" s="133">
        <v>511</v>
      </c>
      <c r="H129" s="133">
        <v>612</v>
      </c>
      <c r="I129" s="133">
        <v>442</v>
      </c>
      <c r="J129" s="133">
        <v>121</v>
      </c>
      <c r="K129" s="145">
        <v>49</v>
      </c>
      <c r="L129" s="131">
        <v>9.5</v>
      </c>
      <c r="M129" s="131">
        <v>53.8</v>
      </c>
      <c r="N129" s="337">
        <v>1.53</v>
      </c>
      <c r="O129" s="334">
        <v>54.5</v>
      </c>
      <c r="P129" s="335">
        <v>4.5</v>
      </c>
      <c r="Q129" s="130">
        <v>1101</v>
      </c>
      <c r="R129" s="131">
        <v>52.7</v>
      </c>
      <c r="S129" s="133">
        <v>27</v>
      </c>
      <c r="T129" s="131">
        <v>2.5</v>
      </c>
    </row>
    <row r="130" spans="1:20" x14ac:dyDescent="0.5">
      <c r="A130" s="137" t="s">
        <v>489</v>
      </c>
      <c r="B130" s="137" t="s">
        <v>490</v>
      </c>
      <c r="C130" s="188" t="s">
        <v>293</v>
      </c>
      <c r="D130" s="130">
        <v>1140</v>
      </c>
      <c r="E130" s="133">
        <v>601</v>
      </c>
      <c r="F130" s="133">
        <v>539</v>
      </c>
      <c r="G130" s="133">
        <v>371</v>
      </c>
      <c r="H130" s="133">
        <v>769</v>
      </c>
      <c r="I130" s="133">
        <v>557</v>
      </c>
      <c r="J130" s="133">
        <v>117</v>
      </c>
      <c r="K130" s="145">
        <v>95</v>
      </c>
      <c r="L130" s="131">
        <v>10.4</v>
      </c>
      <c r="M130" s="131">
        <v>59.2</v>
      </c>
      <c r="N130" s="536">
        <v>1.73</v>
      </c>
      <c r="O130" s="334">
        <v>67.5</v>
      </c>
      <c r="P130" s="335">
        <v>6.5</v>
      </c>
      <c r="Q130" s="130">
        <v>1130</v>
      </c>
      <c r="R130" s="131">
        <v>58.7</v>
      </c>
      <c r="S130" s="133">
        <v>21</v>
      </c>
      <c r="T130" s="131">
        <v>1.9</v>
      </c>
    </row>
    <row r="131" spans="1:20" x14ac:dyDescent="0.5">
      <c r="A131" s="137" t="s">
        <v>491</v>
      </c>
      <c r="B131" s="137" t="s">
        <v>492</v>
      </c>
      <c r="C131" s="188" t="s">
        <v>293</v>
      </c>
      <c r="D131" s="130">
        <v>1155</v>
      </c>
      <c r="E131" s="133">
        <v>602</v>
      </c>
      <c r="F131" s="133">
        <v>553</v>
      </c>
      <c r="G131" s="133">
        <v>481</v>
      </c>
      <c r="H131" s="133">
        <v>674</v>
      </c>
      <c r="I131" s="133">
        <v>507</v>
      </c>
      <c r="J131" s="133">
        <v>106</v>
      </c>
      <c r="K131" s="145">
        <v>61</v>
      </c>
      <c r="L131" s="131">
        <v>9.4</v>
      </c>
      <c r="M131" s="131">
        <v>57.6</v>
      </c>
      <c r="N131" s="536">
        <v>1.7</v>
      </c>
      <c r="O131" s="334">
        <v>58.4</v>
      </c>
      <c r="P131" s="335">
        <v>6.1</v>
      </c>
      <c r="Q131" s="130">
        <v>1150</v>
      </c>
      <c r="R131" s="131">
        <v>57.4</v>
      </c>
      <c r="S131" s="133">
        <v>22</v>
      </c>
      <c r="T131" s="131">
        <v>1.9</v>
      </c>
    </row>
    <row r="132" spans="1:20" x14ac:dyDescent="0.5">
      <c r="A132" s="137" t="s">
        <v>493</v>
      </c>
      <c r="B132" s="137" t="s">
        <v>494</v>
      </c>
      <c r="C132" s="188" t="s">
        <v>293</v>
      </c>
      <c r="D132" s="130">
        <v>1009</v>
      </c>
      <c r="E132" s="133">
        <v>508</v>
      </c>
      <c r="F132" s="133">
        <v>501</v>
      </c>
      <c r="G132" s="133">
        <v>621</v>
      </c>
      <c r="H132" s="133">
        <v>388</v>
      </c>
      <c r="I132" s="133">
        <v>296</v>
      </c>
      <c r="J132" s="133">
        <v>55</v>
      </c>
      <c r="K132" s="145">
        <v>37</v>
      </c>
      <c r="L132" s="131">
        <v>8.3000000000000007</v>
      </c>
      <c r="M132" s="131">
        <v>47.7</v>
      </c>
      <c r="N132" s="536">
        <v>1.42</v>
      </c>
      <c r="O132" s="334">
        <v>38.5</v>
      </c>
      <c r="P132" s="335">
        <v>3.9</v>
      </c>
      <c r="Q132" s="130">
        <v>990</v>
      </c>
      <c r="R132" s="131">
        <v>46.8</v>
      </c>
      <c r="S132" s="133">
        <v>18</v>
      </c>
      <c r="T132" s="131">
        <v>1.8</v>
      </c>
    </row>
    <row r="133" spans="1:20" s="118" customFormat="1" x14ac:dyDescent="0.5">
      <c r="A133" s="118" t="s">
        <v>495</v>
      </c>
      <c r="B133" s="118" t="s">
        <v>496</v>
      </c>
      <c r="C133" s="196" t="s">
        <v>244</v>
      </c>
      <c r="D133" s="123">
        <v>63748</v>
      </c>
      <c r="E133" s="122">
        <v>32635</v>
      </c>
      <c r="F133" s="122">
        <v>31113</v>
      </c>
      <c r="G133" s="122">
        <v>30970</v>
      </c>
      <c r="H133" s="122">
        <v>32778</v>
      </c>
      <c r="I133" s="122">
        <v>21442</v>
      </c>
      <c r="J133" s="122">
        <v>7559</v>
      </c>
      <c r="K133" s="330">
        <v>3777</v>
      </c>
      <c r="L133" s="125">
        <v>10.7</v>
      </c>
      <c r="M133" s="125">
        <v>57.3</v>
      </c>
      <c r="N133" s="333">
        <v>1.65</v>
      </c>
      <c r="O133" s="124">
        <v>51.4</v>
      </c>
      <c r="P133" s="332">
        <v>7.9</v>
      </c>
      <c r="Q133" s="123">
        <v>63105</v>
      </c>
      <c r="R133" s="125">
        <v>56.7</v>
      </c>
      <c r="S133" s="122">
        <v>1059</v>
      </c>
      <c r="T133" s="125">
        <v>1.7</v>
      </c>
    </row>
    <row r="134" spans="1:20" x14ac:dyDescent="0.5">
      <c r="A134" s="137" t="s">
        <v>497</v>
      </c>
      <c r="B134" s="137" t="s">
        <v>498</v>
      </c>
      <c r="C134" s="188" t="s">
        <v>247</v>
      </c>
      <c r="D134" s="130">
        <v>1495</v>
      </c>
      <c r="E134" s="133">
        <v>770</v>
      </c>
      <c r="F134" s="133">
        <v>725</v>
      </c>
      <c r="G134" s="133">
        <v>731</v>
      </c>
      <c r="H134" s="133">
        <v>764</v>
      </c>
      <c r="I134" s="133">
        <v>588</v>
      </c>
      <c r="J134" s="133">
        <v>99</v>
      </c>
      <c r="K134" s="145">
        <v>77</v>
      </c>
      <c r="L134" s="131">
        <v>7.7</v>
      </c>
      <c r="M134" s="131">
        <v>50</v>
      </c>
      <c r="N134" s="536">
        <v>1.46</v>
      </c>
      <c r="O134" s="334">
        <v>51.1</v>
      </c>
      <c r="P134" s="335">
        <v>7.4</v>
      </c>
      <c r="Q134" s="130">
        <v>1474</v>
      </c>
      <c r="R134" s="131">
        <v>49.3</v>
      </c>
      <c r="S134" s="133">
        <v>65</v>
      </c>
      <c r="T134" s="131">
        <v>4.4000000000000004</v>
      </c>
    </row>
    <row r="135" spans="1:20" x14ac:dyDescent="0.5">
      <c r="A135" s="137" t="s">
        <v>499</v>
      </c>
      <c r="B135" s="137" t="s">
        <v>500</v>
      </c>
      <c r="C135" s="188" t="s">
        <v>247</v>
      </c>
      <c r="D135" s="130">
        <v>2578</v>
      </c>
      <c r="E135" s="133">
        <v>1332</v>
      </c>
      <c r="F135" s="133">
        <v>1246</v>
      </c>
      <c r="G135" s="133">
        <v>1226</v>
      </c>
      <c r="H135" s="133">
        <v>1352</v>
      </c>
      <c r="I135" s="133">
        <v>1042</v>
      </c>
      <c r="J135" s="133">
        <v>200</v>
      </c>
      <c r="K135" s="145">
        <v>110</v>
      </c>
      <c r="L135" s="131">
        <v>7.9</v>
      </c>
      <c r="M135" s="131">
        <v>52.5</v>
      </c>
      <c r="N135" s="536">
        <v>1.58</v>
      </c>
      <c r="O135" s="334">
        <v>52.4</v>
      </c>
      <c r="P135" s="335">
        <v>6.3</v>
      </c>
      <c r="Q135" s="130">
        <v>2547</v>
      </c>
      <c r="R135" s="131">
        <v>51.9</v>
      </c>
      <c r="S135" s="133">
        <v>63</v>
      </c>
      <c r="T135" s="131">
        <v>2.5</v>
      </c>
    </row>
    <row r="136" spans="1:20" x14ac:dyDescent="0.5">
      <c r="A136" s="137" t="s">
        <v>501</v>
      </c>
      <c r="B136" s="137" t="s">
        <v>502</v>
      </c>
      <c r="C136" s="188" t="s">
        <v>247</v>
      </c>
      <c r="D136" s="130">
        <v>3109</v>
      </c>
      <c r="E136" s="133">
        <v>1606</v>
      </c>
      <c r="F136" s="133">
        <v>1503</v>
      </c>
      <c r="G136" s="133">
        <v>1272</v>
      </c>
      <c r="H136" s="133">
        <v>1837</v>
      </c>
      <c r="I136" s="133">
        <v>1275</v>
      </c>
      <c r="J136" s="133">
        <v>354</v>
      </c>
      <c r="K136" s="145">
        <v>208</v>
      </c>
      <c r="L136" s="131">
        <v>12.1</v>
      </c>
      <c r="M136" s="131">
        <v>64.7</v>
      </c>
      <c r="N136" s="536">
        <v>1.82</v>
      </c>
      <c r="O136" s="334">
        <v>59.1</v>
      </c>
      <c r="P136" s="335">
        <v>7.6</v>
      </c>
      <c r="Q136" s="130">
        <v>3092</v>
      </c>
      <c r="R136" s="131">
        <v>64.3</v>
      </c>
      <c r="S136" s="133">
        <v>39</v>
      </c>
      <c r="T136" s="131">
        <v>1.3</v>
      </c>
    </row>
    <row r="137" spans="1:20" x14ac:dyDescent="0.5">
      <c r="A137" s="137" t="s">
        <v>503</v>
      </c>
      <c r="B137" s="137" t="s">
        <v>504</v>
      </c>
      <c r="C137" s="188" t="s">
        <v>247</v>
      </c>
      <c r="D137" s="130">
        <v>2003</v>
      </c>
      <c r="E137" s="133">
        <v>1080</v>
      </c>
      <c r="F137" s="133">
        <v>923</v>
      </c>
      <c r="G137" s="133">
        <v>777</v>
      </c>
      <c r="H137" s="133">
        <v>1226</v>
      </c>
      <c r="I137" s="133">
        <v>870</v>
      </c>
      <c r="J137" s="133">
        <v>225</v>
      </c>
      <c r="K137" s="145">
        <v>131</v>
      </c>
      <c r="L137" s="131">
        <v>11</v>
      </c>
      <c r="M137" s="131">
        <v>59.9</v>
      </c>
      <c r="N137" s="536">
        <v>1.77</v>
      </c>
      <c r="O137" s="334">
        <v>61.2</v>
      </c>
      <c r="P137" s="335">
        <v>5.7</v>
      </c>
      <c r="Q137" s="130">
        <v>1984</v>
      </c>
      <c r="R137" s="131">
        <v>59.4</v>
      </c>
      <c r="S137" s="133">
        <v>23</v>
      </c>
      <c r="T137" s="131">
        <v>1.2</v>
      </c>
    </row>
    <row r="138" spans="1:20" s="118" customFormat="1" x14ac:dyDescent="0.5">
      <c r="A138" s="197" t="s">
        <v>505</v>
      </c>
      <c r="B138" s="118" t="s">
        <v>506</v>
      </c>
      <c r="C138" s="196" t="s">
        <v>290</v>
      </c>
      <c r="D138" s="123">
        <v>7945</v>
      </c>
      <c r="E138" s="122">
        <v>4061</v>
      </c>
      <c r="F138" s="122">
        <v>3884</v>
      </c>
      <c r="G138" s="122">
        <v>3503</v>
      </c>
      <c r="H138" s="122">
        <v>4442</v>
      </c>
      <c r="I138" s="122">
        <v>3357</v>
      </c>
      <c r="J138" s="122">
        <v>693</v>
      </c>
      <c r="K138" s="330">
        <v>392</v>
      </c>
      <c r="L138" s="125">
        <v>9</v>
      </c>
      <c r="M138" s="125">
        <v>53.8</v>
      </c>
      <c r="N138" s="333">
        <v>1.57</v>
      </c>
      <c r="O138" s="124">
        <v>55.9</v>
      </c>
      <c r="P138" s="332">
        <v>6.9</v>
      </c>
      <c r="Q138" s="123">
        <v>7851</v>
      </c>
      <c r="R138" s="125">
        <v>53.1</v>
      </c>
      <c r="S138" s="122">
        <v>104</v>
      </c>
      <c r="T138" s="125">
        <v>1.3</v>
      </c>
    </row>
    <row r="139" spans="1:20" x14ac:dyDescent="0.5">
      <c r="A139" s="137" t="s">
        <v>507</v>
      </c>
      <c r="B139" s="137" t="s">
        <v>508</v>
      </c>
      <c r="C139" s="188" t="s">
        <v>293</v>
      </c>
      <c r="D139" s="130">
        <v>1023</v>
      </c>
      <c r="E139" s="133">
        <v>518</v>
      </c>
      <c r="F139" s="133">
        <v>505</v>
      </c>
      <c r="G139" s="133">
        <v>364</v>
      </c>
      <c r="H139" s="133">
        <v>659</v>
      </c>
      <c r="I139" s="133">
        <v>504</v>
      </c>
      <c r="J139" s="133">
        <v>101</v>
      </c>
      <c r="K139" s="145">
        <v>54</v>
      </c>
      <c r="L139" s="131">
        <v>10.1</v>
      </c>
      <c r="M139" s="131">
        <v>56.2</v>
      </c>
      <c r="N139" s="536">
        <v>1.61</v>
      </c>
      <c r="O139" s="334">
        <v>64.400000000000006</v>
      </c>
      <c r="P139" s="335">
        <v>7.8</v>
      </c>
      <c r="Q139" s="130">
        <v>1015</v>
      </c>
      <c r="R139" s="131">
        <v>55.7</v>
      </c>
      <c r="S139" s="133">
        <v>14</v>
      </c>
      <c r="T139" s="131">
        <v>1.4</v>
      </c>
    </row>
    <row r="140" spans="1:20" x14ac:dyDescent="0.5">
      <c r="A140" s="137" t="s">
        <v>509</v>
      </c>
      <c r="B140" s="137" t="s">
        <v>510</v>
      </c>
      <c r="C140" s="188" t="s">
        <v>293</v>
      </c>
      <c r="D140" s="130">
        <v>1312</v>
      </c>
      <c r="E140" s="133">
        <v>679</v>
      </c>
      <c r="F140" s="133">
        <v>633</v>
      </c>
      <c r="G140" s="133">
        <v>660</v>
      </c>
      <c r="H140" s="133">
        <v>652</v>
      </c>
      <c r="I140" s="133">
        <v>494</v>
      </c>
      <c r="J140" s="133">
        <v>106</v>
      </c>
      <c r="K140" s="145">
        <v>52</v>
      </c>
      <c r="L140" s="131">
        <v>10.8</v>
      </c>
      <c r="M140" s="131">
        <v>64.2</v>
      </c>
      <c r="N140" s="536">
        <v>1.9</v>
      </c>
      <c r="O140" s="334">
        <v>49.7</v>
      </c>
      <c r="P140" s="335">
        <v>6.6</v>
      </c>
      <c r="Q140" s="130">
        <v>1295</v>
      </c>
      <c r="R140" s="131">
        <v>63.4</v>
      </c>
      <c r="S140" s="133">
        <v>16</v>
      </c>
      <c r="T140" s="131">
        <v>1.2</v>
      </c>
    </row>
    <row r="141" spans="1:20" x14ac:dyDescent="0.5">
      <c r="A141" s="137" t="s">
        <v>511</v>
      </c>
      <c r="B141" s="137" t="s">
        <v>512</v>
      </c>
      <c r="C141" s="188" t="s">
        <v>293</v>
      </c>
      <c r="D141" s="130">
        <v>913</v>
      </c>
      <c r="E141" s="133">
        <v>456</v>
      </c>
      <c r="F141" s="133">
        <v>457</v>
      </c>
      <c r="G141" s="133">
        <v>411</v>
      </c>
      <c r="H141" s="133">
        <v>502</v>
      </c>
      <c r="I141" s="133">
        <v>390</v>
      </c>
      <c r="J141" s="133">
        <v>76</v>
      </c>
      <c r="K141" s="145">
        <v>36</v>
      </c>
      <c r="L141" s="131">
        <v>8.6</v>
      </c>
      <c r="M141" s="131">
        <v>54.2</v>
      </c>
      <c r="N141" s="536">
        <v>1.6</v>
      </c>
      <c r="O141" s="334">
        <v>55</v>
      </c>
      <c r="P141" s="335">
        <v>7.9</v>
      </c>
      <c r="Q141" s="130">
        <v>902</v>
      </c>
      <c r="R141" s="131">
        <v>53.5</v>
      </c>
      <c r="S141" s="133">
        <v>13</v>
      </c>
      <c r="T141" s="131">
        <v>1.4</v>
      </c>
    </row>
    <row r="142" spans="1:20" x14ac:dyDescent="0.5">
      <c r="A142" s="137" t="s">
        <v>513</v>
      </c>
      <c r="B142" s="137" t="s">
        <v>514</v>
      </c>
      <c r="C142" s="188" t="s">
        <v>293</v>
      </c>
      <c r="D142" s="130">
        <v>1126</v>
      </c>
      <c r="E142" s="133">
        <v>565</v>
      </c>
      <c r="F142" s="133">
        <v>561</v>
      </c>
      <c r="G142" s="133">
        <v>474</v>
      </c>
      <c r="H142" s="133">
        <v>652</v>
      </c>
      <c r="I142" s="133">
        <v>468</v>
      </c>
      <c r="J142" s="133">
        <v>115</v>
      </c>
      <c r="K142" s="145">
        <v>69</v>
      </c>
      <c r="L142" s="131">
        <v>8.6999999999999993</v>
      </c>
      <c r="M142" s="131">
        <v>46</v>
      </c>
      <c r="N142" s="536">
        <v>1.35</v>
      </c>
      <c r="O142" s="334">
        <v>57.9</v>
      </c>
      <c r="P142" s="335">
        <v>7.4</v>
      </c>
      <c r="Q142" s="130">
        <v>1107</v>
      </c>
      <c r="R142" s="131">
        <v>45.3</v>
      </c>
      <c r="S142" s="133">
        <v>6</v>
      </c>
      <c r="T142" s="131">
        <v>0.5</v>
      </c>
    </row>
    <row r="143" spans="1:20" x14ac:dyDescent="0.5">
      <c r="A143" s="137" t="s">
        <v>515</v>
      </c>
      <c r="B143" s="137" t="s">
        <v>516</v>
      </c>
      <c r="C143" s="188" t="s">
        <v>293</v>
      </c>
      <c r="D143" s="130">
        <v>865</v>
      </c>
      <c r="E143" s="133">
        <v>456</v>
      </c>
      <c r="F143" s="133">
        <v>409</v>
      </c>
      <c r="G143" s="133">
        <v>415</v>
      </c>
      <c r="H143" s="133">
        <v>450</v>
      </c>
      <c r="I143" s="133">
        <v>356</v>
      </c>
      <c r="J143" s="133">
        <v>52</v>
      </c>
      <c r="K143" s="145">
        <v>42</v>
      </c>
      <c r="L143" s="131">
        <v>7.7</v>
      </c>
      <c r="M143" s="131">
        <v>52</v>
      </c>
      <c r="N143" s="536">
        <v>1.54</v>
      </c>
      <c r="O143" s="334">
        <v>52</v>
      </c>
      <c r="P143" s="335">
        <v>5</v>
      </c>
      <c r="Q143" s="130">
        <v>857</v>
      </c>
      <c r="R143" s="131">
        <v>51.6</v>
      </c>
      <c r="S143" s="133">
        <v>14</v>
      </c>
      <c r="T143" s="131">
        <v>1.6</v>
      </c>
    </row>
    <row r="144" spans="1:20" x14ac:dyDescent="0.5">
      <c r="A144" s="137" t="s">
        <v>517</v>
      </c>
      <c r="B144" s="137" t="s">
        <v>518</v>
      </c>
      <c r="C144" s="188" t="s">
        <v>293</v>
      </c>
      <c r="D144" s="130">
        <v>1165</v>
      </c>
      <c r="E144" s="133">
        <v>598</v>
      </c>
      <c r="F144" s="133">
        <v>567</v>
      </c>
      <c r="G144" s="133">
        <v>569</v>
      </c>
      <c r="H144" s="133">
        <v>596</v>
      </c>
      <c r="I144" s="133">
        <v>446</v>
      </c>
      <c r="J144" s="133">
        <v>92</v>
      </c>
      <c r="K144" s="145">
        <v>58</v>
      </c>
      <c r="L144" s="131">
        <v>8.5</v>
      </c>
      <c r="M144" s="131">
        <v>51.8</v>
      </c>
      <c r="N144" s="536">
        <v>1.49</v>
      </c>
      <c r="O144" s="334">
        <v>51.2</v>
      </c>
      <c r="P144" s="335">
        <v>6.3</v>
      </c>
      <c r="Q144" s="130">
        <v>1152</v>
      </c>
      <c r="R144" s="131">
        <v>51.2</v>
      </c>
      <c r="S144" s="133">
        <v>21</v>
      </c>
      <c r="T144" s="131">
        <v>1.8</v>
      </c>
    </row>
    <row r="145" spans="1:20" x14ac:dyDescent="0.5">
      <c r="A145" s="137" t="s">
        <v>519</v>
      </c>
      <c r="B145" s="137" t="s">
        <v>520</v>
      </c>
      <c r="C145" s="188" t="s">
        <v>293</v>
      </c>
      <c r="D145" s="130">
        <v>736</v>
      </c>
      <c r="E145" s="133">
        <v>364</v>
      </c>
      <c r="F145" s="133">
        <v>372</v>
      </c>
      <c r="G145" s="133">
        <v>332</v>
      </c>
      <c r="H145" s="133">
        <v>404</v>
      </c>
      <c r="I145" s="133">
        <v>316</v>
      </c>
      <c r="J145" s="133">
        <v>50</v>
      </c>
      <c r="K145" s="145">
        <v>38</v>
      </c>
      <c r="L145" s="131">
        <v>7.5</v>
      </c>
      <c r="M145" s="131">
        <v>49.9</v>
      </c>
      <c r="N145" s="536">
        <v>1.52</v>
      </c>
      <c r="O145" s="334">
        <v>54.9</v>
      </c>
      <c r="P145" s="335">
        <v>6.5</v>
      </c>
      <c r="Q145" s="130">
        <v>725</v>
      </c>
      <c r="R145" s="131">
        <v>49.2</v>
      </c>
      <c r="S145" s="133">
        <v>13</v>
      </c>
      <c r="T145" s="131">
        <v>1.8</v>
      </c>
    </row>
    <row r="146" spans="1:20" x14ac:dyDescent="0.5">
      <c r="A146" s="137" t="s">
        <v>521</v>
      </c>
      <c r="B146" s="137" t="s">
        <v>522</v>
      </c>
      <c r="C146" s="188" t="s">
        <v>293</v>
      </c>
      <c r="D146" s="130">
        <v>805</v>
      </c>
      <c r="E146" s="133">
        <v>425</v>
      </c>
      <c r="F146" s="133">
        <v>380</v>
      </c>
      <c r="G146" s="133">
        <v>278</v>
      </c>
      <c r="H146" s="133">
        <v>527</v>
      </c>
      <c r="I146" s="133">
        <v>383</v>
      </c>
      <c r="J146" s="133">
        <v>101</v>
      </c>
      <c r="K146" s="145">
        <v>43</v>
      </c>
      <c r="L146" s="131">
        <v>10.5</v>
      </c>
      <c r="M146" s="131">
        <v>57.8</v>
      </c>
      <c r="N146" s="536">
        <v>1.69</v>
      </c>
      <c r="O146" s="334">
        <v>65.5</v>
      </c>
      <c r="P146" s="335">
        <v>7.7</v>
      </c>
      <c r="Q146" s="130">
        <v>798</v>
      </c>
      <c r="R146" s="131">
        <v>57.2</v>
      </c>
      <c r="S146" s="133">
        <v>7</v>
      </c>
      <c r="T146" s="131">
        <v>0.9</v>
      </c>
    </row>
    <row r="147" spans="1:20" s="118" customFormat="1" x14ac:dyDescent="0.5">
      <c r="A147" s="118" t="s">
        <v>523</v>
      </c>
      <c r="B147" s="118" t="s">
        <v>524</v>
      </c>
      <c r="C147" s="196" t="s">
        <v>290</v>
      </c>
      <c r="D147" s="123">
        <v>5745</v>
      </c>
      <c r="E147" s="122">
        <v>2995</v>
      </c>
      <c r="F147" s="122">
        <v>2750</v>
      </c>
      <c r="G147" s="122">
        <v>2983</v>
      </c>
      <c r="H147" s="122">
        <v>2762</v>
      </c>
      <c r="I147" s="122">
        <v>2032</v>
      </c>
      <c r="J147" s="122">
        <v>528</v>
      </c>
      <c r="K147" s="330">
        <v>202</v>
      </c>
      <c r="L147" s="125">
        <v>9.8000000000000007</v>
      </c>
      <c r="M147" s="125">
        <v>56.1</v>
      </c>
      <c r="N147" s="338">
        <v>1.63</v>
      </c>
      <c r="O147" s="124">
        <v>48.1</v>
      </c>
      <c r="P147" s="332">
        <v>7.3</v>
      </c>
      <c r="Q147" s="123">
        <v>5681</v>
      </c>
      <c r="R147" s="125">
        <v>55.5</v>
      </c>
      <c r="S147" s="122">
        <v>109</v>
      </c>
      <c r="T147" s="125">
        <v>1.9</v>
      </c>
    </row>
    <row r="148" spans="1:20" x14ac:dyDescent="0.5">
      <c r="A148" s="137" t="s">
        <v>525</v>
      </c>
      <c r="B148" s="137" t="s">
        <v>526</v>
      </c>
      <c r="C148" s="188" t="s">
        <v>293</v>
      </c>
      <c r="D148" s="130">
        <v>570</v>
      </c>
      <c r="E148" s="133">
        <v>287</v>
      </c>
      <c r="F148" s="133">
        <v>283</v>
      </c>
      <c r="G148" s="133">
        <v>233</v>
      </c>
      <c r="H148" s="133">
        <v>337</v>
      </c>
      <c r="I148" s="133">
        <v>251</v>
      </c>
      <c r="J148" s="133">
        <v>71</v>
      </c>
      <c r="K148" s="145">
        <v>15</v>
      </c>
      <c r="L148" s="131">
        <v>8.6999999999999993</v>
      </c>
      <c r="M148" s="131">
        <v>53</v>
      </c>
      <c r="N148" s="536">
        <v>1.55</v>
      </c>
      <c r="O148" s="334">
        <v>59.1</v>
      </c>
      <c r="P148" s="335">
        <v>5.8</v>
      </c>
      <c r="Q148" s="130">
        <v>567</v>
      </c>
      <c r="R148" s="131">
        <v>52.7</v>
      </c>
      <c r="S148" s="133">
        <v>14</v>
      </c>
      <c r="T148" s="131">
        <v>2.5</v>
      </c>
    </row>
    <row r="149" spans="1:20" x14ac:dyDescent="0.5">
      <c r="A149" s="137" t="s">
        <v>527</v>
      </c>
      <c r="B149" s="137" t="s">
        <v>528</v>
      </c>
      <c r="C149" s="188" t="s">
        <v>293</v>
      </c>
      <c r="D149" s="130">
        <v>1497</v>
      </c>
      <c r="E149" s="133">
        <v>762</v>
      </c>
      <c r="F149" s="133">
        <v>735</v>
      </c>
      <c r="G149" s="133">
        <v>628</v>
      </c>
      <c r="H149" s="133">
        <v>869</v>
      </c>
      <c r="I149" s="133">
        <v>605</v>
      </c>
      <c r="J149" s="133">
        <v>186</v>
      </c>
      <c r="K149" s="145">
        <v>78</v>
      </c>
      <c r="L149" s="131">
        <v>11.5</v>
      </c>
      <c r="M149" s="131">
        <v>63.2</v>
      </c>
      <c r="N149" s="536">
        <v>1.82</v>
      </c>
      <c r="O149" s="334">
        <v>58</v>
      </c>
      <c r="P149" s="335">
        <v>8.6999999999999993</v>
      </c>
      <c r="Q149" s="130">
        <v>1486</v>
      </c>
      <c r="R149" s="131">
        <v>62.8</v>
      </c>
      <c r="S149" s="133">
        <v>16</v>
      </c>
      <c r="T149" s="131">
        <v>1.1000000000000001</v>
      </c>
    </row>
    <row r="150" spans="1:20" x14ac:dyDescent="0.5">
      <c r="A150" s="137" t="s">
        <v>529</v>
      </c>
      <c r="B150" s="137" t="s">
        <v>530</v>
      </c>
      <c r="C150" s="188" t="s">
        <v>293</v>
      </c>
      <c r="D150" s="130">
        <v>1151</v>
      </c>
      <c r="E150" s="133">
        <v>603</v>
      </c>
      <c r="F150" s="133">
        <v>548</v>
      </c>
      <c r="G150" s="133">
        <v>618</v>
      </c>
      <c r="H150" s="133">
        <v>533</v>
      </c>
      <c r="I150" s="133">
        <v>396</v>
      </c>
      <c r="J150" s="133">
        <v>99</v>
      </c>
      <c r="K150" s="145">
        <v>38</v>
      </c>
      <c r="L150" s="131">
        <v>10.4</v>
      </c>
      <c r="M150" s="131">
        <v>57.9</v>
      </c>
      <c r="N150" s="536">
        <v>1.7</v>
      </c>
      <c r="O150" s="334">
        <v>46.3</v>
      </c>
      <c r="P150" s="335">
        <v>9.4</v>
      </c>
      <c r="Q150" s="130">
        <v>1133</v>
      </c>
      <c r="R150" s="131">
        <v>57</v>
      </c>
      <c r="S150" s="133">
        <v>20</v>
      </c>
      <c r="T150" s="131">
        <v>1.8</v>
      </c>
    </row>
    <row r="151" spans="1:20" x14ac:dyDescent="0.5">
      <c r="A151" s="137" t="s">
        <v>531</v>
      </c>
      <c r="B151" s="137" t="s">
        <v>532</v>
      </c>
      <c r="C151" s="188" t="s">
        <v>293</v>
      </c>
      <c r="D151" s="130">
        <v>1158</v>
      </c>
      <c r="E151" s="133">
        <v>605</v>
      </c>
      <c r="F151" s="133">
        <v>553</v>
      </c>
      <c r="G151" s="133">
        <v>639</v>
      </c>
      <c r="H151" s="133">
        <v>519</v>
      </c>
      <c r="I151" s="133">
        <v>401</v>
      </c>
      <c r="J151" s="133">
        <v>82</v>
      </c>
      <c r="K151" s="145">
        <v>36</v>
      </c>
      <c r="L151" s="131">
        <v>8.6999999999999993</v>
      </c>
      <c r="M151" s="131">
        <v>57.6</v>
      </c>
      <c r="N151" s="536">
        <v>1.71</v>
      </c>
      <c r="O151" s="334">
        <v>44.8</v>
      </c>
      <c r="P151" s="335">
        <v>5</v>
      </c>
      <c r="Q151" s="130">
        <v>1144</v>
      </c>
      <c r="R151" s="131">
        <v>56.9</v>
      </c>
      <c r="S151" s="133">
        <v>34</v>
      </c>
      <c r="T151" s="131">
        <v>3</v>
      </c>
    </row>
    <row r="152" spans="1:20" x14ac:dyDescent="0.5">
      <c r="A152" s="137" t="s">
        <v>533</v>
      </c>
      <c r="B152" s="137" t="s">
        <v>534</v>
      </c>
      <c r="C152" s="188" t="s">
        <v>293</v>
      </c>
      <c r="D152" s="130">
        <v>1369</v>
      </c>
      <c r="E152" s="133">
        <v>738</v>
      </c>
      <c r="F152" s="133">
        <v>631</v>
      </c>
      <c r="G152" s="133">
        <v>865</v>
      </c>
      <c r="H152" s="133">
        <v>504</v>
      </c>
      <c r="I152" s="133">
        <v>379</v>
      </c>
      <c r="J152" s="133">
        <v>90</v>
      </c>
      <c r="K152" s="145">
        <v>35</v>
      </c>
      <c r="L152" s="131">
        <v>9.4</v>
      </c>
      <c r="M152" s="131">
        <v>48.8</v>
      </c>
      <c r="N152" s="536">
        <v>1.55</v>
      </c>
      <c r="O152" s="334">
        <v>36.799999999999997</v>
      </c>
      <c r="P152" s="335">
        <v>6.4</v>
      </c>
      <c r="Q152" s="130">
        <v>1351</v>
      </c>
      <c r="R152" s="131">
        <v>48.2</v>
      </c>
      <c r="S152" s="133">
        <v>25</v>
      </c>
      <c r="T152" s="131">
        <v>1.9</v>
      </c>
    </row>
    <row r="153" spans="1:20" s="118" customFormat="1" x14ac:dyDescent="0.5">
      <c r="A153" s="118" t="s">
        <v>535</v>
      </c>
      <c r="B153" s="118" t="s">
        <v>536</v>
      </c>
      <c r="C153" s="196" t="s">
        <v>262</v>
      </c>
      <c r="D153" s="123">
        <v>35485</v>
      </c>
      <c r="E153" s="122">
        <v>18078</v>
      </c>
      <c r="F153" s="122">
        <v>17407</v>
      </c>
      <c r="G153" s="122">
        <v>17866</v>
      </c>
      <c r="H153" s="122">
        <v>17619</v>
      </c>
      <c r="I153" s="122">
        <v>10234</v>
      </c>
      <c r="J153" s="122">
        <v>4970</v>
      </c>
      <c r="K153" s="330">
        <v>2415</v>
      </c>
      <c r="L153" s="125">
        <v>12.1</v>
      </c>
      <c r="M153" s="125">
        <v>58.8</v>
      </c>
      <c r="N153" s="333">
        <v>1.68</v>
      </c>
      <c r="O153" s="124">
        <v>49.7</v>
      </c>
      <c r="P153" s="332">
        <v>8.5</v>
      </c>
      <c r="Q153" s="123">
        <v>35149</v>
      </c>
      <c r="R153" s="125">
        <v>58.2</v>
      </c>
      <c r="S153" s="122">
        <v>494</v>
      </c>
      <c r="T153" s="125">
        <v>1.4</v>
      </c>
    </row>
    <row r="154" spans="1:20" x14ac:dyDescent="0.5">
      <c r="A154" s="137" t="s">
        <v>537</v>
      </c>
      <c r="B154" s="137" t="s">
        <v>538</v>
      </c>
      <c r="C154" s="188" t="s">
        <v>265</v>
      </c>
      <c r="D154" s="130">
        <v>14991</v>
      </c>
      <c r="E154" s="133">
        <v>7643</v>
      </c>
      <c r="F154" s="133">
        <v>7348</v>
      </c>
      <c r="G154" s="133">
        <v>8292</v>
      </c>
      <c r="H154" s="133">
        <v>6699</v>
      </c>
      <c r="I154" s="133">
        <v>3639</v>
      </c>
      <c r="J154" s="133">
        <v>2076</v>
      </c>
      <c r="K154" s="145">
        <v>984</v>
      </c>
      <c r="L154" s="131">
        <v>13.1</v>
      </c>
      <c r="M154" s="131">
        <v>59.3</v>
      </c>
      <c r="N154" s="536">
        <v>1.74</v>
      </c>
      <c r="O154" s="334">
        <v>44.7</v>
      </c>
      <c r="P154" s="335">
        <v>8.6</v>
      </c>
      <c r="Q154" s="130">
        <v>14887</v>
      </c>
      <c r="R154" s="131">
        <v>58.9</v>
      </c>
      <c r="S154" s="133">
        <v>287</v>
      </c>
      <c r="T154" s="131">
        <v>1.9</v>
      </c>
    </row>
    <row r="155" spans="1:20" x14ac:dyDescent="0.5">
      <c r="A155" s="137" t="s">
        <v>539</v>
      </c>
      <c r="B155" s="137" t="s">
        <v>540</v>
      </c>
      <c r="C155" s="188" t="s">
        <v>265</v>
      </c>
      <c r="D155" s="130">
        <v>4047</v>
      </c>
      <c r="E155" s="133">
        <v>2065</v>
      </c>
      <c r="F155" s="133">
        <v>1982</v>
      </c>
      <c r="G155" s="133">
        <v>2020</v>
      </c>
      <c r="H155" s="133">
        <v>2027</v>
      </c>
      <c r="I155" s="133">
        <v>1199</v>
      </c>
      <c r="J155" s="133">
        <v>531</v>
      </c>
      <c r="K155" s="145">
        <v>297</v>
      </c>
      <c r="L155" s="131">
        <v>10.7</v>
      </c>
      <c r="M155" s="131">
        <v>46.1</v>
      </c>
      <c r="N155" s="536">
        <v>1.31</v>
      </c>
      <c r="O155" s="334">
        <v>50.1</v>
      </c>
      <c r="P155" s="335">
        <v>8.6</v>
      </c>
      <c r="Q155" s="130">
        <v>4002</v>
      </c>
      <c r="R155" s="131">
        <v>45.6</v>
      </c>
      <c r="S155" s="133">
        <v>35</v>
      </c>
      <c r="T155" s="131">
        <v>0.9</v>
      </c>
    </row>
    <row r="156" spans="1:20" x14ac:dyDescent="0.5">
      <c r="A156" s="199" t="s">
        <v>541</v>
      </c>
      <c r="B156" s="137" t="s">
        <v>542</v>
      </c>
      <c r="C156" s="188" t="s">
        <v>265</v>
      </c>
      <c r="D156" s="130">
        <v>3467</v>
      </c>
      <c r="E156" s="133">
        <v>1743</v>
      </c>
      <c r="F156" s="133">
        <v>1724</v>
      </c>
      <c r="G156" s="133">
        <v>1497</v>
      </c>
      <c r="H156" s="133">
        <v>1970</v>
      </c>
      <c r="I156" s="133">
        <v>1291</v>
      </c>
      <c r="J156" s="133">
        <v>486</v>
      </c>
      <c r="K156" s="145">
        <v>193</v>
      </c>
      <c r="L156" s="131">
        <v>10.8</v>
      </c>
      <c r="M156" s="131">
        <v>60.2</v>
      </c>
      <c r="N156" s="536">
        <v>1.76</v>
      </c>
      <c r="O156" s="334">
        <v>56.8</v>
      </c>
      <c r="P156" s="335">
        <v>7.3</v>
      </c>
      <c r="Q156" s="130">
        <v>3423</v>
      </c>
      <c r="R156" s="131">
        <v>59.4</v>
      </c>
      <c r="S156" s="133">
        <v>61</v>
      </c>
      <c r="T156" s="131">
        <v>1.8</v>
      </c>
    </row>
    <row r="157" spans="1:20" x14ac:dyDescent="0.5">
      <c r="A157" s="137" t="s">
        <v>543</v>
      </c>
      <c r="B157" s="137" t="s">
        <v>544</v>
      </c>
      <c r="C157" s="188" t="s">
        <v>265</v>
      </c>
      <c r="D157" s="130">
        <v>4315</v>
      </c>
      <c r="E157" s="133">
        <v>2220</v>
      </c>
      <c r="F157" s="133">
        <v>2095</v>
      </c>
      <c r="G157" s="133">
        <v>2107</v>
      </c>
      <c r="H157" s="133">
        <v>2208</v>
      </c>
      <c r="I157" s="133">
        <v>1276</v>
      </c>
      <c r="J157" s="133">
        <v>630</v>
      </c>
      <c r="K157" s="145">
        <v>302</v>
      </c>
      <c r="L157" s="131">
        <v>13.1</v>
      </c>
      <c r="M157" s="131">
        <v>67.2</v>
      </c>
      <c r="N157" s="536">
        <v>1.97</v>
      </c>
      <c r="O157" s="334">
        <v>51.2</v>
      </c>
      <c r="P157" s="335">
        <v>8.4</v>
      </c>
      <c r="Q157" s="130">
        <v>4274</v>
      </c>
      <c r="R157" s="131">
        <v>66.5</v>
      </c>
      <c r="S157" s="133">
        <v>53</v>
      </c>
      <c r="T157" s="131">
        <v>1.2</v>
      </c>
    </row>
    <row r="158" spans="1:20" x14ac:dyDescent="0.5">
      <c r="A158" s="137" t="s">
        <v>545</v>
      </c>
      <c r="B158" s="137" t="s">
        <v>546</v>
      </c>
      <c r="C158" s="188" t="s">
        <v>265</v>
      </c>
      <c r="D158" s="130">
        <v>2031</v>
      </c>
      <c r="E158" s="133">
        <v>1021</v>
      </c>
      <c r="F158" s="133">
        <v>1010</v>
      </c>
      <c r="G158" s="133">
        <v>1036</v>
      </c>
      <c r="H158" s="133">
        <v>995</v>
      </c>
      <c r="I158" s="133">
        <v>640</v>
      </c>
      <c r="J158" s="133">
        <v>254</v>
      </c>
      <c r="K158" s="145">
        <v>101</v>
      </c>
      <c r="L158" s="131">
        <v>9.3000000000000007</v>
      </c>
      <c r="M158" s="131">
        <v>54.3</v>
      </c>
      <c r="N158" s="536">
        <v>1.61</v>
      </c>
      <c r="O158" s="334">
        <v>49</v>
      </c>
      <c r="P158" s="335">
        <v>7</v>
      </c>
      <c r="Q158" s="130">
        <v>2004</v>
      </c>
      <c r="R158" s="131">
        <v>53.6</v>
      </c>
      <c r="S158" s="133">
        <v>11</v>
      </c>
      <c r="T158" s="131">
        <v>0.5</v>
      </c>
    </row>
    <row r="159" spans="1:20" x14ac:dyDescent="0.5">
      <c r="A159" s="137" t="s">
        <v>547</v>
      </c>
      <c r="B159" s="137" t="s">
        <v>548</v>
      </c>
      <c r="C159" s="188" t="s">
        <v>265</v>
      </c>
      <c r="D159" s="130">
        <v>3402</v>
      </c>
      <c r="E159" s="133">
        <v>1699</v>
      </c>
      <c r="F159" s="133">
        <v>1703</v>
      </c>
      <c r="G159" s="133">
        <v>1475</v>
      </c>
      <c r="H159" s="133">
        <v>1927</v>
      </c>
      <c r="I159" s="133">
        <v>1199</v>
      </c>
      <c r="J159" s="133">
        <v>462</v>
      </c>
      <c r="K159" s="145">
        <v>266</v>
      </c>
      <c r="L159" s="131">
        <v>11.9</v>
      </c>
      <c r="M159" s="131">
        <v>62.9</v>
      </c>
      <c r="N159" s="536">
        <v>1.82</v>
      </c>
      <c r="O159" s="334">
        <v>56.6</v>
      </c>
      <c r="P159" s="335">
        <v>10.4</v>
      </c>
      <c r="Q159" s="130">
        <v>3354</v>
      </c>
      <c r="R159" s="131">
        <v>62</v>
      </c>
      <c r="S159" s="133">
        <v>26</v>
      </c>
      <c r="T159" s="131">
        <v>0.8</v>
      </c>
    </row>
    <row r="160" spans="1:20" x14ac:dyDescent="0.5">
      <c r="A160" s="137" t="s">
        <v>549</v>
      </c>
      <c r="B160" s="137" t="s">
        <v>550</v>
      </c>
      <c r="C160" s="188" t="s">
        <v>265</v>
      </c>
      <c r="D160" s="130">
        <v>3232</v>
      </c>
      <c r="E160" s="133">
        <v>1687</v>
      </c>
      <c r="F160" s="133">
        <v>1545</v>
      </c>
      <c r="G160" s="133">
        <v>1439</v>
      </c>
      <c r="H160" s="133">
        <v>1793</v>
      </c>
      <c r="I160" s="133">
        <v>990</v>
      </c>
      <c r="J160" s="133">
        <v>531</v>
      </c>
      <c r="K160" s="145">
        <v>272</v>
      </c>
      <c r="L160" s="131">
        <v>12.2</v>
      </c>
      <c r="M160" s="131">
        <v>64.900000000000006</v>
      </c>
      <c r="N160" s="536">
        <v>1.86</v>
      </c>
      <c r="O160" s="334">
        <v>55.5</v>
      </c>
      <c r="P160" s="335">
        <v>8.3000000000000007</v>
      </c>
      <c r="Q160" s="130">
        <v>3205</v>
      </c>
      <c r="R160" s="131">
        <v>64.3</v>
      </c>
      <c r="S160" s="133">
        <v>21</v>
      </c>
      <c r="T160" s="131">
        <v>0.7</v>
      </c>
    </row>
    <row r="161" spans="1:20" s="118" customFormat="1" x14ac:dyDescent="0.5">
      <c r="A161" s="118" t="s">
        <v>551</v>
      </c>
      <c r="B161" s="118" t="s">
        <v>552</v>
      </c>
      <c r="C161" s="196" t="s">
        <v>290</v>
      </c>
      <c r="D161" s="123">
        <v>5388</v>
      </c>
      <c r="E161" s="122">
        <v>2713</v>
      </c>
      <c r="F161" s="122">
        <v>2675</v>
      </c>
      <c r="G161" s="122">
        <v>2612</v>
      </c>
      <c r="H161" s="122">
        <v>2776</v>
      </c>
      <c r="I161" s="122">
        <v>2044</v>
      </c>
      <c r="J161" s="122">
        <v>490</v>
      </c>
      <c r="K161" s="330">
        <v>242</v>
      </c>
      <c r="L161" s="125">
        <v>9</v>
      </c>
      <c r="M161" s="125">
        <v>54.6</v>
      </c>
      <c r="N161" s="333">
        <v>1.62</v>
      </c>
      <c r="O161" s="124">
        <v>51.5</v>
      </c>
      <c r="P161" s="332">
        <v>7.7</v>
      </c>
      <c r="Q161" s="123">
        <v>5327</v>
      </c>
      <c r="R161" s="125">
        <v>54</v>
      </c>
      <c r="S161" s="122">
        <v>162</v>
      </c>
      <c r="T161" s="125">
        <v>3</v>
      </c>
    </row>
    <row r="162" spans="1:20" x14ac:dyDescent="0.5">
      <c r="A162" s="137" t="s">
        <v>553</v>
      </c>
      <c r="B162" s="137" t="s">
        <v>554</v>
      </c>
      <c r="C162" s="188" t="s">
        <v>293</v>
      </c>
      <c r="D162" s="130">
        <v>913</v>
      </c>
      <c r="E162" s="133">
        <v>445</v>
      </c>
      <c r="F162" s="133">
        <v>468</v>
      </c>
      <c r="G162" s="133">
        <v>485</v>
      </c>
      <c r="H162" s="133">
        <v>428</v>
      </c>
      <c r="I162" s="133">
        <v>305</v>
      </c>
      <c r="J162" s="133">
        <v>83</v>
      </c>
      <c r="K162" s="145">
        <v>40</v>
      </c>
      <c r="L162" s="131">
        <v>9.1</v>
      </c>
      <c r="M162" s="131">
        <v>56.7</v>
      </c>
      <c r="N162" s="536">
        <v>1.68</v>
      </c>
      <c r="O162" s="334">
        <v>46.9</v>
      </c>
      <c r="P162" s="335">
        <v>6.2</v>
      </c>
      <c r="Q162" s="130">
        <v>903</v>
      </c>
      <c r="R162" s="131">
        <v>56.1</v>
      </c>
      <c r="S162" s="133">
        <v>31</v>
      </c>
      <c r="T162" s="131">
        <v>3.4</v>
      </c>
    </row>
    <row r="163" spans="1:20" x14ac:dyDescent="0.5">
      <c r="A163" s="137" t="s">
        <v>555</v>
      </c>
      <c r="B163" s="137" t="s">
        <v>556</v>
      </c>
      <c r="C163" s="188" t="s">
        <v>293</v>
      </c>
      <c r="D163" s="130">
        <v>524</v>
      </c>
      <c r="E163" s="133">
        <v>264</v>
      </c>
      <c r="F163" s="133">
        <v>260</v>
      </c>
      <c r="G163" s="133">
        <v>265</v>
      </c>
      <c r="H163" s="133">
        <v>259</v>
      </c>
      <c r="I163" s="133">
        <v>197</v>
      </c>
      <c r="J163" s="133">
        <v>45</v>
      </c>
      <c r="K163" s="145">
        <v>17</v>
      </c>
      <c r="L163" s="131">
        <v>6.6</v>
      </c>
      <c r="M163" s="131">
        <v>47</v>
      </c>
      <c r="N163" s="536">
        <v>1.47</v>
      </c>
      <c r="O163" s="334">
        <v>49.4</v>
      </c>
      <c r="P163" s="335">
        <v>6.5</v>
      </c>
      <c r="Q163" s="130">
        <v>519</v>
      </c>
      <c r="R163" s="131">
        <v>46.5</v>
      </c>
      <c r="S163" s="133">
        <v>18</v>
      </c>
      <c r="T163" s="131">
        <v>3.5</v>
      </c>
    </row>
    <row r="164" spans="1:20" x14ac:dyDescent="0.5">
      <c r="A164" s="137" t="s">
        <v>557</v>
      </c>
      <c r="B164" s="137" t="s">
        <v>558</v>
      </c>
      <c r="C164" s="188" t="s">
        <v>293</v>
      </c>
      <c r="D164" s="130">
        <v>937</v>
      </c>
      <c r="E164" s="133">
        <v>477</v>
      </c>
      <c r="F164" s="133">
        <v>460</v>
      </c>
      <c r="G164" s="133">
        <v>416</v>
      </c>
      <c r="H164" s="133">
        <v>521</v>
      </c>
      <c r="I164" s="133">
        <v>372</v>
      </c>
      <c r="J164" s="133">
        <v>103</v>
      </c>
      <c r="K164" s="145">
        <v>46</v>
      </c>
      <c r="L164" s="131">
        <v>11</v>
      </c>
      <c r="M164" s="131">
        <v>59.6</v>
      </c>
      <c r="N164" s="536">
        <v>1.76</v>
      </c>
      <c r="O164" s="334">
        <v>55.6</v>
      </c>
      <c r="P164" s="335">
        <v>9.1</v>
      </c>
      <c r="Q164" s="130">
        <v>923</v>
      </c>
      <c r="R164" s="131">
        <v>58.7</v>
      </c>
      <c r="S164" s="133">
        <v>11</v>
      </c>
      <c r="T164" s="131">
        <v>1.2</v>
      </c>
    </row>
    <row r="165" spans="1:20" x14ac:dyDescent="0.5">
      <c r="A165" s="137" t="s">
        <v>559</v>
      </c>
      <c r="B165" s="137" t="s">
        <v>560</v>
      </c>
      <c r="C165" s="188" t="s">
        <v>293</v>
      </c>
      <c r="D165" s="130">
        <v>1011</v>
      </c>
      <c r="E165" s="133">
        <v>509</v>
      </c>
      <c r="F165" s="133">
        <v>502</v>
      </c>
      <c r="G165" s="133">
        <v>491</v>
      </c>
      <c r="H165" s="133">
        <v>520</v>
      </c>
      <c r="I165" s="133">
        <v>371</v>
      </c>
      <c r="J165" s="133">
        <v>100</v>
      </c>
      <c r="K165" s="145">
        <v>49</v>
      </c>
      <c r="L165" s="131">
        <v>10.1</v>
      </c>
      <c r="M165" s="131">
        <v>50.4</v>
      </c>
      <c r="N165" s="536">
        <v>1.46</v>
      </c>
      <c r="O165" s="334">
        <v>51.4</v>
      </c>
      <c r="P165" s="335">
        <v>8.6</v>
      </c>
      <c r="Q165" s="130">
        <v>996</v>
      </c>
      <c r="R165" s="131">
        <v>49.6</v>
      </c>
      <c r="S165" s="133">
        <v>28</v>
      </c>
      <c r="T165" s="131">
        <v>2.8</v>
      </c>
    </row>
    <row r="166" spans="1:20" x14ac:dyDescent="0.5">
      <c r="A166" s="137" t="s">
        <v>561</v>
      </c>
      <c r="B166" s="137" t="s">
        <v>562</v>
      </c>
      <c r="C166" s="188" t="s">
        <v>293</v>
      </c>
      <c r="D166" s="130">
        <v>1135</v>
      </c>
      <c r="E166" s="133">
        <v>581</v>
      </c>
      <c r="F166" s="133">
        <v>554</v>
      </c>
      <c r="G166" s="133">
        <v>580</v>
      </c>
      <c r="H166" s="133">
        <v>555</v>
      </c>
      <c r="I166" s="133">
        <v>427</v>
      </c>
      <c r="J166" s="133">
        <v>83</v>
      </c>
      <c r="K166" s="145">
        <v>45</v>
      </c>
      <c r="L166" s="131">
        <v>8.6999999999999993</v>
      </c>
      <c r="M166" s="131">
        <v>57.2</v>
      </c>
      <c r="N166" s="536">
        <v>1.73</v>
      </c>
      <c r="O166" s="334">
        <v>48.9</v>
      </c>
      <c r="P166" s="335">
        <v>7</v>
      </c>
      <c r="Q166" s="130">
        <v>1130</v>
      </c>
      <c r="R166" s="131">
        <v>57</v>
      </c>
      <c r="S166" s="133">
        <v>44</v>
      </c>
      <c r="T166" s="131">
        <v>3.9</v>
      </c>
    </row>
    <row r="167" spans="1:20" x14ac:dyDescent="0.5">
      <c r="A167" s="137" t="s">
        <v>563</v>
      </c>
      <c r="B167" s="137" t="s">
        <v>564</v>
      </c>
      <c r="C167" s="188" t="s">
        <v>293</v>
      </c>
      <c r="D167" s="130">
        <v>868</v>
      </c>
      <c r="E167" s="133">
        <v>437</v>
      </c>
      <c r="F167" s="133">
        <v>431</v>
      </c>
      <c r="G167" s="133">
        <v>375</v>
      </c>
      <c r="H167" s="133">
        <v>493</v>
      </c>
      <c r="I167" s="133">
        <v>372</v>
      </c>
      <c r="J167" s="133">
        <v>76</v>
      </c>
      <c r="K167" s="145">
        <v>45</v>
      </c>
      <c r="L167" s="131">
        <v>8.6</v>
      </c>
      <c r="M167" s="131">
        <v>55.1</v>
      </c>
      <c r="N167" s="536">
        <v>1.62</v>
      </c>
      <c r="O167" s="334">
        <v>56.8</v>
      </c>
      <c r="P167" s="335">
        <v>8.3000000000000007</v>
      </c>
      <c r="Q167" s="130">
        <v>856</v>
      </c>
      <c r="R167" s="131">
        <v>54.3</v>
      </c>
      <c r="S167" s="133">
        <v>30</v>
      </c>
      <c r="T167" s="131">
        <v>3.5</v>
      </c>
    </row>
    <row r="168" spans="1:20" s="118" customFormat="1" x14ac:dyDescent="0.5">
      <c r="A168" s="118" t="s">
        <v>565</v>
      </c>
      <c r="B168" s="118" t="s">
        <v>566</v>
      </c>
      <c r="C168" s="196" t="s">
        <v>244</v>
      </c>
      <c r="D168" s="123">
        <v>64313</v>
      </c>
      <c r="E168" s="122">
        <v>32965</v>
      </c>
      <c r="F168" s="122">
        <v>31348</v>
      </c>
      <c r="G168" s="122">
        <v>33784</v>
      </c>
      <c r="H168" s="122">
        <v>30529</v>
      </c>
      <c r="I168" s="122">
        <v>22555</v>
      </c>
      <c r="J168" s="122">
        <v>5057</v>
      </c>
      <c r="K168" s="330">
        <v>2917</v>
      </c>
      <c r="L168" s="125">
        <v>10.3</v>
      </c>
      <c r="M168" s="125">
        <v>57.8</v>
      </c>
      <c r="N168" s="333">
        <v>1.69</v>
      </c>
      <c r="O168" s="124">
        <v>47.5</v>
      </c>
      <c r="P168" s="332">
        <v>6</v>
      </c>
      <c r="Q168" s="123">
        <v>63551</v>
      </c>
      <c r="R168" s="125">
        <v>57.2</v>
      </c>
      <c r="S168" s="122">
        <v>1770</v>
      </c>
      <c r="T168" s="125">
        <v>2.8</v>
      </c>
    </row>
    <row r="169" spans="1:20" x14ac:dyDescent="0.5">
      <c r="A169" s="137" t="s">
        <v>567</v>
      </c>
      <c r="B169" s="137" t="s">
        <v>568</v>
      </c>
      <c r="C169" s="188" t="s">
        <v>247</v>
      </c>
      <c r="D169" s="130">
        <v>2040</v>
      </c>
      <c r="E169" s="133">
        <v>1030</v>
      </c>
      <c r="F169" s="133">
        <v>1010</v>
      </c>
      <c r="G169" s="133">
        <v>1157</v>
      </c>
      <c r="H169" s="133">
        <v>883</v>
      </c>
      <c r="I169" s="133">
        <v>599</v>
      </c>
      <c r="J169" s="133">
        <v>174</v>
      </c>
      <c r="K169" s="145">
        <v>110</v>
      </c>
      <c r="L169" s="131">
        <v>11.7</v>
      </c>
      <c r="M169" s="131">
        <v>64.2</v>
      </c>
      <c r="N169" s="536">
        <v>1.93</v>
      </c>
      <c r="O169" s="334">
        <v>43.3</v>
      </c>
      <c r="P169" s="335">
        <v>5.7</v>
      </c>
      <c r="Q169" s="130">
        <v>2027</v>
      </c>
      <c r="R169" s="131">
        <v>63.8</v>
      </c>
      <c r="S169" s="133">
        <v>52</v>
      </c>
      <c r="T169" s="131">
        <v>2.6</v>
      </c>
    </row>
    <row r="170" spans="1:20" x14ac:dyDescent="0.5">
      <c r="A170" s="137" t="s">
        <v>569</v>
      </c>
      <c r="B170" s="137" t="s">
        <v>570</v>
      </c>
      <c r="C170" s="188" t="s">
        <v>247</v>
      </c>
      <c r="D170" s="130">
        <v>3230</v>
      </c>
      <c r="E170" s="133">
        <v>1678</v>
      </c>
      <c r="F170" s="133">
        <v>1552</v>
      </c>
      <c r="G170" s="133">
        <v>1787</v>
      </c>
      <c r="H170" s="133">
        <v>1443</v>
      </c>
      <c r="I170" s="133">
        <v>1104</v>
      </c>
      <c r="J170" s="133">
        <v>224</v>
      </c>
      <c r="K170" s="145">
        <v>115</v>
      </c>
      <c r="L170" s="131">
        <v>11</v>
      </c>
      <c r="M170" s="131">
        <v>59.5</v>
      </c>
      <c r="N170" s="536">
        <v>1.7</v>
      </c>
      <c r="O170" s="334">
        <v>44.7</v>
      </c>
      <c r="P170" s="335">
        <v>6.1</v>
      </c>
      <c r="Q170" s="130">
        <v>3179</v>
      </c>
      <c r="R170" s="131">
        <v>58.6</v>
      </c>
      <c r="S170" s="133">
        <v>129</v>
      </c>
      <c r="T170" s="131">
        <v>4.0999999999999996</v>
      </c>
    </row>
    <row r="171" spans="1:20" x14ac:dyDescent="0.5">
      <c r="A171" s="137" t="s">
        <v>571</v>
      </c>
      <c r="B171" s="137" t="s">
        <v>572</v>
      </c>
      <c r="C171" s="188" t="s">
        <v>247</v>
      </c>
      <c r="D171" s="130">
        <v>3287</v>
      </c>
      <c r="E171" s="133">
        <v>1681</v>
      </c>
      <c r="F171" s="133">
        <v>1606</v>
      </c>
      <c r="G171" s="133">
        <v>2061</v>
      </c>
      <c r="H171" s="133">
        <v>1226</v>
      </c>
      <c r="I171" s="133">
        <v>758</v>
      </c>
      <c r="J171" s="133">
        <v>286</v>
      </c>
      <c r="K171" s="145">
        <v>182</v>
      </c>
      <c r="L171" s="131">
        <v>15.4</v>
      </c>
      <c r="M171" s="131">
        <v>77.3</v>
      </c>
      <c r="N171" s="536">
        <v>2.25</v>
      </c>
      <c r="O171" s="334">
        <v>37.299999999999997</v>
      </c>
      <c r="P171" s="335">
        <v>8.5</v>
      </c>
      <c r="Q171" s="130">
        <v>3250</v>
      </c>
      <c r="R171" s="131">
        <v>76.400000000000006</v>
      </c>
      <c r="S171" s="133">
        <v>37</v>
      </c>
      <c r="T171" s="131">
        <v>1.1000000000000001</v>
      </c>
    </row>
    <row r="172" spans="1:20" x14ac:dyDescent="0.5">
      <c r="A172" s="137" t="s">
        <v>573</v>
      </c>
      <c r="B172" s="137" t="s">
        <v>574</v>
      </c>
      <c r="C172" s="188" t="s">
        <v>247</v>
      </c>
      <c r="D172" s="130">
        <v>2719</v>
      </c>
      <c r="E172" s="133">
        <v>1417</v>
      </c>
      <c r="F172" s="133">
        <v>1302</v>
      </c>
      <c r="G172" s="133">
        <v>1370</v>
      </c>
      <c r="H172" s="133">
        <v>1349</v>
      </c>
      <c r="I172" s="133">
        <v>922</v>
      </c>
      <c r="J172" s="133">
        <v>249</v>
      </c>
      <c r="K172" s="145">
        <v>178</v>
      </c>
      <c r="L172" s="131">
        <v>13.4</v>
      </c>
      <c r="M172" s="131">
        <v>71.2</v>
      </c>
      <c r="N172" s="536">
        <v>2.12</v>
      </c>
      <c r="O172" s="334">
        <v>49.6</v>
      </c>
      <c r="P172" s="335">
        <v>6.4</v>
      </c>
      <c r="Q172" s="130">
        <v>2700</v>
      </c>
      <c r="R172" s="131">
        <v>70.7</v>
      </c>
      <c r="S172" s="133">
        <v>65</v>
      </c>
      <c r="T172" s="131">
        <v>2.4</v>
      </c>
    </row>
    <row r="173" spans="1:20" x14ac:dyDescent="0.5">
      <c r="A173" s="199" t="s">
        <v>575</v>
      </c>
      <c r="B173" s="137" t="s">
        <v>576</v>
      </c>
      <c r="C173" s="188" t="s">
        <v>247</v>
      </c>
      <c r="D173" s="130">
        <v>1936</v>
      </c>
      <c r="E173" s="133">
        <v>966</v>
      </c>
      <c r="F173" s="133">
        <v>970</v>
      </c>
      <c r="G173" s="133">
        <v>878</v>
      </c>
      <c r="H173" s="133">
        <v>1058</v>
      </c>
      <c r="I173" s="133">
        <v>726</v>
      </c>
      <c r="J173" s="133">
        <v>217</v>
      </c>
      <c r="K173" s="145">
        <v>115</v>
      </c>
      <c r="L173" s="131">
        <v>10.6</v>
      </c>
      <c r="M173" s="131">
        <v>59.6</v>
      </c>
      <c r="N173" s="336">
        <v>1.78</v>
      </c>
      <c r="O173" s="334">
        <v>54.6</v>
      </c>
      <c r="P173" s="335">
        <v>7.5</v>
      </c>
      <c r="Q173" s="130">
        <v>1906</v>
      </c>
      <c r="R173" s="131">
        <v>58.6</v>
      </c>
      <c r="S173" s="133">
        <v>85</v>
      </c>
      <c r="T173" s="131">
        <v>4.5</v>
      </c>
    </row>
    <row r="174" spans="1:20" x14ac:dyDescent="0.5">
      <c r="A174" s="137" t="s">
        <v>577</v>
      </c>
      <c r="B174" s="137" t="s">
        <v>578</v>
      </c>
      <c r="C174" s="188" t="s">
        <v>247</v>
      </c>
      <c r="D174" s="130">
        <v>2290</v>
      </c>
      <c r="E174" s="133">
        <v>1212</v>
      </c>
      <c r="F174" s="133">
        <v>1078</v>
      </c>
      <c r="G174" s="133">
        <v>1120</v>
      </c>
      <c r="H174" s="133">
        <v>1170</v>
      </c>
      <c r="I174" s="133">
        <v>763</v>
      </c>
      <c r="J174" s="133">
        <v>273</v>
      </c>
      <c r="K174" s="145">
        <v>134</v>
      </c>
      <c r="L174" s="131">
        <v>13</v>
      </c>
      <c r="M174" s="131">
        <v>64.099999999999994</v>
      </c>
      <c r="N174" s="536">
        <v>1.86</v>
      </c>
      <c r="O174" s="334">
        <v>51.1</v>
      </c>
      <c r="P174" s="335">
        <v>5</v>
      </c>
      <c r="Q174" s="130">
        <v>2261</v>
      </c>
      <c r="R174" s="131">
        <v>63.2</v>
      </c>
      <c r="S174" s="133">
        <v>72</v>
      </c>
      <c r="T174" s="131">
        <v>3.2</v>
      </c>
    </row>
    <row r="175" spans="1:20" s="118" customFormat="1" x14ac:dyDescent="0.5">
      <c r="A175" s="118" t="s">
        <v>579</v>
      </c>
      <c r="B175" s="118" t="s">
        <v>580</v>
      </c>
      <c r="C175" s="196" t="s">
        <v>290</v>
      </c>
      <c r="D175" s="123">
        <v>6360</v>
      </c>
      <c r="E175" s="122">
        <v>3261</v>
      </c>
      <c r="F175" s="122">
        <v>3099</v>
      </c>
      <c r="G175" s="122">
        <v>3552</v>
      </c>
      <c r="H175" s="122">
        <v>2808</v>
      </c>
      <c r="I175" s="122">
        <v>2176</v>
      </c>
      <c r="J175" s="122">
        <v>362</v>
      </c>
      <c r="K175" s="330">
        <v>270</v>
      </c>
      <c r="L175" s="125">
        <v>9.6999999999999993</v>
      </c>
      <c r="M175" s="125">
        <v>54.1</v>
      </c>
      <c r="N175" s="333">
        <v>1.64</v>
      </c>
      <c r="O175" s="124">
        <v>44.2</v>
      </c>
      <c r="P175" s="332">
        <v>5.6</v>
      </c>
      <c r="Q175" s="123">
        <v>6294</v>
      </c>
      <c r="R175" s="125">
        <v>53.5</v>
      </c>
      <c r="S175" s="122">
        <v>213</v>
      </c>
      <c r="T175" s="125">
        <v>3.4</v>
      </c>
    </row>
    <row r="176" spans="1:20" x14ac:dyDescent="0.5">
      <c r="A176" s="137" t="s">
        <v>581</v>
      </c>
      <c r="B176" s="137" t="s">
        <v>582</v>
      </c>
      <c r="C176" s="188" t="s">
        <v>293</v>
      </c>
      <c r="D176" s="130">
        <v>1220</v>
      </c>
      <c r="E176" s="133">
        <v>618</v>
      </c>
      <c r="F176" s="133">
        <v>602</v>
      </c>
      <c r="G176" s="133">
        <v>752</v>
      </c>
      <c r="H176" s="133">
        <v>468</v>
      </c>
      <c r="I176" s="133">
        <v>330</v>
      </c>
      <c r="J176" s="133">
        <v>87</v>
      </c>
      <c r="K176" s="145">
        <v>51</v>
      </c>
      <c r="L176" s="131">
        <v>9.8000000000000007</v>
      </c>
      <c r="M176" s="131">
        <v>43.1</v>
      </c>
      <c r="N176" s="536">
        <v>1.87</v>
      </c>
      <c r="O176" s="334">
        <v>38.4</v>
      </c>
      <c r="P176" s="335">
        <v>5.0999999999999996</v>
      </c>
      <c r="Q176" s="130">
        <v>1212</v>
      </c>
      <c r="R176" s="131">
        <v>42.9</v>
      </c>
      <c r="S176" s="133">
        <v>34</v>
      </c>
      <c r="T176" s="131">
        <v>2.8</v>
      </c>
    </row>
    <row r="177" spans="1:20" x14ac:dyDescent="0.5">
      <c r="A177" s="137" t="s">
        <v>583</v>
      </c>
      <c r="B177" s="137" t="s">
        <v>584</v>
      </c>
      <c r="C177" s="188" t="s">
        <v>293</v>
      </c>
      <c r="D177" s="130">
        <v>802</v>
      </c>
      <c r="E177" s="133">
        <v>393</v>
      </c>
      <c r="F177" s="133">
        <v>409</v>
      </c>
      <c r="G177" s="133">
        <v>473</v>
      </c>
      <c r="H177" s="133">
        <v>329</v>
      </c>
      <c r="I177" s="133">
        <v>284</v>
      </c>
      <c r="J177" s="133">
        <v>16</v>
      </c>
      <c r="K177" s="145">
        <v>29</v>
      </c>
      <c r="L177" s="131">
        <v>8.9</v>
      </c>
      <c r="M177" s="131">
        <v>52.2</v>
      </c>
      <c r="N177" s="536">
        <v>1.58</v>
      </c>
      <c r="O177" s="334">
        <v>41</v>
      </c>
      <c r="P177" s="335">
        <v>5</v>
      </c>
      <c r="Q177" s="130">
        <v>795</v>
      </c>
      <c r="R177" s="131">
        <v>51.7</v>
      </c>
      <c r="S177" s="133">
        <v>28</v>
      </c>
      <c r="T177" s="131">
        <v>3.5</v>
      </c>
    </row>
    <row r="178" spans="1:20" x14ac:dyDescent="0.5">
      <c r="A178" s="137" t="s">
        <v>585</v>
      </c>
      <c r="B178" s="137" t="s">
        <v>586</v>
      </c>
      <c r="C178" s="188" t="s">
        <v>293</v>
      </c>
      <c r="D178" s="130">
        <v>996</v>
      </c>
      <c r="E178" s="133">
        <v>517</v>
      </c>
      <c r="F178" s="133">
        <v>479</v>
      </c>
      <c r="G178" s="133">
        <v>337</v>
      </c>
      <c r="H178" s="133">
        <v>659</v>
      </c>
      <c r="I178" s="133">
        <v>509</v>
      </c>
      <c r="J178" s="133">
        <v>85</v>
      </c>
      <c r="K178" s="145">
        <v>65</v>
      </c>
      <c r="L178" s="131">
        <v>9.8000000000000007</v>
      </c>
      <c r="M178" s="131">
        <v>59.9</v>
      </c>
      <c r="N178" s="536">
        <v>1.77</v>
      </c>
      <c r="O178" s="334">
        <v>66.2</v>
      </c>
      <c r="P178" s="335">
        <v>7.2</v>
      </c>
      <c r="Q178" s="130">
        <v>991</v>
      </c>
      <c r="R178" s="131">
        <v>59.6</v>
      </c>
      <c r="S178" s="133">
        <v>26</v>
      </c>
      <c r="T178" s="131">
        <v>2.6</v>
      </c>
    </row>
    <row r="179" spans="1:20" x14ac:dyDescent="0.5">
      <c r="A179" s="137" t="s">
        <v>587</v>
      </c>
      <c r="B179" s="137" t="s">
        <v>588</v>
      </c>
      <c r="C179" s="188" t="s">
        <v>293</v>
      </c>
      <c r="D179" s="130">
        <v>1783</v>
      </c>
      <c r="E179" s="133">
        <v>922</v>
      </c>
      <c r="F179" s="133">
        <v>861</v>
      </c>
      <c r="G179" s="133">
        <v>982</v>
      </c>
      <c r="H179" s="133">
        <v>801</v>
      </c>
      <c r="I179" s="133">
        <v>622</v>
      </c>
      <c r="J179" s="133">
        <v>105</v>
      </c>
      <c r="K179" s="145">
        <v>74</v>
      </c>
      <c r="L179" s="131">
        <v>10</v>
      </c>
      <c r="M179" s="131">
        <v>58.7</v>
      </c>
      <c r="N179" s="536">
        <v>1.71</v>
      </c>
      <c r="O179" s="334">
        <v>44.9</v>
      </c>
      <c r="P179" s="335">
        <v>5.4</v>
      </c>
      <c r="Q179" s="130">
        <v>1759</v>
      </c>
      <c r="R179" s="131">
        <v>57.9</v>
      </c>
      <c r="S179" s="133">
        <v>71</v>
      </c>
      <c r="T179" s="131">
        <v>4</v>
      </c>
    </row>
    <row r="180" spans="1:20" x14ac:dyDescent="0.5">
      <c r="A180" s="137" t="s">
        <v>589</v>
      </c>
      <c r="B180" s="137" t="s">
        <v>590</v>
      </c>
      <c r="C180" s="188" t="s">
        <v>293</v>
      </c>
      <c r="D180" s="130">
        <v>1559</v>
      </c>
      <c r="E180" s="133">
        <v>811</v>
      </c>
      <c r="F180" s="133">
        <v>748</v>
      </c>
      <c r="G180" s="133">
        <v>1008</v>
      </c>
      <c r="H180" s="133">
        <v>551</v>
      </c>
      <c r="I180" s="133">
        <v>431</v>
      </c>
      <c r="J180" s="133">
        <v>69</v>
      </c>
      <c r="K180" s="145">
        <v>51</v>
      </c>
      <c r="L180" s="131">
        <v>9.6999999999999993</v>
      </c>
      <c r="M180" s="131">
        <v>57.7</v>
      </c>
      <c r="N180" s="337">
        <v>1.77</v>
      </c>
      <c r="O180" s="334">
        <v>35.299999999999997</v>
      </c>
      <c r="P180" s="335">
        <v>5.6</v>
      </c>
      <c r="Q180" s="130">
        <v>1537</v>
      </c>
      <c r="R180" s="131">
        <v>56.9</v>
      </c>
      <c r="S180" s="133">
        <v>54</v>
      </c>
      <c r="T180" s="131">
        <v>3.5</v>
      </c>
    </row>
    <row r="181" spans="1:20" s="118" customFormat="1" x14ac:dyDescent="0.5">
      <c r="A181" s="118" t="s">
        <v>591</v>
      </c>
      <c r="B181" s="118" t="s">
        <v>592</v>
      </c>
      <c r="C181" s="196" t="s">
        <v>290</v>
      </c>
      <c r="D181" s="123">
        <v>15009</v>
      </c>
      <c r="E181" s="122">
        <v>7587</v>
      </c>
      <c r="F181" s="122">
        <v>7422</v>
      </c>
      <c r="G181" s="122">
        <v>7389</v>
      </c>
      <c r="H181" s="122">
        <v>7620</v>
      </c>
      <c r="I181" s="122">
        <v>5769</v>
      </c>
      <c r="J181" s="122">
        <v>1197</v>
      </c>
      <c r="K181" s="330">
        <v>654</v>
      </c>
      <c r="L181" s="125">
        <v>10</v>
      </c>
      <c r="M181" s="125">
        <v>57.2</v>
      </c>
      <c r="N181" s="333">
        <v>1.66</v>
      </c>
      <c r="O181" s="124">
        <v>50.8</v>
      </c>
      <c r="P181" s="332">
        <v>5.7</v>
      </c>
      <c r="Q181" s="123">
        <v>14829</v>
      </c>
      <c r="R181" s="125">
        <v>56.5</v>
      </c>
      <c r="S181" s="122">
        <v>438</v>
      </c>
      <c r="T181" s="125">
        <v>3</v>
      </c>
    </row>
    <row r="182" spans="1:20" x14ac:dyDescent="0.5">
      <c r="A182" s="137" t="s">
        <v>593</v>
      </c>
      <c r="B182" s="137" t="s">
        <v>594</v>
      </c>
      <c r="C182" s="188" t="s">
        <v>293</v>
      </c>
      <c r="D182" s="130">
        <v>2286</v>
      </c>
      <c r="E182" s="133">
        <v>1122</v>
      </c>
      <c r="F182" s="133">
        <v>1164</v>
      </c>
      <c r="G182" s="133">
        <v>1066</v>
      </c>
      <c r="H182" s="133">
        <v>1220</v>
      </c>
      <c r="I182" s="133">
        <v>844</v>
      </c>
      <c r="J182" s="133">
        <v>259</v>
      </c>
      <c r="K182" s="145">
        <v>117</v>
      </c>
      <c r="L182" s="131">
        <v>12.2</v>
      </c>
      <c r="M182" s="131">
        <v>63.9</v>
      </c>
      <c r="N182" s="536">
        <v>1.84</v>
      </c>
      <c r="O182" s="334">
        <v>53.4</v>
      </c>
      <c r="P182" s="335">
        <v>5</v>
      </c>
      <c r="Q182" s="130">
        <v>2267</v>
      </c>
      <c r="R182" s="131">
        <v>63.4</v>
      </c>
      <c r="S182" s="133">
        <v>73</v>
      </c>
      <c r="T182" s="131">
        <v>3.2</v>
      </c>
    </row>
    <row r="183" spans="1:20" x14ac:dyDescent="0.5">
      <c r="A183" s="137" t="s">
        <v>595</v>
      </c>
      <c r="B183" s="137" t="s">
        <v>596</v>
      </c>
      <c r="C183" s="188" t="s">
        <v>293</v>
      </c>
      <c r="D183" s="130">
        <v>1404</v>
      </c>
      <c r="E183" s="133">
        <v>740</v>
      </c>
      <c r="F183" s="133">
        <v>664</v>
      </c>
      <c r="G183" s="133">
        <v>632</v>
      </c>
      <c r="H183" s="133">
        <v>772</v>
      </c>
      <c r="I183" s="133">
        <v>599</v>
      </c>
      <c r="J183" s="133">
        <v>102</v>
      </c>
      <c r="K183" s="145">
        <v>71</v>
      </c>
      <c r="L183" s="131">
        <v>9.1999999999999993</v>
      </c>
      <c r="M183" s="131">
        <v>53.9</v>
      </c>
      <c r="N183" s="536">
        <v>1.6</v>
      </c>
      <c r="O183" s="334">
        <v>55</v>
      </c>
      <c r="P183" s="335">
        <v>6.3</v>
      </c>
      <c r="Q183" s="130">
        <v>1387</v>
      </c>
      <c r="R183" s="131">
        <v>53.3</v>
      </c>
      <c r="S183" s="133">
        <v>32</v>
      </c>
      <c r="T183" s="131">
        <v>2.2999999999999998</v>
      </c>
    </row>
    <row r="184" spans="1:20" x14ac:dyDescent="0.5">
      <c r="A184" s="137" t="s">
        <v>597</v>
      </c>
      <c r="B184" s="137" t="s">
        <v>598</v>
      </c>
      <c r="C184" s="188" t="s">
        <v>293</v>
      </c>
      <c r="D184" s="130">
        <v>795</v>
      </c>
      <c r="E184" s="133">
        <v>398</v>
      </c>
      <c r="F184" s="133">
        <v>397</v>
      </c>
      <c r="G184" s="133">
        <v>411</v>
      </c>
      <c r="H184" s="133">
        <v>384</v>
      </c>
      <c r="I184" s="133">
        <v>279</v>
      </c>
      <c r="J184" s="133">
        <v>75</v>
      </c>
      <c r="K184" s="145">
        <v>30</v>
      </c>
      <c r="L184" s="131">
        <v>10.3</v>
      </c>
      <c r="M184" s="131">
        <v>58.1</v>
      </c>
      <c r="N184" s="536">
        <v>1.69</v>
      </c>
      <c r="O184" s="334">
        <v>48.3</v>
      </c>
      <c r="P184" s="335">
        <v>5.4</v>
      </c>
      <c r="Q184" s="130">
        <v>786</v>
      </c>
      <c r="R184" s="131">
        <v>57.5</v>
      </c>
      <c r="S184" s="133">
        <v>20</v>
      </c>
      <c r="T184" s="131">
        <v>2.5</v>
      </c>
    </row>
    <row r="185" spans="1:20" x14ac:dyDescent="0.5">
      <c r="A185" s="137" t="s">
        <v>599</v>
      </c>
      <c r="B185" s="137" t="s">
        <v>600</v>
      </c>
      <c r="C185" s="188" t="s">
        <v>293</v>
      </c>
      <c r="D185" s="130">
        <v>776</v>
      </c>
      <c r="E185" s="133">
        <v>384</v>
      </c>
      <c r="F185" s="133">
        <v>392</v>
      </c>
      <c r="G185" s="133">
        <v>369</v>
      </c>
      <c r="H185" s="133">
        <v>407</v>
      </c>
      <c r="I185" s="133">
        <v>300</v>
      </c>
      <c r="J185" s="133">
        <v>71</v>
      </c>
      <c r="K185" s="145">
        <v>36</v>
      </c>
      <c r="L185" s="131">
        <v>8.6</v>
      </c>
      <c r="M185" s="131">
        <v>54.1</v>
      </c>
      <c r="N185" s="536">
        <v>1.6</v>
      </c>
      <c r="O185" s="334">
        <v>52.4</v>
      </c>
      <c r="P185" s="335">
        <v>4.7</v>
      </c>
      <c r="Q185" s="130">
        <v>761</v>
      </c>
      <c r="R185" s="131">
        <v>53.1</v>
      </c>
      <c r="S185" s="133">
        <v>36</v>
      </c>
      <c r="T185" s="131">
        <v>4.7</v>
      </c>
    </row>
    <row r="186" spans="1:20" x14ac:dyDescent="0.5">
      <c r="A186" s="137" t="s">
        <v>601</v>
      </c>
      <c r="B186" s="137" t="s">
        <v>602</v>
      </c>
      <c r="C186" s="188" t="s">
        <v>293</v>
      </c>
      <c r="D186" s="130">
        <v>1775</v>
      </c>
      <c r="E186" s="133">
        <v>907</v>
      </c>
      <c r="F186" s="133">
        <v>868</v>
      </c>
      <c r="G186" s="133">
        <v>989</v>
      </c>
      <c r="H186" s="133">
        <v>786</v>
      </c>
      <c r="I186" s="133">
        <v>618</v>
      </c>
      <c r="J186" s="133">
        <v>121</v>
      </c>
      <c r="K186" s="145">
        <v>47</v>
      </c>
      <c r="L186" s="131">
        <v>9.9</v>
      </c>
      <c r="M186" s="131">
        <v>54.8</v>
      </c>
      <c r="N186" s="536">
        <v>1.57</v>
      </c>
      <c r="O186" s="334">
        <v>44.3</v>
      </c>
      <c r="P186" s="335">
        <v>4.9000000000000004</v>
      </c>
      <c r="Q186" s="130">
        <v>1756</v>
      </c>
      <c r="R186" s="131">
        <v>54.2</v>
      </c>
      <c r="S186" s="133">
        <v>51</v>
      </c>
      <c r="T186" s="131">
        <v>2.9</v>
      </c>
    </row>
    <row r="187" spans="1:20" x14ac:dyDescent="0.5">
      <c r="A187" s="137" t="s">
        <v>603</v>
      </c>
      <c r="B187" s="137" t="s">
        <v>604</v>
      </c>
      <c r="C187" s="188" t="s">
        <v>293</v>
      </c>
      <c r="D187" s="130">
        <v>1993</v>
      </c>
      <c r="E187" s="133">
        <v>1014</v>
      </c>
      <c r="F187" s="133">
        <v>979</v>
      </c>
      <c r="G187" s="133">
        <v>1054</v>
      </c>
      <c r="H187" s="133">
        <v>939</v>
      </c>
      <c r="I187" s="133">
        <v>730</v>
      </c>
      <c r="J187" s="133">
        <v>112</v>
      </c>
      <c r="K187" s="145">
        <v>97</v>
      </c>
      <c r="L187" s="131">
        <v>10.1</v>
      </c>
      <c r="M187" s="131">
        <v>50.2</v>
      </c>
      <c r="N187" s="536">
        <v>1.44</v>
      </c>
      <c r="O187" s="334">
        <v>47.1</v>
      </c>
      <c r="P187" s="335">
        <v>7.1</v>
      </c>
      <c r="Q187" s="130">
        <v>1971</v>
      </c>
      <c r="R187" s="131">
        <v>49.7</v>
      </c>
      <c r="S187" s="133">
        <v>36</v>
      </c>
      <c r="T187" s="131">
        <v>1.8</v>
      </c>
    </row>
    <row r="188" spans="1:20" x14ac:dyDescent="0.5">
      <c r="A188" s="137" t="s">
        <v>605</v>
      </c>
      <c r="B188" s="137" t="s">
        <v>606</v>
      </c>
      <c r="C188" s="188" t="s">
        <v>293</v>
      </c>
      <c r="D188" s="130">
        <v>1518</v>
      </c>
      <c r="E188" s="133">
        <v>785</v>
      </c>
      <c r="F188" s="133">
        <v>733</v>
      </c>
      <c r="G188" s="133">
        <v>817</v>
      </c>
      <c r="H188" s="133">
        <v>701</v>
      </c>
      <c r="I188" s="133">
        <v>514</v>
      </c>
      <c r="J188" s="133">
        <v>123</v>
      </c>
      <c r="K188" s="145">
        <v>64</v>
      </c>
      <c r="L188" s="131">
        <v>11.5</v>
      </c>
      <c r="M188" s="131">
        <v>64</v>
      </c>
      <c r="N188" s="536">
        <v>1.81</v>
      </c>
      <c r="O188" s="334">
        <v>46.2</v>
      </c>
      <c r="P188" s="335">
        <v>5.4</v>
      </c>
      <c r="Q188" s="130">
        <v>1496</v>
      </c>
      <c r="R188" s="131">
        <v>63</v>
      </c>
      <c r="S188" s="133">
        <v>33</v>
      </c>
      <c r="T188" s="131">
        <v>2.2000000000000002</v>
      </c>
    </row>
    <row r="189" spans="1:20" x14ac:dyDescent="0.5">
      <c r="A189" s="199" t="s">
        <v>607</v>
      </c>
      <c r="B189" s="137" t="s">
        <v>608</v>
      </c>
      <c r="C189" s="188" t="s">
        <v>293</v>
      </c>
      <c r="D189" s="130">
        <v>1133</v>
      </c>
      <c r="E189" s="133">
        <v>565</v>
      </c>
      <c r="F189" s="133">
        <v>568</v>
      </c>
      <c r="G189" s="133">
        <v>514</v>
      </c>
      <c r="H189" s="133">
        <v>619</v>
      </c>
      <c r="I189" s="133">
        <v>421</v>
      </c>
      <c r="J189" s="133">
        <v>139</v>
      </c>
      <c r="K189" s="145">
        <v>59</v>
      </c>
      <c r="L189" s="131">
        <v>13</v>
      </c>
      <c r="M189" s="131">
        <v>66.599999999999994</v>
      </c>
      <c r="N189" s="337">
        <v>1.93</v>
      </c>
      <c r="O189" s="334">
        <v>54.6</v>
      </c>
      <c r="P189" s="335">
        <v>5.3</v>
      </c>
      <c r="Q189" s="130">
        <v>1121</v>
      </c>
      <c r="R189" s="131">
        <v>65.900000000000006</v>
      </c>
      <c r="S189" s="133">
        <v>25</v>
      </c>
      <c r="T189" s="131">
        <v>2.2000000000000002</v>
      </c>
    </row>
    <row r="190" spans="1:20" x14ac:dyDescent="0.5">
      <c r="A190" s="137" t="s">
        <v>609</v>
      </c>
      <c r="B190" s="137" t="s">
        <v>610</v>
      </c>
      <c r="C190" s="188" t="s">
        <v>293</v>
      </c>
      <c r="D190" s="130">
        <v>529</v>
      </c>
      <c r="E190" s="133">
        <v>260</v>
      </c>
      <c r="F190" s="133">
        <v>269</v>
      </c>
      <c r="G190" s="133">
        <v>258</v>
      </c>
      <c r="H190" s="133">
        <v>271</v>
      </c>
      <c r="I190" s="133">
        <v>222</v>
      </c>
      <c r="J190" s="133">
        <v>33</v>
      </c>
      <c r="K190" s="145">
        <v>16</v>
      </c>
      <c r="L190" s="131">
        <v>8.1</v>
      </c>
      <c r="M190" s="131">
        <v>55.3</v>
      </c>
      <c r="N190" s="536">
        <v>1.7</v>
      </c>
      <c r="O190" s="334">
        <v>51.2</v>
      </c>
      <c r="P190" s="335">
        <v>6</v>
      </c>
      <c r="Q190" s="130">
        <v>523</v>
      </c>
      <c r="R190" s="131">
        <v>54.6</v>
      </c>
      <c r="S190" s="133">
        <v>11</v>
      </c>
      <c r="T190" s="131">
        <v>2.1</v>
      </c>
    </row>
    <row r="191" spans="1:20" x14ac:dyDescent="0.5">
      <c r="A191" s="137" t="s">
        <v>611</v>
      </c>
      <c r="B191" s="137" t="s">
        <v>612</v>
      </c>
      <c r="C191" s="188" t="s">
        <v>293</v>
      </c>
      <c r="D191" s="130">
        <v>758</v>
      </c>
      <c r="E191" s="133">
        <v>358</v>
      </c>
      <c r="F191" s="133">
        <v>400</v>
      </c>
      <c r="G191" s="133">
        <v>379</v>
      </c>
      <c r="H191" s="133">
        <v>379</v>
      </c>
      <c r="I191" s="133">
        <v>287</v>
      </c>
      <c r="J191" s="133">
        <v>62</v>
      </c>
      <c r="K191" s="145">
        <v>30</v>
      </c>
      <c r="L191" s="131">
        <v>8.6999999999999993</v>
      </c>
      <c r="M191" s="131">
        <v>53.4</v>
      </c>
      <c r="N191" s="536">
        <v>1.61</v>
      </c>
      <c r="O191" s="334">
        <v>50</v>
      </c>
      <c r="P191" s="335">
        <v>4.8</v>
      </c>
      <c r="Q191" s="130">
        <v>744</v>
      </c>
      <c r="R191" s="131">
        <v>52.4</v>
      </c>
      <c r="S191" s="133">
        <v>41</v>
      </c>
      <c r="T191" s="131">
        <v>5.5</v>
      </c>
    </row>
    <row r="192" spans="1:20" x14ac:dyDescent="0.5">
      <c r="A192" s="137" t="s">
        <v>613</v>
      </c>
      <c r="B192" s="137" t="s">
        <v>614</v>
      </c>
      <c r="C192" s="188" t="s">
        <v>293</v>
      </c>
      <c r="D192" s="130">
        <v>1220</v>
      </c>
      <c r="E192" s="133">
        <v>628</v>
      </c>
      <c r="F192" s="133">
        <v>592</v>
      </c>
      <c r="G192" s="133">
        <v>416</v>
      </c>
      <c r="H192" s="133">
        <v>804</v>
      </c>
      <c r="I192" s="133">
        <v>668</v>
      </c>
      <c r="J192" s="133">
        <v>69</v>
      </c>
      <c r="K192" s="145">
        <v>67</v>
      </c>
      <c r="L192" s="131">
        <v>8.3000000000000007</v>
      </c>
      <c r="M192" s="131">
        <v>59.4</v>
      </c>
      <c r="N192" s="536">
        <v>1.77</v>
      </c>
      <c r="O192" s="334">
        <v>65.900000000000006</v>
      </c>
      <c r="P192" s="335">
        <v>7.6</v>
      </c>
      <c r="Q192" s="130">
        <v>1205</v>
      </c>
      <c r="R192" s="131">
        <v>58.7</v>
      </c>
      <c r="S192" s="133">
        <v>46</v>
      </c>
      <c r="T192" s="131">
        <v>3.8</v>
      </c>
    </row>
    <row r="193" spans="1:20" x14ac:dyDescent="0.5">
      <c r="A193" s="137" t="s">
        <v>615</v>
      </c>
      <c r="B193" s="137" t="s">
        <v>616</v>
      </c>
      <c r="C193" s="188" t="s">
        <v>293</v>
      </c>
      <c r="D193" s="130">
        <v>822</v>
      </c>
      <c r="E193" s="133">
        <v>426</v>
      </c>
      <c r="F193" s="133">
        <v>396</v>
      </c>
      <c r="G193" s="133">
        <v>484</v>
      </c>
      <c r="H193" s="133">
        <v>338</v>
      </c>
      <c r="I193" s="133">
        <v>287</v>
      </c>
      <c r="J193" s="133">
        <v>31</v>
      </c>
      <c r="K193" s="145">
        <v>20</v>
      </c>
      <c r="L193" s="131">
        <v>8.9</v>
      </c>
      <c r="M193" s="131">
        <v>53</v>
      </c>
      <c r="N193" s="536">
        <v>1.59</v>
      </c>
      <c r="O193" s="334">
        <v>41.1</v>
      </c>
      <c r="P193" s="335">
        <v>5.5</v>
      </c>
      <c r="Q193" s="130">
        <v>812</v>
      </c>
      <c r="R193" s="131">
        <v>52.4</v>
      </c>
      <c r="S193" s="133">
        <v>34</v>
      </c>
      <c r="T193" s="131">
        <v>4.2</v>
      </c>
    </row>
    <row r="194" spans="1:20" s="118" customFormat="1" x14ac:dyDescent="0.5">
      <c r="A194" s="118" t="s">
        <v>617</v>
      </c>
      <c r="B194" s="118" t="s">
        <v>618</v>
      </c>
      <c r="C194" s="196" t="s">
        <v>290</v>
      </c>
      <c r="D194" s="123">
        <v>12988</v>
      </c>
      <c r="E194" s="122">
        <v>6657</v>
      </c>
      <c r="F194" s="122">
        <v>6331</v>
      </c>
      <c r="G194" s="122">
        <v>7848</v>
      </c>
      <c r="H194" s="122">
        <v>5140</v>
      </c>
      <c r="I194" s="122">
        <v>3735</v>
      </c>
      <c r="J194" s="122">
        <v>974</v>
      </c>
      <c r="K194" s="330">
        <v>431</v>
      </c>
      <c r="L194" s="125">
        <v>10.9</v>
      </c>
      <c r="M194" s="125">
        <v>57.8</v>
      </c>
      <c r="N194" s="333">
        <v>1.67</v>
      </c>
      <c r="O194" s="124">
        <v>39.6</v>
      </c>
      <c r="P194" s="332">
        <v>5.9</v>
      </c>
      <c r="Q194" s="123">
        <v>12804</v>
      </c>
      <c r="R194" s="125">
        <v>57</v>
      </c>
      <c r="S194" s="122">
        <v>311</v>
      </c>
      <c r="T194" s="125">
        <v>2.4</v>
      </c>
    </row>
    <row r="195" spans="1:20" x14ac:dyDescent="0.5">
      <c r="A195" s="137" t="s">
        <v>619</v>
      </c>
      <c r="B195" s="137" t="s">
        <v>620</v>
      </c>
      <c r="C195" s="188" t="s">
        <v>293</v>
      </c>
      <c r="D195" s="130">
        <v>1131</v>
      </c>
      <c r="E195" s="133">
        <v>555</v>
      </c>
      <c r="F195" s="133">
        <v>576</v>
      </c>
      <c r="G195" s="133">
        <v>632</v>
      </c>
      <c r="H195" s="133">
        <v>499</v>
      </c>
      <c r="I195" s="133">
        <v>337</v>
      </c>
      <c r="J195" s="133">
        <v>119</v>
      </c>
      <c r="K195" s="145">
        <v>43</v>
      </c>
      <c r="L195" s="131">
        <v>11.6</v>
      </c>
      <c r="M195" s="131">
        <v>62.1</v>
      </c>
      <c r="N195" s="536">
        <v>1.78</v>
      </c>
      <c r="O195" s="334">
        <v>44.1</v>
      </c>
      <c r="P195" s="335">
        <v>5.8</v>
      </c>
      <c r="Q195" s="130">
        <v>1115</v>
      </c>
      <c r="R195" s="131">
        <v>61.2</v>
      </c>
      <c r="S195" s="133">
        <v>11</v>
      </c>
      <c r="T195" s="131">
        <v>1</v>
      </c>
    </row>
    <row r="196" spans="1:20" x14ac:dyDescent="0.5">
      <c r="A196" s="137" t="s">
        <v>621</v>
      </c>
      <c r="B196" s="137" t="s">
        <v>622</v>
      </c>
      <c r="C196" s="188" t="s">
        <v>293</v>
      </c>
      <c r="D196" s="130">
        <v>1744</v>
      </c>
      <c r="E196" s="133">
        <v>893</v>
      </c>
      <c r="F196" s="133">
        <v>851</v>
      </c>
      <c r="G196" s="133">
        <v>999</v>
      </c>
      <c r="H196" s="133">
        <v>745</v>
      </c>
      <c r="I196" s="133">
        <v>551</v>
      </c>
      <c r="J196" s="133">
        <v>126</v>
      </c>
      <c r="K196" s="145">
        <v>68</v>
      </c>
      <c r="L196" s="131">
        <v>11.2</v>
      </c>
      <c r="M196" s="131">
        <v>60.7</v>
      </c>
      <c r="N196" s="536">
        <v>1.74</v>
      </c>
      <c r="O196" s="334">
        <v>42.7</v>
      </c>
      <c r="P196" s="335">
        <v>6.4</v>
      </c>
      <c r="Q196" s="130">
        <v>1726</v>
      </c>
      <c r="R196" s="131">
        <v>60.1</v>
      </c>
      <c r="S196" s="133">
        <v>22</v>
      </c>
      <c r="T196" s="131">
        <v>1.3</v>
      </c>
    </row>
    <row r="197" spans="1:20" x14ac:dyDescent="0.5">
      <c r="A197" s="137" t="s">
        <v>623</v>
      </c>
      <c r="B197" s="137" t="s">
        <v>624</v>
      </c>
      <c r="C197" s="188" t="s">
        <v>293</v>
      </c>
      <c r="D197" s="130">
        <v>1518</v>
      </c>
      <c r="E197" s="133">
        <v>790</v>
      </c>
      <c r="F197" s="133">
        <v>728</v>
      </c>
      <c r="G197" s="133">
        <v>893</v>
      </c>
      <c r="H197" s="133">
        <v>625</v>
      </c>
      <c r="I197" s="133">
        <v>495</v>
      </c>
      <c r="J197" s="133">
        <v>88</v>
      </c>
      <c r="K197" s="145">
        <v>42</v>
      </c>
      <c r="L197" s="131">
        <v>10</v>
      </c>
      <c r="M197" s="131">
        <v>56.4</v>
      </c>
      <c r="N197" s="339">
        <v>1.66</v>
      </c>
      <c r="O197" s="334">
        <v>41.2</v>
      </c>
      <c r="P197" s="335">
        <v>5.2</v>
      </c>
      <c r="Q197" s="130">
        <v>1495</v>
      </c>
      <c r="R197" s="131">
        <v>55.5</v>
      </c>
      <c r="S197" s="133">
        <v>60</v>
      </c>
      <c r="T197" s="131">
        <v>4</v>
      </c>
    </row>
    <row r="198" spans="1:20" x14ac:dyDescent="0.5">
      <c r="A198" s="137" t="s">
        <v>625</v>
      </c>
      <c r="B198" s="137" t="s">
        <v>626</v>
      </c>
      <c r="C198" s="188" t="s">
        <v>293</v>
      </c>
      <c r="D198" s="130">
        <v>1167</v>
      </c>
      <c r="E198" s="133">
        <v>617</v>
      </c>
      <c r="F198" s="133">
        <v>550</v>
      </c>
      <c r="G198" s="133">
        <v>774</v>
      </c>
      <c r="H198" s="133">
        <v>393</v>
      </c>
      <c r="I198" s="133">
        <v>270</v>
      </c>
      <c r="J198" s="133">
        <v>87</v>
      </c>
      <c r="K198" s="145">
        <v>36</v>
      </c>
      <c r="L198" s="131">
        <v>11.1</v>
      </c>
      <c r="M198" s="131">
        <v>60.3</v>
      </c>
      <c r="N198" s="536">
        <v>1.77</v>
      </c>
      <c r="O198" s="334">
        <v>33.700000000000003</v>
      </c>
      <c r="P198" s="335">
        <v>5.7</v>
      </c>
      <c r="Q198" s="130">
        <v>1154</v>
      </c>
      <c r="R198" s="131">
        <v>59.6</v>
      </c>
      <c r="S198" s="133">
        <v>16</v>
      </c>
      <c r="T198" s="131">
        <v>1.4</v>
      </c>
    </row>
    <row r="199" spans="1:20" x14ac:dyDescent="0.5">
      <c r="A199" s="137" t="s">
        <v>627</v>
      </c>
      <c r="B199" s="137" t="s">
        <v>628</v>
      </c>
      <c r="C199" s="188" t="s">
        <v>293</v>
      </c>
      <c r="D199" s="130">
        <v>1399</v>
      </c>
      <c r="E199" s="133">
        <v>720</v>
      </c>
      <c r="F199" s="133">
        <v>679</v>
      </c>
      <c r="G199" s="133">
        <v>819</v>
      </c>
      <c r="H199" s="133">
        <v>580</v>
      </c>
      <c r="I199" s="133">
        <v>444</v>
      </c>
      <c r="J199" s="133">
        <v>92</v>
      </c>
      <c r="K199" s="145">
        <v>44</v>
      </c>
      <c r="L199" s="131">
        <v>10.5</v>
      </c>
      <c r="M199" s="131">
        <v>59.4</v>
      </c>
      <c r="N199" s="536">
        <v>1.72</v>
      </c>
      <c r="O199" s="334">
        <v>41.5</v>
      </c>
      <c r="P199" s="335">
        <v>4.7</v>
      </c>
      <c r="Q199" s="130">
        <v>1377</v>
      </c>
      <c r="R199" s="131">
        <v>58.5</v>
      </c>
      <c r="S199" s="133">
        <v>73</v>
      </c>
      <c r="T199" s="131">
        <v>5.3</v>
      </c>
    </row>
    <row r="200" spans="1:20" x14ac:dyDescent="0.5">
      <c r="A200" s="137" t="s">
        <v>629</v>
      </c>
      <c r="B200" s="137" t="s">
        <v>630</v>
      </c>
      <c r="C200" s="188" t="s">
        <v>293</v>
      </c>
      <c r="D200" s="130">
        <v>1494</v>
      </c>
      <c r="E200" s="133">
        <v>751</v>
      </c>
      <c r="F200" s="133">
        <v>743</v>
      </c>
      <c r="G200" s="133">
        <v>1044</v>
      </c>
      <c r="H200" s="133">
        <v>450</v>
      </c>
      <c r="I200" s="133">
        <v>341</v>
      </c>
      <c r="J200" s="133">
        <v>82</v>
      </c>
      <c r="K200" s="145">
        <v>27</v>
      </c>
      <c r="L200" s="131">
        <v>10</v>
      </c>
      <c r="M200" s="131">
        <v>56</v>
      </c>
      <c r="N200" s="536">
        <v>1.64</v>
      </c>
      <c r="O200" s="334">
        <v>30.1</v>
      </c>
      <c r="P200" s="335">
        <v>4.8</v>
      </c>
      <c r="Q200" s="130">
        <v>1473</v>
      </c>
      <c r="R200" s="131">
        <v>55.2</v>
      </c>
      <c r="S200" s="133">
        <v>44</v>
      </c>
      <c r="T200" s="131">
        <v>3</v>
      </c>
    </row>
    <row r="201" spans="1:20" x14ac:dyDescent="0.5">
      <c r="A201" s="137" t="s">
        <v>631</v>
      </c>
      <c r="B201" s="137" t="s">
        <v>632</v>
      </c>
      <c r="C201" s="188" t="s">
        <v>293</v>
      </c>
      <c r="D201" s="130">
        <v>1021</v>
      </c>
      <c r="E201" s="133">
        <v>547</v>
      </c>
      <c r="F201" s="133">
        <v>474</v>
      </c>
      <c r="G201" s="133">
        <v>496</v>
      </c>
      <c r="H201" s="133">
        <v>525</v>
      </c>
      <c r="I201" s="133">
        <v>368</v>
      </c>
      <c r="J201" s="133">
        <v>107</v>
      </c>
      <c r="K201" s="145">
        <v>50</v>
      </c>
      <c r="L201" s="131">
        <v>11.6</v>
      </c>
      <c r="M201" s="131">
        <v>59.5</v>
      </c>
      <c r="N201" s="536">
        <v>1.67</v>
      </c>
      <c r="O201" s="334">
        <v>51.4</v>
      </c>
      <c r="P201" s="335">
        <v>6.2</v>
      </c>
      <c r="Q201" s="130">
        <v>1009</v>
      </c>
      <c r="R201" s="131">
        <v>58.8</v>
      </c>
      <c r="S201" s="133">
        <v>26</v>
      </c>
      <c r="T201" s="131">
        <v>2.6</v>
      </c>
    </row>
    <row r="202" spans="1:20" x14ac:dyDescent="0.5">
      <c r="A202" s="137" t="s">
        <v>633</v>
      </c>
      <c r="B202" s="137" t="s">
        <v>634</v>
      </c>
      <c r="C202" s="188" t="s">
        <v>293</v>
      </c>
      <c r="D202" s="130">
        <v>1000</v>
      </c>
      <c r="E202" s="133">
        <v>526</v>
      </c>
      <c r="F202" s="133">
        <v>474</v>
      </c>
      <c r="G202" s="133">
        <v>634</v>
      </c>
      <c r="H202" s="133">
        <v>366</v>
      </c>
      <c r="I202" s="133">
        <v>272</v>
      </c>
      <c r="J202" s="133">
        <v>62</v>
      </c>
      <c r="K202" s="145">
        <v>32</v>
      </c>
      <c r="L202" s="131">
        <v>10.6</v>
      </c>
      <c r="M202" s="131">
        <v>59.3</v>
      </c>
      <c r="N202" s="536">
        <v>1.76</v>
      </c>
      <c r="O202" s="334">
        <v>36.6</v>
      </c>
      <c r="P202" s="335">
        <v>8</v>
      </c>
      <c r="Q202" s="130">
        <v>981</v>
      </c>
      <c r="R202" s="131">
        <v>58.2</v>
      </c>
      <c r="S202" s="133">
        <v>10</v>
      </c>
      <c r="T202" s="131">
        <v>1</v>
      </c>
    </row>
    <row r="203" spans="1:20" x14ac:dyDescent="0.5">
      <c r="A203" s="137" t="s">
        <v>635</v>
      </c>
      <c r="B203" s="137" t="s">
        <v>636</v>
      </c>
      <c r="C203" s="188" t="s">
        <v>293</v>
      </c>
      <c r="D203" s="130">
        <v>1305</v>
      </c>
      <c r="E203" s="133">
        <v>641</v>
      </c>
      <c r="F203" s="133">
        <v>664</v>
      </c>
      <c r="G203" s="133">
        <v>869</v>
      </c>
      <c r="H203" s="133">
        <v>436</v>
      </c>
      <c r="I203" s="133">
        <v>300</v>
      </c>
      <c r="J203" s="133">
        <v>99</v>
      </c>
      <c r="K203" s="145">
        <v>37</v>
      </c>
      <c r="L203" s="131">
        <v>13.5</v>
      </c>
      <c r="M203" s="131">
        <v>64.8</v>
      </c>
      <c r="N203" s="536">
        <v>1.81</v>
      </c>
      <c r="O203" s="334">
        <v>33.4</v>
      </c>
      <c r="P203" s="335">
        <v>7.2</v>
      </c>
      <c r="Q203" s="130">
        <v>1284</v>
      </c>
      <c r="R203" s="131">
        <v>63.7</v>
      </c>
      <c r="S203" s="133">
        <v>16</v>
      </c>
      <c r="T203" s="131">
        <v>1.2</v>
      </c>
    </row>
    <row r="204" spans="1:20" x14ac:dyDescent="0.5">
      <c r="A204" s="137" t="s">
        <v>637</v>
      </c>
      <c r="B204" s="137" t="s">
        <v>638</v>
      </c>
      <c r="C204" s="188" t="s">
        <v>293</v>
      </c>
      <c r="D204" s="130">
        <v>1209</v>
      </c>
      <c r="E204" s="133">
        <v>617</v>
      </c>
      <c r="F204" s="133">
        <v>592</v>
      </c>
      <c r="G204" s="133">
        <v>688</v>
      </c>
      <c r="H204" s="133">
        <v>521</v>
      </c>
      <c r="I204" s="133">
        <v>357</v>
      </c>
      <c r="J204" s="133">
        <v>112</v>
      </c>
      <c r="K204" s="145">
        <v>52</v>
      </c>
      <c r="L204" s="131">
        <v>9.8000000000000007</v>
      </c>
      <c r="M204" s="131">
        <v>44.5</v>
      </c>
      <c r="N204" s="536">
        <v>1.34</v>
      </c>
      <c r="O204" s="334">
        <v>43.1</v>
      </c>
      <c r="P204" s="335">
        <v>5.7</v>
      </c>
      <c r="Q204" s="130">
        <v>1190</v>
      </c>
      <c r="R204" s="131">
        <v>43.8</v>
      </c>
      <c r="S204" s="133">
        <v>33</v>
      </c>
      <c r="T204" s="131">
        <v>2.8</v>
      </c>
    </row>
    <row r="205" spans="1:20" s="118" customFormat="1" x14ac:dyDescent="0.5">
      <c r="A205" s="118" t="s">
        <v>639</v>
      </c>
      <c r="B205" s="118" t="s">
        <v>640</v>
      </c>
      <c r="C205" s="196" t="s">
        <v>290</v>
      </c>
      <c r="D205" s="123">
        <v>7643</v>
      </c>
      <c r="E205" s="122">
        <v>3992</v>
      </c>
      <c r="F205" s="122">
        <v>3651</v>
      </c>
      <c r="G205" s="122">
        <v>3377</v>
      </c>
      <c r="H205" s="122">
        <v>4266</v>
      </c>
      <c r="I205" s="122">
        <v>3273</v>
      </c>
      <c r="J205" s="122">
        <v>580</v>
      </c>
      <c r="K205" s="330">
        <v>413</v>
      </c>
      <c r="L205" s="125">
        <v>8.4</v>
      </c>
      <c r="M205" s="125">
        <v>50.8</v>
      </c>
      <c r="N205" s="333">
        <v>1.49</v>
      </c>
      <c r="O205" s="124">
        <v>55.8</v>
      </c>
      <c r="P205" s="332">
        <v>5.9</v>
      </c>
      <c r="Q205" s="123">
        <v>7564</v>
      </c>
      <c r="R205" s="125">
        <v>50.3</v>
      </c>
      <c r="S205" s="122">
        <v>193</v>
      </c>
      <c r="T205" s="125">
        <v>2.6</v>
      </c>
    </row>
    <row r="206" spans="1:20" x14ac:dyDescent="0.5">
      <c r="A206" s="137" t="s">
        <v>641</v>
      </c>
      <c r="B206" s="137" t="s">
        <v>642</v>
      </c>
      <c r="C206" s="188" t="s">
        <v>293</v>
      </c>
      <c r="D206" s="130">
        <v>1236</v>
      </c>
      <c r="E206" s="133">
        <v>648</v>
      </c>
      <c r="F206" s="133">
        <v>588</v>
      </c>
      <c r="G206" s="133">
        <v>518</v>
      </c>
      <c r="H206" s="133">
        <v>718</v>
      </c>
      <c r="I206" s="133">
        <v>580</v>
      </c>
      <c r="J206" s="133">
        <v>79</v>
      </c>
      <c r="K206" s="145">
        <v>59</v>
      </c>
      <c r="L206" s="131">
        <v>8.8000000000000007</v>
      </c>
      <c r="M206" s="131">
        <v>56.6</v>
      </c>
      <c r="N206" s="336">
        <v>1.66</v>
      </c>
      <c r="O206" s="334">
        <v>58.1</v>
      </c>
      <c r="P206" s="335">
        <v>6.8</v>
      </c>
      <c r="Q206" s="130">
        <v>1221</v>
      </c>
      <c r="R206" s="131">
        <v>56</v>
      </c>
      <c r="S206" s="133">
        <v>29</v>
      </c>
      <c r="T206" s="131">
        <v>2.4</v>
      </c>
    </row>
    <row r="207" spans="1:20" x14ac:dyDescent="0.5">
      <c r="A207" s="137" t="s">
        <v>643</v>
      </c>
      <c r="B207" s="137" t="s">
        <v>644</v>
      </c>
      <c r="C207" s="188" t="s">
        <v>293</v>
      </c>
      <c r="D207" s="130">
        <v>973</v>
      </c>
      <c r="E207" s="133">
        <v>521</v>
      </c>
      <c r="F207" s="133">
        <v>452</v>
      </c>
      <c r="G207" s="133">
        <v>505</v>
      </c>
      <c r="H207" s="133">
        <v>468</v>
      </c>
      <c r="I207" s="133">
        <v>382</v>
      </c>
      <c r="J207" s="133">
        <v>52</v>
      </c>
      <c r="K207" s="145">
        <v>34</v>
      </c>
      <c r="L207" s="131">
        <v>7.4</v>
      </c>
      <c r="M207" s="131">
        <v>47.6</v>
      </c>
      <c r="N207" s="536">
        <v>1.41</v>
      </c>
      <c r="O207" s="334">
        <v>48.1</v>
      </c>
      <c r="P207" s="335">
        <v>5.9</v>
      </c>
      <c r="Q207" s="130">
        <v>963</v>
      </c>
      <c r="R207" s="131">
        <v>47.1</v>
      </c>
      <c r="S207" s="133">
        <v>21</v>
      </c>
      <c r="T207" s="131">
        <v>2.2000000000000002</v>
      </c>
    </row>
    <row r="208" spans="1:20" x14ac:dyDescent="0.5">
      <c r="A208" s="137" t="s">
        <v>645</v>
      </c>
      <c r="B208" s="137" t="s">
        <v>646</v>
      </c>
      <c r="C208" s="188" t="s">
        <v>293</v>
      </c>
      <c r="D208" s="130">
        <v>932</v>
      </c>
      <c r="E208" s="133">
        <v>481</v>
      </c>
      <c r="F208" s="133">
        <v>451</v>
      </c>
      <c r="G208" s="133">
        <v>294</v>
      </c>
      <c r="H208" s="133">
        <v>638</v>
      </c>
      <c r="I208" s="133">
        <v>449</v>
      </c>
      <c r="J208" s="133">
        <v>113</v>
      </c>
      <c r="K208" s="145">
        <v>76</v>
      </c>
      <c r="L208" s="131">
        <v>9.4</v>
      </c>
      <c r="M208" s="131">
        <v>59.8</v>
      </c>
      <c r="N208" s="536">
        <v>1.78</v>
      </c>
      <c r="O208" s="334">
        <v>68.5</v>
      </c>
      <c r="P208" s="335">
        <v>3.6</v>
      </c>
      <c r="Q208" s="130">
        <v>921</v>
      </c>
      <c r="R208" s="131">
        <v>59.1</v>
      </c>
      <c r="S208" s="133">
        <v>6</v>
      </c>
      <c r="T208" s="131">
        <v>0.7</v>
      </c>
    </row>
    <row r="209" spans="1:20" x14ac:dyDescent="0.5">
      <c r="A209" s="137" t="s">
        <v>647</v>
      </c>
      <c r="B209" s="137" t="s">
        <v>648</v>
      </c>
      <c r="C209" s="188" t="s">
        <v>293</v>
      </c>
      <c r="D209" s="130">
        <v>1336</v>
      </c>
      <c r="E209" s="133">
        <v>676</v>
      </c>
      <c r="F209" s="133">
        <v>660</v>
      </c>
      <c r="G209" s="133">
        <v>564</v>
      </c>
      <c r="H209" s="133">
        <v>772</v>
      </c>
      <c r="I209" s="133">
        <v>597</v>
      </c>
      <c r="J209" s="133">
        <v>102</v>
      </c>
      <c r="K209" s="145">
        <v>73</v>
      </c>
      <c r="L209" s="131">
        <v>8.8000000000000007</v>
      </c>
      <c r="M209" s="131">
        <v>59.7</v>
      </c>
      <c r="N209" s="536">
        <v>1.8</v>
      </c>
      <c r="O209" s="334">
        <v>57.8</v>
      </c>
      <c r="P209" s="335">
        <v>5</v>
      </c>
      <c r="Q209" s="130">
        <v>1323</v>
      </c>
      <c r="R209" s="131">
        <v>59.1</v>
      </c>
      <c r="S209" s="133">
        <v>44</v>
      </c>
      <c r="T209" s="131">
        <v>3.3</v>
      </c>
    </row>
    <row r="210" spans="1:20" x14ac:dyDescent="0.5">
      <c r="A210" s="137" t="s">
        <v>649</v>
      </c>
      <c r="B210" s="137" t="s">
        <v>650</v>
      </c>
      <c r="C210" s="188" t="s">
        <v>293</v>
      </c>
      <c r="D210" s="130">
        <v>600</v>
      </c>
      <c r="E210" s="133">
        <v>324</v>
      </c>
      <c r="F210" s="133">
        <v>276</v>
      </c>
      <c r="G210" s="133">
        <v>236</v>
      </c>
      <c r="H210" s="133">
        <v>364</v>
      </c>
      <c r="I210" s="133">
        <v>282</v>
      </c>
      <c r="J210" s="133">
        <v>51</v>
      </c>
      <c r="K210" s="145">
        <v>31</v>
      </c>
      <c r="L210" s="131">
        <v>5.7</v>
      </c>
      <c r="M210" s="131">
        <v>45.3</v>
      </c>
      <c r="N210" s="536">
        <v>1.36</v>
      </c>
      <c r="O210" s="334">
        <v>60.7</v>
      </c>
      <c r="P210" s="335">
        <v>5</v>
      </c>
      <c r="Q210" s="130">
        <v>595</v>
      </c>
      <c r="R210" s="131">
        <v>44.9</v>
      </c>
      <c r="S210" s="133">
        <v>20</v>
      </c>
      <c r="T210" s="131">
        <v>3.4</v>
      </c>
    </row>
    <row r="211" spans="1:20" x14ac:dyDescent="0.5">
      <c r="A211" s="137" t="s">
        <v>651</v>
      </c>
      <c r="B211" s="137" t="s">
        <v>652</v>
      </c>
      <c r="C211" s="188" t="s">
        <v>293</v>
      </c>
      <c r="D211" s="130">
        <v>1342</v>
      </c>
      <c r="E211" s="133">
        <v>712</v>
      </c>
      <c r="F211" s="133">
        <v>630</v>
      </c>
      <c r="G211" s="133">
        <v>581</v>
      </c>
      <c r="H211" s="133">
        <v>761</v>
      </c>
      <c r="I211" s="133">
        <v>539</v>
      </c>
      <c r="J211" s="133">
        <v>124</v>
      </c>
      <c r="K211" s="145">
        <v>98</v>
      </c>
      <c r="L211" s="131">
        <v>9.4</v>
      </c>
      <c r="M211" s="131">
        <v>39.299999999999997</v>
      </c>
      <c r="N211" s="536">
        <v>1.21</v>
      </c>
      <c r="O211" s="334">
        <v>56.7</v>
      </c>
      <c r="P211" s="335">
        <v>7.5</v>
      </c>
      <c r="Q211" s="130">
        <v>1329</v>
      </c>
      <c r="R211" s="131">
        <v>38.9</v>
      </c>
      <c r="S211" s="133">
        <v>38</v>
      </c>
      <c r="T211" s="131">
        <v>2.9</v>
      </c>
    </row>
    <row r="212" spans="1:20" x14ac:dyDescent="0.5">
      <c r="A212" s="137" t="s">
        <v>653</v>
      </c>
      <c r="B212" s="137" t="s">
        <v>654</v>
      </c>
      <c r="C212" s="188" t="s">
        <v>293</v>
      </c>
      <c r="D212" s="130">
        <v>1224</v>
      </c>
      <c r="E212" s="133">
        <v>630</v>
      </c>
      <c r="F212" s="133">
        <v>594</v>
      </c>
      <c r="G212" s="133">
        <v>679</v>
      </c>
      <c r="H212" s="133">
        <v>545</v>
      </c>
      <c r="I212" s="133">
        <v>444</v>
      </c>
      <c r="J212" s="133">
        <v>59</v>
      </c>
      <c r="K212" s="145">
        <v>42</v>
      </c>
      <c r="L212" s="131">
        <v>8.6</v>
      </c>
      <c r="M212" s="131">
        <v>53.4</v>
      </c>
      <c r="N212" s="536">
        <v>1.58</v>
      </c>
      <c r="O212" s="334">
        <v>44.5</v>
      </c>
      <c r="P212" s="335">
        <v>6.2</v>
      </c>
      <c r="Q212" s="130">
        <v>1212</v>
      </c>
      <c r="R212" s="131">
        <v>52.8</v>
      </c>
      <c r="S212" s="133">
        <v>35</v>
      </c>
      <c r="T212" s="131">
        <v>2.9</v>
      </c>
    </row>
    <row r="213" spans="1:20" s="118" customFormat="1" x14ac:dyDescent="0.5">
      <c r="A213" s="197" t="s">
        <v>655</v>
      </c>
      <c r="B213" s="118" t="s">
        <v>656</v>
      </c>
      <c r="C213" s="196" t="s">
        <v>290</v>
      </c>
      <c r="D213" s="123">
        <v>6811</v>
      </c>
      <c r="E213" s="122">
        <v>3484</v>
      </c>
      <c r="F213" s="122">
        <v>3327</v>
      </c>
      <c r="G213" s="122">
        <v>3245</v>
      </c>
      <c r="H213" s="122">
        <v>3566</v>
      </c>
      <c r="I213" s="122">
        <v>2730</v>
      </c>
      <c r="J213" s="122">
        <v>521</v>
      </c>
      <c r="K213" s="330">
        <v>315</v>
      </c>
      <c r="L213" s="125">
        <v>8.9</v>
      </c>
      <c r="M213" s="125">
        <v>56.1</v>
      </c>
      <c r="N213" s="333">
        <v>1.66</v>
      </c>
      <c r="O213" s="124">
        <v>52.4</v>
      </c>
      <c r="P213" s="332">
        <v>5.7</v>
      </c>
      <c r="Q213" s="123">
        <v>6737</v>
      </c>
      <c r="R213" s="125">
        <v>55.5</v>
      </c>
      <c r="S213" s="122">
        <v>175</v>
      </c>
      <c r="T213" s="125">
        <v>2.6</v>
      </c>
    </row>
    <row r="214" spans="1:20" x14ac:dyDescent="0.5">
      <c r="A214" s="137" t="s">
        <v>657</v>
      </c>
      <c r="B214" s="137" t="s">
        <v>658</v>
      </c>
      <c r="C214" s="188" t="s">
        <v>293</v>
      </c>
      <c r="D214" s="130">
        <v>721</v>
      </c>
      <c r="E214" s="133">
        <v>357</v>
      </c>
      <c r="F214" s="133">
        <v>364</v>
      </c>
      <c r="G214" s="133">
        <v>357</v>
      </c>
      <c r="H214" s="133">
        <v>364</v>
      </c>
      <c r="I214" s="133">
        <v>286</v>
      </c>
      <c r="J214" s="133">
        <v>49</v>
      </c>
      <c r="K214" s="145">
        <v>29</v>
      </c>
      <c r="L214" s="131">
        <v>7.8</v>
      </c>
      <c r="M214" s="131">
        <v>52.5</v>
      </c>
      <c r="N214" s="536">
        <v>1.62</v>
      </c>
      <c r="O214" s="334">
        <v>50.5</v>
      </c>
      <c r="P214" s="335">
        <v>5.5</v>
      </c>
      <c r="Q214" s="130">
        <v>709</v>
      </c>
      <c r="R214" s="131">
        <v>51.6</v>
      </c>
      <c r="S214" s="133">
        <v>26</v>
      </c>
      <c r="T214" s="131">
        <v>3.7</v>
      </c>
    </row>
    <row r="215" spans="1:20" x14ac:dyDescent="0.5">
      <c r="A215" s="137" t="s">
        <v>659</v>
      </c>
      <c r="B215" s="137" t="s">
        <v>660</v>
      </c>
      <c r="C215" s="188" t="s">
        <v>293</v>
      </c>
      <c r="D215" s="130">
        <v>1839</v>
      </c>
      <c r="E215" s="133">
        <v>914</v>
      </c>
      <c r="F215" s="133">
        <v>925</v>
      </c>
      <c r="G215" s="133">
        <v>748</v>
      </c>
      <c r="H215" s="133">
        <v>1091</v>
      </c>
      <c r="I215" s="133">
        <v>826</v>
      </c>
      <c r="J215" s="133">
        <v>175</v>
      </c>
      <c r="K215" s="145">
        <v>90</v>
      </c>
      <c r="L215" s="131">
        <v>7.3</v>
      </c>
      <c r="M215" s="131">
        <v>50.5</v>
      </c>
      <c r="N215" s="536">
        <v>1.55</v>
      </c>
      <c r="O215" s="334">
        <v>59.3</v>
      </c>
      <c r="P215" s="335">
        <v>4.5999999999999996</v>
      </c>
      <c r="Q215" s="130">
        <v>1822</v>
      </c>
      <c r="R215" s="131">
        <v>50</v>
      </c>
      <c r="S215" s="133">
        <v>50</v>
      </c>
      <c r="T215" s="131">
        <v>2.7</v>
      </c>
    </row>
    <row r="216" spans="1:20" x14ac:dyDescent="0.5">
      <c r="A216" s="137" t="s">
        <v>661</v>
      </c>
      <c r="B216" s="137" t="s">
        <v>662</v>
      </c>
      <c r="C216" s="188" t="s">
        <v>293</v>
      </c>
      <c r="D216" s="130">
        <v>1564</v>
      </c>
      <c r="E216" s="133">
        <v>790</v>
      </c>
      <c r="F216" s="133">
        <v>774</v>
      </c>
      <c r="G216" s="133">
        <v>663</v>
      </c>
      <c r="H216" s="133">
        <v>901</v>
      </c>
      <c r="I216" s="133">
        <v>658</v>
      </c>
      <c r="J216" s="133">
        <v>157</v>
      </c>
      <c r="K216" s="145">
        <v>86</v>
      </c>
      <c r="L216" s="131">
        <v>11.5</v>
      </c>
      <c r="M216" s="131">
        <v>60.4</v>
      </c>
      <c r="N216" s="536">
        <v>1.72</v>
      </c>
      <c r="O216" s="334">
        <v>57.6</v>
      </c>
      <c r="P216" s="335">
        <v>8.5</v>
      </c>
      <c r="Q216" s="130">
        <v>1544</v>
      </c>
      <c r="R216" s="131">
        <v>59.6</v>
      </c>
      <c r="S216" s="133">
        <v>29</v>
      </c>
      <c r="T216" s="131">
        <v>1.9</v>
      </c>
    </row>
    <row r="217" spans="1:20" x14ac:dyDescent="0.5">
      <c r="A217" s="137" t="s">
        <v>663</v>
      </c>
      <c r="B217" s="137" t="s">
        <v>664</v>
      </c>
      <c r="C217" s="188" t="s">
        <v>293</v>
      </c>
      <c r="D217" s="130">
        <v>839</v>
      </c>
      <c r="E217" s="133">
        <v>439</v>
      </c>
      <c r="F217" s="133">
        <v>400</v>
      </c>
      <c r="G217" s="133">
        <v>438</v>
      </c>
      <c r="H217" s="133">
        <v>401</v>
      </c>
      <c r="I217" s="133">
        <v>333</v>
      </c>
      <c r="J217" s="133">
        <v>40</v>
      </c>
      <c r="K217" s="145">
        <v>28</v>
      </c>
      <c r="L217" s="131">
        <v>8</v>
      </c>
      <c r="M217" s="131">
        <v>52.2</v>
      </c>
      <c r="N217" s="536">
        <v>1.56</v>
      </c>
      <c r="O217" s="334">
        <v>47.8</v>
      </c>
      <c r="P217" s="335">
        <v>5.2</v>
      </c>
      <c r="Q217" s="130">
        <v>831</v>
      </c>
      <c r="R217" s="131">
        <v>51.7</v>
      </c>
      <c r="S217" s="133">
        <v>26</v>
      </c>
      <c r="T217" s="131">
        <v>3.1</v>
      </c>
    </row>
    <row r="218" spans="1:20" x14ac:dyDescent="0.5">
      <c r="A218" s="137" t="s">
        <v>665</v>
      </c>
      <c r="B218" s="137" t="s">
        <v>666</v>
      </c>
      <c r="C218" s="188" t="s">
        <v>293</v>
      </c>
      <c r="D218" s="130">
        <v>1848</v>
      </c>
      <c r="E218" s="133">
        <v>984</v>
      </c>
      <c r="F218" s="133">
        <v>864</v>
      </c>
      <c r="G218" s="133">
        <v>1039</v>
      </c>
      <c r="H218" s="133">
        <v>809</v>
      </c>
      <c r="I218" s="133">
        <v>627</v>
      </c>
      <c r="J218" s="133">
        <v>100</v>
      </c>
      <c r="K218" s="145">
        <v>82</v>
      </c>
      <c r="L218" s="131">
        <v>10.4</v>
      </c>
      <c r="M218" s="131">
        <v>63.2</v>
      </c>
      <c r="N218" s="536">
        <v>1.8</v>
      </c>
      <c r="O218" s="334">
        <v>43.8</v>
      </c>
      <c r="P218" s="335">
        <v>4.9000000000000004</v>
      </c>
      <c r="Q218" s="130">
        <v>1831</v>
      </c>
      <c r="R218" s="131">
        <v>62.6</v>
      </c>
      <c r="S218" s="133">
        <v>44</v>
      </c>
      <c r="T218" s="131">
        <v>2.4</v>
      </c>
    </row>
    <row r="219" spans="1:20" s="118" customFormat="1" x14ac:dyDescent="0.5">
      <c r="A219" s="118" t="s">
        <v>667</v>
      </c>
      <c r="B219" s="118" t="s">
        <v>668</v>
      </c>
      <c r="C219" s="196" t="s">
        <v>244</v>
      </c>
      <c r="D219" s="123">
        <v>111688</v>
      </c>
      <c r="E219" s="122">
        <v>56886</v>
      </c>
      <c r="F219" s="122">
        <v>54802</v>
      </c>
      <c r="G219" s="122">
        <v>70536</v>
      </c>
      <c r="H219" s="122">
        <v>41152</v>
      </c>
      <c r="I219" s="122">
        <v>23906</v>
      </c>
      <c r="J219" s="122">
        <v>11789</v>
      </c>
      <c r="K219" s="330">
        <v>5457</v>
      </c>
      <c r="L219" s="125">
        <v>12.4</v>
      </c>
      <c r="M219" s="125">
        <v>56.4</v>
      </c>
      <c r="N219" s="333">
        <v>1.54</v>
      </c>
      <c r="O219" s="124">
        <v>36.799999999999997</v>
      </c>
      <c r="P219" s="332">
        <v>7</v>
      </c>
      <c r="Q219" s="123">
        <v>110462</v>
      </c>
      <c r="R219" s="125">
        <v>55.8</v>
      </c>
      <c r="S219" s="122">
        <v>1954</v>
      </c>
      <c r="T219" s="125">
        <v>1.8</v>
      </c>
    </row>
    <row r="220" spans="1:20" s="118" customFormat="1" x14ac:dyDescent="0.5">
      <c r="A220" s="118" t="s">
        <v>669</v>
      </c>
      <c r="B220" s="118" t="s">
        <v>670</v>
      </c>
      <c r="C220" s="196" t="s">
        <v>262</v>
      </c>
      <c r="D220" s="123">
        <v>42830</v>
      </c>
      <c r="E220" s="122">
        <v>21805</v>
      </c>
      <c r="F220" s="122">
        <v>21025</v>
      </c>
      <c r="G220" s="122">
        <v>26452</v>
      </c>
      <c r="H220" s="122">
        <v>16378</v>
      </c>
      <c r="I220" s="122">
        <v>9018</v>
      </c>
      <c r="J220" s="122">
        <v>5094</v>
      </c>
      <c r="K220" s="330">
        <v>2266</v>
      </c>
      <c r="L220" s="125">
        <v>11.7</v>
      </c>
      <c r="M220" s="125">
        <v>47.7</v>
      </c>
      <c r="N220" s="333">
        <v>1.28</v>
      </c>
      <c r="O220" s="124">
        <v>38.200000000000003</v>
      </c>
      <c r="P220" s="332">
        <v>7.1</v>
      </c>
      <c r="Q220" s="123">
        <v>42337</v>
      </c>
      <c r="R220" s="125">
        <v>47.1</v>
      </c>
      <c r="S220" s="122">
        <v>922</v>
      </c>
      <c r="T220" s="125">
        <v>2.2000000000000002</v>
      </c>
    </row>
    <row r="221" spans="1:20" x14ac:dyDescent="0.5">
      <c r="A221" s="137" t="s">
        <v>671</v>
      </c>
      <c r="B221" s="137" t="s">
        <v>672</v>
      </c>
      <c r="C221" s="188" t="s">
        <v>673</v>
      </c>
      <c r="D221" s="130">
        <v>2240</v>
      </c>
      <c r="E221" s="133">
        <v>1169</v>
      </c>
      <c r="F221" s="133">
        <v>1071</v>
      </c>
      <c r="G221" s="133">
        <v>1457</v>
      </c>
      <c r="H221" s="133">
        <v>783</v>
      </c>
      <c r="I221" s="133">
        <v>426</v>
      </c>
      <c r="J221" s="133">
        <v>255</v>
      </c>
      <c r="K221" s="145">
        <v>102</v>
      </c>
      <c r="L221" s="131">
        <v>8</v>
      </c>
      <c r="M221" s="131">
        <v>33.6</v>
      </c>
      <c r="N221" s="536">
        <v>0.96</v>
      </c>
      <c r="O221" s="334">
        <v>35</v>
      </c>
      <c r="P221" s="335">
        <v>7.1</v>
      </c>
      <c r="Q221" s="130">
        <v>2210</v>
      </c>
      <c r="R221" s="131">
        <v>33.200000000000003</v>
      </c>
      <c r="S221" s="133">
        <v>41</v>
      </c>
      <c r="T221" s="131">
        <v>1.9</v>
      </c>
    </row>
    <row r="222" spans="1:20" x14ac:dyDescent="0.5">
      <c r="A222" s="137" t="s">
        <v>674</v>
      </c>
      <c r="B222" s="137" t="s">
        <v>675</v>
      </c>
      <c r="C222" s="188" t="s">
        <v>673</v>
      </c>
      <c r="D222" s="130">
        <v>52</v>
      </c>
      <c r="E222" s="133">
        <v>27</v>
      </c>
      <c r="F222" s="133">
        <v>25</v>
      </c>
      <c r="G222" s="133">
        <v>39</v>
      </c>
      <c r="H222" s="133">
        <v>13</v>
      </c>
      <c r="I222" s="133">
        <v>12</v>
      </c>
      <c r="J222" s="133">
        <v>1</v>
      </c>
      <c r="K222" s="145" t="s">
        <v>676</v>
      </c>
      <c r="L222" s="131">
        <v>4.8</v>
      </c>
      <c r="M222" s="131">
        <v>23.5</v>
      </c>
      <c r="N222" s="536">
        <v>1.05</v>
      </c>
      <c r="O222" s="334">
        <v>25</v>
      </c>
      <c r="P222" s="335">
        <v>3.9</v>
      </c>
      <c r="Q222" s="130">
        <v>53</v>
      </c>
      <c r="R222" s="131">
        <v>23.9</v>
      </c>
      <c r="S222" s="133">
        <v>1</v>
      </c>
      <c r="T222" s="131">
        <v>1.9</v>
      </c>
    </row>
    <row r="223" spans="1:20" x14ac:dyDescent="0.5">
      <c r="A223" s="137" t="s">
        <v>677</v>
      </c>
      <c r="B223" s="137" t="s">
        <v>678</v>
      </c>
      <c r="C223" s="188" t="s">
        <v>673</v>
      </c>
      <c r="D223" s="130">
        <v>3930</v>
      </c>
      <c r="E223" s="133">
        <v>2026</v>
      </c>
      <c r="F223" s="133">
        <v>1904</v>
      </c>
      <c r="G223" s="133">
        <v>2454</v>
      </c>
      <c r="H223" s="133">
        <v>1476</v>
      </c>
      <c r="I223" s="133">
        <v>778</v>
      </c>
      <c r="J223" s="133">
        <v>495</v>
      </c>
      <c r="K223" s="145">
        <v>203</v>
      </c>
      <c r="L223" s="131">
        <v>14</v>
      </c>
      <c r="M223" s="131">
        <v>53.6</v>
      </c>
      <c r="N223" s="536">
        <v>1.48</v>
      </c>
      <c r="O223" s="334">
        <v>37.6</v>
      </c>
      <c r="P223" s="335">
        <v>6.9</v>
      </c>
      <c r="Q223" s="130">
        <v>3883</v>
      </c>
      <c r="R223" s="131">
        <v>52.9</v>
      </c>
      <c r="S223" s="133">
        <v>100</v>
      </c>
      <c r="T223" s="131">
        <v>2.6</v>
      </c>
    </row>
    <row r="224" spans="1:20" x14ac:dyDescent="0.5">
      <c r="A224" s="137" t="s">
        <v>679</v>
      </c>
      <c r="B224" s="137" t="s">
        <v>680</v>
      </c>
      <c r="C224" s="188" t="s">
        <v>673</v>
      </c>
      <c r="D224" s="130">
        <v>2031</v>
      </c>
      <c r="E224" s="133">
        <v>983</v>
      </c>
      <c r="F224" s="133">
        <v>1048</v>
      </c>
      <c r="G224" s="133">
        <v>1343</v>
      </c>
      <c r="H224" s="133">
        <v>688</v>
      </c>
      <c r="I224" s="133">
        <v>379</v>
      </c>
      <c r="J224" s="133">
        <v>187</v>
      </c>
      <c r="K224" s="145">
        <v>122</v>
      </c>
      <c r="L224" s="131">
        <v>11.1</v>
      </c>
      <c r="M224" s="131">
        <v>47.8</v>
      </c>
      <c r="N224" s="536">
        <v>1.33</v>
      </c>
      <c r="O224" s="334">
        <v>33.9</v>
      </c>
      <c r="P224" s="335">
        <v>5.9</v>
      </c>
      <c r="Q224" s="130">
        <v>2003</v>
      </c>
      <c r="R224" s="131">
        <v>47.2</v>
      </c>
      <c r="S224" s="133">
        <v>44</v>
      </c>
      <c r="T224" s="131">
        <v>2.2000000000000002</v>
      </c>
    </row>
    <row r="225" spans="1:20" x14ac:dyDescent="0.5">
      <c r="A225" s="137" t="s">
        <v>681</v>
      </c>
      <c r="B225" s="137" t="s">
        <v>682</v>
      </c>
      <c r="C225" s="188" t="s">
        <v>673</v>
      </c>
      <c r="D225" s="130">
        <v>3383</v>
      </c>
      <c r="E225" s="133">
        <v>1728</v>
      </c>
      <c r="F225" s="133">
        <v>1655</v>
      </c>
      <c r="G225" s="133">
        <v>1955</v>
      </c>
      <c r="H225" s="133">
        <v>1428</v>
      </c>
      <c r="I225" s="133">
        <v>825</v>
      </c>
      <c r="J225" s="133">
        <v>389</v>
      </c>
      <c r="K225" s="145">
        <v>214</v>
      </c>
      <c r="L225" s="131">
        <v>12.7</v>
      </c>
      <c r="M225" s="131">
        <v>58.6</v>
      </c>
      <c r="N225" s="536">
        <v>1.64</v>
      </c>
      <c r="O225" s="334">
        <v>42.2</v>
      </c>
      <c r="P225" s="335">
        <v>6.4</v>
      </c>
      <c r="Q225" s="130">
        <v>3342</v>
      </c>
      <c r="R225" s="131">
        <v>57.8</v>
      </c>
      <c r="S225" s="133">
        <v>45</v>
      </c>
      <c r="T225" s="131">
        <v>1.3</v>
      </c>
    </row>
    <row r="226" spans="1:20" x14ac:dyDescent="0.5">
      <c r="A226" s="137" t="s">
        <v>683</v>
      </c>
      <c r="B226" s="137" t="s">
        <v>684</v>
      </c>
      <c r="C226" s="188" t="s">
        <v>673</v>
      </c>
      <c r="D226" s="130">
        <v>2594</v>
      </c>
      <c r="E226" s="133">
        <v>1335</v>
      </c>
      <c r="F226" s="133">
        <v>1259</v>
      </c>
      <c r="G226" s="133">
        <v>1485</v>
      </c>
      <c r="H226" s="133">
        <v>1109</v>
      </c>
      <c r="I226" s="133">
        <v>585</v>
      </c>
      <c r="J226" s="133">
        <v>392</v>
      </c>
      <c r="K226" s="145">
        <v>132</v>
      </c>
      <c r="L226" s="131">
        <v>10.5</v>
      </c>
      <c r="M226" s="131">
        <v>37.4</v>
      </c>
      <c r="N226" s="536">
        <v>1.1100000000000001</v>
      </c>
      <c r="O226" s="334">
        <v>42.8</v>
      </c>
      <c r="P226" s="335">
        <v>5.7</v>
      </c>
      <c r="Q226" s="130">
        <v>2551</v>
      </c>
      <c r="R226" s="131">
        <v>36.799999999999997</v>
      </c>
      <c r="S226" s="133">
        <v>52</v>
      </c>
      <c r="T226" s="131">
        <v>2</v>
      </c>
    </row>
    <row r="227" spans="1:20" x14ac:dyDescent="0.5">
      <c r="A227" s="137" t="s">
        <v>685</v>
      </c>
      <c r="B227" s="137" t="s">
        <v>686</v>
      </c>
      <c r="C227" s="188" t="s">
        <v>673</v>
      </c>
      <c r="D227" s="130">
        <v>1410</v>
      </c>
      <c r="E227" s="133">
        <v>695</v>
      </c>
      <c r="F227" s="133">
        <v>715</v>
      </c>
      <c r="G227" s="133">
        <v>1024</v>
      </c>
      <c r="H227" s="133">
        <v>386</v>
      </c>
      <c r="I227" s="133">
        <v>221</v>
      </c>
      <c r="J227" s="133">
        <v>110</v>
      </c>
      <c r="K227" s="145">
        <v>55</v>
      </c>
      <c r="L227" s="131">
        <v>9</v>
      </c>
      <c r="M227" s="131">
        <v>45.4</v>
      </c>
      <c r="N227" s="339">
        <v>1.27</v>
      </c>
      <c r="O227" s="334">
        <v>27.4</v>
      </c>
      <c r="P227" s="335">
        <v>6</v>
      </c>
      <c r="Q227" s="130">
        <v>1398</v>
      </c>
      <c r="R227" s="131">
        <v>45</v>
      </c>
      <c r="S227" s="133">
        <v>19</v>
      </c>
      <c r="T227" s="131">
        <v>1.4</v>
      </c>
    </row>
    <row r="228" spans="1:20" x14ac:dyDescent="0.5">
      <c r="A228" s="137" t="s">
        <v>687</v>
      </c>
      <c r="B228" s="137" t="s">
        <v>688</v>
      </c>
      <c r="C228" s="188" t="s">
        <v>673</v>
      </c>
      <c r="D228" s="130">
        <v>3542</v>
      </c>
      <c r="E228" s="133">
        <v>1840</v>
      </c>
      <c r="F228" s="133">
        <v>1702</v>
      </c>
      <c r="G228" s="133">
        <v>1941</v>
      </c>
      <c r="H228" s="133">
        <v>1601</v>
      </c>
      <c r="I228" s="133">
        <v>823</v>
      </c>
      <c r="J228" s="133">
        <v>533</v>
      </c>
      <c r="K228" s="145">
        <v>245</v>
      </c>
      <c r="L228" s="131">
        <v>11</v>
      </c>
      <c r="M228" s="131">
        <v>42.1</v>
      </c>
      <c r="N228" s="536">
        <v>1.1399999999999999</v>
      </c>
      <c r="O228" s="334">
        <v>45.2</v>
      </c>
      <c r="P228" s="335">
        <v>7.6</v>
      </c>
      <c r="Q228" s="130">
        <v>3496</v>
      </c>
      <c r="R228" s="131">
        <v>41.6</v>
      </c>
      <c r="S228" s="133">
        <v>110</v>
      </c>
      <c r="T228" s="131">
        <v>3.1</v>
      </c>
    </row>
    <row r="229" spans="1:20" x14ac:dyDescent="0.5">
      <c r="A229" s="137" t="s">
        <v>689</v>
      </c>
      <c r="B229" s="137" t="s">
        <v>690</v>
      </c>
      <c r="C229" s="188" t="s">
        <v>673</v>
      </c>
      <c r="D229" s="130">
        <v>4006</v>
      </c>
      <c r="E229" s="133">
        <v>2032</v>
      </c>
      <c r="F229" s="133">
        <v>1974</v>
      </c>
      <c r="G229" s="133">
        <v>2110</v>
      </c>
      <c r="H229" s="133">
        <v>1896</v>
      </c>
      <c r="I229" s="133">
        <v>1000</v>
      </c>
      <c r="J229" s="133">
        <v>626</v>
      </c>
      <c r="K229" s="145">
        <v>270</v>
      </c>
      <c r="L229" s="131">
        <v>13.1</v>
      </c>
      <c r="M229" s="131">
        <v>55.5</v>
      </c>
      <c r="N229" s="536">
        <v>1.48</v>
      </c>
      <c r="O229" s="334">
        <v>47.3</v>
      </c>
      <c r="P229" s="335">
        <v>6.9</v>
      </c>
      <c r="Q229" s="130">
        <v>3978</v>
      </c>
      <c r="R229" s="131">
        <v>55.1</v>
      </c>
      <c r="S229" s="133">
        <v>114</v>
      </c>
      <c r="T229" s="131">
        <v>2.9</v>
      </c>
    </row>
    <row r="230" spans="1:20" x14ac:dyDescent="0.5">
      <c r="A230" s="137" t="s">
        <v>691</v>
      </c>
      <c r="B230" s="137" t="s">
        <v>692</v>
      </c>
      <c r="C230" s="188" t="s">
        <v>673</v>
      </c>
      <c r="D230" s="130">
        <v>5442</v>
      </c>
      <c r="E230" s="133">
        <v>2785</v>
      </c>
      <c r="F230" s="133">
        <v>2657</v>
      </c>
      <c r="G230" s="133">
        <v>3548</v>
      </c>
      <c r="H230" s="133">
        <v>1894</v>
      </c>
      <c r="I230" s="133">
        <v>1092</v>
      </c>
      <c r="J230" s="133">
        <v>511</v>
      </c>
      <c r="K230" s="145">
        <v>291</v>
      </c>
      <c r="L230" s="131">
        <v>15.3</v>
      </c>
      <c r="M230" s="131">
        <v>67.900000000000006</v>
      </c>
      <c r="N230" s="536">
        <v>1.85</v>
      </c>
      <c r="O230" s="334">
        <v>34.799999999999997</v>
      </c>
      <c r="P230" s="335">
        <v>9.1</v>
      </c>
      <c r="Q230" s="130">
        <v>5399</v>
      </c>
      <c r="R230" s="131">
        <v>67.400000000000006</v>
      </c>
      <c r="S230" s="133">
        <v>50</v>
      </c>
      <c r="T230" s="131">
        <v>0.9</v>
      </c>
    </row>
    <row r="231" spans="1:20" x14ac:dyDescent="0.5">
      <c r="A231" s="137" t="s">
        <v>693</v>
      </c>
      <c r="B231" s="137" t="s">
        <v>694</v>
      </c>
      <c r="C231" s="188" t="s">
        <v>673</v>
      </c>
      <c r="D231" s="130">
        <v>3557</v>
      </c>
      <c r="E231" s="133">
        <v>1814</v>
      </c>
      <c r="F231" s="133">
        <v>1743</v>
      </c>
      <c r="G231" s="133">
        <v>1930</v>
      </c>
      <c r="H231" s="133">
        <v>1627</v>
      </c>
      <c r="I231" s="133">
        <v>837</v>
      </c>
      <c r="J231" s="133">
        <v>558</v>
      </c>
      <c r="K231" s="145">
        <v>232</v>
      </c>
      <c r="L231" s="131">
        <v>11.1</v>
      </c>
      <c r="M231" s="131">
        <v>44.2</v>
      </c>
      <c r="N231" s="536">
        <v>1.18</v>
      </c>
      <c r="O231" s="334">
        <v>45.7</v>
      </c>
      <c r="P231" s="335">
        <v>7.6</v>
      </c>
      <c r="Q231" s="130">
        <v>3504</v>
      </c>
      <c r="R231" s="131">
        <v>43.6</v>
      </c>
      <c r="S231" s="133">
        <v>135</v>
      </c>
      <c r="T231" s="131">
        <v>3.9</v>
      </c>
    </row>
    <row r="232" spans="1:20" x14ac:dyDescent="0.5">
      <c r="A232" s="137" t="s">
        <v>695</v>
      </c>
      <c r="B232" s="137" t="s">
        <v>696</v>
      </c>
      <c r="C232" s="188" t="s">
        <v>673</v>
      </c>
      <c r="D232" s="130">
        <v>4291</v>
      </c>
      <c r="E232" s="133">
        <v>2186</v>
      </c>
      <c r="F232" s="133">
        <v>2105</v>
      </c>
      <c r="G232" s="133">
        <v>2654</v>
      </c>
      <c r="H232" s="133">
        <v>1637</v>
      </c>
      <c r="I232" s="133">
        <v>946</v>
      </c>
      <c r="J232" s="133">
        <v>544</v>
      </c>
      <c r="K232" s="145">
        <v>147</v>
      </c>
      <c r="L232" s="131">
        <v>12.9</v>
      </c>
      <c r="M232" s="131">
        <v>48.3</v>
      </c>
      <c r="N232" s="536">
        <v>1.26</v>
      </c>
      <c r="O232" s="334">
        <v>38.1</v>
      </c>
      <c r="P232" s="335">
        <v>7.6</v>
      </c>
      <c r="Q232" s="130">
        <v>4250</v>
      </c>
      <c r="R232" s="131">
        <v>47.8</v>
      </c>
      <c r="S232" s="133">
        <v>91</v>
      </c>
      <c r="T232" s="131">
        <v>2.1</v>
      </c>
    </row>
    <row r="233" spans="1:20" x14ac:dyDescent="0.5">
      <c r="A233" s="137" t="s">
        <v>697</v>
      </c>
      <c r="B233" s="137" t="s">
        <v>698</v>
      </c>
      <c r="C233" s="188" t="s">
        <v>673</v>
      </c>
      <c r="D233" s="130">
        <v>4258</v>
      </c>
      <c r="E233" s="133">
        <v>2153</v>
      </c>
      <c r="F233" s="133">
        <v>2105</v>
      </c>
      <c r="G233" s="133">
        <v>3018</v>
      </c>
      <c r="H233" s="133">
        <v>1240</v>
      </c>
      <c r="I233" s="133">
        <v>765</v>
      </c>
      <c r="J233" s="133">
        <v>312</v>
      </c>
      <c r="K233" s="145">
        <v>163</v>
      </c>
      <c r="L233" s="131">
        <v>12.9</v>
      </c>
      <c r="M233" s="131">
        <v>46.5</v>
      </c>
      <c r="N233" s="536">
        <v>1.2</v>
      </c>
      <c r="O233" s="334">
        <v>29.1</v>
      </c>
      <c r="P233" s="335">
        <v>5.7</v>
      </c>
      <c r="Q233" s="130">
        <v>4213</v>
      </c>
      <c r="R233" s="131">
        <v>46</v>
      </c>
      <c r="S233" s="133">
        <v>100</v>
      </c>
      <c r="T233" s="131">
        <v>2.4</v>
      </c>
    </row>
    <row r="234" spans="1:20" x14ac:dyDescent="0.5">
      <c r="A234" s="137" t="s">
        <v>699</v>
      </c>
      <c r="B234" s="137" t="s">
        <v>700</v>
      </c>
      <c r="C234" s="188" t="s">
        <v>673</v>
      </c>
      <c r="D234" s="130">
        <v>2094</v>
      </c>
      <c r="E234" s="133">
        <v>1032</v>
      </c>
      <c r="F234" s="133">
        <v>1062</v>
      </c>
      <c r="G234" s="133">
        <v>1494</v>
      </c>
      <c r="H234" s="133">
        <v>600</v>
      </c>
      <c r="I234" s="133">
        <v>329</v>
      </c>
      <c r="J234" s="133">
        <v>181</v>
      </c>
      <c r="K234" s="145">
        <v>90</v>
      </c>
      <c r="L234" s="131">
        <v>7.8</v>
      </c>
      <c r="M234" s="131">
        <v>35.799999999999997</v>
      </c>
      <c r="N234" s="536">
        <v>0.97</v>
      </c>
      <c r="O234" s="334">
        <v>28.7</v>
      </c>
      <c r="P234" s="335">
        <v>6.7</v>
      </c>
      <c r="Q234" s="130">
        <v>2057</v>
      </c>
      <c r="R234" s="131">
        <v>35.200000000000003</v>
      </c>
      <c r="S234" s="133">
        <v>20</v>
      </c>
      <c r="T234" s="131">
        <v>1</v>
      </c>
    </row>
    <row r="235" spans="1:20" s="118" customFormat="1" x14ac:dyDescent="0.5">
      <c r="A235" s="118" t="s">
        <v>701</v>
      </c>
      <c r="B235" s="118" t="s">
        <v>702</v>
      </c>
      <c r="C235" s="196" t="s">
        <v>262</v>
      </c>
      <c r="D235" s="123">
        <v>68858</v>
      </c>
      <c r="E235" s="122">
        <v>35081</v>
      </c>
      <c r="F235" s="122">
        <v>33777</v>
      </c>
      <c r="G235" s="122">
        <v>44084</v>
      </c>
      <c r="H235" s="122">
        <v>24774</v>
      </c>
      <c r="I235" s="122">
        <v>14888</v>
      </c>
      <c r="J235" s="122">
        <v>6695</v>
      </c>
      <c r="K235" s="330">
        <v>3191</v>
      </c>
      <c r="L235" s="125">
        <v>12.9</v>
      </c>
      <c r="M235" s="125">
        <v>63.7</v>
      </c>
      <c r="N235" s="333">
        <v>1.81</v>
      </c>
      <c r="O235" s="124">
        <v>36</v>
      </c>
      <c r="P235" s="332">
        <v>7</v>
      </c>
      <c r="Q235" s="123">
        <v>68125</v>
      </c>
      <c r="R235" s="125">
        <v>63.1</v>
      </c>
      <c r="S235" s="122">
        <v>1032</v>
      </c>
      <c r="T235" s="125">
        <v>1.5</v>
      </c>
    </row>
    <row r="236" spans="1:20" x14ac:dyDescent="0.5">
      <c r="A236" s="137" t="s">
        <v>703</v>
      </c>
      <c r="B236" s="137" t="s">
        <v>704</v>
      </c>
      <c r="C236" s="188" t="s">
        <v>673</v>
      </c>
      <c r="D236" s="130">
        <v>3406</v>
      </c>
      <c r="E236" s="133">
        <v>1692</v>
      </c>
      <c r="F236" s="133">
        <v>1714</v>
      </c>
      <c r="G236" s="133">
        <v>1839</v>
      </c>
      <c r="H236" s="133">
        <v>1567</v>
      </c>
      <c r="I236" s="133">
        <v>855</v>
      </c>
      <c r="J236" s="133">
        <v>464</v>
      </c>
      <c r="K236" s="145">
        <v>248</v>
      </c>
      <c r="L236" s="131">
        <v>15.9</v>
      </c>
      <c r="M236" s="131">
        <v>74.2</v>
      </c>
      <c r="N236" s="536">
        <v>2.16</v>
      </c>
      <c r="O236" s="334">
        <v>46</v>
      </c>
      <c r="P236" s="335">
        <v>8.1999999999999993</v>
      </c>
      <c r="Q236" s="130">
        <v>3383</v>
      </c>
      <c r="R236" s="131">
        <v>73.7</v>
      </c>
      <c r="S236" s="133">
        <v>45</v>
      </c>
      <c r="T236" s="131">
        <v>1.3</v>
      </c>
    </row>
    <row r="237" spans="1:20" x14ac:dyDescent="0.5">
      <c r="A237" s="137" t="s">
        <v>705</v>
      </c>
      <c r="B237" s="137" t="s">
        <v>706</v>
      </c>
      <c r="C237" s="188" t="s">
        <v>673</v>
      </c>
      <c r="D237" s="130">
        <v>4755</v>
      </c>
      <c r="E237" s="133">
        <v>2482</v>
      </c>
      <c r="F237" s="133">
        <v>2273</v>
      </c>
      <c r="G237" s="133">
        <v>3421</v>
      </c>
      <c r="H237" s="133">
        <v>1334</v>
      </c>
      <c r="I237" s="133">
        <v>810</v>
      </c>
      <c r="J237" s="133">
        <v>348</v>
      </c>
      <c r="K237" s="145">
        <v>176</v>
      </c>
      <c r="L237" s="131">
        <v>11.9</v>
      </c>
      <c r="M237" s="131">
        <v>59.5</v>
      </c>
      <c r="N237" s="536">
        <v>1.67</v>
      </c>
      <c r="O237" s="334">
        <v>28.1</v>
      </c>
      <c r="P237" s="335">
        <v>6.2</v>
      </c>
      <c r="Q237" s="130">
        <v>4691</v>
      </c>
      <c r="R237" s="131">
        <v>58.7</v>
      </c>
      <c r="S237" s="133">
        <v>43</v>
      </c>
      <c r="T237" s="131">
        <v>0.9</v>
      </c>
    </row>
    <row r="238" spans="1:20" x14ac:dyDescent="0.5">
      <c r="A238" s="137" t="s">
        <v>707</v>
      </c>
      <c r="B238" s="137" t="s">
        <v>708</v>
      </c>
      <c r="C238" s="188" t="s">
        <v>673</v>
      </c>
      <c r="D238" s="130">
        <v>2786</v>
      </c>
      <c r="E238" s="133">
        <v>1357</v>
      </c>
      <c r="F238" s="133">
        <v>1429</v>
      </c>
      <c r="G238" s="133">
        <v>1494</v>
      </c>
      <c r="H238" s="133">
        <v>1292</v>
      </c>
      <c r="I238" s="133">
        <v>828</v>
      </c>
      <c r="J238" s="133">
        <v>354</v>
      </c>
      <c r="K238" s="145">
        <v>110</v>
      </c>
      <c r="L238" s="131">
        <v>11.2</v>
      </c>
      <c r="M238" s="131">
        <v>56.4</v>
      </c>
      <c r="N238" s="536">
        <v>1.59</v>
      </c>
      <c r="O238" s="334">
        <v>46.4</v>
      </c>
      <c r="P238" s="335">
        <v>6.3</v>
      </c>
      <c r="Q238" s="130">
        <v>2752</v>
      </c>
      <c r="R238" s="131">
        <v>55.7</v>
      </c>
      <c r="S238" s="133">
        <v>40</v>
      </c>
      <c r="T238" s="131">
        <v>1.5</v>
      </c>
    </row>
    <row r="239" spans="1:20" x14ac:dyDescent="0.5">
      <c r="A239" s="199" t="s">
        <v>709</v>
      </c>
      <c r="B239" s="137" t="s">
        <v>710</v>
      </c>
      <c r="C239" s="188" t="s">
        <v>673</v>
      </c>
      <c r="D239" s="130">
        <v>4613</v>
      </c>
      <c r="E239" s="133">
        <v>2307</v>
      </c>
      <c r="F239" s="133">
        <v>2306</v>
      </c>
      <c r="G239" s="133">
        <v>3370</v>
      </c>
      <c r="H239" s="133">
        <v>1243</v>
      </c>
      <c r="I239" s="133">
        <v>699</v>
      </c>
      <c r="J239" s="133">
        <v>365</v>
      </c>
      <c r="K239" s="145">
        <v>179</v>
      </c>
      <c r="L239" s="131">
        <v>14.1</v>
      </c>
      <c r="M239" s="131">
        <v>70.8</v>
      </c>
      <c r="N239" s="336">
        <v>2.02</v>
      </c>
      <c r="O239" s="334">
        <v>26.9</v>
      </c>
      <c r="P239" s="335">
        <v>7.8</v>
      </c>
      <c r="Q239" s="130">
        <v>4573</v>
      </c>
      <c r="R239" s="131">
        <v>70.2</v>
      </c>
      <c r="S239" s="133">
        <v>35</v>
      </c>
      <c r="T239" s="131">
        <v>0.8</v>
      </c>
    </row>
    <row r="240" spans="1:20" x14ac:dyDescent="0.5">
      <c r="A240" s="137" t="s">
        <v>711</v>
      </c>
      <c r="B240" s="137" t="s">
        <v>712</v>
      </c>
      <c r="C240" s="188" t="s">
        <v>673</v>
      </c>
      <c r="D240" s="130">
        <v>3691</v>
      </c>
      <c r="E240" s="133">
        <v>1927</v>
      </c>
      <c r="F240" s="133">
        <v>1764</v>
      </c>
      <c r="G240" s="133">
        <v>2246</v>
      </c>
      <c r="H240" s="133">
        <v>1445</v>
      </c>
      <c r="I240" s="133">
        <v>983</v>
      </c>
      <c r="J240" s="133">
        <v>319</v>
      </c>
      <c r="K240" s="145">
        <v>143</v>
      </c>
      <c r="L240" s="131">
        <v>11.1</v>
      </c>
      <c r="M240" s="131">
        <v>58.5</v>
      </c>
      <c r="N240" s="536">
        <v>1.65</v>
      </c>
      <c r="O240" s="334">
        <v>39.1</v>
      </c>
      <c r="P240" s="335">
        <v>6.9</v>
      </c>
      <c r="Q240" s="130">
        <v>3643</v>
      </c>
      <c r="R240" s="131">
        <v>57.7</v>
      </c>
      <c r="S240" s="133">
        <v>94</v>
      </c>
      <c r="T240" s="131">
        <v>2.6</v>
      </c>
    </row>
    <row r="241" spans="1:20" x14ac:dyDescent="0.5">
      <c r="A241" s="137" t="s">
        <v>713</v>
      </c>
      <c r="B241" s="137" t="s">
        <v>714</v>
      </c>
      <c r="C241" s="188" t="s">
        <v>673</v>
      </c>
      <c r="D241" s="130">
        <v>5252</v>
      </c>
      <c r="E241" s="133">
        <v>2647</v>
      </c>
      <c r="F241" s="133">
        <v>2605</v>
      </c>
      <c r="G241" s="133">
        <v>2896</v>
      </c>
      <c r="H241" s="133">
        <v>2356</v>
      </c>
      <c r="I241" s="133">
        <v>1187</v>
      </c>
      <c r="J241" s="133">
        <v>792</v>
      </c>
      <c r="K241" s="145">
        <v>377</v>
      </c>
      <c r="L241" s="131">
        <v>13.5</v>
      </c>
      <c r="M241" s="131">
        <v>66.2</v>
      </c>
      <c r="N241" s="536">
        <v>1.89</v>
      </c>
      <c r="O241" s="334">
        <v>44.9</v>
      </c>
      <c r="P241" s="335">
        <v>8.3000000000000007</v>
      </c>
      <c r="Q241" s="130">
        <v>5205</v>
      </c>
      <c r="R241" s="131">
        <v>65.599999999999994</v>
      </c>
      <c r="S241" s="133">
        <v>91</v>
      </c>
      <c r="T241" s="131">
        <v>1.7</v>
      </c>
    </row>
    <row r="242" spans="1:20" x14ac:dyDescent="0.5">
      <c r="A242" s="137" t="s">
        <v>715</v>
      </c>
      <c r="B242" s="137" t="s">
        <v>716</v>
      </c>
      <c r="C242" s="188" t="s">
        <v>673</v>
      </c>
      <c r="D242" s="130">
        <v>4462</v>
      </c>
      <c r="E242" s="133">
        <v>2260</v>
      </c>
      <c r="F242" s="133">
        <v>2202</v>
      </c>
      <c r="G242" s="133">
        <v>3156</v>
      </c>
      <c r="H242" s="133">
        <v>1306</v>
      </c>
      <c r="I242" s="133">
        <v>831</v>
      </c>
      <c r="J242" s="133">
        <v>298</v>
      </c>
      <c r="K242" s="145">
        <v>177</v>
      </c>
      <c r="L242" s="131">
        <v>13.1</v>
      </c>
      <c r="M242" s="131">
        <v>66.5</v>
      </c>
      <c r="N242" s="536">
        <v>1.89</v>
      </c>
      <c r="O242" s="334">
        <v>29.3</v>
      </c>
      <c r="P242" s="335">
        <v>6.8</v>
      </c>
      <c r="Q242" s="130">
        <v>4419</v>
      </c>
      <c r="R242" s="131">
        <v>65.900000000000006</v>
      </c>
      <c r="S242" s="133">
        <v>55</v>
      </c>
      <c r="T242" s="131">
        <v>1.2</v>
      </c>
    </row>
    <row r="243" spans="1:20" x14ac:dyDescent="0.5">
      <c r="A243" s="137" t="s">
        <v>717</v>
      </c>
      <c r="B243" s="137" t="s">
        <v>718</v>
      </c>
      <c r="C243" s="188" t="s">
        <v>673</v>
      </c>
      <c r="D243" s="130">
        <v>4086</v>
      </c>
      <c r="E243" s="133">
        <v>2077</v>
      </c>
      <c r="F243" s="133">
        <v>2009</v>
      </c>
      <c r="G243" s="133">
        <v>2190</v>
      </c>
      <c r="H243" s="133">
        <v>1896</v>
      </c>
      <c r="I243" s="133">
        <v>912</v>
      </c>
      <c r="J243" s="133">
        <v>663</v>
      </c>
      <c r="K243" s="145">
        <v>321</v>
      </c>
      <c r="L243" s="131">
        <v>12.2</v>
      </c>
      <c r="M243" s="131">
        <v>60.2</v>
      </c>
      <c r="N243" s="536">
        <v>1.75</v>
      </c>
      <c r="O243" s="334">
        <v>46.4</v>
      </c>
      <c r="P243" s="335">
        <v>8.4</v>
      </c>
      <c r="Q243" s="130">
        <v>4043</v>
      </c>
      <c r="R243" s="131">
        <v>59.6</v>
      </c>
      <c r="S243" s="133">
        <v>39</v>
      </c>
      <c r="T243" s="131">
        <v>1</v>
      </c>
    </row>
    <row r="244" spans="1:20" x14ac:dyDescent="0.5">
      <c r="A244" s="137" t="s">
        <v>719</v>
      </c>
      <c r="B244" s="137" t="s">
        <v>720</v>
      </c>
      <c r="C244" s="188" t="s">
        <v>673</v>
      </c>
      <c r="D244" s="130">
        <v>4031</v>
      </c>
      <c r="E244" s="133">
        <v>2053</v>
      </c>
      <c r="F244" s="133">
        <v>1978</v>
      </c>
      <c r="G244" s="133">
        <v>2283</v>
      </c>
      <c r="H244" s="133">
        <v>1748</v>
      </c>
      <c r="I244" s="133">
        <v>900</v>
      </c>
      <c r="J244" s="133">
        <v>609</v>
      </c>
      <c r="K244" s="145">
        <v>239</v>
      </c>
      <c r="L244" s="131">
        <v>13.9</v>
      </c>
      <c r="M244" s="131">
        <v>62.9</v>
      </c>
      <c r="N244" s="536">
        <v>1.72</v>
      </c>
      <c r="O244" s="334">
        <v>43.4</v>
      </c>
      <c r="P244" s="335">
        <v>6.7</v>
      </c>
      <c r="Q244" s="130">
        <v>3981</v>
      </c>
      <c r="R244" s="131">
        <v>62.1</v>
      </c>
      <c r="S244" s="133">
        <v>65</v>
      </c>
      <c r="T244" s="131">
        <v>1.6</v>
      </c>
    </row>
    <row r="245" spans="1:20" x14ac:dyDescent="0.5">
      <c r="A245" s="137" t="s">
        <v>721</v>
      </c>
      <c r="B245" s="137" t="s">
        <v>722</v>
      </c>
      <c r="C245" s="188" t="s">
        <v>673</v>
      </c>
      <c r="D245" s="130">
        <v>3452</v>
      </c>
      <c r="E245" s="133">
        <v>1766</v>
      </c>
      <c r="F245" s="133">
        <v>1686</v>
      </c>
      <c r="G245" s="133">
        <v>2713</v>
      </c>
      <c r="H245" s="133">
        <v>739</v>
      </c>
      <c r="I245" s="133">
        <v>470</v>
      </c>
      <c r="J245" s="133">
        <v>189</v>
      </c>
      <c r="K245" s="145">
        <v>80</v>
      </c>
      <c r="L245" s="131">
        <v>13.7</v>
      </c>
      <c r="M245" s="131">
        <v>72.900000000000006</v>
      </c>
      <c r="N245" s="536">
        <v>2.12</v>
      </c>
      <c r="O245" s="334">
        <v>21.4</v>
      </c>
      <c r="P245" s="335">
        <v>7.5</v>
      </c>
      <c r="Q245" s="130">
        <v>3415</v>
      </c>
      <c r="R245" s="131">
        <v>72.099999999999994</v>
      </c>
      <c r="S245" s="133">
        <v>26</v>
      </c>
      <c r="T245" s="131">
        <v>0.8</v>
      </c>
    </row>
    <row r="246" spans="1:20" x14ac:dyDescent="0.5">
      <c r="A246" s="137" t="s">
        <v>723</v>
      </c>
      <c r="B246" s="137" t="s">
        <v>724</v>
      </c>
      <c r="C246" s="188" t="s">
        <v>673</v>
      </c>
      <c r="D246" s="130">
        <v>3116</v>
      </c>
      <c r="E246" s="133">
        <v>1627</v>
      </c>
      <c r="F246" s="133">
        <v>1489</v>
      </c>
      <c r="G246" s="133">
        <v>1690</v>
      </c>
      <c r="H246" s="133">
        <v>1426</v>
      </c>
      <c r="I246" s="133">
        <v>924</v>
      </c>
      <c r="J246" s="133">
        <v>346</v>
      </c>
      <c r="K246" s="145">
        <v>156</v>
      </c>
      <c r="L246" s="131">
        <v>12</v>
      </c>
      <c r="M246" s="131">
        <v>61</v>
      </c>
      <c r="N246" s="536">
        <v>1.71</v>
      </c>
      <c r="O246" s="334">
        <v>45.8</v>
      </c>
      <c r="P246" s="335">
        <v>5.8</v>
      </c>
      <c r="Q246" s="130">
        <v>3081</v>
      </c>
      <c r="R246" s="131">
        <v>60.3</v>
      </c>
      <c r="S246" s="133">
        <v>52</v>
      </c>
      <c r="T246" s="131">
        <v>1.7</v>
      </c>
    </row>
    <row r="247" spans="1:20" x14ac:dyDescent="0.5">
      <c r="A247" s="137" t="s">
        <v>725</v>
      </c>
      <c r="B247" s="137" t="s">
        <v>726</v>
      </c>
      <c r="C247" s="188" t="s">
        <v>673</v>
      </c>
      <c r="D247" s="130">
        <v>3958</v>
      </c>
      <c r="E247" s="133">
        <v>1979</v>
      </c>
      <c r="F247" s="133">
        <v>1979</v>
      </c>
      <c r="G247" s="133">
        <v>2662</v>
      </c>
      <c r="H247" s="133">
        <v>1296</v>
      </c>
      <c r="I247" s="133">
        <v>809</v>
      </c>
      <c r="J247" s="133">
        <v>319</v>
      </c>
      <c r="K247" s="145">
        <v>168</v>
      </c>
      <c r="L247" s="131">
        <v>12.8</v>
      </c>
      <c r="M247" s="131">
        <v>62.7</v>
      </c>
      <c r="N247" s="536">
        <v>1.79</v>
      </c>
      <c r="O247" s="334">
        <v>32.700000000000003</v>
      </c>
      <c r="P247" s="335">
        <v>6.3</v>
      </c>
      <c r="Q247" s="130">
        <v>3922</v>
      </c>
      <c r="R247" s="131">
        <v>62.1</v>
      </c>
      <c r="S247" s="133">
        <v>61</v>
      </c>
      <c r="T247" s="131">
        <v>1.6</v>
      </c>
    </row>
    <row r="248" spans="1:20" x14ac:dyDescent="0.5">
      <c r="A248" s="137" t="s">
        <v>727</v>
      </c>
      <c r="B248" s="137" t="s">
        <v>728</v>
      </c>
      <c r="C248" s="188" t="s">
        <v>673</v>
      </c>
      <c r="D248" s="130">
        <v>3718</v>
      </c>
      <c r="E248" s="133">
        <v>1878</v>
      </c>
      <c r="F248" s="133">
        <v>1840</v>
      </c>
      <c r="G248" s="133">
        <v>2503</v>
      </c>
      <c r="H248" s="133">
        <v>1215</v>
      </c>
      <c r="I248" s="133">
        <v>736</v>
      </c>
      <c r="J248" s="133">
        <v>330</v>
      </c>
      <c r="K248" s="145">
        <v>149</v>
      </c>
      <c r="L248" s="131">
        <v>13.7</v>
      </c>
      <c r="M248" s="131">
        <v>67.7</v>
      </c>
      <c r="N248" s="536">
        <v>1.91</v>
      </c>
      <c r="O248" s="334">
        <v>32.700000000000003</v>
      </c>
      <c r="P248" s="335">
        <v>7.7</v>
      </c>
      <c r="Q248" s="130">
        <v>3675</v>
      </c>
      <c r="R248" s="131">
        <v>66.900000000000006</v>
      </c>
      <c r="S248" s="133">
        <v>64</v>
      </c>
      <c r="T248" s="131">
        <v>1.7</v>
      </c>
    </row>
    <row r="249" spans="1:20" x14ac:dyDescent="0.5">
      <c r="A249" s="137" t="s">
        <v>729</v>
      </c>
      <c r="B249" s="137" t="s">
        <v>730</v>
      </c>
      <c r="C249" s="188" t="s">
        <v>673</v>
      </c>
      <c r="D249" s="130">
        <v>1838</v>
      </c>
      <c r="E249" s="133">
        <v>938</v>
      </c>
      <c r="F249" s="133">
        <v>900</v>
      </c>
      <c r="G249" s="133">
        <v>1259</v>
      </c>
      <c r="H249" s="133">
        <v>579</v>
      </c>
      <c r="I249" s="133">
        <v>393</v>
      </c>
      <c r="J249" s="133">
        <v>123</v>
      </c>
      <c r="K249" s="145">
        <v>63</v>
      </c>
      <c r="L249" s="131">
        <v>10.3</v>
      </c>
      <c r="M249" s="131">
        <v>48.6</v>
      </c>
      <c r="N249" s="536">
        <v>1.38</v>
      </c>
      <c r="O249" s="334">
        <v>31.5</v>
      </c>
      <c r="P249" s="335">
        <v>5.8</v>
      </c>
      <c r="Q249" s="130">
        <v>1809</v>
      </c>
      <c r="R249" s="131">
        <v>47.9</v>
      </c>
      <c r="S249" s="133">
        <v>57</v>
      </c>
      <c r="T249" s="131">
        <v>3.2</v>
      </c>
    </row>
    <row r="250" spans="1:20" x14ac:dyDescent="0.5">
      <c r="A250" s="137" t="s">
        <v>731</v>
      </c>
      <c r="B250" s="137" t="s">
        <v>732</v>
      </c>
      <c r="C250" s="188" t="s">
        <v>673</v>
      </c>
      <c r="D250" s="130">
        <v>2783</v>
      </c>
      <c r="E250" s="133">
        <v>1434</v>
      </c>
      <c r="F250" s="133">
        <v>1349</v>
      </c>
      <c r="G250" s="133">
        <v>1880</v>
      </c>
      <c r="H250" s="133">
        <v>903</v>
      </c>
      <c r="I250" s="133">
        <v>565</v>
      </c>
      <c r="J250" s="133">
        <v>230</v>
      </c>
      <c r="K250" s="145">
        <v>108</v>
      </c>
      <c r="L250" s="131">
        <v>13.5</v>
      </c>
      <c r="M250" s="131">
        <v>63.6</v>
      </c>
      <c r="N250" s="536">
        <v>1.71</v>
      </c>
      <c r="O250" s="334">
        <v>32.4</v>
      </c>
      <c r="P250" s="335">
        <v>6.8</v>
      </c>
      <c r="Q250" s="130">
        <v>2742</v>
      </c>
      <c r="R250" s="131">
        <v>62.6</v>
      </c>
      <c r="S250" s="133">
        <v>37</v>
      </c>
      <c r="T250" s="131">
        <v>1.3</v>
      </c>
    </row>
    <row r="251" spans="1:20" x14ac:dyDescent="0.5">
      <c r="A251" s="137" t="s">
        <v>733</v>
      </c>
      <c r="B251" s="137" t="s">
        <v>734</v>
      </c>
      <c r="C251" s="188" t="s">
        <v>673</v>
      </c>
      <c r="D251" s="130">
        <v>4343</v>
      </c>
      <c r="E251" s="133">
        <v>2224</v>
      </c>
      <c r="F251" s="133">
        <v>2119</v>
      </c>
      <c r="G251" s="133">
        <v>3069</v>
      </c>
      <c r="H251" s="133">
        <v>1274</v>
      </c>
      <c r="I251" s="133">
        <v>858</v>
      </c>
      <c r="J251" s="133">
        <v>256</v>
      </c>
      <c r="K251" s="145">
        <v>160</v>
      </c>
      <c r="L251" s="131">
        <v>14.2</v>
      </c>
      <c r="M251" s="131">
        <v>69.8</v>
      </c>
      <c r="N251" s="536">
        <v>2.0099999999999998</v>
      </c>
      <c r="O251" s="334">
        <v>29.3</v>
      </c>
      <c r="P251" s="335">
        <v>7.2</v>
      </c>
      <c r="Q251" s="130">
        <v>4321</v>
      </c>
      <c r="R251" s="131">
        <v>69.5</v>
      </c>
      <c r="S251" s="133">
        <v>43</v>
      </c>
      <c r="T251" s="131">
        <v>1</v>
      </c>
    </row>
    <row r="252" spans="1:20" x14ac:dyDescent="0.5">
      <c r="A252" s="137" t="s">
        <v>735</v>
      </c>
      <c r="B252" s="137" t="s">
        <v>736</v>
      </c>
      <c r="C252" s="188" t="s">
        <v>673</v>
      </c>
      <c r="D252" s="130">
        <v>2021</v>
      </c>
      <c r="E252" s="133">
        <v>1044</v>
      </c>
      <c r="F252" s="133">
        <v>977</v>
      </c>
      <c r="G252" s="133">
        <v>1441</v>
      </c>
      <c r="H252" s="133">
        <v>580</v>
      </c>
      <c r="I252" s="133">
        <v>435</v>
      </c>
      <c r="J252" s="133">
        <v>96</v>
      </c>
      <c r="K252" s="145">
        <v>49</v>
      </c>
      <c r="L252" s="131">
        <v>10.199999999999999</v>
      </c>
      <c r="M252" s="131">
        <v>55</v>
      </c>
      <c r="N252" s="536">
        <v>1.51</v>
      </c>
      <c r="O252" s="334">
        <v>28.7</v>
      </c>
      <c r="P252" s="335">
        <v>4.7</v>
      </c>
      <c r="Q252" s="130">
        <v>1991</v>
      </c>
      <c r="R252" s="131">
        <v>54.2</v>
      </c>
      <c r="S252" s="133">
        <v>61</v>
      </c>
      <c r="T252" s="131">
        <v>3.1</v>
      </c>
    </row>
    <row r="253" spans="1:20" x14ac:dyDescent="0.5">
      <c r="A253" s="137" t="s">
        <v>737</v>
      </c>
      <c r="B253" s="137" t="s">
        <v>738</v>
      </c>
      <c r="C253" s="188" t="s">
        <v>673</v>
      </c>
      <c r="D253" s="130">
        <v>2350</v>
      </c>
      <c r="E253" s="133">
        <v>1214</v>
      </c>
      <c r="F253" s="133">
        <v>1136</v>
      </c>
      <c r="G253" s="133">
        <v>1438</v>
      </c>
      <c r="H253" s="133">
        <v>912</v>
      </c>
      <c r="I253" s="133">
        <v>576</v>
      </c>
      <c r="J253" s="133">
        <v>240</v>
      </c>
      <c r="K253" s="145">
        <v>96</v>
      </c>
      <c r="L253" s="131">
        <v>11.3</v>
      </c>
      <c r="M253" s="131">
        <v>57.4</v>
      </c>
      <c r="N253" s="536">
        <v>1.69</v>
      </c>
      <c r="O253" s="334">
        <v>38.799999999999997</v>
      </c>
      <c r="P253" s="335">
        <v>6.9</v>
      </c>
      <c r="Q253" s="130">
        <v>2332</v>
      </c>
      <c r="R253" s="131">
        <v>57</v>
      </c>
      <c r="S253" s="133">
        <v>35</v>
      </c>
      <c r="T253" s="131">
        <v>1.5</v>
      </c>
    </row>
    <row r="254" spans="1:20" x14ac:dyDescent="0.5">
      <c r="A254" s="137" t="s">
        <v>739</v>
      </c>
      <c r="B254" s="137" t="s">
        <v>740</v>
      </c>
      <c r="C254" s="188" t="s">
        <v>673</v>
      </c>
      <c r="D254" s="130">
        <v>4197</v>
      </c>
      <c r="E254" s="133">
        <v>2175</v>
      </c>
      <c r="F254" s="133">
        <v>2022</v>
      </c>
      <c r="G254" s="133">
        <v>2534</v>
      </c>
      <c r="H254" s="133">
        <v>1663</v>
      </c>
      <c r="I254" s="133">
        <v>1117</v>
      </c>
      <c r="J254" s="133">
        <v>354</v>
      </c>
      <c r="K254" s="145">
        <v>192</v>
      </c>
      <c r="L254" s="131">
        <v>15.2</v>
      </c>
      <c r="M254" s="131">
        <v>69.400000000000006</v>
      </c>
      <c r="N254" s="536">
        <v>1.87</v>
      </c>
      <c r="O254" s="334">
        <v>39.6</v>
      </c>
      <c r="P254" s="335">
        <v>6.4</v>
      </c>
      <c r="Q254" s="130">
        <v>4147</v>
      </c>
      <c r="R254" s="131">
        <v>68.599999999999994</v>
      </c>
      <c r="S254" s="133">
        <v>89</v>
      </c>
      <c r="T254" s="131">
        <v>2.1</v>
      </c>
    </row>
    <row r="255" spans="1:20" s="118" customFormat="1" x14ac:dyDescent="0.5">
      <c r="A255" s="118" t="s">
        <v>741</v>
      </c>
      <c r="B255" s="118" t="s">
        <v>742</v>
      </c>
      <c r="C255" s="196" t="s">
        <v>244</v>
      </c>
      <c r="D255" s="123">
        <v>90864</v>
      </c>
      <c r="E255" s="122">
        <v>46671</v>
      </c>
      <c r="F255" s="122">
        <v>44193</v>
      </c>
      <c r="G255" s="122">
        <v>49804</v>
      </c>
      <c r="H255" s="122">
        <v>41060</v>
      </c>
      <c r="I255" s="122">
        <v>30017</v>
      </c>
      <c r="J255" s="122">
        <v>7200</v>
      </c>
      <c r="K255" s="330">
        <v>3843</v>
      </c>
      <c r="L255" s="125">
        <v>9.9</v>
      </c>
      <c r="M255" s="125">
        <v>55.3</v>
      </c>
      <c r="N255" s="333">
        <v>1.65</v>
      </c>
      <c r="O255" s="124">
        <v>45.2</v>
      </c>
      <c r="P255" s="332">
        <v>5.8</v>
      </c>
      <c r="Q255" s="123">
        <v>89870</v>
      </c>
      <c r="R255" s="125">
        <v>54.7</v>
      </c>
      <c r="S255" s="122">
        <v>2763</v>
      </c>
      <c r="T255" s="125">
        <v>3.1</v>
      </c>
    </row>
    <row r="256" spans="1:20" x14ac:dyDescent="0.5">
      <c r="A256" s="137" t="s">
        <v>743</v>
      </c>
      <c r="B256" s="137" t="s">
        <v>744</v>
      </c>
      <c r="C256" s="188" t="s">
        <v>247</v>
      </c>
      <c r="D256" s="130">
        <v>1366</v>
      </c>
      <c r="E256" s="133">
        <v>704</v>
      </c>
      <c r="F256" s="133">
        <v>662</v>
      </c>
      <c r="G256" s="133">
        <v>804</v>
      </c>
      <c r="H256" s="133">
        <v>562</v>
      </c>
      <c r="I256" s="133">
        <v>433</v>
      </c>
      <c r="J256" s="133">
        <v>97</v>
      </c>
      <c r="K256" s="145">
        <v>32</v>
      </c>
      <c r="L256" s="131">
        <v>11</v>
      </c>
      <c r="M256" s="131">
        <v>56.4</v>
      </c>
      <c r="N256" s="536">
        <v>1.64</v>
      </c>
      <c r="O256" s="334">
        <v>41.1</v>
      </c>
      <c r="P256" s="335">
        <v>5.6</v>
      </c>
      <c r="Q256" s="130">
        <v>1337</v>
      </c>
      <c r="R256" s="131">
        <v>55.2</v>
      </c>
      <c r="S256" s="133">
        <v>33</v>
      </c>
      <c r="T256" s="131">
        <v>2.5</v>
      </c>
    </row>
    <row r="257" spans="1:20" x14ac:dyDescent="0.5">
      <c r="A257" s="199" t="s">
        <v>745</v>
      </c>
      <c r="B257" s="137" t="s">
        <v>746</v>
      </c>
      <c r="C257" s="188" t="s">
        <v>247</v>
      </c>
      <c r="D257" s="130">
        <v>2272</v>
      </c>
      <c r="E257" s="133">
        <v>1142</v>
      </c>
      <c r="F257" s="133">
        <v>1130</v>
      </c>
      <c r="G257" s="133">
        <v>1151</v>
      </c>
      <c r="H257" s="133">
        <v>1121</v>
      </c>
      <c r="I257" s="133">
        <v>809</v>
      </c>
      <c r="J257" s="133">
        <v>201</v>
      </c>
      <c r="K257" s="145">
        <v>111</v>
      </c>
      <c r="L257" s="131">
        <v>7.8</v>
      </c>
      <c r="M257" s="131">
        <v>33.1</v>
      </c>
      <c r="N257" s="336">
        <v>1.07</v>
      </c>
      <c r="O257" s="334">
        <v>49.3</v>
      </c>
      <c r="P257" s="335">
        <v>5.7</v>
      </c>
      <c r="Q257" s="130">
        <v>2251</v>
      </c>
      <c r="R257" s="131">
        <v>32.799999999999997</v>
      </c>
      <c r="S257" s="133">
        <v>174</v>
      </c>
      <c r="T257" s="131">
        <v>7.7</v>
      </c>
    </row>
    <row r="258" spans="1:20" x14ac:dyDescent="0.5">
      <c r="A258" s="137" t="s">
        <v>747</v>
      </c>
      <c r="B258" s="137" t="s">
        <v>748</v>
      </c>
      <c r="C258" s="188" t="s">
        <v>247</v>
      </c>
      <c r="D258" s="130">
        <v>1009</v>
      </c>
      <c r="E258" s="133">
        <v>504</v>
      </c>
      <c r="F258" s="133">
        <v>505</v>
      </c>
      <c r="G258" s="133">
        <v>366</v>
      </c>
      <c r="H258" s="133">
        <v>643</v>
      </c>
      <c r="I258" s="133">
        <v>478</v>
      </c>
      <c r="J258" s="133">
        <v>105</v>
      </c>
      <c r="K258" s="145">
        <v>60</v>
      </c>
      <c r="L258" s="131">
        <v>7.1</v>
      </c>
      <c r="M258" s="131">
        <v>51.3</v>
      </c>
      <c r="N258" s="536">
        <v>1.55</v>
      </c>
      <c r="O258" s="334">
        <v>63.7</v>
      </c>
      <c r="P258" s="335">
        <v>8</v>
      </c>
      <c r="Q258" s="130">
        <v>1000</v>
      </c>
      <c r="R258" s="131">
        <v>50.9</v>
      </c>
      <c r="S258" s="133">
        <v>31</v>
      </c>
      <c r="T258" s="131">
        <v>3.1</v>
      </c>
    </row>
    <row r="259" spans="1:20" x14ac:dyDescent="0.5">
      <c r="A259" s="137" t="s">
        <v>749</v>
      </c>
      <c r="B259" s="137" t="s">
        <v>750</v>
      </c>
      <c r="C259" s="188" t="s">
        <v>247</v>
      </c>
      <c r="D259" s="130">
        <v>3265</v>
      </c>
      <c r="E259" s="133">
        <v>1670</v>
      </c>
      <c r="F259" s="133">
        <v>1595</v>
      </c>
      <c r="G259" s="133">
        <v>1404</v>
      </c>
      <c r="H259" s="133">
        <v>1861</v>
      </c>
      <c r="I259" s="133">
        <v>1289</v>
      </c>
      <c r="J259" s="133">
        <v>379</v>
      </c>
      <c r="K259" s="145">
        <v>193</v>
      </c>
      <c r="L259" s="131">
        <v>11.7</v>
      </c>
      <c r="M259" s="131">
        <v>60.4</v>
      </c>
      <c r="N259" s="336">
        <v>1.74</v>
      </c>
      <c r="O259" s="334">
        <v>57</v>
      </c>
      <c r="P259" s="335">
        <v>3.8</v>
      </c>
      <c r="Q259" s="130">
        <v>3242</v>
      </c>
      <c r="R259" s="131">
        <v>60</v>
      </c>
      <c r="S259" s="133">
        <v>65</v>
      </c>
      <c r="T259" s="131">
        <v>2</v>
      </c>
    </row>
    <row r="260" spans="1:20" x14ac:dyDescent="0.5">
      <c r="A260" s="137" t="s">
        <v>751</v>
      </c>
      <c r="B260" s="137" t="s">
        <v>752</v>
      </c>
      <c r="C260" s="188" t="s">
        <v>247</v>
      </c>
      <c r="D260" s="130">
        <v>3219</v>
      </c>
      <c r="E260" s="133">
        <v>1658</v>
      </c>
      <c r="F260" s="133">
        <v>1561</v>
      </c>
      <c r="G260" s="133">
        <v>1749</v>
      </c>
      <c r="H260" s="133">
        <v>1470</v>
      </c>
      <c r="I260" s="133">
        <v>954</v>
      </c>
      <c r="J260" s="133">
        <v>344</v>
      </c>
      <c r="K260" s="145">
        <v>172</v>
      </c>
      <c r="L260" s="131">
        <v>11.9</v>
      </c>
      <c r="M260" s="131">
        <v>61.7</v>
      </c>
      <c r="N260" s="536">
        <v>1.84</v>
      </c>
      <c r="O260" s="334">
        <v>45.7</v>
      </c>
      <c r="P260" s="335">
        <v>7.3</v>
      </c>
      <c r="Q260" s="130">
        <v>3184</v>
      </c>
      <c r="R260" s="131">
        <v>61</v>
      </c>
      <c r="S260" s="133">
        <v>140</v>
      </c>
      <c r="T260" s="131">
        <v>4.4000000000000004</v>
      </c>
    </row>
    <row r="261" spans="1:20" x14ac:dyDescent="0.5">
      <c r="A261" s="137" t="s">
        <v>753</v>
      </c>
      <c r="B261" s="137" t="s">
        <v>754</v>
      </c>
      <c r="C261" s="188" t="s">
        <v>247</v>
      </c>
      <c r="D261" s="130">
        <v>2254</v>
      </c>
      <c r="E261" s="133">
        <v>1169</v>
      </c>
      <c r="F261" s="133">
        <v>1085</v>
      </c>
      <c r="G261" s="133">
        <v>967</v>
      </c>
      <c r="H261" s="133">
        <v>1287</v>
      </c>
      <c r="I261" s="133">
        <v>861</v>
      </c>
      <c r="J261" s="133">
        <v>271</v>
      </c>
      <c r="K261" s="145">
        <v>155</v>
      </c>
      <c r="L261" s="131">
        <v>10.5</v>
      </c>
      <c r="M261" s="131">
        <v>49</v>
      </c>
      <c r="N261" s="536">
        <v>1.43</v>
      </c>
      <c r="O261" s="334">
        <v>57.1</v>
      </c>
      <c r="P261" s="335">
        <v>7.5</v>
      </c>
      <c r="Q261" s="130">
        <v>2228</v>
      </c>
      <c r="R261" s="131">
        <v>48.4</v>
      </c>
      <c r="S261" s="133">
        <v>35</v>
      </c>
      <c r="T261" s="131">
        <v>1.6</v>
      </c>
    </row>
    <row r="262" spans="1:20" x14ac:dyDescent="0.5">
      <c r="A262" s="137" t="s">
        <v>755</v>
      </c>
      <c r="B262" s="137" t="s">
        <v>756</v>
      </c>
      <c r="C262" s="188" t="s">
        <v>247</v>
      </c>
      <c r="D262" s="130">
        <v>2092</v>
      </c>
      <c r="E262" s="133">
        <v>1059</v>
      </c>
      <c r="F262" s="133">
        <v>1033</v>
      </c>
      <c r="G262" s="133">
        <v>1250</v>
      </c>
      <c r="H262" s="133">
        <v>842</v>
      </c>
      <c r="I262" s="133">
        <v>513</v>
      </c>
      <c r="J262" s="133">
        <v>217</v>
      </c>
      <c r="K262" s="145">
        <v>112</v>
      </c>
      <c r="L262" s="131">
        <v>13</v>
      </c>
      <c r="M262" s="131">
        <v>61.2</v>
      </c>
      <c r="N262" s="536">
        <v>1.78</v>
      </c>
      <c r="O262" s="334">
        <v>40.200000000000003</v>
      </c>
      <c r="P262" s="335">
        <v>6.8</v>
      </c>
      <c r="Q262" s="130">
        <v>2061</v>
      </c>
      <c r="R262" s="131">
        <v>60.2</v>
      </c>
      <c r="S262" s="133">
        <v>78</v>
      </c>
      <c r="T262" s="131">
        <v>3.8</v>
      </c>
    </row>
    <row r="263" spans="1:20" x14ac:dyDescent="0.5">
      <c r="A263" s="137" t="s">
        <v>757</v>
      </c>
      <c r="B263" s="137" t="s">
        <v>758</v>
      </c>
      <c r="C263" s="188" t="s">
        <v>247</v>
      </c>
      <c r="D263" s="130">
        <v>2315</v>
      </c>
      <c r="E263" s="133">
        <v>1157</v>
      </c>
      <c r="F263" s="133">
        <v>1158</v>
      </c>
      <c r="G263" s="133">
        <v>1569</v>
      </c>
      <c r="H263" s="133">
        <v>746</v>
      </c>
      <c r="I263" s="133">
        <v>450</v>
      </c>
      <c r="J263" s="133">
        <v>170</v>
      </c>
      <c r="K263" s="145">
        <v>126</v>
      </c>
      <c r="L263" s="131">
        <v>15.5</v>
      </c>
      <c r="M263" s="131">
        <v>75.400000000000006</v>
      </c>
      <c r="N263" s="536">
        <v>2.2999999999999998</v>
      </c>
      <c r="O263" s="334">
        <v>32.200000000000003</v>
      </c>
      <c r="P263" s="335">
        <v>8.1999999999999993</v>
      </c>
      <c r="Q263" s="130">
        <v>2293</v>
      </c>
      <c r="R263" s="131">
        <v>74.7</v>
      </c>
      <c r="S263" s="133">
        <v>11</v>
      </c>
      <c r="T263" s="131">
        <v>0.5</v>
      </c>
    </row>
    <row r="264" spans="1:20" x14ac:dyDescent="0.5">
      <c r="A264" s="137" t="s">
        <v>759</v>
      </c>
      <c r="B264" s="137" t="s">
        <v>760</v>
      </c>
      <c r="C264" s="188" t="s">
        <v>247</v>
      </c>
      <c r="D264" s="130">
        <v>2791</v>
      </c>
      <c r="E264" s="133">
        <v>1423</v>
      </c>
      <c r="F264" s="133">
        <v>1368</v>
      </c>
      <c r="G264" s="133">
        <v>1363</v>
      </c>
      <c r="H264" s="133">
        <v>1428</v>
      </c>
      <c r="I264" s="133">
        <v>913</v>
      </c>
      <c r="J264" s="133">
        <v>325</v>
      </c>
      <c r="K264" s="145">
        <v>190</v>
      </c>
      <c r="L264" s="131">
        <v>11</v>
      </c>
      <c r="M264" s="131">
        <v>48.3</v>
      </c>
      <c r="N264" s="536">
        <v>1.42</v>
      </c>
      <c r="O264" s="334">
        <v>51.2</v>
      </c>
      <c r="P264" s="335">
        <v>7.7</v>
      </c>
      <c r="Q264" s="130">
        <v>2773</v>
      </c>
      <c r="R264" s="131">
        <v>48</v>
      </c>
      <c r="S264" s="133">
        <v>87</v>
      </c>
      <c r="T264" s="131">
        <v>3.1</v>
      </c>
    </row>
    <row r="265" spans="1:20" x14ac:dyDescent="0.5">
      <c r="A265" s="137" t="s">
        <v>761</v>
      </c>
      <c r="B265" s="137" t="s">
        <v>762</v>
      </c>
      <c r="C265" s="188" t="s">
        <v>247</v>
      </c>
      <c r="D265" s="130">
        <v>1506</v>
      </c>
      <c r="E265" s="133">
        <v>801</v>
      </c>
      <c r="F265" s="133">
        <v>705</v>
      </c>
      <c r="G265" s="133">
        <v>877</v>
      </c>
      <c r="H265" s="133">
        <v>629</v>
      </c>
      <c r="I265" s="133">
        <v>488</v>
      </c>
      <c r="J265" s="133">
        <v>97</v>
      </c>
      <c r="K265" s="145">
        <v>44</v>
      </c>
      <c r="L265" s="131">
        <v>9.5</v>
      </c>
      <c r="M265" s="131">
        <v>57.3</v>
      </c>
      <c r="N265" s="536">
        <v>1.78</v>
      </c>
      <c r="O265" s="334">
        <v>41.8</v>
      </c>
      <c r="P265" s="335">
        <v>5.4</v>
      </c>
      <c r="Q265" s="130">
        <v>1488</v>
      </c>
      <c r="R265" s="131">
        <v>56.6</v>
      </c>
      <c r="S265" s="133">
        <v>72</v>
      </c>
      <c r="T265" s="131">
        <v>4.8</v>
      </c>
    </row>
    <row r="266" spans="1:20" x14ac:dyDescent="0.5">
      <c r="A266" s="137" t="s">
        <v>763</v>
      </c>
      <c r="B266" s="137" t="s">
        <v>764</v>
      </c>
      <c r="C266" s="188" t="s">
        <v>247</v>
      </c>
      <c r="D266" s="130">
        <v>1407</v>
      </c>
      <c r="E266" s="133">
        <v>704</v>
      </c>
      <c r="F266" s="133">
        <v>703</v>
      </c>
      <c r="G266" s="133">
        <v>943</v>
      </c>
      <c r="H266" s="133">
        <v>464</v>
      </c>
      <c r="I266" s="133">
        <v>351</v>
      </c>
      <c r="J266" s="133">
        <v>69</v>
      </c>
      <c r="K266" s="145">
        <v>44</v>
      </c>
      <c r="L266" s="131">
        <v>9.3000000000000007</v>
      </c>
      <c r="M266" s="131">
        <v>54</v>
      </c>
      <c r="N266" s="536">
        <v>1.6</v>
      </c>
      <c r="O266" s="334">
        <v>33</v>
      </c>
      <c r="P266" s="335">
        <v>6.5</v>
      </c>
      <c r="Q266" s="130">
        <v>1388</v>
      </c>
      <c r="R266" s="131">
        <v>53.3</v>
      </c>
      <c r="S266" s="133">
        <v>32</v>
      </c>
      <c r="T266" s="131">
        <v>2.2999999999999998</v>
      </c>
    </row>
    <row r="267" spans="1:20" x14ac:dyDescent="0.5">
      <c r="A267" s="137" t="s">
        <v>765</v>
      </c>
      <c r="B267" s="137" t="s">
        <v>766</v>
      </c>
      <c r="C267" s="188" t="s">
        <v>247</v>
      </c>
      <c r="D267" s="130">
        <v>1669</v>
      </c>
      <c r="E267" s="133">
        <v>864</v>
      </c>
      <c r="F267" s="133">
        <v>805</v>
      </c>
      <c r="G267" s="133">
        <v>1116</v>
      </c>
      <c r="H267" s="133">
        <v>553</v>
      </c>
      <c r="I267" s="133">
        <v>434</v>
      </c>
      <c r="J267" s="133">
        <v>81</v>
      </c>
      <c r="K267" s="145">
        <v>38</v>
      </c>
      <c r="L267" s="131">
        <v>9.6</v>
      </c>
      <c r="M267" s="131">
        <v>53.3</v>
      </c>
      <c r="N267" s="536">
        <v>1.63</v>
      </c>
      <c r="O267" s="334">
        <v>33.1</v>
      </c>
      <c r="P267" s="335">
        <v>4.7</v>
      </c>
      <c r="Q267" s="130">
        <v>1658</v>
      </c>
      <c r="R267" s="131">
        <v>52.9</v>
      </c>
      <c r="S267" s="133">
        <v>69</v>
      </c>
      <c r="T267" s="131">
        <v>4.2</v>
      </c>
    </row>
    <row r="268" spans="1:20" x14ac:dyDescent="0.5">
      <c r="A268" s="137" t="s">
        <v>767</v>
      </c>
      <c r="B268" s="137" t="s">
        <v>768</v>
      </c>
      <c r="C268" s="188" t="s">
        <v>247</v>
      </c>
      <c r="D268" s="130">
        <v>5543</v>
      </c>
      <c r="E268" s="133">
        <v>2894</v>
      </c>
      <c r="F268" s="133">
        <v>2649</v>
      </c>
      <c r="G268" s="133">
        <v>3579</v>
      </c>
      <c r="H268" s="133">
        <v>1964</v>
      </c>
      <c r="I268" s="133">
        <v>1490</v>
      </c>
      <c r="J268" s="133">
        <v>301</v>
      </c>
      <c r="K268" s="145">
        <v>173</v>
      </c>
      <c r="L268" s="131">
        <v>10.1</v>
      </c>
      <c r="M268" s="131">
        <v>58.6</v>
      </c>
      <c r="N268" s="536">
        <v>1.76</v>
      </c>
      <c r="O268" s="334">
        <v>35.4</v>
      </c>
      <c r="P268" s="335">
        <v>6.5</v>
      </c>
      <c r="Q268" s="130">
        <v>5487</v>
      </c>
      <c r="R268" s="131">
        <v>58</v>
      </c>
      <c r="S268" s="133">
        <v>128</v>
      </c>
      <c r="T268" s="131">
        <v>2.2999999999999998</v>
      </c>
    </row>
    <row r="269" spans="1:20" s="118" customFormat="1" x14ac:dyDescent="0.5">
      <c r="A269" s="118" t="s">
        <v>769</v>
      </c>
      <c r="B269" s="118" t="s">
        <v>770</v>
      </c>
      <c r="C269" s="196" t="s">
        <v>290</v>
      </c>
      <c r="D269" s="123">
        <v>4513</v>
      </c>
      <c r="E269" s="122">
        <v>2344</v>
      </c>
      <c r="F269" s="122">
        <v>2169</v>
      </c>
      <c r="G269" s="122">
        <v>2043</v>
      </c>
      <c r="H269" s="122">
        <v>2470</v>
      </c>
      <c r="I269" s="122">
        <v>1855</v>
      </c>
      <c r="J269" s="122">
        <v>403</v>
      </c>
      <c r="K269" s="330">
        <v>212</v>
      </c>
      <c r="L269" s="125">
        <v>8.1</v>
      </c>
      <c r="M269" s="125">
        <v>53.4</v>
      </c>
      <c r="N269" s="333">
        <v>1.62</v>
      </c>
      <c r="O269" s="124">
        <v>54.7</v>
      </c>
      <c r="P269" s="332">
        <v>5.5</v>
      </c>
      <c r="Q269" s="123">
        <v>4472</v>
      </c>
      <c r="R269" s="125">
        <v>52.9</v>
      </c>
      <c r="S269" s="122">
        <v>199</v>
      </c>
      <c r="T269" s="125">
        <v>4.4000000000000004</v>
      </c>
    </row>
    <row r="270" spans="1:20" x14ac:dyDescent="0.5">
      <c r="A270" s="137" t="s">
        <v>771</v>
      </c>
      <c r="B270" s="137" t="s">
        <v>772</v>
      </c>
      <c r="C270" s="188" t="s">
        <v>293</v>
      </c>
      <c r="D270" s="130">
        <v>894</v>
      </c>
      <c r="E270" s="133">
        <v>450</v>
      </c>
      <c r="F270" s="133">
        <v>444</v>
      </c>
      <c r="G270" s="133">
        <v>370</v>
      </c>
      <c r="H270" s="133">
        <v>524</v>
      </c>
      <c r="I270" s="133">
        <v>391</v>
      </c>
      <c r="J270" s="133">
        <v>94</v>
      </c>
      <c r="K270" s="145">
        <v>39</v>
      </c>
      <c r="L270" s="131">
        <v>8.6999999999999993</v>
      </c>
      <c r="M270" s="131">
        <v>54.1</v>
      </c>
      <c r="N270" s="536">
        <v>1.68</v>
      </c>
      <c r="O270" s="334">
        <v>58.6</v>
      </c>
      <c r="P270" s="335">
        <v>5.3</v>
      </c>
      <c r="Q270" s="130">
        <v>884</v>
      </c>
      <c r="R270" s="131">
        <v>53.5</v>
      </c>
      <c r="S270" s="133">
        <v>19</v>
      </c>
      <c r="T270" s="131">
        <v>2.1</v>
      </c>
    </row>
    <row r="271" spans="1:20" x14ac:dyDescent="0.5">
      <c r="A271" s="199" t="s">
        <v>773</v>
      </c>
      <c r="B271" s="137" t="s">
        <v>774</v>
      </c>
      <c r="C271" s="188" t="s">
        <v>293</v>
      </c>
      <c r="D271" s="130">
        <v>925</v>
      </c>
      <c r="E271" s="133">
        <v>491</v>
      </c>
      <c r="F271" s="133">
        <v>434</v>
      </c>
      <c r="G271" s="133">
        <v>322</v>
      </c>
      <c r="H271" s="133">
        <v>603</v>
      </c>
      <c r="I271" s="133">
        <v>430</v>
      </c>
      <c r="J271" s="133">
        <v>114</v>
      </c>
      <c r="K271" s="145">
        <v>59</v>
      </c>
      <c r="L271" s="131">
        <v>10</v>
      </c>
      <c r="M271" s="131">
        <v>58.5</v>
      </c>
      <c r="N271" s="340">
        <v>1.71</v>
      </c>
      <c r="O271" s="334">
        <v>65.2</v>
      </c>
      <c r="P271" s="335">
        <v>6.3</v>
      </c>
      <c r="Q271" s="130">
        <v>916</v>
      </c>
      <c r="R271" s="131">
        <v>57.9</v>
      </c>
      <c r="S271" s="133">
        <v>50</v>
      </c>
      <c r="T271" s="131">
        <v>5.5</v>
      </c>
    </row>
    <row r="272" spans="1:20" x14ac:dyDescent="0.5">
      <c r="A272" s="137" t="s">
        <v>775</v>
      </c>
      <c r="B272" s="137" t="s">
        <v>776</v>
      </c>
      <c r="C272" s="188" t="s">
        <v>293</v>
      </c>
      <c r="D272" s="130">
        <v>800</v>
      </c>
      <c r="E272" s="133">
        <v>416</v>
      </c>
      <c r="F272" s="133">
        <v>384</v>
      </c>
      <c r="G272" s="133">
        <v>380</v>
      </c>
      <c r="H272" s="133">
        <v>420</v>
      </c>
      <c r="I272" s="133">
        <v>311</v>
      </c>
      <c r="J272" s="133">
        <v>70</v>
      </c>
      <c r="K272" s="145">
        <v>39</v>
      </c>
      <c r="L272" s="131">
        <v>7.7</v>
      </c>
      <c r="M272" s="131">
        <v>50.8</v>
      </c>
      <c r="N272" s="536">
        <v>1.56</v>
      </c>
      <c r="O272" s="334">
        <v>52.5</v>
      </c>
      <c r="P272" s="335">
        <v>6.8</v>
      </c>
      <c r="Q272" s="130">
        <v>794</v>
      </c>
      <c r="R272" s="131">
        <v>50.4</v>
      </c>
      <c r="S272" s="133">
        <v>51</v>
      </c>
      <c r="T272" s="131">
        <v>6.4</v>
      </c>
    </row>
    <row r="273" spans="1:20" x14ac:dyDescent="0.5">
      <c r="A273" s="137" t="s">
        <v>777</v>
      </c>
      <c r="B273" s="137" t="s">
        <v>778</v>
      </c>
      <c r="C273" s="188" t="s">
        <v>293</v>
      </c>
      <c r="D273" s="130">
        <v>663</v>
      </c>
      <c r="E273" s="133">
        <v>373</v>
      </c>
      <c r="F273" s="133">
        <v>290</v>
      </c>
      <c r="G273" s="133">
        <v>316</v>
      </c>
      <c r="H273" s="133">
        <v>347</v>
      </c>
      <c r="I273" s="133">
        <v>256</v>
      </c>
      <c r="J273" s="133">
        <v>66</v>
      </c>
      <c r="K273" s="145">
        <v>25</v>
      </c>
      <c r="L273" s="131">
        <v>6.9</v>
      </c>
      <c r="M273" s="131">
        <v>53.2</v>
      </c>
      <c r="N273" s="536">
        <v>1.61</v>
      </c>
      <c r="O273" s="334">
        <v>52.3</v>
      </c>
      <c r="P273" s="335">
        <v>5.4</v>
      </c>
      <c r="Q273" s="130">
        <v>658</v>
      </c>
      <c r="R273" s="131">
        <v>52.8</v>
      </c>
      <c r="S273" s="133">
        <v>38</v>
      </c>
      <c r="T273" s="131">
        <v>5.8</v>
      </c>
    </row>
    <row r="274" spans="1:20" x14ac:dyDescent="0.5">
      <c r="A274" s="137" t="s">
        <v>779</v>
      </c>
      <c r="B274" s="137" t="s">
        <v>780</v>
      </c>
      <c r="C274" s="188" t="s">
        <v>293</v>
      </c>
      <c r="D274" s="130">
        <v>1231</v>
      </c>
      <c r="E274" s="133">
        <v>614</v>
      </c>
      <c r="F274" s="133">
        <v>617</v>
      </c>
      <c r="G274" s="133">
        <v>655</v>
      </c>
      <c r="H274" s="133">
        <v>576</v>
      </c>
      <c r="I274" s="133">
        <v>467</v>
      </c>
      <c r="J274" s="133">
        <v>59</v>
      </c>
      <c r="K274" s="145">
        <v>50</v>
      </c>
      <c r="L274" s="131">
        <v>7.6</v>
      </c>
      <c r="M274" s="131">
        <v>51.3</v>
      </c>
      <c r="N274" s="536">
        <v>1.57</v>
      </c>
      <c r="O274" s="334">
        <v>46.8</v>
      </c>
      <c r="P274" s="335">
        <v>4.5</v>
      </c>
      <c r="Q274" s="130">
        <v>1220</v>
      </c>
      <c r="R274" s="131">
        <v>50.9</v>
      </c>
      <c r="S274" s="133">
        <v>41</v>
      </c>
      <c r="T274" s="131">
        <v>3.4</v>
      </c>
    </row>
    <row r="275" spans="1:20" s="118" customFormat="1" x14ac:dyDescent="0.5">
      <c r="A275" s="118" t="s">
        <v>781</v>
      </c>
      <c r="B275" s="118" t="s">
        <v>782</v>
      </c>
      <c r="C275" s="196" t="s">
        <v>290</v>
      </c>
      <c r="D275" s="123">
        <v>12891</v>
      </c>
      <c r="E275" s="122">
        <v>6654</v>
      </c>
      <c r="F275" s="122">
        <v>6237</v>
      </c>
      <c r="G275" s="122">
        <v>7029</v>
      </c>
      <c r="H275" s="122">
        <v>5862</v>
      </c>
      <c r="I275" s="122">
        <v>4493</v>
      </c>
      <c r="J275" s="122">
        <v>883</v>
      </c>
      <c r="K275" s="330">
        <v>486</v>
      </c>
      <c r="L275" s="125">
        <v>9.3000000000000007</v>
      </c>
      <c r="M275" s="125">
        <v>55.7</v>
      </c>
      <c r="N275" s="333">
        <v>1.66</v>
      </c>
      <c r="O275" s="124">
        <v>45.5</v>
      </c>
      <c r="P275" s="332">
        <v>5.9</v>
      </c>
      <c r="Q275" s="123">
        <v>12759</v>
      </c>
      <c r="R275" s="125">
        <v>55.1</v>
      </c>
      <c r="S275" s="122">
        <v>322</v>
      </c>
      <c r="T275" s="125">
        <v>2.5</v>
      </c>
    </row>
    <row r="276" spans="1:20" x14ac:dyDescent="0.5">
      <c r="A276" s="137" t="s">
        <v>783</v>
      </c>
      <c r="B276" s="137" t="s">
        <v>784</v>
      </c>
      <c r="C276" s="188" t="s">
        <v>293</v>
      </c>
      <c r="D276" s="130">
        <v>1961</v>
      </c>
      <c r="E276" s="133">
        <v>998</v>
      </c>
      <c r="F276" s="133">
        <v>963</v>
      </c>
      <c r="G276" s="133">
        <v>1077</v>
      </c>
      <c r="H276" s="133">
        <v>884</v>
      </c>
      <c r="I276" s="133">
        <v>688</v>
      </c>
      <c r="J276" s="133">
        <v>126</v>
      </c>
      <c r="K276" s="145">
        <v>70</v>
      </c>
      <c r="L276" s="131">
        <v>11</v>
      </c>
      <c r="M276" s="131">
        <v>60.8</v>
      </c>
      <c r="N276" s="536">
        <v>1.78</v>
      </c>
      <c r="O276" s="334">
        <v>45.1</v>
      </c>
      <c r="P276" s="335">
        <v>5.6</v>
      </c>
      <c r="Q276" s="130">
        <v>1941</v>
      </c>
      <c r="R276" s="131">
        <v>60.2</v>
      </c>
      <c r="S276" s="133">
        <v>52</v>
      </c>
      <c r="T276" s="131">
        <v>2.7</v>
      </c>
    </row>
    <row r="277" spans="1:20" x14ac:dyDescent="0.5">
      <c r="A277" s="137" t="s">
        <v>785</v>
      </c>
      <c r="B277" s="137" t="s">
        <v>786</v>
      </c>
      <c r="C277" s="188" t="s">
        <v>293</v>
      </c>
      <c r="D277" s="130">
        <v>1061</v>
      </c>
      <c r="E277" s="133">
        <v>527</v>
      </c>
      <c r="F277" s="133">
        <v>534</v>
      </c>
      <c r="G277" s="133">
        <v>618</v>
      </c>
      <c r="H277" s="133">
        <v>443</v>
      </c>
      <c r="I277" s="133">
        <v>347</v>
      </c>
      <c r="J277" s="133">
        <v>60</v>
      </c>
      <c r="K277" s="145">
        <v>36</v>
      </c>
      <c r="L277" s="131">
        <v>8.6</v>
      </c>
      <c r="M277" s="131">
        <v>55.2</v>
      </c>
      <c r="N277" s="536">
        <v>1.74</v>
      </c>
      <c r="O277" s="334">
        <v>41.8</v>
      </c>
      <c r="P277" s="335">
        <v>6.1</v>
      </c>
      <c r="Q277" s="130">
        <v>1048</v>
      </c>
      <c r="R277" s="131">
        <v>54.5</v>
      </c>
      <c r="S277" s="133">
        <v>28</v>
      </c>
      <c r="T277" s="131">
        <v>2.7</v>
      </c>
    </row>
    <row r="278" spans="1:20" x14ac:dyDescent="0.5">
      <c r="A278" s="137" t="s">
        <v>787</v>
      </c>
      <c r="B278" s="137" t="s">
        <v>788</v>
      </c>
      <c r="C278" s="188" t="s">
        <v>293</v>
      </c>
      <c r="D278" s="130">
        <v>1351</v>
      </c>
      <c r="E278" s="133">
        <v>684</v>
      </c>
      <c r="F278" s="133">
        <v>667</v>
      </c>
      <c r="G278" s="133">
        <v>737</v>
      </c>
      <c r="H278" s="133">
        <v>614</v>
      </c>
      <c r="I278" s="133">
        <v>495</v>
      </c>
      <c r="J278" s="133">
        <v>77</v>
      </c>
      <c r="K278" s="145">
        <v>42</v>
      </c>
      <c r="L278" s="131">
        <v>10</v>
      </c>
      <c r="M278" s="131">
        <v>54.8</v>
      </c>
      <c r="N278" s="536">
        <v>1.57</v>
      </c>
      <c r="O278" s="334">
        <v>45.4</v>
      </c>
      <c r="P278" s="335">
        <v>6.3</v>
      </c>
      <c r="Q278" s="130">
        <v>1337</v>
      </c>
      <c r="R278" s="131">
        <v>54.2</v>
      </c>
      <c r="S278" s="133">
        <v>30</v>
      </c>
      <c r="T278" s="131">
        <v>2.2000000000000002</v>
      </c>
    </row>
    <row r="279" spans="1:20" x14ac:dyDescent="0.5">
      <c r="A279" s="137" t="s">
        <v>789</v>
      </c>
      <c r="B279" s="137" t="s">
        <v>790</v>
      </c>
      <c r="C279" s="188" t="s">
        <v>293</v>
      </c>
      <c r="D279" s="130">
        <v>892</v>
      </c>
      <c r="E279" s="133">
        <v>461</v>
      </c>
      <c r="F279" s="133">
        <v>431</v>
      </c>
      <c r="G279" s="133">
        <v>517</v>
      </c>
      <c r="H279" s="133">
        <v>375</v>
      </c>
      <c r="I279" s="133">
        <v>300</v>
      </c>
      <c r="J279" s="133">
        <v>46</v>
      </c>
      <c r="K279" s="145">
        <v>29</v>
      </c>
      <c r="L279" s="131">
        <v>7.7</v>
      </c>
      <c r="M279" s="131">
        <v>48.5</v>
      </c>
      <c r="N279" s="536">
        <v>1.42</v>
      </c>
      <c r="O279" s="334">
        <v>42</v>
      </c>
      <c r="P279" s="335">
        <v>5.8</v>
      </c>
      <c r="Q279" s="130">
        <v>885</v>
      </c>
      <c r="R279" s="131">
        <v>48.1</v>
      </c>
      <c r="S279" s="133">
        <v>17</v>
      </c>
      <c r="T279" s="131">
        <v>1.9</v>
      </c>
    </row>
    <row r="280" spans="1:20" x14ac:dyDescent="0.5">
      <c r="A280" s="137" t="s">
        <v>791</v>
      </c>
      <c r="B280" s="137" t="s">
        <v>792</v>
      </c>
      <c r="C280" s="188" t="s">
        <v>293</v>
      </c>
      <c r="D280" s="130">
        <v>842</v>
      </c>
      <c r="E280" s="133">
        <v>435</v>
      </c>
      <c r="F280" s="133">
        <v>407</v>
      </c>
      <c r="G280" s="133">
        <v>329</v>
      </c>
      <c r="H280" s="133">
        <v>513</v>
      </c>
      <c r="I280" s="133">
        <v>356</v>
      </c>
      <c r="J280" s="133">
        <v>101</v>
      </c>
      <c r="K280" s="145">
        <v>56</v>
      </c>
      <c r="L280" s="131">
        <v>9.9</v>
      </c>
      <c r="M280" s="131">
        <v>58.2</v>
      </c>
      <c r="N280" s="536">
        <v>1.72</v>
      </c>
      <c r="O280" s="334">
        <v>60.9</v>
      </c>
      <c r="P280" s="335">
        <v>6.2</v>
      </c>
      <c r="Q280" s="130">
        <v>839</v>
      </c>
      <c r="R280" s="131">
        <v>58</v>
      </c>
      <c r="S280" s="133">
        <v>24</v>
      </c>
      <c r="T280" s="131">
        <v>2.9</v>
      </c>
    </row>
    <row r="281" spans="1:20" x14ac:dyDescent="0.5">
      <c r="A281" s="137" t="s">
        <v>793</v>
      </c>
      <c r="B281" s="137" t="s">
        <v>794</v>
      </c>
      <c r="C281" s="188" t="s">
        <v>293</v>
      </c>
      <c r="D281" s="130">
        <v>916</v>
      </c>
      <c r="E281" s="133">
        <v>488</v>
      </c>
      <c r="F281" s="133">
        <v>428</v>
      </c>
      <c r="G281" s="133">
        <v>578</v>
      </c>
      <c r="H281" s="133">
        <v>338</v>
      </c>
      <c r="I281" s="133">
        <v>278</v>
      </c>
      <c r="J281" s="133">
        <v>40</v>
      </c>
      <c r="K281" s="145">
        <v>20</v>
      </c>
      <c r="L281" s="131">
        <v>9.4</v>
      </c>
      <c r="M281" s="131">
        <v>57.8</v>
      </c>
      <c r="N281" s="536">
        <v>1.77</v>
      </c>
      <c r="O281" s="334">
        <v>36.9</v>
      </c>
      <c r="P281" s="335">
        <v>4.3</v>
      </c>
      <c r="Q281" s="130">
        <v>905</v>
      </c>
      <c r="R281" s="131">
        <v>57.1</v>
      </c>
      <c r="S281" s="133">
        <v>18</v>
      </c>
      <c r="T281" s="131">
        <v>2</v>
      </c>
    </row>
    <row r="282" spans="1:20" x14ac:dyDescent="0.5">
      <c r="A282" s="137" t="s">
        <v>795</v>
      </c>
      <c r="B282" s="137" t="s">
        <v>796</v>
      </c>
      <c r="C282" s="188" t="s">
        <v>293</v>
      </c>
      <c r="D282" s="130">
        <v>1135</v>
      </c>
      <c r="E282" s="133">
        <v>579</v>
      </c>
      <c r="F282" s="133">
        <v>556</v>
      </c>
      <c r="G282" s="133">
        <v>448</v>
      </c>
      <c r="H282" s="133">
        <v>687</v>
      </c>
      <c r="I282" s="133">
        <v>481</v>
      </c>
      <c r="J282" s="133">
        <v>135</v>
      </c>
      <c r="K282" s="145">
        <v>71</v>
      </c>
      <c r="L282" s="131">
        <v>9</v>
      </c>
      <c r="M282" s="131">
        <v>55</v>
      </c>
      <c r="N282" s="536">
        <v>1.6</v>
      </c>
      <c r="O282" s="334">
        <v>60.5</v>
      </c>
      <c r="P282" s="335">
        <v>6.5</v>
      </c>
      <c r="Q282" s="130">
        <v>1122</v>
      </c>
      <c r="R282" s="131">
        <v>54.4</v>
      </c>
      <c r="S282" s="133">
        <v>21</v>
      </c>
      <c r="T282" s="131">
        <v>1.9</v>
      </c>
    </row>
    <row r="283" spans="1:20" x14ac:dyDescent="0.5">
      <c r="A283" s="137" t="s">
        <v>797</v>
      </c>
      <c r="B283" s="137" t="s">
        <v>798</v>
      </c>
      <c r="C283" s="188" t="s">
        <v>293</v>
      </c>
      <c r="D283" s="130">
        <v>1276</v>
      </c>
      <c r="E283" s="133">
        <v>661</v>
      </c>
      <c r="F283" s="133">
        <v>615</v>
      </c>
      <c r="G283" s="133">
        <v>654</v>
      </c>
      <c r="H283" s="133">
        <v>622</v>
      </c>
      <c r="I283" s="133">
        <v>488</v>
      </c>
      <c r="J283" s="133">
        <v>86</v>
      </c>
      <c r="K283" s="145">
        <v>48</v>
      </c>
      <c r="L283" s="131">
        <v>7.1</v>
      </c>
      <c r="M283" s="131">
        <v>51.1</v>
      </c>
      <c r="N283" s="536">
        <v>1.56</v>
      </c>
      <c r="O283" s="334">
        <v>48.7</v>
      </c>
      <c r="P283" s="335">
        <v>5.3</v>
      </c>
      <c r="Q283" s="130">
        <v>1260</v>
      </c>
      <c r="R283" s="131">
        <v>50.4</v>
      </c>
      <c r="S283" s="133">
        <v>33</v>
      </c>
      <c r="T283" s="131">
        <v>2.6</v>
      </c>
    </row>
    <row r="284" spans="1:20" x14ac:dyDescent="0.5">
      <c r="A284" s="137" t="s">
        <v>799</v>
      </c>
      <c r="B284" s="137" t="s">
        <v>800</v>
      </c>
      <c r="C284" s="188" t="s">
        <v>293</v>
      </c>
      <c r="D284" s="130">
        <v>1226</v>
      </c>
      <c r="E284" s="133">
        <v>645</v>
      </c>
      <c r="F284" s="133">
        <v>581</v>
      </c>
      <c r="G284" s="133">
        <v>755</v>
      </c>
      <c r="H284" s="133">
        <v>471</v>
      </c>
      <c r="I284" s="133">
        <v>348</v>
      </c>
      <c r="J284" s="133">
        <v>83</v>
      </c>
      <c r="K284" s="145">
        <v>40</v>
      </c>
      <c r="L284" s="131">
        <v>13</v>
      </c>
      <c r="M284" s="131">
        <v>68.099999999999994</v>
      </c>
      <c r="N284" s="536">
        <v>1.92</v>
      </c>
      <c r="O284" s="334">
        <v>38.4</v>
      </c>
      <c r="P284" s="335">
        <v>6.8</v>
      </c>
      <c r="Q284" s="130">
        <v>1217</v>
      </c>
      <c r="R284" s="131">
        <v>67.599999999999994</v>
      </c>
      <c r="S284" s="133">
        <v>16</v>
      </c>
      <c r="T284" s="131">
        <v>1.3</v>
      </c>
    </row>
    <row r="285" spans="1:20" x14ac:dyDescent="0.5">
      <c r="A285" s="137" t="s">
        <v>801</v>
      </c>
      <c r="B285" s="137" t="s">
        <v>802</v>
      </c>
      <c r="C285" s="188" t="s">
        <v>293</v>
      </c>
      <c r="D285" s="130">
        <v>1185</v>
      </c>
      <c r="E285" s="133">
        <v>618</v>
      </c>
      <c r="F285" s="133">
        <v>567</v>
      </c>
      <c r="G285" s="133">
        <v>666</v>
      </c>
      <c r="H285" s="133">
        <v>519</v>
      </c>
      <c r="I285" s="133">
        <v>397</v>
      </c>
      <c r="J285" s="133">
        <v>80</v>
      </c>
      <c r="K285" s="145">
        <v>42</v>
      </c>
      <c r="L285" s="131">
        <v>9.3000000000000007</v>
      </c>
      <c r="M285" s="131">
        <v>56.7</v>
      </c>
      <c r="N285" s="536">
        <v>1.68</v>
      </c>
      <c r="O285" s="334">
        <v>43.8</v>
      </c>
      <c r="P285" s="335">
        <v>6.7</v>
      </c>
      <c r="Q285" s="130">
        <v>1171</v>
      </c>
      <c r="R285" s="131">
        <v>56.1</v>
      </c>
      <c r="S285" s="133">
        <v>45</v>
      </c>
      <c r="T285" s="131">
        <v>3.8</v>
      </c>
    </row>
    <row r="286" spans="1:20" x14ac:dyDescent="0.5">
      <c r="A286" s="137" t="s">
        <v>803</v>
      </c>
      <c r="B286" s="137" t="s">
        <v>804</v>
      </c>
      <c r="C286" s="188" t="s">
        <v>293</v>
      </c>
      <c r="D286" s="130">
        <v>1046</v>
      </c>
      <c r="E286" s="133">
        <v>558</v>
      </c>
      <c r="F286" s="133">
        <v>488</v>
      </c>
      <c r="G286" s="133">
        <v>650</v>
      </c>
      <c r="H286" s="133">
        <v>396</v>
      </c>
      <c r="I286" s="133">
        <v>315</v>
      </c>
      <c r="J286" s="133">
        <v>49</v>
      </c>
      <c r="K286" s="145">
        <v>32</v>
      </c>
      <c r="L286" s="131">
        <v>8.3000000000000007</v>
      </c>
      <c r="M286" s="131">
        <v>47.4</v>
      </c>
      <c r="N286" s="536">
        <v>1.55</v>
      </c>
      <c r="O286" s="334">
        <v>37.9</v>
      </c>
      <c r="P286" s="335">
        <v>5.5</v>
      </c>
      <c r="Q286" s="130">
        <v>1034</v>
      </c>
      <c r="R286" s="131">
        <v>46.9</v>
      </c>
      <c r="S286" s="133">
        <v>38</v>
      </c>
      <c r="T286" s="131">
        <v>3.7</v>
      </c>
    </row>
    <row r="287" spans="1:20" s="118" customFormat="1" x14ac:dyDescent="0.5">
      <c r="A287" s="118" t="s">
        <v>805</v>
      </c>
      <c r="B287" s="118" t="s">
        <v>806</v>
      </c>
      <c r="C287" s="196" t="s">
        <v>290</v>
      </c>
      <c r="D287" s="123">
        <v>15940</v>
      </c>
      <c r="E287" s="122">
        <v>8202</v>
      </c>
      <c r="F287" s="122">
        <v>7738</v>
      </c>
      <c r="G287" s="122">
        <v>7498</v>
      </c>
      <c r="H287" s="122">
        <v>8442</v>
      </c>
      <c r="I287" s="122">
        <v>6150</v>
      </c>
      <c r="J287" s="122">
        <v>1542</v>
      </c>
      <c r="K287" s="330">
        <v>750</v>
      </c>
      <c r="L287" s="125">
        <v>10</v>
      </c>
      <c r="M287" s="125">
        <v>57.1</v>
      </c>
      <c r="N287" s="333">
        <v>1.7</v>
      </c>
      <c r="O287" s="124">
        <v>53</v>
      </c>
      <c r="P287" s="332">
        <v>4.3</v>
      </c>
      <c r="Q287" s="123">
        <v>15735</v>
      </c>
      <c r="R287" s="125">
        <v>56.3</v>
      </c>
      <c r="S287" s="122">
        <v>358</v>
      </c>
      <c r="T287" s="125">
        <v>2.2999999999999998</v>
      </c>
    </row>
    <row r="288" spans="1:20" x14ac:dyDescent="0.5">
      <c r="A288" s="137" t="s">
        <v>807</v>
      </c>
      <c r="B288" s="137" t="s">
        <v>808</v>
      </c>
      <c r="C288" s="188" t="s">
        <v>293</v>
      </c>
      <c r="D288" s="130">
        <v>1423</v>
      </c>
      <c r="E288" s="133">
        <v>733</v>
      </c>
      <c r="F288" s="133">
        <v>690</v>
      </c>
      <c r="G288" s="133">
        <v>704</v>
      </c>
      <c r="H288" s="133">
        <v>719</v>
      </c>
      <c r="I288" s="133">
        <v>525</v>
      </c>
      <c r="J288" s="133">
        <v>140</v>
      </c>
      <c r="K288" s="145">
        <v>54</v>
      </c>
      <c r="L288" s="131">
        <v>10.9</v>
      </c>
      <c r="M288" s="131">
        <v>61.9</v>
      </c>
      <c r="N288" s="536">
        <v>1.87</v>
      </c>
      <c r="O288" s="334">
        <v>50.5</v>
      </c>
      <c r="P288" s="335">
        <v>4.0999999999999996</v>
      </c>
      <c r="Q288" s="130">
        <v>1401</v>
      </c>
      <c r="R288" s="131">
        <v>60.9</v>
      </c>
      <c r="S288" s="133">
        <v>27</v>
      </c>
      <c r="T288" s="131">
        <v>1.9</v>
      </c>
    </row>
    <row r="289" spans="1:20" x14ac:dyDescent="0.5">
      <c r="A289" s="137" t="s">
        <v>809</v>
      </c>
      <c r="B289" s="137" t="s">
        <v>810</v>
      </c>
      <c r="C289" s="188" t="s">
        <v>293</v>
      </c>
      <c r="D289" s="130">
        <v>1171</v>
      </c>
      <c r="E289" s="133">
        <v>607</v>
      </c>
      <c r="F289" s="133">
        <v>564</v>
      </c>
      <c r="G289" s="133">
        <v>522</v>
      </c>
      <c r="H289" s="133">
        <v>649</v>
      </c>
      <c r="I289" s="133">
        <v>472</v>
      </c>
      <c r="J289" s="133">
        <v>122</v>
      </c>
      <c r="K289" s="145">
        <v>55</v>
      </c>
      <c r="L289" s="131">
        <v>7</v>
      </c>
      <c r="M289" s="131">
        <v>34.6</v>
      </c>
      <c r="N289" s="536">
        <v>1.17</v>
      </c>
      <c r="O289" s="334">
        <v>55.4</v>
      </c>
      <c r="P289" s="335">
        <v>3.9</v>
      </c>
      <c r="Q289" s="130">
        <v>1157</v>
      </c>
      <c r="R289" s="131">
        <v>34.1</v>
      </c>
      <c r="S289" s="133">
        <v>36</v>
      </c>
      <c r="T289" s="131">
        <v>3.1</v>
      </c>
    </row>
    <row r="290" spans="1:20" x14ac:dyDescent="0.5">
      <c r="A290" s="137" t="s">
        <v>811</v>
      </c>
      <c r="B290" s="137" t="s">
        <v>812</v>
      </c>
      <c r="C290" s="188" t="s">
        <v>293</v>
      </c>
      <c r="D290" s="130">
        <v>1680</v>
      </c>
      <c r="E290" s="133">
        <v>861</v>
      </c>
      <c r="F290" s="133">
        <v>819</v>
      </c>
      <c r="G290" s="133">
        <v>915</v>
      </c>
      <c r="H290" s="133">
        <v>765</v>
      </c>
      <c r="I290" s="133">
        <v>541</v>
      </c>
      <c r="J290" s="133">
        <v>152</v>
      </c>
      <c r="K290" s="145">
        <v>72</v>
      </c>
      <c r="L290" s="131">
        <v>14.7</v>
      </c>
      <c r="M290" s="131">
        <v>71.900000000000006</v>
      </c>
      <c r="N290" s="536">
        <v>2.02</v>
      </c>
      <c r="O290" s="334">
        <v>45.5</v>
      </c>
      <c r="P290" s="335">
        <v>5.0999999999999996</v>
      </c>
      <c r="Q290" s="130">
        <v>1661</v>
      </c>
      <c r="R290" s="131">
        <v>71.099999999999994</v>
      </c>
      <c r="S290" s="133">
        <v>29</v>
      </c>
      <c r="T290" s="131">
        <v>1.7</v>
      </c>
    </row>
    <row r="291" spans="1:20" x14ac:dyDescent="0.5">
      <c r="A291" s="137" t="s">
        <v>813</v>
      </c>
      <c r="B291" s="137" t="s">
        <v>814</v>
      </c>
      <c r="C291" s="188" t="s">
        <v>293</v>
      </c>
      <c r="D291" s="130">
        <v>1045</v>
      </c>
      <c r="E291" s="133">
        <v>559</v>
      </c>
      <c r="F291" s="133">
        <v>486</v>
      </c>
      <c r="G291" s="133">
        <v>391</v>
      </c>
      <c r="H291" s="133">
        <v>654</v>
      </c>
      <c r="I291" s="133">
        <v>478</v>
      </c>
      <c r="J291" s="133">
        <v>117</v>
      </c>
      <c r="K291" s="145">
        <v>59</v>
      </c>
      <c r="L291" s="131">
        <v>8.8000000000000007</v>
      </c>
      <c r="M291" s="131">
        <v>55.5</v>
      </c>
      <c r="N291" s="536">
        <v>1.65</v>
      </c>
      <c r="O291" s="334">
        <v>62.6</v>
      </c>
      <c r="P291" s="335">
        <v>4.3</v>
      </c>
      <c r="Q291" s="130">
        <v>1033</v>
      </c>
      <c r="R291" s="131">
        <v>54.9</v>
      </c>
      <c r="S291" s="133">
        <v>25</v>
      </c>
      <c r="T291" s="131">
        <v>2.4</v>
      </c>
    </row>
    <row r="292" spans="1:20" x14ac:dyDescent="0.5">
      <c r="A292" s="137" t="s">
        <v>815</v>
      </c>
      <c r="B292" s="137" t="s">
        <v>816</v>
      </c>
      <c r="C292" s="188" t="s">
        <v>293</v>
      </c>
      <c r="D292" s="130">
        <v>938</v>
      </c>
      <c r="E292" s="133">
        <v>498</v>
      </c>
      <c r="F292" s="133">
        <v>440</v>
      </c>
      <c r="G292" s="133">
        <v>401</v>
      </c>
      <c r="H292" s="133">
        <v>537</v>
      </c>
      <c r="I292" s="133">
        <v>420</v>
      </c>
      <c r="J292" s="133">
        <v>72</v>
      </c>
      <c r="K292" s="145">
        <v>45</v>
      </c>
      <c r="L292" s="131">
        <v>8.3000000000000007</v>
      </c>
      <c r="M292" s="131">
        <v>54.2</v>
      </c>
      <c r="N292" s="336">
        <v>1.61</v>
      </c>
      <c r="O292" s="334">
        <v>57.2</v>
      </c>
      <c r="P292" s="335">
        <v>3.4</v>
      </c>
      <c r="Q292" s="130">
        <v>927</v>
      </c>
      <c r="R292" s="131">
        <v>53.5</v>
      </c>
      <c r="S292" s="133">
        <v>23</v>
      </c>
      <c r="T292" s="131">
        <v>2.5</v>
      </c>
    </row>
    <row r="293" spans="1:20" x14ac:dyDescent="0.5">
      <c r="A293" s="137" t="s">
        <v>817</v>
      </c>
      <c r="B293" s="137" t="s">
        <v>818</v>
      </c>
      <c r="C293" s="188" t="s">
        <v>293</v>
      </c>
      <c r="D293" s="130">
        <v>1283</v>
      </c>
      <c r="E293" s="133">
        <v>653</v>
      </c>
      <c r="F293" s="133">
        <v>630</v>
      </c>
      <c r="G293" s="133">
        <v>616</v>
      </c>
      <c r="H293" s="133">
        <v>667</v>
      </c>
      <c r="I293" s="133">
        <v>443</v>
      </c>
      <c r="J293" s="133">
        <v>173</v>
      </c>
      <c r="K293" s="145">
        <v>51</v>
      </c>
      <c r="L293" s="131">
        <v>12</v>
      </c>
      <c r="M293" s="131">
        <v>65.3</v>
      </c>
      <c r="N293" s="536">
        <v>1.92</v>
      </c>
      <c r="O293" s="334">
        <v>52</v>
      </c>
      <c r="P293" s="335">
        <v>4.4000000000000004</v>
      </c>
      <c r="Q293" s="130">
        <v>1267</v>
      </c>
      <c r="R293" s="131">
        <v>64.5</v>
      </c>
      <c r="S293" s="133">
        <v>19</v>
      </c>
      <c r="T293" s="131">
        <v>1.5</v>
      </c>
    </row>
    <row r="294" spans="1:20" x14ac:dyDescent="0.5">
      <c r="A294" s="137" t="s">
        <v>819</v>
      </c>
      <c r="B294" s="137" t="s">
        <v>820</v>
      </c>
      <c r="C294" s="188" t="s">
        <v>293</v>
      </c>
      <c r="D294" s="130">
        <v>1815</v>
      </c>
      <c r="E294" s="133">
        <v>940</v>
      </c>
      <c r="F294" s="133">
        <v>875</v>
      </c>
      <c r="G294" s="133">
        <v>868</v>
      </c>
      <c r="H294" s="133">
        <v>947</v>
      </c>
      <c r="I294" s="133">
        <v>699</v>
      </c>
      <c r="J294" s="133">
        <v>171</v>
      </c>
      <c r="K294" s="145">
        <v>77</v>
      </c>
      <c r="L294" s="131">
        <v>10.5</v>
      </c>
      <c r="M294" s="131">
        <v>59.1</v>
      </c>
      <c r="N294" s="536">
        <v>1.75</v>
      </c>
      <c r="O294" s="334">
        <v>52.2</v>
      </c>
      <c r="P294" s="335">
        <v>4</v>
      </c>
      <c r="Q294" s="130">
        <v>1791</v>
      </c>
      <c r="R294" s="131">
        <v>58.4</v>
      </c>
      <c r="S294" s="133">
        <v>33</v>
      </c>
      <c r="T294" s="131">
        <v>1.8</v>
      </c>
    </row>
    <row r="295" spans="1:20" x14ac:dyDescent="0.5">
      <c r="A295" s="137" t="s">
        <v>821</v>
      </c>
      <c r="B295" s="137" t="s">
        <v>822</v>
      </c>
      <c r="C295" s="188" t="s">
        <v>293</v>
      </c>
      <c r="D295" s="130">
        <v>1181</v>
      </c>
      <c r="E295" s="133">
        <v>619</v>
      </c>
      <c r="F295" s="133">
        <v>562</v>
      </c>
      <c r="G295" s="133">
        <v>704</v>
      </c>
      <c r="H295" s="133">
        <v>477</v>
      </c>
      <c r="I295" s="133">
        <v>366</v>
      </c>
      <c r="J295" s="133">
        <v>78</v>
      </c>
      <c r="K295" s="145">
        <v>33</v>
      </c>
      <c r="L295" s="131">
        <v>9.6999999999999993</v>
      </c>
      <c r="M295" s="131">
        <v>59.3</v>
      </c>
      <c r="N295" s="536">
        <v>1.8</v>
      </c>
      <c r="O295" s="334">
        <v>40.4</v>
      </c>
      <c r="P295" s="335">
        <v>5.2</v>
      </c>
      <c r="Q295" s="130">
        <v>1165</v>
      </c>
      <c r="R295" s="131">
        <v>58.5</v>
      </c>
      <c r="S295" s="134">
        <v>43</v>
      </c>
      <c r="T295" s="131">
        <v>3.7</v>
      </c>
    </row>
    <row r="296" spans="1:20" x14ac:dyDescent="0.5">
      <c r="A296" s="137" t="s">
        <v>823</v>
      </c>
      <c r="B296" s="137" t="s">
        <v>824</v>
      </c>
      <c r="C296" s="188" t="s">
        <v>293</v>
      </c>
      <c r="D296" s="130">
        <v>1559</v>
      </c>
      <c r="E296" s="133">
        <v>783</v>
      </c>
      <c r="F296" s="133">
        <v>776</v>
      </c>
      <c r="G296" s="133">
        <v>536</v>
      </c>
      <c r="H296" s="133">
        <v>1023</v>
      </c>
      <c r="I296" s="133">
        <v>724</v>
      </c>
      <c r="J296" s="133">
        <v>199</v>
      </c>
      <c r="K296" s="145">
        <v>100</v>
      </c>
      <c r="L296" s="131">
        <v>10.3</v>
      </c>
      <c r="M296" s="131">
        <v>58.5</v>
      </c>
      <c r="N296" s="536">
        <v>1.76</v>
      </c>
      <c r="O296" s="334">
        <v>65.599999999999994</v>
      </c>
      <c r="P296" s="335">
        <v>3.8</v>
      </c>
      <c r="Q296" s="130">
        <v>1532</v>
      </c>
      <c r="R296" s="131">
        <v>57.5</v>
      </c>
      <c r="S296" s="134">
        <v>53</v>
      </c>
      <c r="T296" s="131">
        <v>3.5</v>
      </c>
    </row>
    <row r="297" spans="1:20" x14ac:dyDescent="0.5">
      <c r="A297" s="137" t="s">
        <v>825</v>
      </c>
      <c r="B297" s="137" t="s">
        <v>826</v>
      </c>
      <c r="C297" s="188" t="s">
        <v>293</v>
      </c>
      <c r="D297" s="130">
        <v>1383</v>
      </c>
      <c r="E297" s="133">
        <v>708</v>
      </c>
      <c r="F297" s="133">
        <v>675</v>
      </c>
      <c r="G297" s="133">
        <v>470</v>
      </c>
      <c r="H297" s="133">
        <v>913</v>
      </c>
      <c r="I297" s="133">
        <v>638</v>
      </c>
      <c r="J297" s="133">
        <v>167</v>
      </c>
      <c r="K297" s="145">
        <v>108</v>
      </c>
      <c r="L297" s="131">
        <v>9.8000000000000007</v>
      </c>
      <c r="M297" s="131">
        <v>60.6</v>
      </c>
      <c r="N297" s="536">
        <v>1.84</v>
      </c>
      <c r="O297" s="334">
        <v>66</v>
      </c>
      <c r="P297" s="335">
        <v>4.3</v>
      </c>
      <c r="Q297" s="130">
        <v>1375</v>
      </c>
      <c r="R297" s="131">
        <v>60.2</v>
      </c>
      <c r="S297" s="134">
        <v>18</v>
      </c>
      <c r="T297" s="131">
        <v>1.3</v>
      </c>
    </row>
    <row r="298" spans="1:20" x14ac:dyDescent="0.5">
      <c r="A298" s="137" t="s">
        <v>827</v>
      </c>
      <c r="B298" s="137" t="s">
        <v>828</v>
      </c>
      <c r="C298" s="188" t="s">
        <v>293</v>
      </c>
      <c r="D298" s="130">
        <v>1368</v>
      </c>
      <c r="E298" s="133">
        <v>698</v>
      </c>
      <c r="F298" s="133">
        <v>670</v>
      </c>
      <c r="G298" s="133">
        <v>722</v>
      </c>
      <c r="H298" s="133">
        <v>646</v>
      </c>
      <c r="I298" s="133">
        <v>500</v>
      </c>
      <c r="J298" s="133">
        <v>103</v>
      </c>
      <c r="K298" s="145">
        <v>43</v>
      </c>
      <c r="L298" s="131">
        <v>10.3</v>
      </c>
      <c r="M298" s="131">
        <v>58.5</v>
      </c>
      <c r="N298" s="536">
        <v>1.76</v>
      </c>
      <c r="O298" s="334">
        <v>47.2</v>
      </c>
      <c r="P298" s="335">
        <v>4.0999999999999996</v>
      </c>
      <c r="Q298" s="130">
        <v>1350</v>
      </c>
      <c r="R298" s="131">
        <v>57.8</v>
      </c>
      <c r="S298" s="134">
        <v>23</v>
      </c>
      <c r="T298" s="131">
        <v>1.7</v>
      </c>
    </row>
    <row r="299" spans="1:20" x14ac:dyDescent="0.5">
      <c r="A299" s="137" t="s">
        <v>829</v>
      </c>
      <c r="B299" s="137" t="s">
        <v>830</v>
      </c>
      <c r="C299" s="188" t="s">
        <v>293</v>
      </c>
      <c r="D299" s="130">
        <v>1094</v>
      </c>
      <c r="E299" s="133">
        <v>543</v>
      </c>
      <c r="F299" s="133">
        <v>551</v>
      </c>
      <c r="G299" s="133">
        <v>649</v>
      </c>
      <c r="H299" s="133">
        <v>445</v>
      </c>
      <c r="I299" s="133">
        <v>344</v>
      </c>
      <c r="J299" s="133">
        <v>48</v>
      </c>
      <c r="K299" s="145">
        <v>53</v>
      </c>
      <c r="L299" s="131">
        <v>9.1999999999999993</v>
      </c>
      <c r="M299" s="131">
        <v>55.1</v>
      </c>
      <c r="N299" s="536">
        <v>1.71</v>
      </c>
      <c r="O299" s="334">
        <v>40.700000000000003</v>
      </c>
      <c r="P299" s="335">
        <v>4.2</v>
      </c>
      <c r="Q299" s="130">
        <v>1076</v>
      </c>
      <c r="R299" s="131">
        <v>54.2</v>
      </c>
      <c r="S299" s="134">
        <v>29</v>
      </c>
      <c r="T299" s="131">
        <v>2.7</v>
      </c>
    </row>
    <row r="300" spans="1:20" s="118" customFormat="1" x14ac:dyDescent="0.5">
      <c r="A300" s="118" t="s">
        <v>831</v>
      </c>
      <c r="B300" s="118" t="s">
        <v>832</v>
      </c>
      <c r="C300" s="196" t="s">
        <v>290</v>
      </c>
      <c r="D300" s="123">
        <v>6931</v>
      </c>
      <c r="E300" s="122">
        <v>3609</v>
      </c>
      <c r="F300" s="122">
        <v>3322</v>
      </c>
      <c r="G300" s="122">
        <v>4259</v>
      </c>
      <c r="H300" s="122">
        <v>2672</v>
      </c>
      <c r="I300" s="122">
        <v>2016</v>
      </c>
      <c r="J300" s="122">
        <v>426</v>
      </c>
      <c r="K300" s="330">
        <v>230</v>
      </c>
      <c r="L300" s="125">
        <v>9.9</v>
      </c>
      <c r="M300" s="125">
        <v>54</v>
      </c>
      <c r="N300" s="333">
        <v>1.64</v>
      </c>
      <c r="O300" s="124">
        <v>38.6</v>
      </c>
      <c r="P300" s="332">
        <v>4.8</v>
      </c>
      <c r="Q300" s="123">
        <v>6856</v>
      </c>
      <c r="R300" s="125">
        <v>53.4</v>
      </c>
      <c r="S300" s="117">
        <v>304</v>
      </c>
      <c r="T300" s="125">
        <v>4.4000000000000004</v>
      </c>
    </row>
    <row r="301" spans="1:20" x14ac:dyDescent="0.5">
      <c r="A301" s="137" t="s">
        <v>833</v>
      </c>
      <c r="B301" s="137" t="s">
        <v>834</v>
      </c>
      <c r="C301" s="188" t="s">
        <v>293</v>
      </c>
      <c r="D301" s="130">
        <v>1734</v>
      </c>
      <c r="E301" s="133">
        <v>923</v>
      </c>
      <c r="F301" s="133">
        <v>811</v>
      </c>
      <c r="G301" s="133">
        <v>1011</v>
      </c>
      <c r="H301" s="133">
        <v>723</v>
      </c>
      <c r="I301" s="133">
        <v>547</v>
      </c>
      <c r="J301" s="133">
        <v>110</v>
      </c>
      <c r="K301" s="145">
        <v>66</v>
      </c>
      <c r="L301" s="131">
        <v>11.4</v>
      </c>
      <c r="M301" s="131">
        <v>64.2</v>
      </c>
      <c r="N301" s="536">
        <v>1.89</v>
      </c>
      <c r="O301" s="334">
        <v>41.7</v>
      </c>
      <c r="P301" s="335">
        <v>5</v>
      </c>
      <c r="Q301" s="130">
        <v>1714</v>
      </c>
      <c r="R301" s="131">
        <v>63.4</v>
      </c>
      <c r="S301" s="134">
        <v>66</v>
      </c>
      <c r="T301" s="131">
        <v>3.9</v>
      </c>
    </row>
    <row r="302" spans="1:20" x14ac:dyDescent="0.5">
      <c r="A302" s="137" t="s">
        <v>835</v>
      </c>
      <c r="B302" s="137" t="s">
        <v>836</v>
      </c>
      <c r="C302" s="188" t="s">
        <v>293</v>
      </c>
      <c r="D302" s="130">
        <v>1408</v>
      </c>
      <c r="E302" s="133">
        <v>693</v>
      </c>
      <c r="F302" s="133">
        <v>715</v>
      </c>
      <c r="G302" s="133">
        <v>881</v>
      </c>
      <c r="H302" s="133">
        <v>527</v>
      </c>
      <c r="I302" s="133">
        <v>335</v>
      </c>
      <c r="J302" s="133">
        <v>126</v>
      </c>
      <c r="K302" s="145">
        <v>66</v>
      </c>
      <c r="L302" s="131">
        <v>9.3000000000000007</v>
      </c>
      <c r="M302" s="131">
        <v>38.700000000000003</v>
      </c>
      <c r="N302" s="536">
        <v>1.61</v>
      </c>
      <c r="O302" s="334">
        <v>37.4</v>
      </c>
      <c r="P302" s="335">
        <v>6.3</v>
      </c>
      <c r="Q302" s="130">
        <v>1400</v>
      </c>
      <c r="R302" s="131">
        <v>38.5</v>
      </c>
      <c r="S302" s="134">
        <v>60</v>
      </c>
      <c r="T302" s="131">
        <v>4.3</v>
      </c>
    </row>
    <row r="303" spans="1:20" x14ac:dyDescent="0.5">
      <c r="A303" s="137" t="s">
        <v>837</v>
      </c>
      <c r="B303" s="137" t="s">
        <v>838</v>
      </c>
      <c r="C303" s="188" t="s">
        <v>293</v>
      </c>
      <c r="D303" s="130">
        <v>1366</v>
      </c>
      <c r="E303" s="133">
        <v>702</v>
      </c>
      <c r="F303" s="133">
        <v>664</v>
      </c>
      <c r="G303" s="133">
        <v>875</v>
      </c>
      <c r="H303" s="133">
        <v>491</v>
      </c>
      <c r="I303" s="133">
        <v>404</v>
      </c>
      <c r="J303" s="133">
        <v>54</v>
      </c>
      <c r="K303" s="145">
        <v>33</v>
      </c>
      <c r="L303" s="131">
        <v>9.5</v>
      </c>
      <c r="M303" s="131">
        <v>59</v>
      </c>
      <c r="N303" s="536">
        <v>1.76</v>
      </c>
      <c r="O303" s="334">
        <v>35.9</v>
      </c>
      <c r="P303" s="335">
        <v>4.3</v>
      </c>
      <c r="Q303" s="130">
        <v>1348</v>
      </c>
      <c r="R303" s="131">
        <v>58.3</v>
      </c>
      <c r="S303" s="134">
        <v>64</v>
      </c>
      <c r="T303" s="131">
        <v>4.7</v>
      </c>
    </row>
    <row r="304" spans="1:20" x14ac:dyDescent="0.5">
      <c r="A304" s="137" t="s">
        <v>839</v>
      </c>
      <c r="B304" s="137" t="s">
        <v>840</v>
      </c>
      <c r="C304" s="188" t="s">
        <v>293</v>
      </c>
      <c r="D304" s="130">
        <v>1389</v>
      </c>
      <c r="E304" s="133">
        <v>753</v>
      </c>
      <c r="F304" s="133">
        <v>636</v>
      </c>
      <c r="G304" s="133">
        <v>889</v>
      </c>
      <c r="H304" s="133">
        <v>500</v>
      </c>
      <c r="I304" s="133">
        <v>392</v>
      </c>
      <c r="J304" s="133">
        <v>74</v>
      </c>
      <c r="K304" s="145">
        <v>34</v>
      </c>
      <c r="L304" s="131">
        <v>10.1</v>
      </c>
      <c r="M304" s="131">
        <v>58.4</v>
      </c>
      <c r="N304" s="536">
        <v>1.68</v>
      </c>
      <c r="O304" s="334">
        <v>36</v>
      </c>
      <c r="P304" s="335">
        <v>4</v>
      </c>
      <c r="Q304" s="130">
        <v>1372</v>
      </c>
      <c r="R304" s="131">
        <v>57.7</v>
      </c>
      <c r="S304" s="134">
        <v>71</v>
      </c>
      <c r="T304" s="131">
        <v>5.2</v>
      </c>
    </row>
    <row r="305" spans="1:20" x14ac:dyDescent="0.5">
      <c r="A305" s="137" t="s">
        <v>841</v>
      </c>
      <c r="B305" s="137" t="s">
        <v>842</v>
      </c>
      <c r="C305" s="188" t="s">
        <v>293</v>
      </c>
      <c r="D305" s="130">
        <v>1034</v>
      </c>
      <c r="E305" s="133">
        <v>538</v>
      </c>
      <c r="F305" s="133">
        <v>496</v>
      </c>
      <c r="G305" s="133">
        <v>603</v>
      </c>
      <c r="H305" s="133">
        <v>431</v>
      </c>
      <c r="I305" s="133">
        <v>338</v>
      </c>
      <c r="J305" s="133">
        <v>62</v>
      </c>
      <c r="K305" s="145">
        <v>31</v>
      </c>
      <c r="L305" s="131">
        <v>9.3000000000000007</v>
      </c>
      <c r="M305" s="131">
        <v>57.3</v>
      </c>
      <c r="N305" s="536">
        <v>1.7</v>
      </c>
      <c r="O305" s="334">
        <v>41.7</v>
      </c>
      <c r="P305" s="335">
        <v>3.9</v>
      </c>
      <c r="Q305" s="130">
        <v>1022</v>
      </c>
      <c r="R305" s="131">
        <v>56.6</v>
      </c>
      <c r="S305" s="134">
        <v>43</v>
      </c>
      <c r="T305" s="131">
        <v>4.2</v>
      </c>
    </row>
    <row r="306" spans="1:20" s="118" customFormat="1" x14ac:dyDescent="0.5">
      <c r="A306" s="118" t="s">
        <v>843</v>
      </c>
      <c r="B306" s="118" t="s">
        <v>844</v>
      </c>
      <c r="C306" s="196" t="s">
        <v>290</v>
      </c>
      <c r="D306" s="123">
        <v>11880</v>
      </c>
      <c r="E306" s="122">
        <v>6022</v>
      </c>
      <c r="F306" s="122">
        <v>5858</v>
      </c>
      <c r="G306" s="122">
        <v>7596</v>
      </c>
      <c r="H306" s="122">
        <v>4284</v>
      </c>
      <c r="I306" s="122">
        <v>3257</v>
      </c>
      <c r="J306" s="122">
        <v>676</v>
      </c>
      <c r="K306" s="330">
        <v>351</v>
      </c>
      <c r="L306" s="125">
        <v>9.9</v>
      </c>
      <c r="M306" s="125">
        <v>55.9</v>
      </c>
      <c r="N306" s="333">
        <v>1.7</v>
      </c>
      <c r="O306" s="124">
        <v>36.1</v>
      </c>
      <c r="P306" s="332">
        <v>6.6</v>
      </c>
      <c r="Q306" s="123">
        <v>11719</v>
      </c>
      <c r="R306" s="125">
        <v>55.1</v>
      </c>
      <c r="S306" s="117">
        <v>347</v>
      </c>
      <c r="T306" s="125">
        <v>3</v>
      </c>
    </row>
    <row r="307" spans="1:20" x14ac:dyDescent="0.5">
      <c r="A307" s="137" t="s">
        <v>845</v>
      </c>
      <c r="B307" s="137" t="s">
        <v>846</v>
      </c>
      <c r="C307" s="188" t="s">
        <v>293</v>
      </c>
      <c r="D307" s="130">
        <v>1496</v>
      </c>
      <c r="E307" s="133">
        <v>754</v>
      </c>
      <c r="F307" s="133">
        <v>742</v>
      </c>
      <c r="G307" s="133">
        <v>1028</v>
      </c>
      <c r="H307" s="133">
        <v>468</v>
      </c>
      <c r="I307" s="133">
        <v>361</v>
      </c>
      <c r="J307" s="133">
        <v>62</v>
      </c>
      <c r="K307" s="145">
        <v>45</v>
      </c>
      <c r="L307" s="131">
        <v>10.9</v>
      </c>
      <c r="M307" s="131">
        <v>67</v>
      </c>
      <c r="N307" s="536">
        <v>2.0699999999999998</v>
      </c>
      <c r="O307" s="334">
        <v>31.3</v>
      </c>
      <c r="P307" s="335">
        <v>8.1999999999999993</v>
      </c>
      <c r="Q307" s="130">
        <v>1463</v>
      </c>
      <c r="R307" s="131">
        <v>65.5</v>
      </c>
      <c r="S307" s="133">
        <v>41</v>
      </c>
      <c r="T307" s="131">
        <v>2.8</v>
      </c>
    </row>
    <row r="308" spans="1:20" x14ac:dyDescent="0.5">
      <c r="A308" s="137" t="s">
        <v>847</v>
      </c>
      <c r="B308" s="137" t="s">
        <v>848</v>
      </c>
      <c r="C308" s="188" t="s">
        <v>293</v>
      </c>
      <c r="D308" s="130">
        <v>864</v>
      </c>
      <c r="E308" s="133">
        <v>439</v>
      </c>
      <c r="F308" s="133">
        <v>425</v>
      </c>
      <c r="G308" s="133">
        <v>565</v>
      </c>
      <c r="H308" s="133">
        <v>299</v>
      </c>
      <c r="I308" s="133">
        <v>220</v>
      </c>
      <c r="J308" s="133">
        <v>58</v>
      </c>
      <c r="K308" s="145">
        <v>21</v>
      </c>
      <c r="L308" s="131">
        <v>10.7</v>
      </c>
      <c r="M308" s="131">
        <v>58.7</v>
      </c>
      <c r="N308" s="536">
        <v>1.8</v>
      </c>
      <c r="O308" s="334">
        <v>34.6</v>
      </c>
      <c r="P308" s="335">
        <v>6.7</v>
      </c>
      <c r="Q308" s="130">
        <v>855</v>
      </c>
      <c r="R308" s="131">
        <v>58.1</v>
      </c>
      <c r="S308" s="133">
        <v>20</v>
      </c>
      <c r="T308" s="131">
        <v>2.2999999999999998</v>
      </c>
    </row>
    <row r="309" spans="1:20" x14ac:dyDescent="0.5">
      <c r="A309" s="137" t="s">
        <v>849</v>
      </c>
      <c r="B309" s="137" t="s">
        <v>850</v>
      </c>
      <c r="C309" s="188" t="s">
        <v>293</v>
      </c>
      <c r="D309" s="130">
        <v>1219</v>
      </c>
      <c r="E309" s="133">
        <v>618</v>
      </c>
      <c r="F309" s="133">
        <v>601</v>
      </c>
      <c r="G309" s="133">
        <v>795</v>
      </c>
      <c r="H309" s="133">
        <v>424</v>
      </c>
      <c r="I309" s="133">
        <v>315</v>
      </c>
      <c r="J309" s="133">
        <v>71</v>
      </c>
      <c r="K309" s="145">
        <v>38</v>
      </c>
      <c r="L309" s="131">
        <v>8.1</v>
      </c>
      <c r="M309" s="131">
        <v>39</v>
      </c>
      <c r="N309" s="536">
        <v>1.3</v>
      </c>
      <c r="O309" s="334">
        <v>34.799999999999997</v>
      </c>
      <c r="P309" s="335">
        <v>6.8</v>
      </c>
      <c r="Q309" s="130">
        <v>1206</v>
      </c>
      <c r="R309" s="131">
        <v>38.6</v>
      </c>
      <c r="S309" s="133">
        <v>40</v>
      </c>
      <c r="T309" s="131">
        <v>3.3</v>
      </c>
    </row>
    <row r="310" spans="1:20" x14ac:dyDescent="0.5">
      <c r="A310" s="137" t="s">
        <v>851</v>
      </c>
      <c r="B310" s="137" t="s">
        <v>852</v>
      </c>
      <c r="C310" s="188" t="s">
        <v>293</v>
      </c>
      <c r="D310" s="130">
        <v>703</v>
      </c>
      <c r="E310" s="133">
        <v>351</v>
      </c>
      <c r="F310" s="133">
        <v>352</v>
      </c>
      <c r="G310" s="133">
        <v>441</v>
      </c>
      <c r="H310" s="133">
        <v>262</v>
      </c>
      <c r="I310" s="133">
        <v>203</v>
      </c>
      <c r="J310" s="133">
        <v>41</v>
      </c>
      <c r="K310" s="145">
        <v>18</v>
      </c>
      <c r="L310" s="131">
        <v>8</v>
      </c>
      <c r="M310" s="131">
        <v>52.9</v>
      </c>
      <c r="N310" s="536">
        <v>1.7</v>
      </c>
      <c r="O310" s="334">
        <v>37.299999999999997</v>
      </c>
      <c r="P310" s="335">
        <v>6.4</v>
      </c>
      <c r="Q310" s="130">
        <v>697</v>
      </c>
      <c r="R310" s="131">
        <v>52.4</v>
      </c>
      <c r="S310" s="133">
        <v>27</v>
      </c>
      <c r="T310" s="131">
        <v>3.9</v>
      </c>
    </row>
    <row r="311" spans="1:20" x14ac:dyDescent="0.5">
      <c r="A311" s="137" t="s">
        <v>853</v>
      </c>
      <c r="B311" s="137" t="s">
        <v>854</v>
      </c>
      <c r="C311" s="188" t="s">
        <v>293</v>
      </c>
      <c r="D311" s="130">
        <v>1677</v>
      </c>
      <c r="E311" s="133">
        <v>851</v>
      </c>
      <c r="F311" s="133">
        <v>826</v>
      </c>
      <c r="G311" s="133">
        <v>1055</v>
      </c>
      <c r="H311" s="133">
        <v>622</v>
      </c>
      <c r="I311" s="133">
        <v>494</v>
      </c>
      <c r="J311" s="133">
        <v>91</v>
      </c>
      <c r="K311" s="145">
        <v>37</v>
      </c>
      <c r="L311" s="131">
        <v>11.2</v>
      </c>
      <c r="M311" s="131">
        <v>62.6</v>
      </c>
      <c r="N311" s="536">
        <v>1.85</v>
      </c>
      <c r="O311" s="334">
        <v>37.1</v>
      </c>
      <c r="P311" s="335">
        <v>7</v>
      </c>
      <c r="Q311" s="130">
        <v>1646</v>
      </c>
      <c r="R311" s="131">
        <v>61.5</v>
      </c>
      <c r="S311" s="133">
        <v>65</v>
      </c>
      <c r="T311" s="131">
        <v>3.9</v>
      </c>
    </row>
    <row r="312" spans="1:20" x14ac:dyDescent="0.5">
      <c r="A312" s="137" t="s">
        <v>855</v>
      </c>
      <c r="B312" s="137" t="s">
        <v>856</v>
      </c>
      <c r="C312" s="188" t="s">
        <v>293</v>
      </c>
      <c r="D312" s="130">
        <v>883</v>
      </c>
      <c r="E312" s="133">
        <v>461</v>
      </c>
      <c r="F312" s="133">
        <v>422</v>
      </c>
      <c r="G312" s="133">
        <v>504</v>
      </c>
      <c r="H312" s="133">
        <v>379</v>
      </c>
      <c r="I312" s="133">
        <v>289</v>
      </c>
      <c r="J312" s="133">
        <v>55</v>
      </c>
      <c r="K312" s="145">
        <v>35</v>
      </c>
      <c r="L312" s="131">
        <v>9.8000000000000007</v>
      </c>
      <c r="M312" s="131">
        <v>45</v>
      </c>
      <c r="N312" s="536">
        <v>1.38</v>
      </c>
      <c r="O312" s="334">
        <v>42.9</v>
      </c>
      <c r="P312" s="335">
        <v>6.1</v>
      </c>
      <c r="Q312" s="130">
        <v>873</v>
      </c>
      <c r="R312" s="131">
        <v>44.5</v>
      </c>
      <c r="S312" s="133">
        <v>14</v>
      </c>
      <c r="T312" s="131">
        <v>1.6</v>
      </c>
    </row>
    <row r="313" spans="1:20" x14ac:dyDescent="0.5">
      <c r="A313" s="199" t="s">
        <v>857</v>
      </c>
      <c r="B313" s="137" t="s">
        <v>858</v>
      </c>
      <c r="C313" s="188" t="s">
        <v>293</v>
      </c>
      <c r="D313" s="130">
        <v>1119</v>
      </c>
      <c r="E313" s="133">
        <v>556</v>
      </c>
      <c r="F313" s="133">
        <v>563</v>
      </c>
      <c r="G313" s="133">
        <v>669</v>
      </c>
      <c r="H313" s="133">
        <v>450</v>
      </c>
      <c r="I313" s="133">
        <v>328</v>
      </c>
      <c r="J313" s="133">
        <v>87</v>
      </c>
      <c r="K313" s="145">
        <v>35</v>
      </c>
      <c r="L313" s="131">
        <v>11.2</v>
      </c>
      <c r="M313" s="131">
        <v>62.6</v>
      </c>
      <c r="N313" s="536">
        <v>1.84</v>
      </c>
      <c r="O313" s="334">
        <v>40.200000000000003</v>
      </c>
      <c r="P313" s="335">
        <v>6.9</v>
      </c>
      <c r="Q313" s="130">
        <v>1105</v>
      </c>
      <c r="R313" s="131">
        <v>61.8</v>
      </c>
      <c r="S313" s="133">
        <v>8</v>
      </c>
      <c r="T313" s="131">
        <v>0.7</v>
      </c>
    </row>
    <row r="314" spans="1:20" x14ac:dyDescent="0.5">
      <c r="A314" s="137" t="s">
        <v>859</v>
      </c>
      <c r="B314" s="137" t="s">
        <v>860</v>
      </c>
      <c r="C314" s="188" t="s">
        <v>293</v>
      </c>
      <c r="D314" s="130">
        <v>798</v>
      </c>
      <c r="E314" s="133">
        <v>406</v>
      </c>
      <c r="F314" s="133">
        <v>392</v>
      </c>
      <c r="G314" s="133">
        <v>514</v>
      </c>
      <c r="H314" s="133">
        <v>284</v>
      </c>
      <c r="I314" s="133">
        <v>208</v>
      </c>
      <c r="J314" s="133">
        <v>47</v>
      </c>
      <c r="K314" s="145">
        <v>29</v>
      </c>
      <c r="L314" s="131">
        <v>8.9</v>
      </c>
      <c r="M314" s="131">
        <v>54</v>
      </c>
      <c r="N314" s="536">
        <v>1.65</v>
      </c>
      <c r="O314" s="334">
        <v>35.6</v>
      </c>
      <c r="P314" s="335">
        <v>5.3</v>
      </c>
      <c r="Q314" s="130">
        <v>787</v>
      </c>
      <c r="R314" s="131">
        <v>53.2</v>
      </c>
      <c r="S314" s="133">
        <v>16</v>
      </c>
      <c r="T314" s="131">
        <v>2</v>
      </c>
    </row>
    <row r="315" spans="1:20" x14ac:dyDescent="0.5">
      <c r="A315" s="137" t="s">
        <v>861</v>
      </c>
      <c r="B315" s="137" t="s">
        <v>862</v>
      </c>
      <c r="C315" s="188" t="s">
        <v>293</v>
      </c>
      <c r="D315" s="130">
        <v>896</v>
      </c>
      <c r="E315" s="133">
        <v>445</v>
      </c>
      <c r="F315" s="133">
        <v>451</v>
      </c>
      <c r="G315" s="133">
        <v>488</v>
      </c>
      <c r="H315" s="133">
        <v>408</v>
      </c>
      <c r="I315" s="133">
        <v>311</v>
      </c>
      <c r="J315" s="133">
        <v>64</v>
      </c>
      <c r="K315" s="145">
        <v>33</v>
      </c>
      <c r="L315" s="131">
        <v>10.1</v>
      </c>
      <c r="M315" s="131">
        <v>60.4</v>
      </c>
      <c r="N315" s="536">
        <v>1.78</v>
      </c>
      <c r="O315" s="334">
        <v>45.5</v>
      </c>
      <c r="P315" s="335">
        <v>5.5</v>
      </c>
      <c r="Q315" s="130">
        <v>889</v>
      </c>
      <c r="R315" s="131">
        <v>60</v>
      </c>
      <c r="S315" s="133">
        <v>47</v>
      </c>
      <c r="T315" s="131">
        <v>5.3</v>
      </c>
    </row>
    <row r="316" spans="1:20" x14ac:dyDescent="0.5">
      <c r="A316" s="137" t="s">
        <v>863</v>
      </c>
      <c r="B316" s="137" t="s">
        <v>864</v>
      </c>
      <c r="C316" s="188" t="s">
        <v>293</v>
      </c>
      <c r="D316" s="130">
        <v>1040</v>
      </c>
      <c r="E316" s="133">
        <v>525</v>
      </c>
      <c r="F316" s="133">
        <v>515</v>
      </c>
      <c r="G316" s="133">
        <v>710</v>
      </c>
      <c r="H316" s="133">
        <v>330</v>
      </c>
      <c r="I316" s="133">
        <v>257</v>
      </c>
      <c r="J316" s="133">
        <v>51</v>
      </c>
      <c r="K316" s="145">
        <v>22</v>
      </c>
      <c r="L316" s="131">
        <v>8.1999999999999993</v>
      </c>
      <c r="M316" s="131">
        <v>53.2</v>
      </c>
      <c r="N316" s="536">
        <v>1.74</v>
      </c>
      <c r="O316" s="334">
        <v>31.7</v>
      </c>
      <c r="P316" s="335">
        <v>3.8</v>
      </c>
      <c r="Q316" s="130">
        <v>1031</v>
      </c>
      <c r="R316" s="131">
        <v>52.8</v>
      </c>
      <c r="S316" s="133">
        <v>48</v>
      </c>
      <c r="T316" s="131">
        <v>4.7</v>
      </c>
    </row>
    <row r="317" spans="1:20" x14ac:dyDescent="0.5">
      <c r="A317" s="137" t="s">
        <v>865</v>
      </c>
      <c r="B317" s="137" t="s">
        <v>866</v>
      </c>
      <c r="C317" s="188" t="s">
        <v>293</v>
      </c>
      <c r="D317" s="130">
        <v>1185</v>
      </c>
      <c r="E317" s="133">
        <v>616</v>
      </c>
      <c r="F317" s="133">
        <v>569</v>
      </c>
      <c r="G317" s="133">
        <v>827</v>
      </c>
      <c r="H317" s="133">
        <v>358</v>
      </c>
      <c r="I317" s="133">
        <v>271</v>
      </c>
      <c r="J317" s="133">
        <v>49</v>
      </c>
      <c r="K317" s="145">
        <v>38</v>
      </c>
      <c r="L317" s="131">
        <v>11.8</v>
      </c>
      <c r="M317" s="131">
        <v>67.900000000000006</v>
      </c>
      <c r="N317" s="536">
        <v>2.0499999999999998</v>
      </c>
      <c r="O317" s="334">
        <v>30.2</v>
      </c>
      <c r="P317" s="335">
        <v>8.3000000000000007</v>
      </c>
      <c r="Q317" s="130">
        <v>1167</v>
      </c>
      <c r="R317" s="131">
        <v>66.8</v>
      </c>
      <c r="S317" s="133">
        <v>21</v>
      </c>
      <c r="T317" s="131">
        <v>1.8</v>
      </c>
    </row>
    <row r="318" spans="1:20" s="118" customFormat="1" x14ac:dyDescent="0.5">
      <c r="A318" s="118" t="s">
        <v>867</v>
      </c>
      <c r="B318" s="118" t="s">
        <v>868</v>
      </c>
      <c r="C318" s="196" t="s">
        <v>290</v>
      </c>
      <c r="D318" s="123">
        <v>8001</v>
      </c>
      <c r="E318" s="122">
        <v>4091</v>
      </c>
      <c r="F318" s="122">
        <v>3910</v>
      </c>
      <c r="G318" s="122">
        <v>4241</v>
      </c>
      <c r="H318" s="122">
        <v>3760</v>
      </c>
      <c r="I318" s="122">
        <v>2783</v>
      </c>
      <c r="J318" s="122">
        <v>613</v>
      </c>
      <c r="K318" s="330">
        <v>364</v>
      </c>
      <c r="L318" s="125">
        <v>9.1999999999999993</v>
      </c>
      <c r="M318" s="125">
        <v>56.8</v>
      </c>
      <c r="N318" s="333">
        <v>1.71</v>
      </c>
      <c r="O318" s="124">
        <v>47</v>
      </c>
      <c r="P318" s="332">
        <v>6.5</v>
      </c>
      <c r="Q318" s="123">
        <v>7939</v>
      </c>
      <c r="R318" s="125">
        <v>56.3</v>
      </c>
      <c r="S318" s="122">
        <v>278</v>
      </c>
      <c r="T318" s="125">
        <v>3.5</v>
      </c>
    </row>
    <row r="319" spans="1:20" x14ac:dyDescent="0.5">
      <c r="A319" s="137" t="s">
        <v>869</v>
      </c>
      <c r="B319" s="137" t="s">
        <v>870</v>
      </c>
      <c r="C319" s="188" t="s">
        <v>293</v>
      </c>
      <c r="D319" s="130">
        <v>531</v>
      </c>
      <c r="E319" s="133">
        <v>258</v>
      </c>
      <c r="F319" s="133">
        <v>273</v>
      </c>
      <c r="G319" s="133">
        <v>263</v>
      </c>
      <c r="H319" s="133">
        <v>268</v>
      </c>
      <c r="I319" s="133">
        <v>199</v>
      </c>
      <c r="J319" s="133">
        <v>44</v>
      </c>
      <c r="K319" s="145">
        <v>25</v>
      </c>
      <c r="L319" s="131">
        <v>8.3000000000000007</v>
      </c>
      <c r="M319" s="131">
        <v>52.1</v>
      </c>
      <c r="N319" s="536">
        <v>1.57</v>
      </c>
      <c r="O319" s="334">
        <v>50.5</v>
      </c>
      <c r="P319" s="335">
        <v>6.4</v>
      </c>
      <c r="Q319" s="130">
        <v>523</v>
      </c>
      <c r="R319" s="131">
        <v>51.3</v>
      </c>
      <c r="S319" s="133">
        <v>25</v>
      </c>
      <c r="T319" s="131">
        <v>4.8</v>
      </c>
    </row>
    <row r="320" spans="1:20" x14ac:dyDescent="0.5">
      <c r="A320" s="137" t="s">
        <v>871</v>
      </c>
      <c r="B320" s="137" t="s">
        <v>872</v>
      </c>
      <c r="C320" s="188" t="s">
        <v>293</v>
      </c>
      <c r="D320" s="130">
        <v>1317</v>
      </c>
      <c r="E320" s="133">
        <v>654</v>
      </c>
      <c r="F320" s="133">
        <v>663</v>
      </c>
      <c r="G320" s="133">
        <v>571</v>
      </c>
      <c r="H320" s="133">
        <v>746</v>
      </c>
      <c r="I320" s="133">
        <v>547</v>
      </c>
      <c r="J320" s="133">
        <v>130</v>
      </c>
      <c r="K320" s="145">
        <v>69</v>
      </c>
      <c r="L320" s="131">
        <v>8.1999999999999993</v>
      </c>
      <c r="M320" s="131">
        <v>56.4</v>
      </c>
      <c r="N320" s="336">
        <v>1.69</v>
      </c>
      <c r="O320" s="334">
        <v>56.6</v>
      </c>
      <c r="P320" s="335">
        <v>5.5</v>
      </c>
      <c r="Q320" s="130">
        <v>1313</v>
      </c>
      <c r="R320" s="131">
        <v>56.2</v>
      </c>
      <c r="S320" s="133">
        <v>30</v>
      </c>
      <c r="T320" s="131">
        <v>2.2999999999999998</v>
      </c>
    </row>
    <row r="321" spans="1:20" x14ac:dyDescent="0.5">
      <c r="A321" s="137" t="s">
        <v>873</v>
      </c>
      <c r="B321" s="137" t="s">
        <v>874</v>
      </c>
      <c r="C321" s="188" t="s">
        <v>293</v>
      </c>
      <c r="D321" s="130">
        <v>947</v>
      </c>
      <c r="E321" s="133">
        <v>482</v>
      </c>
      <c r="F321" s="133">
        <v>465</v>
      </c>
      <c r="G321" s="133">
        <v>478</v>
      </c>
      <c r="H321" s="133">
        <v>469</v>
      </c>
      <c r="I321" s="133">
        <v>346</v>
      </c>
      <c r="J321" s="133">
        <v>75</v>
      </c>
      <c r="K321" s="145">
        <v>48</v>
      </c>
      <c r="L321" s="131">
        <v>7.8</v>
      </c>
      <c r="M321" s="131">
        <v>53.6</v>
      </c>
      <c r="N321" s="536">
        <v>1.68</v>
      </c>
      <c r="O321" s="334">
        <v>49.5</v>
      </c>
      <c r="P321" s="335">
        <v>6.8</v>
      </c>
      <c r="Q321" s="130">
        <v>939</v>
      </c>
      <c r="R321" s="131">
        <v>53.2</v>
      </c>
      <c r="S321" s="133">
        <v>38</v>
      </c>
      <c r="T321" s="131">
        <v>4</v>
      </c>
    </row>
    <row r="322" spans="1:20" x14ac:dyDescent="0.5">
      <c r="A322" s="137" t="s">
        <v>875</v>
      </c>
      <c r="B322" s="137" t="s">
        <v>876</v>
      </c>
      <c r="C322" s="188" t="s">
        <v>293</v>
      </c>
      <c r="D322" s="130">
        <v>1467</v>
      </c>
      <c r="E322" s="133">
        <v>763</v>
      </c>
      <c r="F322" s="133">
        <v>704</v>
      </c>
      <c r="G322" s="133">
        <v>802</v>
      </c>
      <c r="H322" s="133">
        <v>665</v>
      </c>
      <c r="I322" s="133">
        <v>438</v>
      </c>
      <c r="J322" s="133">
        <v>159</v>
      </c>
      <c r="K322" s="145">
        <v>68</v>
      </c>
      <c r="L322" s="131">
        <v>13</v>
      </c>
      <c r="M322" s="131">
        <v>65.2</v>
      </c>
      <c r="N322" s="536">
        <v>1.9</v>
      </c>
      <c r="O322" s="334">
        <v>45.3</v>
      </c>
      <c r="P322" s="335">
        <v>7.6</v>
      </c>
      <c r="Q322" s="130">
        <v>1461</v>
      </c>
      <c r="R322" s="131">
        <v>64.900000000000006</v>
      </c>
      <c r="S322" s="133">
        <v>29</v>
      </c>
      <c r="T322" s="131">
        <v>2</v>
      </c>
    </row>
    <row r="323" spans="1:20" x14ac:dyDescent="0.5">
      <c r="A323" s="137" t="s">
        <v>877</v>
      </c>
      <c r="B323" s="137" t="s">
        <v>878</v>
      </c>
      <c r="C323" s="188" t="s">
        <v>293</v>
      </c>
      <c r="D323" s="130">
        <v>1250</v>
      </c>
      <c r="E323" s="133">
        <v>646</v>
      </c>
      <c r="F323" s="133">
        <v>604</v>
      </c>
      <c r="G323" s="133">
        <v>735</v>
      </c>
      <c r="H323" s="133">
        <v>515</v>
      </c>
      <c r="I323" s="133">
        <v>411</v>
      </c>
      <c r="J323" s="133">
        <v>64</v>
      </c>
      <c r="K323" s="145">
        <v>40</v>
      </c>
      <c r="L323" s="131">
        <v>8.6</v>
      </c>
      <c r="M323" s="131">
        <v>53.9</v>
      </c>
      <c r="N323" s="536">
        <v>1.63</v>
      </c>
      <c r="O323" s="334">
        <v>41.2</v>
      </c>
      <c r="P323" s="335">
        <v>5.8</v>
      </c>
      <c r="Q323" s="130">
        <v>1236</v>
      </c>
      <c r="R323" s="131">
        <v>53.3</v>
      </c>
      <c r="S323" s="133">
        <v>47</v>
      </c>
      <c r="T323" s="131">
        <v>3.8</v>
      </c>
    </row>
    <row r="324" spans="1:20" x14ac:dyDescent="0.5">
      <c r="A324" s="137" t="s">
        <v>879</v>
      </c>
      <c r="B324" s="137" t="s">
        <v>880</v>
      </c>
      <c r="C324" s="188" t="s">
        <v>293</v>
      </c>
      <c r="D324" s="130">
        <v>1486</v>
      </c>
      <c r="E324" s="133">
        <v>766</v>
      </c>
      <c r="F324" s="133">
        <v>720</v>
      </c>
      <c r="G324" s="133">
        <v>909</v>
      </c>
      <c r="H324" s="133">
        <v>577</v>
      </c>
      <c r="I324" s="133">
        <v>451</v>
      </c>
      <c r="J324" s="133">
        <v>70</v>
      </c>
      <c r="K324" s="145">
        <v>56</v>
      </c>
      <c r="L324" s="131">
        <v>9.8000000000000007</v>
      </c>
      <c r="M324" s="131">
        <v>58.2</v>
      </c>
      <c r="N324" s="536">
        <v>1.73</v>
      </c>
      <c r="O324" s="334">
        <v>38.799999999999997</v>
      </c>
      <c r="P324" s="335">
        <v>5.3</v>
      </c>
      <c r="Q324" s="130">
        <v>1477</v>
      </c>
      <c r="R324" s="131">
        <v>57.8</v>
      </c>
      <c r="S324" s="133">
        <v>80</v>
      </c>
      <c r="T324" s="131">
        <v>5.4</v>
      </c>
    </row>
    <row r="325" spans="1:20" x14ac:dyDescent="0.5">
      <c r="A325" s="137" t="s">
        <v>881</v>
      </c>
      <c r="B325" s="137" t="s">
        <v>882</v>
      </c>
      <c r="C325" s="188" t="s">
        <v>293</v>
      </c>
      <c r="D325" s="130">
        <v>1003</v>
      </c>
      <c r="E325" s="133">
        <v>522</v>
      </c>
      <c r="F325" s="133">
        <v>481</v>
      </c>
      <c r="G325" s="133">
        <v>483</v>
      </c>
      <c r="H325" s="133">
        <v>520</v>
      </c>
      <c r="I325" s="133">
        <v>391</v>
      </c>
      <c r="J325" s="133">
        <v>71</v>
      </c>
      <c r="K325" s="145">
        <v>58</v>
      </c>
      <c r="L325" s="131">
        <v>9.1</v>
      </c>
      <c r="M325" s="131">
        <v>54.4</v>
      </c>
      <c r="N325" s="536">
        <v>1.64</v>
      </c>
      <c r="O325" s="334">
        <v>51.8</v>
      </c>
      <c r="P325" s="335">
        <v>9</v>
      </c>
      <c r="Q325" s="130">
        <v>990</v>
      </c>
      <c r="R325" s="131">
        <v>53.7</v>
      </c>
      <c r="S325" s="133">
        <v>29</v>
      </c>
      <c r="T325" s="131">
        <v>2.9</v>
      </c>
    </row>
    <row r="326" spans="1:20" s="118" customFormat="1" x14ac:dyDescent="0.5">
      <c r="A326" s="118" t="s">
        <v>883</v>
      </c>
      <c r="B326" s="118" t="s">
        <v>884</v>
      </c>
      <c r="C326" s="196" t="s">
        <v>244</v>
      </c>
      <c r="D326" s="123">
        <v>50472</v>
      </c>
      <c r="E326" s="122">
        <v>25842</v>
      </c>
      <c r="F326" s="122">
        <v>24630</v>
      </c>
      <c r="G326" s="122">
        <v>25240</v>
      </c>
      <c r="H326" s="122">
        <v>25232</v>
      </c>
      <c r="I326" s="122">
        <v>19192</v>
      </c>
      <c r="J326" s="122">
        <v>3837</v>
      </c>
      <c r="K326" s="330">
        <v>2203</v>
      </c>
      <c r="L326" s="125">
        <v>8.9</v>
      </c>
      <c r="M326" s="125">
        <v>52.3</v>
      </c>
      <c r="N326" s="333">
        <v>1.54</v>
      </c>
      <c r="O326" s="124">
        <v>50</v>
      </c>
      <c r="P326" s="332">
        <v>5.2</v>
      </c>
      <c r="Q326" s="123">
        <v>49924</v>
      </c>
      <c r="R326" s="125">
        <v>51.8</v>
      </c>
      <c r="S326" s="122">
        <v>1640</v>
      </c>
      <c r="T326" s="125">
        <v>3.3</v>
      </c>
    </row>
    <row r="327" spans="1:20" x14ac:dyDescent="0.5">
      <c r="A327" s="137" t="s">
        <v>885</v>
      </c>
      <c r="B327" s="137" t="s">
        <v>886</v>
      </c>
      <c r="C327" s="188" t="s">
        <v>247</v>
      </c>
      <c r="D327" s="130">
        <v>1690</v>
      </c>
      <c r="E327" s="133">
        <v>894</v>
      </c>
      <c r="F327" s="133">
        <v>796</v>
      </c>
      <c r="G327" s="133">
        <v>938</v>
      </c>
      <c r="H327" s="133">
        <v>752</v>
      </c>
      <c r="I327" s="133">
        <v>572</v>
      </c>
      <c r="J327" s="133">
        <v>119</v>
      </c>
      <c r="K327" s="145">
        <v>61</v>
      </c>
      <c r="L327" s="131">
        <v>8.6</v>
      </c>
      <c r="M327" s="131">
        <v>42.4</v>
      </c>
      <c r="N327" s="536">
        <v>1.4</v>
      </c>
      <c r="O327" s="334">
        <v>44.5</v>
      </c>
      <c r="P327" s="335">
        <v>4</v>
      </c>
      <c r="Q327" s="130">
        <v>1669</v>
      </c>
      <c r="R327" s="131">
        <v>41.9</v>
      </c>
      <c r="S327" s="133">
        <v>71</v>
      </c>
      <c r="T327" s="131">
        <v>4.3</v>
      </c>
    </row>
    <row r="328" spans="1:20" x14ac:dyDescent="0.5">
      <c r="A328" s="137" t="s">
        <v>887</v>
      </c>
      <c r="B328" s="137" t="s">
        <v>888</v>
      </c>
      <c r="C328" s="188" t="s">
        <v>247</v>
      </c>
      <c r="D328" s="130">
        <v>3621</v>
      </c>
      <c r="E328" s="133">
        <v>1879</v>
      </c>
      <c r="F328" s="133">
        <v>1742</v>
      </c>
      <c r="G328" s="133">
        <v>1841</v>
      </c>
      <c r="H328" s="133">
        <v>1780</v>
      </c>
      <c r="I328" s="133">
        <v>1344</v>
      </c>
      <c r="J328" s="133">
        <v>265</v>
      </c>
      <c r="K328" s="145">
        <v>171</v>
      </c>
      <c r="L328" s="131">
        <v>9.1</v>
      </c>
      <c r="M328" s="131">
        <v>51.6</v>
      </c>
      <c r="N328" s="536">
        <v>1.56</v>
      </c>
      <c r="O328" s="334">
        <v>49.2</v>
      </c>
      <c r="P328" s="335">
        <v>3.8</v>
      </c>
      <c r="Q328" s="130">
        <v>3588</v>
      </c>
      <c r="R328" s="131">
        <v>51.1</v>
      </c>
      <c r="S328" s="133">
        <v>124</v>
      </c>
      <c r="T328" s="131">
        <v>3.5</v>
      </c>
    </row>
    <row r="329" spans="1:20" x14ac:dyDescent="0.5">
      <c r="A329" s="137" t="s">
        <v>889</v>
      </c>
      <c r="B329" s="137" t="s">
        <v>890</v>
      </c>
      <c r="C329" s="188" t="s">
        <v>247</v>
      </c>
      <c r="D329" s="130">
        <v>5270</v>
      </c>
      <c r="E329" s="133">
        <v>2680</v>
      </c>
      <c r="F329" s="133">
        <v>2590</v>
      </c>
      <c r="G329" s="133">
        <v>2817</v>
      </c>
      <c r="H329" s="133">
        <v>2453</v>
      </c>
      <c r="I329" s="133">
        <v>1685</v>
      </c>
      <c r="J329" s="133">
        <v>511</v>
      </c>
      <c r="K329" s="145">
        <v>257</v>
      </c>
      <c r="L329" s="131">
        <v>11.3</v>
      </c>
      <c r="M329" s="131">
        <v>46.4</v>
      </c>
      <c r="N329" s="536">
        <v>1.35</v>
      </c>
      <c r="O329" s="334">
        <v>46.5</v>
      </c>
      <c r="P329" s="335">
        <v>5.0999999999999996</v>
      </c>
      <c r="Q329" s="130">
        <v>5210</v>
      </c>
      <c r="R329" s="131">
        <v>45.8</v>
      </c>
      <c r="S329" s="133">
        <v>87</v>
      </c>
      <c r="T329" s="131">
        <v>1.7</v>
      </c>
    </row>
    <row r="330" spans="1:20" x14ac:dyDescent="0.5">
      <c r="A330" s="137" t="s">
        <v>891</v>
      </c>
      <c r="B330" s="137" t="s">
        <v>892</v>
      </c>
      <c r="C330" s="188" t="s">
        <v>247</v>
      </c>
      <c r="D330" s="130">
        <v>4729</v>
      </c>
      <c r="E330" s="133">
        <v>2393</v>
      </c>
      <c r="F330" s="133">
        <v>2336</v>
      </c>
      <c r="G330" s="133">
        <v>2004</v>
      </c>
      <c r="H330" s="133">
        <v>2725</v>
      </c>
      <c r="I330" s="133">
        <v>2130</v>
      </c>
      <c r="J330" s="133">
        <v>375</v>
      </c>
      <c r="K330" s="145">
        <v>220</v>
      </c>
      <c r="L330" s="131">
        <v>8.1999999999999993</v>
      </c>
      <c r="M330" s="131">
        <v>53.3</v>
      </c>
      <c r="N330" s="536">
        <v>1.63</v>
      </c>
      <c r="O330" s="334">
        <v>57.6</v>
      </c>
      <c r="P330" s="335">
        <v>4.3</v>
      </c>
      <c r="Q330" s="130">
        <v>4674</v>
      </c>
      <c r="R330" s="131">
        <v>52.7</v>
      </c>
      <c r="S330" s="133">
        <v>254</v>
      </c>
      <c r="T330" s="131">
        <v>5.4</v>
      </c>
    </row>
    <row r="331" spans="1:20" x14ac:dyDescent="0.5">
      <c r="A331" s="137" t="s">
        <v>893</v>
      </c>
      <c r="B331" s="137" t="s">
        <v>894</v>
      </c>
      <c r="C331" s="188" t="s">
        <v>247</v>
      </c>
      <c r="D331" s="130">
        <v>2638</v>
      </c>
      <c r="E331" s="133">
        <v>1358</v>
      </c>
      <c r="F331" s="133">
        <v>1280</v>
      </c>
      <c r="G331" s="133">
        <v>1275</v>
      </c>
      <c r="H331" s="133">
        <v>1363</v>
      </c>
      <c r="I331" s="133">
        <v>1062</v>
      </c>
      <c r="J331" s="133">
        <v>184</v>
      </c>
      <c r="K331" s="145">
        <v>117</v>
      </c>
      <c r="L331" s="131">
        <v>6.9</v>
      </c>
      <c r="M331" s="131">
        <v>51.5</v>
      </c>
      <c r="N331" s="536">
        <v>1.59</v>
      </c>
      <c r="O331" s="334">
        <v>51.7</v>
      </c>
      <c r="P331" s="335">
        <v>5.3</v>
      </c>
      <c r="Q331" s="130">
        <v>2607</v>
      </c>
      <c r="R331" s="131">
        <v>50.9</v>
      </c>
      <c r="S331" s="133">
        <v>190</v>
      </c>
      <c r="T331" s="131">
        <v>7.3</v>
      </c>
    </row>
    <row r="332" spans="1:20" x14ac:dyDescent="0.5">
      <c r="A332" s="137" t="s">
        <v>895</v>
      </c>
      <c r="B332" s="137" t="s">
        <v>896</v>
      </c>
      <c r="C332" s="188" t="s">
        <v>247</v>
      </c>
      <c r="D332" s="130">
        <v>1910</v>
      </c>
      <c r="E332" s="133">
        <v>960</v>
      </c>
      <c r="F332" s="133">
        <v>950</v>
      </c>
      <c r="G332" s="133">
        <v>958</v>
      </c>
      <c r="H332" s="133">
        <v>952</v>
      </c>
      <c r="I332" s="133">
        <v>746</v>
      </c>
      <c r="J332" s="133">
        <v>121</v>
      </c>
      <c r="K332" s="145">
        <v>85</v>
      </c>
      <c r="L332" s="131">
        <v>8.9</v>
      </c>
      <c r="M332" s="131">
        <v>55.4</v>
      </c>
      <c r="N332" s="536">
        <v>1.68</v>
      </c>
      <c r="O332" s="334">
        <v>49.8</v>
      </c>
      <c r="P332" s="335">
        <v>3.2</v>
      </c>
      <c r="Q332" s="130">
        <v>1896</v>
      </c>
      <c r="R332" s="131">
        <v>55</v>
      </c>
      <c r="S332" s="133">
        <v>53</v>
      </c>
      <c r="T332" s="131">
        <v>2.8</v>
      </c>
    </row>
    <row r="333" spans="1:20" x14ac:dyDescent="0.5">
      <c r="A333" s="199" t="s">
        <v>897</v>
      </c>
      <c r="B333" s="137" t="s">
        <v>898</v>
      </c>
      <c r="C333" s="188" t="s">
        <v>247</v>
      </c>
      <c r="D333" s="130">
        <v>2497</v>
      </c>
      <c r="E333" s="133">
        <v>1251</v>
      </c>
      <c r="F333" s="133">
        <v>1246</v>
      </c>
      <c r="G333" s="133">
        <v>1014</v>
      </c>
      <c r="H333" s="133">
        <v>1483</v>
      </c>
      <c r="I333" s="133">
        <v>1057</v>
      </c>
      <c r="J333" s="133">
        <v>271</v>
      </c>
      <c r="K333" s="145">
        <v>155</v>
      </c>
      <c r="L333" s="131">
        <v>9.5</v>
      </c>
      <c r="M333" s="131">
        <v>49.1</v>
      </c>
      <c r="N333" s="536">
        <v>1.45</v>
      </c>
      <c r="O333" s="334">
        <v>59.4</v>
      </c>
      <c r="P333" s="335">
        <v>6</v>
      </c>
      <c r="Q333" s="130">
        <v>2474</v>
      </c>
      <c r="R333" s="131">
        <v>48.7</v>
      </c>
      <c r="S333" s="133">
        <v>77</v>
      </c>
      <c r="T333" s="131">
        <v>3.1</v>
      </c>
    </row>
    <row r="334" spans="1:20" x14ac:dyDescent="0.5">
      <c r="A334" s="137" t="s">
        <v>899</v>
      </c>
      <c r="B334" s="137" t="s">
        <v>900</v>
      </c>
      <c r="C334" s="188" t="s">
        <v>247</v>
      </c>
      <c r="D334" s="130">
        <v>3002</v>
      </c>
      <c r="E334" s="133">
        <v>1542</v>
      </c>
      <c r="F334" s="133">
        <v>1460</v>
      </c>
      <c r="G334" s="133">
        <v>1689</v>
      </c>
      <c r="H334" s="133">
        <v>1313</v>
      </c>
      <c r="I334" s="133">
        <v>1014</v>
      </c>
      <c r="J334" s="133">
        <v>201</v>
      </c>
      <c r="K334" s="145">
        <v>98</v>
      </c>
      <c r="L334" s="131">
        <v>10.4</v>
      </c>
      <c r="M334" s="131">
        <v>55.7</v>
      </c>
      <c r="N334" s="536">
        <v>1.59</v>
      </c>
      <c r="O334" s="334">
        <v>43.7</v>
      </c>
      <c r="P334" s="335">
        <v>5.0999999999999996</v>
      </c>
      <c r="Q334" s="130">
        <v>2982</v>
      </c>
      <c r="R334" s="131">
        <v>55.4</v>
      </c>
      <c r="S334" s="133">
        <v>30</v>
      </c>
      <c r="T334" s="131">
        <v>1</v>
      </c>
    </row>
    <row r="335" spans="1:20" x14ac:dyDescent="0.5">
      <c r="A335" s="137" t="s">
        <v>901</v>
      </c>
      <c r="B335" s="137" t="s">
        <v>902</v>
      </c>
      <c r="C335" s="188" t="s">
        <v>247</v>
      </c>
      <c r="D335" s="130">
        <v>2519</v>
      </c>
      <c r="E335" s="133">
        <v>1279</v>
      </c>
      <c r="F335" s="133">
        <v>1240</v>
      </c>
      <c r="G335" s="133">
        <v>1399</v>
      </c>
      <c r="H335" s="133">
        <v>1120</v>
      </c>
      <c r="I335" s="133">
        <v>822</v>
      </c>
      <c r="J335" s="133">
        <v>204</v>
      </c>
      <c r="K335" s="145">
        <v>94</v>
      </c>
      <c r="L335" s="131">
        <v>11.3</v>
      </c>
      <c r="M335" s="131">
        <v>61.8</v>
      </c>
      <c r="N335" s="536">
        <v>1.82</v>
      </c>
      <c r="O335" s="334">
        <v>44.5</v>
      </c>
      <c r="P335" s="335">
        <v>4.7</v>
      </c>
      <c r="Q335" s="130">
        <v>2482</v>
      </c>
      <c r="R335" s="131">
        <v>60.9</v>
      </c>
      <c r="S335" s="133">
        <v>22</v>
      </c>
      <c r="T335" s="131">
        <v>0.9</v>
      </c>
    </row>
    <row r="336" spans="1:20" x14ac:dyDescent="0.5">
      <c r="A336" s="137" t="s">
        <v>903</v>
      </c>
      <c r="B336" s="137" t="s">
        <v>904</v>
      </c>
      <c r="C336" s="188" t="s">
        <v>247</v>
      </c>
      <c r="D336" s="130">
        <v>1074</v>
      </c>
      <c r="E336" s="133">
        <v>569</v>
      </c>
      <c r="F336" s="133">
        <v>505</v>
      </c>
      <c r="G336" s="133">
        <v>351</v>
      </c>
      <c r="H336" s="133">
        <v>723</v>
      </c>
      <c r="I336" s="133">
        <v>519</v>
      </c>
      <c r="J336" s="133">
        <v>120</v>
      </c>
      <c r="K336" s="145">
        <v>84</v>
      </c>
      <c r="L336" s="131">
        <v>7.9</v>
      </c>
      <c r="M336" s="131">
        <v>54.6</v>
      </c>
      <c r="N336" s="536">
        <v>1.64</v>
      </c>
      <c r="O336" s="334">
        <v>67.3</v>
      </c>
      <c r="P336" s="335">
        <v>7.1</v>
      </c>
      <c r="Q336" s="130">
        <v>1063</v>
      </c>
      <c r="R336" s="131">
        <v>54</v>
      </c>
      <c r="S336" s="133">
        <v>33</v>
      </c>
      <c r="T336" s="131">
        <v>3.1</v>
      </c>
    </row>
    <row r="337" spans="1:20" x14ac:dyDescent="0.5">
      <c r="A337" s="137" t="s">
        <v>905</v>
      </c>
      <c r="B337" s="137" t="s">
        <v>906</v>
      </c>
      <c r="C337" s="188" t="s">
        <v>247</v>
      </c>
      <c r="D337" s="130">
        <v>4494</v>
      </c>
      <c r="E337" s="133">
        <v>2286</v>
      </c>
      <c r="F337" s="133">
        <v>2208</v>
      </c>
      <c r="G337" s="133">
        <v>2548</v>
      </c>
      <c r="H337" s="133">
        <v>1946</v>
      </c>
      <c r="I337" s="133">
        <v>1534</v>
      </c>
      <c r="J337" s="133">
        <v>256</v>
      </c>
      <c r="K337" s="145">
        <v>156</v>
      </c>
      <c r="L337" s="131">
        <v>8.9</v>
      </c>
      <c r="M337" s="131">
        <v>56.6</v>
      </c>
      <c r="N337" s="536">
        <v>1.73</v>
      </c>
      <c r="O337" s="334">
        <v>43.3</v>
      </c>
      <c r="P337" s="335">
        <v>4.8</v>
      </c>
      <c r="Q337" s="130">
        <v>4438</v>
      </c>
      <c r="R337" s="131">
        <v>55.9</v>
      </c>
      <c r="S337" s="133">
        <v>128</v>
      </c>
      <c r="T337" s="131">
        <v>2.9</v>
      </c>
    </row>
    <row r="338" spans="1:20" s="118" customFormat="1" x14ac:dyDescent="0.5">
      <c r="A338" s="118" t="s">
        <v>907</v>
      </c>
      <c r="B338" s="118" t="s">
        <v>908</v>
      </c>
      <c r="C338" s="196" t="s">
        <v>290</v>
      </c>
      <c r="D338" s="123">
        <v>6320</v>
      </c>
      <c r="E338" s="122">
        <v>3268</v>
      </c>
      <c r="F338" s="122">
        <v>3052</v>
      </c>
      <c r="G338" s="122">
        <v>3166</v>
      </c>
      <c r="H338" s="122">
        <v>3154</v>
      </c>
      <c r="I338" s="122">
        <v>2486</v>
      </c>
      <c r="J338" s="122">
        <v>407</v>
      </c>
      <c r="K338" s="330">
        <v>261</v>
      </c>
      <c r="L338" s="125">
        <v>7.8</v>
      </c>
      <c r="M338" s="125">
        <v>49.6</v>
      </c>
      <c r="N338" s="333">
        <v>1.48</v>
      </c>
      <c r="O338" s="124">
        <v>49.9</v>
      </c>
      <c r="P338" s="332">
        <v>6.1</v>
      </c>
      <c r="Q338" s="123">
        <v>6257</v>
      </c>
      <c r="R338" s="125">
        <v>49.1</v>
      </c>
      <c r="S338" s="122">
        <v>232</v>
      </c>
      <c r="T338" s="125">
        <v>3.7</v>
      </c>
    </row>
    <row r="339" spans="1:20" x14ac:dyDescent="0.5">
      <c r="A339" s="137" t="s">
        <v>909</v>
      </c>
      <c r="B339" s="137" t="s">
        <v>910</v>
      </c>
      <c r="C339" s="188" t="s">
        <v>293</v>
      </c>
      <c r="D339" s="130">
        <v>1128</v>
      </c>
      <c r="E339" s="133">
        <v>591</v>
      </c>
      <c r="F339" s="133">
        <v>537</v>
      </c>
      <c r="G339" s="133">
        <v>541</v>
      </c>
      <c r="H339" s="133">
        <v>587</v>
      </c>
      <c r="I339" s="133">
        <v>455</v>
      </c>
      <c r="J339" s="133">
        <v>91</v>
      </c>
      <c r="K339" s="145">
        <v>41</v>
      </c>
      <c r="L339" s="131">
        <v>7.6</v>
      </c>
      <c r="M339" s="131">
        <v>56</v>
      </c>
      <c r="N339" s="536">
        <v>1.7</v>
      </c>
      <c r="O339" s="334">
        <v>52</v>
      </c>
      <c r="P339" s="335">
        <v>6.7</v>
      </c>
      <c r="Q339" s="130">
        <v>1116</v>
      </c>
      <c r="R339" s="131">
        <v>55.4</v>
      </c>
      <c r="S339" s="133">
        <v>41</v>
      </c>
      <c r="T339" s="131">
        <v>3.7</v>
      </c>
    </row>
    <row r="340" spans="1:20" x14ac:dyDescent="0.5">
      <c r="A340" s="137" t="s">
        <v>911</v>
      </c>
      <c r="B340" s="137" t="s">
        <v>912</v>
      </c>
      <c r="C340" s="188" t="s">
        <v>293</v>
      </c>
      <c r="D340" s="130">
        <v>1143</v>
      </c>
      <c r="E340" s="133">
        <v>594</v>
      </c>
      <c r="F340" s="133">
        <v>549</v>
      </c>
      <c r="G340" s="133">
        <v>640</v>
      </c>
      <c r="H340" s="133">
        <v>503</v>
      </c>
      <c r="I340" s="133">
        <v>370</v>
      </c>
      <c r="J340" s="133">
        <v>73</v>
      </c>
      <c r="K340" s="145">
        <v>60</v>
      </c>
      <c r="L340" s="131">
        <v>8.6</v>
      </c>
      <c r="M340" s="131">
        <v>36.799999999999997</v>
      </c>
      <c r="N340" s="536">
        <v>1.21</v>
      </c>
      <c r="O340" s="334">
        <v>44</v>
      </c>
      <c r="P340" s="335">
        <v>7.1</v>
      </c>
      <c r="Q340" s="130">
        <v>1134</v>
      </c>
      <c r="R340" s="131">
        <v>36.5</v>
      </c>
      <c r="S340" s="133">
        <v>30</v>
      </c>
      <c r="T340" s="131">
        <v>2.6</v>
      </c>
    </row>
    <row r="341" spans="1:20" x14ac:dyDescent="0.5">
      <c r="A341" s="137" t="s">
        <v>913</v>
      </c>
      <c r="B341" s="137" t="s">
        <v>914</v>
      </c>
      <c r="C341" s="188" t="s">
        <v>293</v>
      </c>
      <c r="D341" s="130">
        <v>743</v>
      </c>
      <c r="E341" s="133">
        <v>389</v>
      </c>
      <c r="F341" s="133">
        <v>354</v>
      </c>
      <c r="G341" s="133">
        <v>389</v>
      </c>
      <c r="H341" s="133">
        <v>354</v>
      </c>
      <c r="I341" s="133">
        <v>285</v>
      </c>
      <c r="J341" s="133">
        <v>42</v>
      </c>
      <c r="K341" s="145">
        <v>27</v>
      </c>
      <c r="L341" s="131">
        <v>8.9</v>
      </c>
      <c r="M341" s="131">
        <v>56.5</v>
      </c>
      <c r="N341" s="536">
        <v>1.72</v>
      </c>
      <c r="O341" s="334">
        <v>47.6</v>
      </c>
      <c r="P341" s="335">
        <v>5.3</v>
      </c>
      <c r="Q341" s="130">
        <v>724</v>
      </c>
      <c r="R341" s="131">
        <v>55.1</v>
      </c>
      <c r="S341" s="133">
        <v>23</v>
      </c>
      <c r="T341" s="131">
        <v>3.2</v>
      </c>
    </row>
    <row r="342" spans="1:20" x14ac:dyDescent="0.5">
      <c r="A342" s="137" t="s">
        <v>915</v>
      </c>
      <c r="B342" s="137" t="s">
        <v>916</v>
      </c>
      <c r="C342" s="188" t="s">
        <v>293</v>
      </c>
      <c r="D342" s="130">
        <v>782</v>
      </c>
      <c r="E342" s="133">
        <v>396</v>
      </c>
      <c r="F342" s="133">
        <v>386</v>
      </c>
      <c r="G342" s="133">
        <v>347</v>
      </c>
      <c r="H342" s="133">
        <v>435</v>
      </c>
      <c r="I342" s="133">
        <v>345</v>
      </c>
      <c r="J342" s="133">
        <v>64</v>
      </c>
      <c r="K342" s="145">
        <v>26</v>
      </c>
      <c r="L342" s="131">
        <v>8</v>
      </c>
      <c r="M342" s="131">
        <v>54.3</v>
      </c>
      <c r="N342" s="536">
        <v>1.65</v>
      </c>
      <c r="O342" s="334">
        <v>55.6</v>
      </c>
      <c r="P342" s="335">
        <v>5</v>
      </c>
      <c r="Q342" s="130">
        <v>780</v>
      </c>
      <c r="R342" s="131">
        <v>54.2</v>
      </c>
      <c r="S342" s="133">
        <v>19</v>
      </c>
      <c r="T342" s="131">
        <v>2.4</v>
      </c>
    </row>
    <row r="343" spans="1:20" x14ac:dyDescent="0.5">
      <c r="A343" s="137" t="s">
        <v>917</v>
      </c>
      <c r="B343" s="137" t="s">
        <v>918</v>
      </c>
      <c r="C343" s="188" t="s">
        <v>293</v>
      </c>
      <c r="D343" s="130">
        <v>556</v>
      </c>
      <c r="E343" s="133">
        <v>286</v>
      </c>
      <c r="F343" s="133">
        <v>270</v>
      </c>
      <c r="G343" s="133">
        <v>306</v>
      </c>
      <c r="H343" s="133">
        <v>250</v>
      </c>
      <c r="I343" s="133">
        <v>207</v>
      </c>
      <c r="J343" s="133">
        <v>18</v>
      </c>
      <c r="K343" s="145">
        <v>25</v>
      </c>
      <c r="L343" s="131">
        <v>6.3</v>
      </c>
      <c r="M343" s="131">
        <v>46.4</v>
      </c>
      <c r="N343" s="536">
        <v>1.45</v>
      </c>
      <c r="O343" s="334">
        <v>45</v>
      </c>
      <c r="P343" s="335">
        <v>6</v>
      </c>
      <c r="Q343" s="130">
        <v>551</v>
      </c>
      <c r="R343" s="131">
        <v>45.9</v>
      </c>
      <c r="S343" s="133">
        <v>40</v>
      </c>
      <c r="T343" s="131">
        <v>7.3</v>
      </c>
    </row>
    <row r="344" spans="1:20" x14ac:dyDescent="0.5">
      <c r="A344" s="137" t="s">
        <v>919</v>
      </c>
      <c r="B344" s="137" t="s">
        <v>920</v>
      </c>
      <c r="C344" s="188" t="s">
        <v>293</v>
      </c>
      <c r="D344" s="130">
        <v>1056</v>
      </c>
      <c r="E344" s="133">
        <v>556</v>
      </c>
      <c r="F344" s="133">
        <v>500</v>
      </c>
      <c r="G344" s="133">
        <v>501</v>
      </c>
      <c r="H344" s="133">
        <v>555</v>
      </c>
      <c r="I344" s="133">
        <v>440</v>
      </c>
      <c r="J344" s="133">
        <v>70</v>
      </c>
      <c r="K344" s="145">
        <v>45</v>
      </c>
      <c r="L344" s="131">
        <v>7.8</v>
      </c>
      <c r="M344" s="131">
        <v>53.1</v>
      </c>
      <c r="N344" s="536">
        <v>1.58</v>
      </c>
      <c r="O344" s="334">
        <v>52.6</v>
      </c>
      <c r="P344" s="335">
        <v>5.9</v>
      </c>
      <c r="Q344" s="130">
        <v>1044</v>
      </c>
      <c r="R344" s="131">
        <v>52.5</v>
      </c>
      <c r="S344" s="133">
        <v>44</v>
      </c>
      <c r="T344" s="131">
        <v>4.2</v>
      </c>
    </row>
    <row r="345" spans="1:20" x14ac:dyDescent="0.5">
      <c r="A345" s="137" t="s">
        <v>921</v>
      </c>
      <c r="B345" s="137" t="s">
        <v>922</v>
      </c>
      <c r="C345" s="188" t="s">
        <v>293</v>
      </c>
      <c r="D345" s="130">
        <v>523</v>
      </c>
      <c r="E345" s="133">
        <v>260</v>
      </c>
      <c r="F345" s="133">
        <v>263</v>
      </c>
      <c r="G345" s="133">
        <v>229</v>
      </c>
      <c r="H345" s="133">
        <v>294</v>
      </c>
      <c r="I345" s="133">
        <v>239</v>
      </c>
      <c r="J345" s="133">
        <v>30</v>
      </c>
      <c r="K345" s="145">
        <v>25</v>
      </c>
      <c r="L345" s="131">
        <v>7.6</v>
      </c>
      <c r="M345" s="131">
        <v>55.2</v>
      </c>
      <c r="N345" s="536">
        <v>1.69</v>
      </c>
      <c r="O345" s="334">
        <v>56.2</v>
      </c>
      <c r="P345" s="335">
        <v>7.5</v>
      </c>
      <c r="Q345" s="130">
        <v>517</v>
      </c>
      <c r="R345" s="131">
        <v>54.6</v>
      </c>
      <c r="S345" s="133">
        <v>13</v>
      </c>
      <c r="T345" s="131">
        <v>2.5</v>
      </c>
    </row>
    <row r="346" spans="1:20" x14ac:dyDescent="0.5">
      <c r="A346" s="137" t="s">
        <v>923</v>
      </c>
      <c r="B346" s="137" t="s">
        <v>924</v>
      </c>
      <c r="C346" s="188" t="s">
        <v>293</v>
      </c>
      <c r="D346" s="130">
        <v>389</v>
      </c>
      <c r="E346" s="133">
        <v>196</v>
      </c>
      <c r="F346" s="133">
        <v>193</v>
      </c>
      <c r="G346" s="133">
        <v>213</v>
      </c>
      <c r="H346" s="133">
        <v>176</v>
      </c>
      <c r="I346" s="133">
        <v>145</v>
      </c>
      <c r="J346" s="133">
        <v>19</v>
      </c>
      <c r="K346" s="145">
        <v>12</v>
      </c>
      <c r="L346" s="131">
        <v>6.9</v>
      </c>
      <c r="M346" s="131">
        <v>52.2</v>
      </c>
      <c r="N346" s="536">
        <v>1.62</v>
      </c>
      <c r="O346" s="334">
        <v>45.2</v>
      </c>
      <c r="P346" s="335">
        <v>3.9</v>
      </c>
      <c r="Q346" s="130">
        <v>391</v>
      </c>
      <c r="R346" s="131">
        <v>52.4</v>
      </c>
      <c r="S346" s="133">
        <v>22</v>
      </c>
      <c r="T346" s="131">
        <v>5.6</v>
      </c>
    </row>
    <row r="347" spans="1:20" s="118" customFormat="1" x14ac:dyDescent="0.5">
      <c r="A347" s="118" t="s">
        <v>925</v>
      </c>
      <c r="B347" s="118" t="s">
        <v>926</v>
      </c>
      <c r="C347" s="196" t="s">
        <v>290</v>
      </c>
      <c r="D347" s="123">
        <v>5800</v>
      </c>
      <c r="E347" s="122">
        <v>2971</v>
      </c>
      <c r="F347" s="122">
        <v>2829</v>
      </c>
      <c r="G347" s="122">
        <v>2974</v>
      </c>
      <c r="H347" s="122">
        <v>2826</v>
      </c>
      <c r="I347" s="122">
        <v>2151</v>
      </c>
      <c r="J347" s="122">
        <v>454</v>
      </c>
      <c r="K347" s="330">
        <v>221</v>
      </c>
      <c r="L347" s="125">
        <v>9.1</v>
      </c>
      <c r="M347" s="125">
        <v>53.6</v>
      </c>
      <c r="N347" s="331">
        <v>1.59</v>
      </c>
      <c r="O347" s="124">
        <v>48.7</v>
      </c>
      <c r="P347" s="332">
        <v>5.5</v>
      </c>
      <c r="Q347" s="123">
        <v>5730</v>
      </c>
      <c r="R347" s="125">
        <v>52.9</v>
      </c>
      <c r="S347" s="122">
        <v>145</v>
      </c>
      <c r="T347" s="125">
        <v>2.5</v>
      </c>
    </row>
    <row r="348" spans="1:20" x14ac:dyDescent="0.5">
      <c r="A348" s="137" t="s">
        <v>927</v>
      </c>
      <c r="B348" s="137" t="s">
        <v>928</v>
      </c>
      <c r="C348" s="188" t="s">
        <v>293</v>
      </c>
      <c r="D348" s="130">
        <v>1035</v>
      </c>
      <c r="E348" s="133">
        <v>503</v>
      </c>
      <c r="F348" s="133">
        <v>532</v>
      </c>
      <c r="G348" s="133">
        <v>558</v>
      </c>
      <c r="H348" s="133">
        <v>477</v>
      </c>
      <c r="I348" s="133">
        <v>351</v>
      </c>
      <c r="J348" s="133">
        <v>87</v>
      </c>
      <c r="K348" s="145">
        <v>39</v>
      </c>
      <c r="L348" s="131">
        <v>8.9</v>
      </c>
      <c r="M348" s="131">
        <v>47.1</v>
      </c>
      <c r="N348" s="536">
        <v>1.39</v>
      </c>
      <c r="O348" s="334">
        <v>46.1</v>
      </c>
      <c r="P348" s="335">
        <v>5.5</v>
      </c>
      <c r="Q348" s="130">
        <v>1024</v>
      </c>
      <c r="R348" s="131">
        <v>46.6</v>
      </c>
      <c r="S348" s="133">
        <v>6</v>
      </c>
      <c r="T348" s="131">
        <v>0.6</v>
      </c>
    </row>
    <row r="349" spans="1:20" x14ac:dyDescent="0.5">
      <c r="A349" s="137" t="s">
        <v>929</v>
      </c>
      <c r="B349" s="137" t="s">
        <v>930</v>
      </c>
      <c r="C349" s="188" t="s">
        <v>293</v>
      </c>
      <c r="D349" s="130">
        <v>696</v>
      </c>
      <c r="E349" s="133">
        <v>363</v>
      </c>
      <c r="F349" s="133">
        <v>333</v>
      </c>
      <c r="G349" s="133">
        <v>426</v>
      </c>
      <c r="H349" s="133">
        <v>270</v>
      </c>
      <c r="I349" s="133">
        <v>232</v>
      </c>
      <c r="J349" s="133">
        <v>21</v>
      </c>
      <c r="K349" s="145">
        <v>17</v>
      </c>
      <c r="L349" s="131">
        <v>7.7</v>
      </c>
      <c r="M349" s="131">
        <v>52.5</v>
      </c>
      <c r="N349" s="536">
        <v>1.62</v>
      </c>
      <c r="O349" s="334">
        <v>38.799999999999997</v>
      </c>
      <c r="P349" s="335">
        <v>7.6</v>
      </c>
      <c r="Q349" s="130">
        <v>679</v>
      </c>
      <c r="R349" s="131">
        <v>51.2</v>
      </c>
      <c r="S349" s="133">
        <v>22</v>
      </c>
      <c r="T349" s="131">
        <v>3.2</v>
      </c>
    </row>
    <row r="350" spans="1:20" x14ac:dyDescent="0.5">
      <c r="A350" s="137" t="s">
        <v>931</v>
      </c>
      <c r="B350" s="137" t="s">
        <v>932</v>
      </c>
      <c r="C350" s="188" t="s">
        <v>293</v>
      </c>
      <c r="D350" s="130">
        <v>713</v>
      </c>
      <c r="E350" s="133">
        <v>338</v>
      </c>
      <c r="F350" s="133">
        <v>375</v>
      </c>
      <c r="G350" s="133">
        <v>343</v>
      </c>
      <c r="H350" s="133">
        <v>370</v>
      </c>
      <c r="I350" s="133">
        <v>278</v>
      </c>
      <c r="J350" s="133">
        <v>66</v>
      </c>
      <c r="K350" s="145">
        <v>26</v>
      </c>
      <c r="L350" s="131">
        <v>8.1999999999999993</v>
      </c>
      <c r="M350" s="131">
        <v>53.5</v>
      </c>
      <c r="N350" s="536">
        <v>1.64</v>
      </c>
      <c r="O350" s="334">
        <v>51.9</v>
      </c>
      <c r="P350" s="335">
        <v>4.5</v>
      </c>
      <c r="Q350" s="130">
        <v>705</v>
      </c>
      <c r="R350" s="131">
        <v>52.9</v>
      </c>
      <c r="S350" s="133">
        <v>22</v>
      </c>
      <c r="T350" s="131">
        <v>3.1</v>
      </c>
    </row>
    <row r="351" spans="1:20" x14ac:dyDescent="0.5">
      <c r="A351" s="137" t="s">
        <v>933</v>
      </c>
      <c r="B351" s="137" t="s">
        <v>934</v>
      </c>
      <c r="C351" s="188" t="s">
        <v>293</v>
      </c>
      <c r="D351" s="130">
        <v>1437</v>
      </c>
      <c r="E351" s="133">
        <v>731</v>
      </c>
      <c r="F351" s="133">
        <v>706</v>
      </c>
      <c r="G351" s="133">
        <v>626</v>
      </c>
      <c r="H351" s="133">
        <v>811</v>
      </c>
      <c r="I351" s="133">
        <v>570</v>
      </c>
      <c r="J351" s="133">
        <v>159</v>
      </c>
      <c r="K351" s="145">
        <v>82</v>
      </c>
      <c r="L351" s="131">
        <v>11.1</v>
      </c>
      <c r="M351" s="131">
        <v>58.3</v>
      </c>
      <c r="N351" s="536">
        <v>1.69</v>
      </c>
      <c r="O351" s="334">
        <v>56.4</v>
      </c>
      <c r="P351" s="335">
        <v>6.1</v>
      </c>
      <c r="Q351" s="130">
        <v>1422</v>
      </c>
      <c r="R351" s="131">
        <v>57.7</v>
      </c>
      <c r="S351" s="133">
        <v>24</v>
      </c>
      <c r="T351" s="131">
        <v>1.7</v>
      </c>
    </row>
    <row r="352" spans="1:20" x14ac:dyDescent="0.5">
      <c r="A352" s="137" t="s">
        <v>935</v>
      </c>
      <c r="B352" s="137" t="s">
        <v>936</v>
      </c>
      <c r="C352" s="188" t="s">
        <v>293</v>
      </c>
      <c r="D352" s="130">
        <v>973</v>
      </c>
      <c r="E352" s="133">
        <v>524</v>
      </c>
      <c r="F352" s="133">
        <v>449</v>
      </c>
      <c r="G352" s="133">
        <v>513</v>
      </c>
      <c r="H352" s="133">
        <v>460</v>
      </c>
      <c r="I352" s="133">
        <v>368</v>
      </c>
      <c r="J352" s="133">
        <v>60</v>
      </c>
      <c r="K352" s="145">
        <v>32</v>
      </c>
      <c r="L352" s="131">
        <v>8</v>
      </c>
      <c r="M352" s="131">
        <v>51.8</v>
      </c>
      <c r="N352" s="536">
        <v>1.56</v>
      </c>
      <c r="O352" s="334">
        <v>47.3</v>
      </c>
      <c r="P352" s="335">
        <v>4.5</v>
      </c>
      <c r="Q352" s="130">
        <v>966</v>
      </c>
      <c r="R352" s="131">
        <v>51.4</v>
      </c>
      <c r="S352" s="133">
        <v>58</v>
      </c>
      <c r="T352" s="131">
        <v>6</v>
      </c>
    </row>
    <row r="353" spans="1:20" x14ac:dyDescent="0.5">
      <c r="A353" s="137" t="s">
        <v>937</v>
      </c>
      <c r="B353" s="137" t="s">
        <v>938</v>
      </c>
      <c r="C353" s="188" t="s">
        <v>293</v>
      </c>
      <c r="D353" s="130">
        <v>946</v>
      </c>
      <c r="E353" s="133">
        <v>512</v>
      </c>
      <c r="F353" s="133">
        <v>434</v>
      </c>
      <c r="G353" s="133">
        <v>508</v>
      </c>
      <c r="H353" s="133">
        <v>438</v>
      </c>
      <c r="I353" s="133">
        <v>352</v>
      </c>
      <c r="J353" s="133">
        <v>61</v>
      </c>
      <c r="K353" s="145">
        <v>25</v>
      </c>
      <c r="L353" s="131">
        <v>9.8000000000000007</v>
      </c>
      <c r="M353" s="131">
        <v>57.9</v>
      </c>
      <c r="N353" s="536">
        <v>1.66</v>
      </c>
      <c r="O353" s="334">
        <v>46.3</v>
      </c>
      <c r="P353" s="335">
        <v>4.9000000000000004</v>
      </c>
      <c r="Q353" s="130">
        <v>934</v>
      </c>
      <c r="R353" s="131">
        <v>57.2</v>
      </c>
      <c r="S353" s="133">
        <v>13</v>
      </c>
      <c r="T353" s="131">
        <v>1.4</v>
      </c>
    </row>
    <row r="354" spans="1:20" s="118" customFormat="1" x14ac:dyDescent="0.5">
      <c r="A354" s="197" t="s">
        <v>939</v>
      </c>
      <c r="B354" s="118" t="s">
        <v>940</v>
      </c>
      <c r="C354" s="196" t="s">
        <v>290</v>
      </c>
      <c r="D354" s="123">
        <v>4908</v>
      </c>
      <c r="E354" s="122">
        <v>2512</v>
      </c>
      <c r="F354" s="122">
        <v>2396</v>
      </c>
      <c r="G354" s="122">
        <v>2266</v>
      </c>
      <c r="H354" s="122">
        <v>2642</v>
      </c>
      <c r="I354" s="122">
        <v>2070</v>
      </c>
      <c r="J354" s="122">
        <v>349</v>
      </c>
      <c r="K354" s="330">
        <v>223</v>
      </c>
      <c r="L354" s="125">
        <v>8.6999999999999993</v>
      </c>
      <c r="M354" s="125">
        <v>57.1</v>
      </c>
      <c r="N354" s="333">
        <v>1.72</v>
      </c>
      <c r="O354" s="124">
        <v>53.8</v>
      </c>
      <c r="P354" s="332">
        <v>6.7</v>
      </c>
      <c r="Q354" s="123">
        <v>4854</v>
      </c>
      <c r="R354" s="125">
        <v>56.5</v>
      </c>
      <c r="S354" s="122">
        <v>194</v>
      </c>
      <c r="T354" s="125">
        <v>4</v>
      </c>
    </row>
    <row r="355" spans="1:20" x14ac:dyDescent="0.5">
      <c r="A355" s="137" t="s">
        <v>941</v>
      </c>
      <c r="B355" s="137" t="s">
        <v>942</v>
      </c>
      <c r="C355" s="188" t="s">
        <v>293</v>
      </c>
      <c r="D355" s="130">
        <v>947</v>
      </c>
      <c r="E355" s="133">
        <v>484</v>
      </c>
      <c r="F355" s="133">
        <v>463</v>
      </c>
      <c r="G355" s="133">
        <v>448</v>
      </c>
      <c r="H355" s="133">
        <v>499</v>
      </c>
      <c r="I355" s="133">
        <v>399</v>
      </c>
      <c r="J355" s="133">
        <v>65</v>
      </c>
      <c r="K355" s="145">
        <v>35</v>
      </c>
      <c r="L355" s="131">
        <v>8.1</v>
      </c>
      <c r="M355" s="131">
        <v>52.8</v>
      </c>
      <c r="N355" s="536">
        <v>1.61</v>
      </c>
      <c r="O355" s="334">
        <v>52.7</v>
      </c>
      <c r="P355" s="335">
        <v>5.8</v>
      </c>
      <c r="Q355" s="130">
        <v>938</v>
      </c>
      <c r="R355" s="131">
        <v>52.3</v>
      </c>
      <c r="S355" s="134">
        <v>48</v>
      </c>
      <c r="T355" s="131">
        <v>5.0999999999999996</v>
      </c>
    </row>
    <row r="356" spans="1:20" x14ac:dyDescent="0.5">
      <c r="A356" s="137" t="s">
        <v>943</v>
      </c>
      <c r="B356" s="137" t="s">
        <v>944</v>
      </c>
      <c r="C356" s="188" t="s">
        <v>293</v>
      </c>
      <c r="D356" s="130">
        <v>1095</v>
      </c>
      <c r="E356" s="133">
        <v>541</v>
      </c>
      <c r="F356" s="133">
        <v>554</v>
      </c>
      <c r="G356" s="133">
        <v>484</v>
      </c>
      <c r="H356" s="133">
        <v>611</v>
      </c>
      <c r="I356" s="133">
        <v>471</v>
      </c>
      <c r="J356" s="133">
        <v>85</v>
      </c>
      <c r="K356" s="145">
        <v>55</v>
      </c>
      <c r="L356" s="131">
        <v>8.9</v>
      </c>
      <c r="M356" s="131">
        <v>57.2</v>
      </c>
      <c r="N356" s="536">
        <v>1.71</v>
      </c>
      <c r="O356" s="334">
        <v>55.8</v>
      </c>
      <c r="P356" s="335">
        <v>7.5</v>
      </c>
      <c r="Q356" s="130">
        <v>1083</v>
      </c>
      <c r="R356" s="131">
        <v>56.6</v>
      </c>
      <c r="S356" s="134">
        <v>41</v>
      </c>
      <c r="T356" s="131">
        <v>3.8</v>
      </c>
    </row>
    <row r="357" spans="1:20" x14ac:dyDescent="0.5">
      <c r="A357" s="137" t="s">
        <v>945</v>
      </c>
      <c r="B357" s="137" t="s">
        <v>946</v>
      </c>
      <c r="C357" s="188" t="s">
        <v>293</v>
      </c>
      <c r="D357" s="130">
        <v>1361</v>
      </c>
      <c r="E357" s="133">
        <v>684</v>
      </c>
      <c r="F357" s="133">
        <v>677</v>
      </c>
      <c r="G357" s="133">
        <v>654</v>
      </c>
      <c r="H357" s="133">
        <v>707</v>
      </c>
      <c r="I357" s="133">
        <v>536</v>
      </c>
      <c r="J357" s="133">
        <v>101</v>
      </c>
      <c r="K357" s="145">
        <v>70</v>
      </c>
      <c r="L357" s="131">
        <v>8.8000000000000007</v>
      </c>
      <c r="M357" s="131">
        <v>57.2</v>
      </c>
      <c r="N357" s="536">
        <v>1.7</v>
      </c>
      <c r="O357" s="334">
        <v>51.9</v>
      </c>
      <c r="P357" s="335">
        <v>6.8</v>
      </c>
      <c r="Q357" s="130">
        <v>1345</v>
      </c>
      <c r="R357" s="131">
        <v>56.5</v>
      </c>
      <c r="S357" s="134">
        <v>43</v>
      </c>
      <c r="T357" s="131">
        <v>3.2</v>
      </c>
    </row>
    <row r="358" spans="1:20" x14ac:dyDescent="0.5">
      <c r="A358" s="137" t="s">
        <v>947</v>
      </c>
      <c r="B358" s="137" t="s">
        <v>948</v>
      </c>
      <c r="C358" s="188" t="s">
        <v>293</v>
      </c>
      <c r="D358" s="130">
        <v>1505</v>
      </c>
      <c r="E358" s="133">
        <v>803</v>
      </c>
      <c r="F358" s="133">
        <v>702</v>
      </c>
      <c r="G358" s="133">
        <v>680</v>
      </c>
      <c r="H358" s="133">
        <v>825</v>
      </c>
      <c r="I358" s="133">
        <v>664</v>
      </c>
      <c r="J358" s="133">
        <v>98</v>
      </c>
      <c r="K358" s="145">
        <v>63</v>
      </c>
      <c r="L358" s="131">
        <v>8.9</v>
      </c>
      <c r="M358" s="131">
        <v>60</v>
      </c>
      <c r="N358" s="536">
        <v>1.81</v>
      </c>
      <c r="O358" s="334">
        <v>54.8</v>
      </c>
      <c r="P358" s="335">
        <v>6.6</v>
      </c>
      <c r="Q358" s="130">
        <v>1488</v>
      </c>
      <c r="R358" s="131">
        <v>59.3</v>
      </c>
      <c r="S358" s="134">
        <v>62</v>
      </c>
      <c r="T358" s="131">
        <v>4.2</v>
      </c>
    </row>
    <row r="359" spans="1:20" s="118" customFormat="1" x14ac:dyDescent="0.5">
      <c r="A359" s="118" t="s">
        <v>949</v>
      </c>
      <c r="B359" s="118" t="s">
        <v>950</v>
      </c>
      <c r="C359" s="196" t="s">
        <v>234</v>
      </c>
      <c r="D359" s="123">
        <v>28638</v>
      </c>
      <c r="E359" s="122">
        <v>14686</v>
      </c>
      <c r="F359" s="122">
        <v>13952</v>
      </c>
      <c r="G359" s="122">
        <v>11289</v>
      </c>
      <c r="H359" s="122">
        <v>17349</v>
      </c>
      <c r="I359" s="122">
        <v>11681</v>
      </c>
      <c r="J359" s="122">
        <v>3904</v>
      </c>
      <c r="K359" s="330">
        <v>1764</v>
      </c>
      <c r="L359" s="125">
        <v>9</v>
      </c>
      <c r="M359" s="125">
        <v>50.9</v>
      </c>
      <c r="N359" s="333">
        <v>1.47</v>
      </c>
      <c r="O359" s="124">
        <v>60.6</v>
      </c>
      <c r="P359" s="332">
        <v>6.5</v>
      </c>
      <c r="Q359" s="123">
        <v>28356</v>
      </c>
      <c r="R359" s="125">
        <v>50.4</v>
      </c>
      <c r="S359" s="117">
        <v>1013</v>
      </c>
      <c r="T359" s="125">
        <v>3.6</v>
      </c>
    </row>
    <row r="360" spans="1:20" x14ac:dyDescent="0.5">
      <c r="A360" s="137" t="s">
        <v>951</v>
      </c>
      <c r="B360" s="137" t="s">
        <v>952</v>
      </c>
      <c r="C360" s="188" t="s">
        <v>247</v>
      </c>
      <c r="D360" s="130">
        <v>583</v>
      </c>
      <c r="E360" s="133">
        <v>317</v>
      </c>
      <c r="F360" s="133">
        <v>266</v>
      </c>
      <c r="G360" s="133">
        <v>216</v>
      </c>
      <c r="H360" s="133">
        <v>367</v>
      </c>
      <c r="I360" s="133">
        <v>272</v>
      </c>
      <c r="J360" s="133">
        <v>61</v>
      </c>
      <c r="K360" s="145">
        <v>34</v>
      </c>
      <c r="L360" s="131">
        <v>8.3000000000000007</v>
      </c>
      <c r="M360" s="131">
        <v>56.1</v>
      </c>
      <c r="N360" s="536">
        <v>1.68</v>
      </c>
      <c r="O360" s="334">
        <v>63</v>
      </c>
      <c r="P360" s="335">
        <v>7.4</v>
      </c>
      <c r="Q360" s="130">
        <v>579</v>
      </c>
      <c r="R360" s="131">
        <v>55.8</v>
      </c>
      <c r="S360" s="134">
        <v>17</v>
      </c>
      <c r="T360" s="131">
        <v>2.9</v>
      </c>
    </row>
    <row r="361" spans="1:20" x14ac:dyDescent="0.5">
      <c r="A361" s="137" t="s">
        <v>953</v>
      </c>
      <c r="B361" s="137" t="s">
        <v>954</v>
      </c>
      <c r="C361" s="188" t="s">
        <v>247</v>
      </c>
      <c r="D361" s="130">
        <v>1026</v>
      </c>
      <c r="E361" s="133">
        <v>541</v>
      </c>
      <c r="F361" s="133">
        <v>485</v>
      </c>
      <c r="G361" s="133">
        <v>362</v>
      </c>
      <c r="H361" s="133">
        <v>664</v>
      </c>
      <c r="I361" s="133">
        <v>495</v>
      </c>
      <c r="J361" s="133">
        <v>117</v>
      </c>
      <c r="K361" s="145">
        <v>52</v>
      </c>
      <c r="L361" s="131">
        <v>8.1999999999999993</v>
      </c>
      <c r="M361" s="131">
        <v>46.4</v>
      </c>
      <c r="N361" s="536">
        <v>1.36</v>
      </c>
      <c r="O361" s="334">
        <v>64.7</v>
      </c>
      <c r="P361" s="335">
        <v>6</v>
      </c>
      <c r="Q361" s="130">
        <v>1016</v>
      </c>
      <c r="R361" s="131">
        <v>46</v>
      </c>
      <c r="S361" s="134">
        <v>24</v>
      </c>
      <c r="T361" s="131">
        <v>2.4</v>
      </c>
    </row>
    <row r="362" spans="1:20" x14ac:dyDescent="0.5">
      <c r="A362" s="137" t="s">
        <v>955</v>
      </c>
      <c r="B362" s="137" t="s">
        <v>956</v>
      </c>
      <c r="C362" s="188" t="s">
        <v>247</v>
      </c>
      <c r="D362" s="130">
        <v>963</v>
      </c>
      <c r="E362" s="133">
        <v>496</v>
      </c>
      <c r="F362" s="133">
        <v>467</v>
      </c>
      <c r="G362" s="133">
        <v>354</v>
      </c>
      <c r="H362" s="133">
        <v>609</v>
      </c>
      <c r="I362" s="133">
        <v>427</v>
      </c>
      <c r="J362" s="133">
        <v>108</v>
      </c>
      <c r="K362" s="145">
        <v>74</v>
      </c>
      <c r="L362" s="131">
        <v>8.1</v>
      </c>
      <c r="M362" s="131">
        <v>56.7</v>
      </c>
      <c r="N362" s="536">
        <v>1.69</v>
      </c>
      <c r="O362" s="334">
        <v>63.2</v>
      </c>
      <c r="P362" s="335">
        <v>7.9</v>
      </c>
      <c r="Q362" s="130">
        <v>948</v>
      </c>
      <c r="R362" s="131">
        <v>55.8</v>
      </c>
      <c r="S362" s="134">
        <v>19</v>
      </c>
      <c r="T362" s="131">
        <v>2</v>
      </c>
    </row>
    <row r="363" spans="1:20" x14ac:dyDescent="0.5">
      <c r="A363" s="137" t="s">
        <v>957</v>
      </c>
      <c r="B363" s="137" t="s">
        <v>958</v>
      </c>
      <c r="C363" s="188" t="s">
        <v>247</v>
      </c>
      <c r="D363" s="130">
        <v>897</v>
      </c>
      <c r="E363" s="133">
        <v>472</v>
      </c>
      <c r="F363" s="133">
        <v>425</v>
      </c>
      <c r="G363" s="133">
        <v>300</v>
      </c>
      <c r="H363" s="133">
        <v>597</v>
      </c>
      <c r="I363" s="133">
        <v>407</v>
      </c>
      <c r="J363" s="133">
        <v>127</v>
      </c>
      <c r="K363" s="145">
        <v>63</v>
      </c>
      <c r="L363" s="131">
        <v>9.3000000000000007</v>
      </c>
      <c r="M363" s="131">
        <v>60.5</v>
      </c>
      <c r="N363" s="536">
        <v>1.79</v>
      </c>
      <c r="O363" s="334">
        <v>66.599999999999994</v>
      </c>
      <c r="P363" s="335">
        <v>6.1</v>
      </c>
      <c r="Q363" s="130">
        <v>891</v>
      </c>
      <c r="R363" s="131">
        <v>60.1</v>
      </c>
      <c r="S363" s="134">
        <v>26</v>
      </c>
      <c r="T363" s="131">
        <v>2.9</v>
      </c>
    </row>
    <row r="364" spans="1:20" x14ac:dyDescent="0.5">
      <c r="A364" s="137" t="s">
        <v>959</v>
      </c>
      <c r="B364" s="137" t="s">
        <v>960</v>
      </c>
      <c r="C364" s="188" t="s">
        <v>247</v>
      </c>
      <c r="D364" s="130">
        <v>1403</v>
      </c>
      <c r="E364" s="133">
        <v>720</v>
      </c>
      <c r="F364" s="133">
        <v>683</v>
      </c>
      <c r="G364" s="133">
        <v>577</v>
      </c>
      <c r="H364" s="133">
        <v>826</v>
      </c>
      <c r="I364" s="133">
        <v>597</v>
      </c>
      <c r="J364" s="133">
        <v>150</v>
      </c>
      <c r="K364" s="145">
        <v>79</v>
      </c>
      <c r="L364" s="131">
        <v>8.9</v>
      </c>
      <c r="M364" s="131">
        <v>52.9</v>
      </c>
      <c r="N364" s="536">
        <v>1.56</v>
      </c>
      <c r="O364" s="334">
        <v>58.9</v>
      </c>
      <c r="P364" s="335">
        <v>6</v>
      </c>
      <c r="Q364" s="130">
        <v>1396</v>
      </c>
      <c r="R364" s="131">
        <v>52.7</v>
      </c>
      <c r="S364" s="134">
        <v>42</v>
      </c>
      <c r="T364" s="131">
        <v>3</v>
      </c>
    </row>
    <row r="365" spans="1:20" x14ac:dyDescent="0.5">
      <c r="A365" s="137" t="s">
        <v>961</v>
      </c>
      <c r="B365" s="137" t="s">
        <v>962</v>
      </c>
      <c r="C365" s="188" t="s">
        <v>247</v>
      </c>
      <c r="D365" s="130">
        <v>1305</v>
      </c>
      <c r="E365" s="133">
        <v>692</v>
      </c>
      <c r="F365" s="133">
        <v>613</v>
      </c>
      <c r="G365" s="133">
        <v>430</v>
      </c>
      <c r="H365" s="133">
        <v>875</v>
      </c>
      <c r="I365" s="133">
        <v>595</v>
      </c>
      <c r="J365" s="133">
        <v>180</v>
      </c>
      <c r="K365" s="145">
        <v>100</v>
      </c>
      <c r="L365" s="131">
        <v>9.6</v>
      </c>
      <c r="M365" s="131">
        <v>57.7</v>
      </c>
      <c r="N365" s="536">
        <v>1.73</v>
      </c>
      <c r="O365" s="334">
        <v>67</v>
      </c>
      <c r="P365" s="335">
        <v>8.6</v>
      </c>
      <c r="Q365" s="130">
        <v>1293</v>
      </c>
      <c r="R365" s="131">
        <v>57.1</v>
      </c>
      <c r="S365" s="134">
        <v>23</v>
      </c>
      <c r="T365" s="131">
        <v>1.8</v>
      </c>
    </row>
    <row r="366" spans="1:20" x14ac:dyDescent="0.5">
      <c r="A366" s="137" t="s">
        <v>963</v>
      </c>
      <c r="B366" s="137" t="s">
        <v>964</v>
      </c>
      <c r="C366" s="188" t="s">
        <v>247</v>
      </c>
      <c r="D366" s="130">
        <v>1022</v>
      </c>
      <c r="E366" s="133">
        <v>528</v>
      </c>
      <c r="F366" s="133">
        <v>494</v>
      </c>
      <c r="G366" s="133">
        <v>463</v>
      </c>
      <c r="H366" s="133">
        <v>559</v>
      </c>
      <c r="I366" s="133">
        <v>437</v>
      </c>
      <c r="J366" s="133">
        <v>74</v>
      </c>
      <c r="K366" s="145">
        <v>48</v>
      </c>
      <c r="L366" s="131">
        <v>7.7</v>
      </c>
      <c r="M366" s="131">
        <v>55.6</v>
      </c>
      <c r="N366" s="536">
        <v>1.68</v>
      </c>
      <c r="O366" s="334">
        <v>54.7</v>
      </c>
      <c r="P366" s="335">
        <v>6.7</v>
      </c>
      <c r="Q366" s="130">
        <v>1004</v>
      </c>
      <c r="R366" s="131">
        <v>54.6</v>
      </c>
      <c r="S366" s="134">
        <v>89</v>
      </c>
      <c r="T366" s="131">
        <v>8.9</v>
      </c>
    </row>
    <row r="367" spans="1:20" x14ac:dyDescent="0.5">
      <c r="A367" s="137" t="s">
        <v>965</v>
      </c>
      <c r="B367" s="137" t="s">
        <v>966</v>
      </c>
      <c r="C367" s="188" t="s">
        <v>247</v>
      </c>
      <c r="D367" s="130">
        <v>499</v>
      </c>
      <c r="E367" s="133">
        <v>246</v>
      </c>
      <c r="F367" s="133">
        <v>253</v>
      </c>
      <c r="G367" s="133">
        <v>196</v>
      </c>
      <c r="H367" s="133">
        <v>303</v>
      </c>
      <c r="I367" s="133">
        <v>222</v>
      </c>
      <c r="J367" s="133">
        <v>53</v>
      </c>
      <c r="K367" s="145">
        <v>28</v>
      </c>
      <c r="L367" s="131">
        <v>6.8</v>
      </c>
      <c r="M367" s="131">
        <v>41.4</v>
      </c>
      <c r="N367" s="336">
        <v>1.37</v>
      </c>
      <c r="O367" s="334">
        <v>60.7</v>
      </c>
      <c r="P367" s="335">
        <v>6</v>
      </c>
      <c r="Q367" s="130">
        <v>495</v>
      </c>
      <c r="R367" s="131">
        <v>41.1</v>
      </c>
      <c r="S367" s="133">
        <v>36</v>
      </c>
      <c r="T367" s="131">
        <v>7.3</v>
      </c>
    </row>
    <row r="368" spans="1:20" x14ac:dyDescent="0.5">
      <c r="A368" s="137" t="s">
        <v>967</v>
      </c>
      <c r="B368" s="137" t="s">
        <v>968</v>
      </c>
      <c r="C368" s="188" t="s">
        <v>247</v>
      </c>
      <c r="D368" s="130">
        <v>1025</v>
      </c>
      <c r="E368" s="133">
        <v>539</v>
      </c>
      <c r="F368" s="133">
        <v>486</v>
      </c>
      <c r="G368" s="133">
        <v>392</v>
      </c>
      <c r="H368" s="133">
        <v>633</v>
      </c>
      <c r="I368" s="133">
        <v>446</v>
      </c>
      <c r="J368" s="133">
        <v>124</v>
      </c>
      <c r="K368" s="145">
        <v>63</v>
      </c>
      <c r="L368" s="131">
        <v>8.1</v>
      </c>
      <c r="M368" s="131">
        <v>53.9</v>
      </c>
      <c r="N368" s="536">
        <v>1.6</v>
      </c>
      <c r="O368" s="334">
        <v>61.8</v>
      </c>
      <c r="P368" s="335">
        <v>6.7</v>
      </c>
      <c r="Q368" s="130">
        <v>1006</v>
      </c>
      <c r="R368" s="131">
        <v>52.9</v>
      </c>
      <c r="S368" s="134">
        <v>56</v>
      </c>
      <c r="T368" s="131">
        <v>5.6</v>
      </c>
    </row>
    <row r="369" spans="1:27" x14ac:dyDescent="0.5">
      <c r="A369" s="137" t="s">
        <v>969</v>
      </c>
      <c r="B369" s="137" t="s">
        <v>970</v>
      </c>
      <c r="C369" s="188" t="s">
        <v>247</v>
      </c>
      <c r="D369" s="130">
        <v>1660</v>
      </c>
      <c r="E369" s="133">
        <v>861</v>
      </c>
      <c r="F369" s="133">
        <v>799</v>
      </c>
      <c r="G369" s="133">
        <v>631</v>
      </c>
      <c r="H369" s="133">
        <v>1029</v>
      </c>
      <c r="I369" s="133">
        <v>749</v>
      </c>
      <c r="J369" s="133">
        <v>200</v>
      </c>
      <c r="K369" s="145">
        <v>80</v>
      </c>
      <c r="L369" s="131">
        <v>8.6999999999999993</v>
      </c>
      <c r="M369" s="131">
        <v>54.5</v>
      </c>
      <c r="N369" s="536">
        <v>1.62</v>
      </c>
      <c r="O369" s="334">
        <v>62</v>
      </c>
      <c r="P369" s="335">
        <v>5.2</v>
      </c>
      <c r="Q369" s="130">
        <v>1646</v>
      </c>
      <c r="R369" s="131">
        <v>54</v>
      </c>
      <c r="S369" s="134">
        <v>88</v>
      </c>
      <c r="T369" s="131">
        <v>5.3</v>
      </c>
    </row>
    <row r="370" spans="1:27" x14ac:dyDescent="0.5">
      <c r="A370" s="137" t="s">
        <v>971</v>
      </c>
      <c r="B370" s="137" t="s">
        <v>972</v>
      </c>
      <c r="C370" s="188" t="s">
        <v>247</v>
      </c>
      <c r="D370" s="130">
        <v>2033</v>
      </c>
      <c r="E370" s="133">
        <v>1009</v>
      </c>
      <c r="F370" s="133">
        <v>1024</v>
      </c>
      <c r="G370" s="133">
        <v>864</v>
      </c>
      <c r="H370" s="133">
        <v>1169</v>
      </c>
      <c r="I370" s="133">
        <v>735</v>
      </c>
      <c r="J370" s="133">
        <v>322</v>
      </c>
      <c r="K370" s="145">
        <v>112</v>
      </c>
      <c r="L370" s="131">
        <v>8.1999999999999993</v>
      </c>
      <c r="M370" s="131">
        <v>43.5</v>
      </c>
      <c r="N370" s="536">
        <v>1.26</v>
      </c>
      <c r="O370" s="334">
        <v>57.5</v>
      </c>
      <c r="P370" s="335">
        <v>6.7</v>
      </c>
      <c r="Q370" s="130">
        <v>2015</v>
      </c>
      <c r="R370" s="131">
        <v>43.1</v>
      </c>
      <c r="S370" s="134">
        <v>93</v>
      </c>
      <c r="T370" s="131">
        <v>4.5999999999999996</v>
      </c>
    </row>
    <row r="371" spans="1:27" x14ac:dyDescent="0.5">
      <c r="A371" s="137" t="s">
        <v>973</v>
      </c>
      <c r="B371" s="137" t="s">
        <v>974</v>
      </c>
      <c r="C371" s="188" t="s">
        <v>247</v>
      </c>
      <c r="D371" s="130">
        <v>1257</v>
      </c>
      <c r="E371" s="133">
        <v>636</v>
      </c>
      <c r="F371" s="133">
        <v>621</v>
      </c>
      <c r="G371" s="133">
        <v>440</v>
      </c>
      <c r="H371" s="133">
        <v>817</v>
      </c>
      <c r="I371" s="133">
        <v>530</v>
      </c>
      <c r="J371" s="133">
        <v>209</v>
      </c>
      <c r="K371" s="145">
        <v>78</v>
      </c>
      <c r="L371" s="131">
        <v>8.6999999999999993</v>
      </c>
      <c r="M371" s="131">
        <v>49.7</v>
      </c>
      <c r="N371" s="536">
        <v>1.48</v>
      </c>
      <c r="O371" s="334">
        <v>65</v>
      </c>
      <c r="P371" s="335">
        <v>7.4</v>
      </c>
      <c r="Q371" s="130">
        <v>1248</v>
      </c>
      <c r="R371" s="131">
        <v>49.4</v>
      </c>
      <c r="S371" s="134">
        <v>54</v>
      </c>
      <c r="T371" s="131">
        <v>4.3</v>
      </c>
    </row>
    <row r="372" spans="1:27" x14ac:dyDescent="0.5">
      <c r="A372" s="137" t="s">
        <v>975</v>
      </c>
      <c r="B372" s="137" t="s">
        <v>976</v>
      </c>
      <c r="C372" s="188" t="s">
        <v>247</v>
      </c>
      <c r="D372" s="130">
        <v>1342</v>
      </c>
      <c r="E372" s="133">
        <v>677</v>
      </c>
      <c r="F372" s="133">
        <v>665</v>
      </c>
      <c r="G372" s="133">
        <v>483</v>
      </c>
      <c r="H372" s="133">
        <v>859</v>
      </c>
      <c r="I372" s="133">
        <v>576</v>
      </c>
      <c r="J372" s="133">
        <v>186</v>
      </c>
      <c r="K372" s="145">
        <v>97</v>
      </c>
      <c r="L372" s="131">
        <v>9.1</v>
      </c>
      <c r="M372" s="131">
        <v>52.4</v>
      </c>
      <c r="N372" s="536">
        <v>1.52</v>
      </c>
      <c r="O372" s="334">
        <v>64</v>
      </c>
      <c r="P372" s="335">
        <v>6.8</v>
      </c>
      <c r="Q372" s="130">
        <v>1333</v>
      </c>
      <c r="R372" s="131">
        <v>52</v>
      </c>
      <c r="S372" s="134">
        <v>78</v>
      </c>
      <c r="T372" s="131">
        <v>5.9</v>
      </c>
    </row>
    <row r="373" spans="1:27" x14ac:dyDescent="0.5">
      <c r="A373" s="137" t="s">
        <v>977</v>
      </c>
      <c r="B373" s="137" t="s">
        <v>978</v>
      </c>
      <c r="C373" s="188" t="s">
        <v>247</v>
      </c>
      <c r="D373" s="130">
        <v>1207</v>
      </c>
      <c r="E373" s="133">
        <v>623</v>
      </c>
      <c r="F373" s="133">
        <v>584</v>
      </c>
      <c r="G373" s="133">
        <v>580</v>
      </c>
      <c r="H373" s="133">
        <v>627</v>
      </c>
      <c r="I373" s="133">
        <v>431</v>
      </c>
      <c r="J373" s="133">
        <v>124</v>
      </c>
      <c r="K373" s="145">
        <v>72</v>
      </c>
      <c r="L373" s="131">
        <v>8.9</v>
      </c>
      <c r="M373" s="131">
        <v>52.5</v>
      </c>
      <c r="N373" s="536">
        <v>1.56</v>
      </c>
      <c r="O373" s="334">
        <v>51.9</v>
      </c>
      <c r="P373" s="335">
        <v>3.9</v>
      </c>
      <c r="Q373" s="130">
        <v>1196</v>
      </c>
      <c r="R373" s="131">
        <v>52</v>
      </c>
      <c r="S373" s="134">
        <v>58</v>
      </c>
      <c r="T373" s="131">
        <v>4.8</v>
      </c>
    </row>
    <row r="374" spans="1:27" x14ac:dyDescent="0.5">
      <c r="A374" s="137" t="s">
        <v>979</v>
      </c>
      <c r="B374" s="137" t="s">
        <v>980</v>
      </c>
      <c r="C374" s="188" t="s">
        <v>247</v>
      </c>
      <c r="D374" s="130">
        <v>3705</v>
      </c>
      <c r="E374" s="133">
        <v>1828</v>
      </c>
      <c r="F374" s="133">
        <v>1877</v>
      </c>
      <c r="G374" s="133">
        <v>1933</v>
      </c>
      <c r="H374" s="133">
        <v>1772</v>
      </c>
      <c r="I374" s="133">
        <v>1080</v>
      </c>
      <c r="J374" s="133">
        <v>444</v>
      </c>
      <c r="K374" s="145">
        <v>248</v>
      </c>
      <c r="L374" s="131">
        <v>10</v>
      </c>
      <c r="M374" s="131">
        <v>43.8</v>
      </c>
      <c r="N374" s="536">
        <v>1.33</v>
      </c>
      <c r="O374" s="334">
        <v>47.8</v>
      </c>
      <c r="P374" s="335">
        <v>5.0999999999999996</v>
      </c>
      <c r="Q374" s="130">
        <v>3666</v>
      </c>
      <c r="R374" s="131">
        <v>43.3</v>
      </c>
      <c r="S374" s="134">
        <v>83</v>
      </c>
      <c r="T374" s="131">
        <v>2.2999999999999998</v>
      </c>
    </row>
    <row r="375" spans="1:27" x14ac:dyDescent="0.5">
      <c r="A375" s="137" t="s">
        <v>981</v>
      </c>
      <c r="B375" s="137" t="s">
        <v>982</v>
      </c>
      <c r="C375" s="188" t="s">
        <v>247</v>
      </c>
      <c r="D375" s="130">
        <v>2341</v>
      </c>
      <c r="E375" s="133">
        <v>1209</v>
      </c>
      <c r="F375" s="133">
        <v>1132</v>
      </c>
      <c r="G375" s="133">
        <v>721</v>
      </c>
      <c r="H375" s="133">
        <v>1620</v>
      </c>
      <c r="I375" s="133">
        <v>1016</v>
      </c>
      <c r="J375" s="133">
        <v>471</v>
      </c>
      <c r="K375" s="145">
        <v>133</v>
      </c>
      <c r="L375" s="131">
        <v>9.6999999999999993</v>
      </c>
      <c r="M375" s="131">
        <v>51.1</v>
      </c>
      <c r="N375" s="536">
        <v>1.46</v>
      </c>
      <c r="O375" s="334">
        <v>69.2</v>
      </c>
      <c r="P375" s="335">
        <v>7.8</v>
      </c>
      <c r="Q375" s="130">
        <v>2320</v>
      </c>
      <c r="R375" s="131">
        <v>50.6</v>
      </c>
      <c r="S375" s="134">
        <v>75</v>
      </c>
      <c r="T375" s="131">
        <v>3.2</v>
      </c>
    </row>
    <row r="376" spans="1:27" x14ac:dyDescent="0.5">
      <c r="A376" s="199" t="s">
        <v>983</v>
      </c>
      <c r="B376" s="137" t="s">
        <v>984</v>
      </c>
      <c r="C376" s="188" t="s">
        <v>247</v>
      </c>
      <c r="D376" s="130">
        <v>604</v>
      </c>
      <c r="E376" s="133">
        <v>327</v>
      </c>
      <c r="F376" s="133">
        <v>277</v>
      </c>
      <c r="G376" s="133">
        <v>182</v>
      </c>
      <c r="H376" s="133">
        <v>422</v>
      </c>
      <c r="I376" s="133">
        <v>244</v>
      </c>
      <c r="J376" s="133">
        <v>137</v>
      </c>
      <c r="K376" s="145">
        <v>41</v>
      </c>
      <c r="L376" s="131">
        <v>10</v>
      </c>
      <c r="M376" s="131">
        <v>53.8</v>
      </c>
      <c r="N376" s="336">
        <v>1.54</v>
      </c>
      <c r="O376" s="334">
        <v>69.900000000000006</v>
      </c>
      <c r="P376" s="335">
        <v>6.6</v>
      </c>
      <c r="Q376" s="130">
        <v>602</v>
      </c>
      <c r="R376" s="131">
        <v>53.6</v>
      </c>
      <c r="S376" s="133">
        <v>6</v>
      </c>
      <c r="T376" s="131">
        <v>1</v>
      </c>
    </row>
    <row r="377" spans="1:27" x14ac:dyDescent="0.5">
      <c r="A377" s="137" t="s">
        <v>985</v>
      </c>
      <c r="B377" s="137" t="s">
        <v>986</v>
      </c>
      <c r="C377" s="188" t="s">
        <v>247</v>
      </c>
      <c r="D377" s="130">
        <v>1648</v>
      </c>
      <c r="E377" s="133">
        <v>791</v>
      </c>
      <c r="F377" s="133">
        <v>857</v>
      </c>
      <c r="G377" s="133">
        <v>544</v>
      </c>
      <c r="H377" s="133">
        <v>1104</v>
      </c>
      <c r="I377" s="133">
        <v>734</v>
      </c>
      <c r="J377" s="133">
        <v>279</v>
      </c>
      <c r="K377" s="145">
        <v>91</v>
      </c>
      <c r="L377" s="131">
        <v>9.1</v>
      </c>
      <c r="M377" s="131">
        <v>49.3</v>
      </c>
      <c r="N377" s="536">
        <v>1.44</v>
      </c>
      <c r="O377" s="334">
        <v>67</v>
      </c>
      <c r="P377" s="335">
        <v>6.9</v>
      </c>
      <c r="Q377" s="130">
        <v>1633</v>
      </c>
      <c r="R377" s="131">
        <v>48.9</v>
      </c>
      <c r="S377" s="133">
        <v>45</v>
      </c>
      <c r="T377" s="131">
        <v>2.8</v>
      </c>
    </row>
    <row r="378" spans="1:27" x14ac:dyDescent="0.5">
      <c r="A378" s="137" t="s">
        <v>987</v>
      </c>
      <c r="B378" s="137" t="s">
        <v>988</v>
      </c>
      <c r="C378" s="188" t="s">
        <v>247</v>
      </c>
      <c r="D378" s="130">
        <v>684</v>
      </c>
      <c r="E378" s="133">
        <v>383</v>
      </c>
      <c r="F378" s="133">
        <v>301</v>
      </c>
      <c r="G378" s="133">
        <v>171</v>
      </c>
      <c r="H378" s="133">
        <v>513</v>
      </c>
      <c r="I378" s="133">
        <v>352</v>
      </c>
      <c r="J378" s="133">
        <v>113</v>
      </c>
      <c r="K378" s="145">
        <v>48</v>
      </c>
      <c r="L378" s="131">
        <v>9.8000000000000007</v>
      </c>
      <c r="M378" s="131">
        <v>54</v>
      </c>
      <c r="N378" s="536">
        <v>1.52</v>
      </c>
      <c r="O378" s="334">
        <v>75</v>
      </c>
      <c r="P378" s="335">
        <v>8.6</v>
      </c>
      <c r="Q378" s="130">
        <v>674</v>
      </c>
      <c r="R378" s="131">
        <v>53.2</v>
      </c>
      <c r="S378" s="133">
        <v>8</v>
      </c>
      <c r="T378" s="131">
        <v>1.2</v>
      </c>
    </row>
    <row r="379" spans="1:27" x14ac:dyDescent="0.5">
      <c r="A379" s="137" t="s">
        <v>989</v>
      </c>
      <c r="B379" s="137" t="s">
        <v>990</v>
      </c>
      <c r="C379" s="188" t="s">
        <v>247</v>
      </c>
      <c r="D379" s="130">
        <v>897</v>
      </c>
      <c r="E379" s="133">
        <v>476</v>
      </c>
      <c r="F379" s="133">
        <v>421</v>
      </c>
      <c r="G379" s="133">
        <v>284</v>
      </c>
      <c r="H379" s="133">
        <v>613</v>
      </c>
      <c r="I379" s="133">
        <v>442</v>
      </c>
      <c r="J379" s="133">
        <v>114</v>
      </c>
      <c r="K379" s="145">
        <v>57</v>
      </c>
      <c r="L379" s="131">
        <v>9.5</v>
      </c>
      <c r="M379" s="131">
        <v>51.8</v>
      </c>
      <c r="N379" s="536">
        <v>1.46</v>
      </c>
      <c r="O379" s="334">
        <v>68.3</v>
      </c>
      <c r="P379" s="335">
        <v>7.8</v>
      </c>
      <c r="Q379" s="130">
        <v>886</v>
      </c>
      <c r="R379" s="131">
        <v>51.1</v>
      </c>
      <c r="S379" s="133">
        <v>27</v>
      </c>
      <c r="T379" s="131">
        <v>3</v>
      </c>
    </row>
    <row r="380" spans="1:27" x14ac:dyDescent="0.5">
      <c r="A380" s="137" t="s">
        <v>991</v>
      </c>
      <c r="B380" s="137" t="s">
        <v>992</v>
      </c>
      <c r="C380" s="188" t="s">
        <v>247</v>
      </c>
      <c r="D380" s="130">
        <v>716</v>
      </c>
      <c r="E380" s="133">
        <v>383</v>
      </c>
      <c r="F380" s="133">
        <v>333</v>
      </c>
      <c r="G380" s="133">
        <v>360</v>
      </c>
      <c r="H380" s="133">
        <v>356</v>
      </c>
      <c r="I380" s="133">
        <v>270</v>
      </c>
      <c r="J380" s="133">
        <v>56</v>
      </c>
      <c r="K380" s="145">
        <v>30</v>
      </c>
      <c r="L380" s="131">
        <v>7.5</v>
      </c>
      <c r="M380" s="131">
        <v>51.2</v>
      </c>
      <c r="N380" s="536">
        <v>1.55</v>
      </c>
      <c r="O380" s="334">
        <v>49.7</v>
      </c>
      <c r="P380" s="335">
        <v>5.2</v>
      </c>
      <c r="Q380" s="130">
        <v>709</v>
      </c>
      <c r="R380" s="131">
        <v>50.7</v>
      </c>
      <c r="S380" s="133">
        <v>29</v>
      </c>
      <c r="T380" s="131">
        <v>4.0999999999999996</v>
      </c>
    </row>
    <row r="381" spans="1:27" x14ac:dyDescent="0.5">
      <c r="A381" s="137" t="s">
        <v>993</v>
      </c>
      <c r="B381" s="137" t="s">
        <v>994</v>
      </c>
      <c r="C381" s="188" t="s">
        <v>247</v>
      </c>
      <c r="D381" s="130">
        <v>1821</v>
      </c>
      <c r="E381" s="133">
        <v>932</v>
      </c>
      <c r="F381" s="133">
        <v>889</v>
      </c>
      <c r="G381" s="133">
        <v>806</v>
      </c>
      <c r="H381" s="133">
        <v>1015</v>
      </c>
      <c r="I381" s="133">
        <v>624</v>
      </c>
      <c r="J381" s="133">
        <v>255</v>
      </c>
      <c r="K381" s="145">
        <v>136</v>
      </c>
      <c r="L381" s="131">
        <v>11.6</v>
      </c>
      <c r="M381" s="131">
        <v>60.6</v>
      </c>
      <c r="N381" s="536">
        <v>1.72</v>
      </c>
      <c r="O381" s="334">
        <v>55.7</v>
      </c>
      <c r="P381" s="335">
        <v>6.8</v>
      </c>
      <c r="Q381" s="130">
        <v>1800</v>
      </c>
      <c r="R381" s="131">
        <v>59.9</v>
      </c>
      <c r="S381" s="133">
        <v>37</v>
      </c>
      <c r="T381" s="131">
        <v>2.1</v>
      </c>
    </row>
    <row r="382" spans="1:27" s="118" customFormat="1" x14ac:dyDescent="0.5">
      <c r="A382" s="118" t="s">
        <v>995</v>
      </c>
      <c r="B382" s="118" t="s">
        <v>996</v>
      </c>
      <c r="C382" s="196" t="s">
        <v>234</v>
      </c>
      <c r="D382" s="123">
        <v>103</v>
      </c>
      <c r="E382" s="122">
        <v>47</v>
      </c>
      <c r="F382" s="122">
        <v>56</v>
      </c>
      <c r="G382" s="122">
        <v>66</v>
      </c>
      <c r="H382" s="122">
        <v>37</v>
      </c>
      <c r="I382" s="122">
        <v>19</v>
      </c>
      <c r="J382" s="122">
        <v>15</v>
      </c>
      <c r="K382" s="330">
        <v>3</v>
      </c>
      <c r="L382" s="125" t="s">
        <v>235</v>
      </c>
      <c r="M382" s="125" t="s">
        <v>235</v>
      </c>
      <c r="N382" s="125" t="s">
        <v>235</v>
      </c>
      <c r="O382" s="127">
        <v>35.9</v>
      </c>
      <c r="P382" s="332">
        <v>17.600000000000001</v>
      </c>
      <c r="Q382" s="123">
        <v>114</v>
      </c>
      <c r="R382" s="125" t="s">
        <v>235</v>
      </c>
      <c r="S382" s="122">
        <v>0</v>
      </c>
      <c r="T382" s="125" t="s">
        <v>235</v>
      </c>
      <c r="U382" s="200"/>
    </row>
    <row r="383" spans="1:27" s="118" customFormat="1" x14ac:dyDescent="0.5">
      <c r="A383" s="118" t="s">
        <v>997</v>
      </c>
      <c r="B383" s="118" t="s">
        <v>998</v>
      </c>
      <c r="C383" s="196" t="s">
        <v>234</v>
      </c>
      <c r="D383" s="123">
        <v>46809</v>
      </c>
      <c r="E383" s="122">
        <v>23972</v>
      </c>
      <c r="F383" s="122">
        <v>22837</v>
      </c>
      <c r="G383" s="122">
        <v>22622</v>
      </c>
      <c r="H383" s="122">
        <v>24187</v>
      </c>
      <c r="I383" s="123" t="s">
        <v>235</v>
      </c>
      <c r="J383" s="125" t="s">
        <v>235</v>
      </c>
      <c r="K383" s="122" t="s">
        <v>235</v>
      </c>
      <c r="L383" s="125">
        <v>8.6</v>
      </c>
      <c r="M383" s="125">
        <v>45.5</v>
      </c>
      <c r="N383" s="333">
        <v>1.29</v>
      </c>
      <c r="O383" s="124">
        <v>51.7</v>
      </c>
      <c r="P383" s="341" t="s">
        <v>235</v>
      </c>
      <c r="Q383" s="123" t="s">
        <v>235</v>
      </c>
      <c r="R383" s="125" t="s">
        <v>235</v>
      </c>
      <c r="S383" s="122" t="s">
        <v>235</v>
      </c>
      <c r="T383" s="125" t="s">
        <v>235</v>
      </c>
      <c r="V383" s="201"/>
      <c r="W383" s="201"/>
      <c r="X383" s="201"/>
      <c r="Y383" s="201"/>
      <c r="Z383" s="201"/>
      <c r="AA383" s="201"/>
    </row>
    <row r="384" spans="1:27" x14ac:dyDescent="0.5">
      <c r="A384" s="137" t="s">
        <v>999</v>
      </c>
      <c r="B384" s="137" t="s">
        <v>1000</v>
      </c>
      <c r="C384" s="188" t="s">
        <v>1001</v>
      </c>
      <c r="D384" s="130">
        <v>2005</v>
      </c>
      <c r="E384" s="133">
        <v>1032</v>
      </c>
      <c r="F384" s="133">
        <v>973</v>
      </c>
      <c r="G384" s="133">
        <v>1078</v>
      </c>
      <c r="H384" s="133">
        <v>927</v>
      </c>
      <c r="I384" s="130" t="s">
        <v>235</v>
      </c>
      <c r="J384" s="131" t="s">
        <v>235</v>
      </c>
      <c r="K384" s="133" t="s">
        <v>235</v>
      </c>
      <c r="L384" s="131">
        <v>8.8000000000000007</v>
      </c>
      <c r="M384" s="131">
        <v>39.4</v>
      </c>
      <c r="N384" s="536">
        <v>1.07</v>
      </c>
      <c r="O384" s="334">
        <v>46.2</v>
      </c>
      <c r="P384" s="135" t="s">
        <v>235</v>
      </c>
      <c r="Q384" s="130" t="s">
        <v>235</v>
      </c>
      <c r="R384" s="131" t="s">
        <v>235</v>
      </c>
      <c r="S384" s="133" t="s">
        <v>235</v>
      </c>
      <c r="T384" s="131" t="s">
        <v>235</v>
      </c>
      <c r="V384" s="201"/>
      <c r="W384" s="201"/>
      <c r="X384" s="201"/>
      <c r="Y384" s="201"/>
      <c r="Z384" s="201"/>
      <c r="AA384" s="201"/>
    </row>
    <row r="385" spans="1:27" x14ac:dyDescent="0.5">
      <c r="A385" s="137" t="s">
        <v>1002</v>
      </c>
      <c r="B385" s="137" t="s">
        <v>1003</v>
      </c>
      <c r="C385" s="188" t="s">
        <v>1001</v>
      </c>
      <c r="D385" s="130">
        <v>2283</v>
      </c>
      <c r="E385" s="133">
        <v>1184</v>
      </c>
      <c r="F385" s="133">
        <v>1099</v>
      </c>
      <c r="G385" s="133">
        <v>1350</v>
      </c>
      <c r="H385" s="133">
        <v>933</v>
      </c>
      <c r="I385" s="130" t="s">
        <v>235</v>
      </c>
      <c r="J385" s="131" t="s">
        <v>235</v>
      </c>
      <c r="K385" s="133" t="s">
        <v>235</v>
      </c>
      <c r="L385" s="131">
        <v>8.8000000000000007</v>
      </c>
      <c r="M385" s="131">
        <v>53.6</v>
      </c>
      <c r="N385" s="536">
        <v>1.63</v>
      </c>
      <c r="O385" s="334">
        <v>40.9</v>
      </c>
      <c r="P385" s="135" t="s">
        <v>235</v>
      </c>
      <c r="Q385" s="130" t="s">
        <v>235</v>
      </c>
      <c r="R385" s="131" t="s">
        <v>235</v>
      </c>
      <c r="S385" s="133" t="s">
        <v>235</v>
      </c>
      <c r="T385" s="131" t="s">
        <v>235</v>
      </c>
      <c r="V385" s="201"/>
      <c r="W385" s="201"/>
      <c r="X385" s="201"/>
      <c r="Y385" s="201"/>
      <c r="Z385" s="201"/>
      <c r="AA385" s="201"/>
    </row>
    <row r="386" spans="1:27" x14ac:dyDescent="0.5">
      <c r="A386" s="137" t="s">
        <v>1004</v>
      </c>
      <c r="B386" s="137" t="s">
        <v>1005</v>
      </c>
      <c r="C386" s="188" t="s">
        <v>1001</v>
      </c>
      <c r="D386" s="130">
        <v>859</v>
      </c>
      <c r="E386" s="133">
        <v>455</v>
      </c>
      <c r="F386" s="133">
        <v>404</v>
      </c>
      <c r="G386" s="133">
        <v>360</v>
      </c>
      <c r="H386" s="133">
        <v>499</v>
      </c>
      <c r="I386" s="130" t="s">
        <v>235</v>
      </c>
      <c r="J386" s="131" t="s">
        <v>235</v>
      </c>
      <c r="K386" s="133" t="s">
        <v>235</v>
      </c>
      <c r="L386" s="131">
        <v>7.4</v>
      </c>
      <c r="M386" s="131">
        <v>46.7</v>
      </c>
      <c r="N386" s="536">
        <v>1.42</v>
      </c>
      <c r="O386" s="334">
        <v>58.1</v>
      </c>
      <c r="P386" s="135" t="s">
        <v>235</v>
      </c>
      <c r="Q386" s="130" t="s">
        <v>235</v>
      </c>
      <c r="R386" s="131" t="s">
        <v>235</v>
      </c>
      <c r="S386" s="133" t="s">
        <v>235</v>
      </c>
      <c r="T386" s="131" t="s">
        <v>235</v>
      </c>
      <c r="V386" s="201"/>
      <c r="W386" s="201"/>
      <c r="X386" s="201"/>
      <c r="Y386" s="201"/>
      <c r="Z386" s="201"/>
      <c r="AA386" s="201"/>
    </row>
    <row r="387" spans="1:27" x14ac:dyDescent="0.5">
      <c r="A387" s="137" t="s">
        <v>1006</v>
      </c>
      <c r="B387" s="137" t="s">
        <v>1007</v>
      </c>
      <c r="C387" s="188" t="s">
        <v>1001</v>
      </c>
      <c r="D387" s="130">
        <v>590</v>
      </c>
      <c r="E387" s="133">
        <v>303</v>
      </c>
      <c r="F387" s="133">
        <v>287</v>
      </c>
      <c r="G387" s="133">
        <v>254</v>
      </c>
      <c r="H387" s="133">
        <v>336</v>
      </c>
      <c r="I387" s="130" t="s">
        <v>235</v>
      </c>
      <c r="J387" s="131" t="s">
        <v>235</v>
      </c>
      <c r="K387" s="133" t="s">
        <v>235</v>
      </c>
      <c r="L387" s="131">
        <v>6.9</v>
      </c>
      <c r="M387" s="131">
        <v>50.3</v>
      </c>
      <c r="N387" s="536">
        <v>1.56</v>
      </c>
      <c r="O387" s="334">
        <v>56.9</v>
      </c>
      <c r="P387" s="135" t="s">
        <v>235</v>
      </c>
      <c r="Q387" s="130" t="s">
        <v>235</v>
      </c>
      <c r="R387" s="131" t="s">
        <v>235</v>
      </c>
      <c r="S387" s="133" t="s">
        <v>235</v>
      </c>
      <c r="T387" s="131" t="s">
        <v>235</v>
      </c>
      <c r="V387" s="201"/>
      <c r="W387" s="201"/>
      <c r="X387" s="201"/>
      <c r="Y387" s="201"/>
      <c r="Z387" s="201"/>
      <c r="AA387" s="201"/>
    </row>
    <row r="388" spans="1:27" x14ac:dyDescent="0.5">
      <c r="A388" s="137" t="s">
        <v>1008</v>
      </c>
      <c r="B388" s="137" t="s">
        <v>1009</v>
      </c>
      <c r="C388" s="188" t="s">
        <v>1001</v>
      </c>
      <c r="D388" s="130">
        <v>4548</v>
      </c>
      <c r="E388" s="133">
        <v>2296</v>
      </c>
      <c r="F388" s="133">
        <v>2252</v>
      </c>
      <c r="G388" s="133">
        <v>2816</v>
      </c>
      <c r="H388" s="133">
        <v>1732</v>
      </c>
      <c r="I388" s="130" t="s">
        <v>235</v>
      </c>
      <c r="J388" s="131" t="s">
        <v>235</v>
      </c>
      <c r="K388" s="133" t="s">
        <v>235</v>
      </c>
      <c r="L388" s="131">
        <v>8.6</v>
      </c>
      <c r="M388" s="131">
        <v>35.6</v>
      </c>
      <c r="N388" s="536">
        <v>0.97</v>
      </c>
      <c r="O388" s="334">
        <v>38.1</v>
      </c>
      <c r="P388" s="135" t="s">
        <v>235</v>
      </c>
      <c r="Q388" s="130" t="s">
        <v>235</v>
      </c>
      <c r="R388" s="131" t="s">
        <v>235</v>
      </c>
      <c r="S388" s="133" t="s">
        <v>235</v>
      </c>
      <c r="T388" s="131" t="s">
        <v>235</v>
      </c>
      <c r="V388" s="201"/>
      <c r="W388" s="201"/>
      <c r="X388" s="201"/>
      <c r="Y388" s="201"/>
      <c r="Z388" s="201"/>
      <c r="AA388" s="201"/>
    </row>
    <row r="389" spans="1:27" x14ac:dyDescent="0.5">
      <c r="A389" s="199" t="s">
        <v>1010</v>
      </c>
      <c r="B389" s="137" t="s">
        <v>1011</v>
      </c>
      <c r="C389" s="188" t="s">
        <v>1001</v>
      </c>
      <c r="D389" s="130">
        <v>445</v>
      </c>
      <c r="E389" s="133">
        <v>228</v>
      </c>
      <c r="F389" s="133">
        <v>217</v>
      </c>
      <c r="G389" s="133">
        <v>180</v>
      </c>
      <c r="H389" s="133">
        <v>265</v>
      </c>
      <c r="I389" s="130" t="s">
        <v>235</v>
      </c>
      <c r="J389" s="131" t="s">
        <v>235</v>
      </c>
      <c r="K389" s="133" t="s">
        <v>235</v>
      </c>
      <c r="L389" s="131">
        <v>8.6999999999999993</v>
      </c>
      <c r="M389" s="131">
        <v>51.7</v>
      </c>
      <c r="N389" s="536">
        <v>1.55</v>
      </c>
      <c r="O389" s="334">
        <v>59.6</v>
      </c>
      <c r="P389" s="135" t="s">
        <v>235</v>
      </c>
      <c r="Q389" s="130" t="s">
        <v>235</v>
      </c>
      <c r="R389" s="131" t="s">
        <v>235</v>
      </c>
      <c r="S389" s="133" t="s">
        <v>235</v>
      </c>
      <c r="T389" s="131" t="s">
        <v>235</v>
      </c>
      <c r="V389" s="201"/>
      <c r="W389" s="201"/>
      <c r="X389" s="201"/>
      <c r="Y389" s="201"/>
      <c r="Z389" s="201"/>
      <c r="AA389" s="201"/>
    </row>
    <row r="390" spans="1:27" x14ac:dyDescent="0.5">
      <c r="A390" s="137" t="s">
        <v>1012</v>
      </c>
      <c r="B390" s="137" t="s">
        <v>1013</v>
      </c>
      <c r="C390" s="188" t="s">
        <v>1001</v>
      </c>
      <c r="D390" s="130">
        <v>1137</v>
      </c>
      <c r="E390" s="133">
        <v>590</v>
      </c>
      <c r="F390" s="133">
        <v>547</v>
      </c>
      <c r="G390" s="133">
        <v>459</v>
      </c>
      <c r="H390" s="133">
        <v>678</v>
      </c>
      <c r="I390" s="130" t="s">
        <v>235</v>
      </c>
      <c r="J390" s="131" t="s">
        <v>235</v>
      </c>
      <c r="K390" s="133" t="s">
        <v>235</v>
      </c>
      <c r="L390" s="131">
        <v>7.7</v>
      </c>
      <c r="M390" s="131">
        <v>51.4</v>
      </c>
      <c r="N390" s="536">
        <v>1.52</v>
      </c>
      <c r="O390" s="334">
        <v>59.6</v>
      </c>
      <c r="P390" s="135" t="s">
        <v>235</v>
      </c>
      <c r="Q390" s="130" t="s">
        <v>235</v>
      </c>
      <c r="R390" s="131" t="s">
        <v>235</v>
      </c>
      <c r="S390" s="133" t="s">
        <v>235</v>
      </c>
      <c r="T390" s="131" t="s">
        <v>235</v>
      </c>
      <c r="V390" s="201"/>
      <c r="W390" s="201"/>
      <c r="X390" s="201"/>
      <c r="Y390" s="201"/>
      <c r="Z390" s="201"/>
      <c r="AA390" s="201"/>
    </row>
    <row r="391" spans="1:27" x14ac:dyDescent="0.5">
      <c r="A391" s="137" t="s">
        <v>1014</v>
      </c>
      <c r="B391" s="137" t="s">
        <v>1015</v>
      </c>
      <c r="C391" s="188" t="s">
        <v>1001</v>
      </c>
      <c r="D391" s="130">
        <v>1287</v>
      </c>
      <c r="E391" s="133">
        <v>653</v>
      </c>
      <c r="F391" s="133">
        <v>634</v>
      </c>
      <c r="G391" s="133">
        <v>517</v>
      </c>
      <c r="H391" s="133">
        <v>770</v>
      </c>
      <c r="I391" s="130" t="s">
        <v>235</v>
      </c>
      <c r="J391" s="131" t="s">
        <v>235</v>
      </c>
      <c r="K391" s="133" t="s">
        <v>235</v>
      </c>
      <c r="L391" s="131">
        <v>8.6</v>
      </c>
      <c r="M391" s="131">
        <v>38.9</v>
      </c>
      <c r="N391" s="536">
        <v>1.0900000000000001</v>
      </c>
      <c r="O391" s="334">
        <v>59.8</v>
      </c>
      <c r="P391" s="135" t="s">
        <v>235</v>
      </c>
      <c r="Q391" s="130" t="s">
        <v>235</v>
      </c>
      <c r="R391" s="131" t="s">
        <v>235</v>
      </c>
      <c r="S391" s="133" t="s">
        <v>235</v>
      </c>
      <c r="T391" s="131" t="s">
        <v>235</v>
      </c>
      <c r="V391" s="201"/>
      <c r="W391" s="201"/>
      <c r="X391" s="201"/>
      <c r="Y391" s="201"/>
      <c r="Z391" s="201"/>
      <c r="AA391" s="201"/>
    </row>
    <row r="392" spans="1:27" x14ac:dyDescent="0.5">
      <c r="A392" s="137" t="s">
        <v>1016</v>
      </c>
      <c r="B392" s="137" t="s">
        <v>1017</v>
      </c>
      <c r="C392" s="188" t="s">
        <v>1001</v>
      </c>
      <c r="D392" s="130">
        <v>1112</v>
      </c>
      <c r="E392" s="133">
        <v>562</v>
      </c>
      <c r="F392" s="133">
        <v>550</v>
      </c>
      <c r="G392" s="133">
        <v>417</v>
      </c>
      <c r="H392" s="133">
        <v>695</v>
      </c>
      <c r="I392" s="130" t="s">
        <v>235</v>
      </c>
      <c r="J392" s="131" t="s">
        <v>235</v>
      </c>
      <c r="K392" s="133" t="s">
        <v>235</v>
      </c>
      <c r="L392" s="131">
        <v>9.1</v>
      </c>
      <c r="M392" s="131">
        <v>52.9</v>
      </c>
      <c r="N392" s="536">
        <v>1.56</v>
      </c>
      <c r="O392" s="334">
        <v>62.5</v>
      </c>
      <c r="P392" s="135" t="s">
        <v>235</v>
      </c>
      <c r="Q392" s="130" t="s">
        <v>235</v>
      </c>
      <c r="R392" s="131" t="s">
        <v>235</v>
      </c>
      <c r="S392" s="133" t="s">
        <v>235</v>
      </c>
      <c r="T392" s="131" t="s">
        <v>235</v>
      </c>
      <c r="V392" s="201"/>
      <c r="W392" s="201"/>
      <c r="X392" s="201"/>
      <c r="Y392" s="201"/>
      <c r="Z392" s="201"/>
      <c r="AA392" s="201"/>
    </row>
    <row r="393" spans="1:27" x14ac:dyDescent="0.5">
      <c r="A393" s="137" t="s">
        <v>1018</v>
      </c>
      <c r="B393" s="137" t="s">
        <v>1019</v>
      </c>
      <c r="C393" s="188" t="s">
        <v>1001</v>
      </c>
      <c r="D393" s="130">
        <v>884</v>
      </c>
      <c r="E393" s="133">
        <v>436</v>
      </c>
      <c r="F393" s="133">
        <v>448</v>
      </c>
      <c r="G393" s="133">
        <v>568</v>
      </c>
      <c r="H393" s="133">
        <v>316</v>
      </c>
      <c r="I393" s="130" t="s">
        <v>235</v>
      </c>
      <c r="J393" s="131" t="s">
        <v>235</v>
      </c>
      <c r="K393" s="133" t="s">
        <v>235</v>
      </c>
      <c r="L393" s="131">
        <v>8.1</v>
      </c>
      <c r="M393" s="131">
        <v>52.3</v>
      </c>
      <c r="N393" s="536">
        <v>1.6</v>
      </c>
      <c r="O393" s="334">
        <v>35.700000000000003</v>
      </c>
      <c r="P393" s="135" t="s">
        <v>235</v>
      </c>
      <c r="Q393" s="130" t="s">
        <v>235</v>
      </c>
      <c r="R393" s="131" t="s">
        <v>235</v>
      </c>
      <c r="S393" s="133" t="s">
        <v>235</v>
      </c>
      <c r="T393" s="131" t="s">
        <v>235</v>
      </c>
      <c r="V393" s="201"/>
      <c r="W393" s="201"/>
      <c r="X393" s="201"/>
      <c r="Y393" s="201"/>
      <c r="Z393" s="201"/>
      <c r="AA393" s="201"/>
    </row>
    <row r="394" spans="1:27" x14ac:dyDescent="0.5">
      <c r="A394" s="137" t="s">
        <v>1020</v>
      </c>
      <c r="B394" s="137" t="s">
        <v>1021</v>
      </c>
      <c r="C394" s="188" t="s">
        <v>1001</v>
      </c>
      <c r="D394" s="130">
        <v>957</v>
      </c>
      <c r="E394" s="133">
        <v>488</v>
      </c>
      <c r="F394" s="133">
        <v>469</v>
      </c>
      <c r="G394" s="133">
        <v>478</v>
      </c>
      <c r="H394" s="133">
        <v>479</v>
      </c>
      <c r="I394" s="130" t="s">
        <v>235</v>
      </c>
      <c r="J394" s="131" t="s">
        <v>235</v>
      </c>
      <c r="K394" s="133" t="s">
        <v>235</v>
      </c>
      <c r="L394" s="131">
        <v>8.9</v>
      </c>
      <c r="M394" s="131">
        <v>51.9</v>
      </c>
      <c r="N394" s="536">
        <v>1.53</v>
      </c>
      <c r="O394" s="334">
        <v>50.1</v>
      </c>
      <c r="P394" s="135" t="s">
        <v>235</v>
      </c>
      <c r="Q394" s="130" t="s">
        <v>235</v>
      </c>
      <c r="R394" s="131" t="s">
        <v>235</v>
      </c>
      <c r="S394" s="133" t="s">
        <v>235</v>
      </c>
      <c r="T394" s="131" t="s">
        <v>235</v>
      </c>
      <c r="V394" s="201"/>
      <c r="W394" s="201"/>
      <c r="X394" s="201"/>
      <c r="Y394" s="201"/>
      <c r="Z394" s="201"/>
      <c r="AA394" s="201"/>
    </row>
    <row r="395" spans="1:27" x14ac:dyDescent="0.5">
      <c r="A395" s="137" t="s">
        <v>1022</v>
      </c>
      <c r="B395" s="137" t="s">
        <v>1023</v>
      </c>
      <c r="C395" s="188" t="s">
        <v>1001</v>
      </c>
      <c r="D395" s="130">
        <v>795</v>
      </c>
      <c r="E395" s="133">
        <v>414</v>
      </c>
      <c r="F395" s="133">
        <v>381</v>
      </c>
      <c r="G395" s="133">
        <v>575</v>
      </c>
      <c r="H395" s="133">
        <v>220</v>
      </c>
      <c r="I395" s="130" t="s">
        <v>235</v>
      </c>
      <c r="J395" s="131" t="s">
        <v>235</v>
      </c>
      <c r="K395" s="133" t="s">
        <v>235</v>
      </c>
      <c r="L395" s="131">
        <v>8.3000000000000007</v>
      </c>
      <c r="M395" s="131">
        <v>49.9</v>
      </c>
      <c r="N395" s="536">
        <v>1.57</v>
      </c>
      <c r="O395" s="334">
        <v>27.7</v>
      </c>
      <c r="P395" s="135" t="s">
        <v>235</v>
      </c>
      <c r="Q395" s="130" t="s">
        <v>235</v>
      </c>
      <c r="R395" s="131" t="s">
        <v>235</v>
      </c>
      <c r="S395" s="133" t="s">
        <v>235</v>
      </c>
      <c r="T395" s="131" t="s">
        <v>235</v>
      </c>
      <c r="V395" s="201"/>
      <c r="W395" s="201"/>
      <c r="X395" s="201"/>
      <c r="Y395" s="201"/>
      <c r="Z395" s="201"/>
      <c r="AA395" s="201"/>
    </row>
    <row r="396" spans="1:27" x14ac:dyDescent="0.5">
      <c r="A396" s="137" t="s">
        <v>1024</v>
      </c>
      <c r="B396" s="137" t="s">
        <v>1025</v>
      </c>
      <c r="C396" s="188" t="s">
        <v>1001</v>
      </c>
      <c r="D396" s="130">
        <v>1430</v>
      </c>
      <c r="E396" s="133">
        <v>734</v>
      </c>
      <c r="F396" s="133">
        <v>696</v>
      </c>
      <c r="G396" s="133">
        <v>634</v>
      </c>
      <c r="H396" s="133">
        <v>796</v>
      </c>
      <c r="I396" s="130" t="s">
        <v>235</v>
      </c>
      <c r="J396" s="131" t="s">
        <v>235</v>
      </c>
      <c r="K396" s="133" t="s">
        <v>235</v>
      </c>
      <c r="L396" s="131">
        <v>8.9</v>
      </c>
      <c r="M396" s="131">
        <v>49.9</v>
      </c>
      <c r="N396" s="536">
        <v>1.47</v>
      </c>
      <c r="O396" s="334">
        <v>55.7</v>
      </c>
      <c r="P396" s="135" t="s">
        <v>235</v>
      </c>
      <c r="Q396" s="130" t="s">
        <v>235</v>
      </c>
      <c r="R396" s="131" t="s">
        <v>235</v>
      </c>
      <c r="S396" s="133" t="s">
        <v>235</v>
      </c>
      <c r="T396" s="131" t="s">
        <v>235</v>
      </c>
      <c r="V396" s="201"/>
      <c r="W396" s="201"/>
      <c r="X396" s="201"/>
      <c r="Y396" s="201"/>
      <c r="Z396" s="201"/>
      <c r="AA396" s="201"/>
    </row>
    <row r="397" spans="1:27" x14ac:dyDescent="0.5">
      <c r="A397" s="137" t="s">
        <v>1026</v>
      </c>
      <c r="B397" s="137" t="s">
        <v>1027</v>
      </c>
      <c r="C397" s="188" t="s">
        <v>1001</v>
      </c>
      <c r="D397" s="130">
        <v>3140</v>
      </c>
      <c r="E397" s="133">
        <v>1632</v>
      </c>
      <c r="F397" s="133">
        <v>1508</v>
      </c>
      <c r="G397" s="133">
        <v>1293</v>
      </c>
      <c r="H397" s="133">
        <v>1847</v>
      </c>
      <c r="I397" s="130" t="s">
        <v>235</v>
      </c>
      <c r="J397" s="131" t="s">
        <v>235</v>
      </c>
      <c r="K397" s="133" t="s">
        <v>235</v>
      </c>
      <c r="L397" s="131">
        <v>8.4</v>
      </c>
      <c r="M397" s="131">
        <v>47.1</v>
      </c>
      <c r="N397" s="536">
        <v>1.39</v>
      </c>
      <c r="O397" s="334">
        <v>58.8</v>
      </c>
      <c r="P397" s="135" t="s">
        <v>235</v>
      </c>
      <c r="Q397" s="130" t="s">
        <v>235</v>
      </c>
      <c r="R397" s="131" t="s">
        <v>235</v>
      </c>
      <c r="S397" s="133" t="s">
        <v>235</v>
      </c>
      <c r="T397" s="131" t="s">
        <v>235</v>
      </c>
      <c r="V397" s="201"/>
      <c r="W397" s="201"/>
      <c r="X397" s="201"/>
      <c r="Y397" s="201"/>
      <c r="Z397" s="201"/>
      <c r="AA397" s="201"/>
    </row>
    <row r="398" spans="1:27" x14ac:dyDescent="0.5">
      <c r="A398" s="137" t="s">
        <v>1028</v>
      </c>
      <c r="B398" s="137" t="s">
        <v>1029</v>
      </c>
      <c r="C398" s="188" t="s">
        <v>1001</v>
      </c>
      <c r="D398" s="130">
        <v>5867</v>
      </c>
      <c r="E398" s="133">
        <v>2969</v>
      </c>
      <c r="F398" s="133">
        <v>2898</v>
      </c>
      <c r="G398" s="133">
        <v>2935</v>
      </c>
      <c r="H398" s="133">
        <v>2932</v>
      </c>
      <c r="I398" s="130" t="s">
        <v>235</v>
      </c>
      <c r="J398" s="131" t="s">
        <v>235</v>
      </c>
      <c r="K398" s="133" t="s">
        <v>235</v>
      </c>
      <c r="L398" s="131">
        <v>9.1999999999999993</v>
      </c>
      <c r="M398" s="131">
        <v>39.1</v>
      </c>
      <c r="N398" s="536">
        <v>1.05</v>
      </c>
      <c r="O398" s="334">
        <v>50</v>
      </c>
      <c r="P398" s="135" t="s">
        <v>235</v>
      </c>
      <c r="Q398" s="130" t="s">
        <v>235</v>
      </c>
      <c r="R398" s="131" t="s">
        <v>235</v>
      </c>
      <c r="S398" s="133" t="s">
        <v>235</v>
      </c>
      <c r="T398" s="131" t="s">
        <v>235</v>
      </c>
      <c r="V398" s="201"/>
      <c r="W398" s="201"/>
      <c r="X398" s="201"/>
      <c r="Y398" s="201"/>
      <c r="Z398" s="201"/>
      <c r="AA398" s="201"/>
    </row>
    <row r="399" spans="1:27" x14ac:dyDescent="0.5">
      <c r="A399" s="137" t="s">
        <v>1030</v>
      </c>
      <c r="B399" s="137" t="s">
        <v>1031</v>
      </c>
      <c r="C399" s="188" t="s">
        <v>1001</v>
      </c>
      <c r="D399" s="130">
        <v>1866</v>
      </c>
      <c r="E399" s="133">
        <v>950</v>
      </c>
      <c r="F399" s="133">
        <v>916</v>
      </c>
      <c r="G399" s="133">
        <v>842</v>
      </c>
      <c r="H399" s="133">
        <v>1024</v>
      </c>
      <c r="I399" s="130" t="s">
        <v>235</v>
      </c>
      <c r="J399" s="131" t="s">
        <v>235</v>
      </c>
      <c r="K399" s="133" t="s">
        <v>235</v>
      </c>
      <c r="L399" s="131">
        <v>7.9</v>
      </c>
      <c r="M399" s="131">
        <v>49.4</v>
      </c>
      <c r="N399" s="336">
        <v>1.48</v>
      </c>
      <c r="O399" s="334">
        <v>54.9</v>
      </c>
      <c r="P399" s="135" t="s">
        <v>235</v>
      </c>
      <c r="Q399" s="130" t="s">
        <v>235</v>
      </c>
      <c r="R399" s="131" t="s">
        <v>235</v>
      </c>
      <c r="S399" s="133" t="s">
        <v>235</v>
      </c>
      <c r="T399" s="131" t="s">
        <v>235</v>
      </c>
      <c r="V399" s="201"/>
      <c r="W399" s="201"/>
      <c r="X399" s="201"/>
      <c r="Y399" s="201"/>
      <c r="Z399" s="201"/>
      <c r="AA399" s="201"/>
    </row>
    <row r="400" spans="1:27" x14ac:dyDescent="0.5">
      <c r="A400" s="137" t="s">
        <v>1032</v>
      </c>
      <c r="B400" s="137" t="s">
        <v>1033</v>
      </c>
      <c r="C400" s="188" t="s">
        <v>1001</v>
      </c>
      <c r="D400" s="130">
        <v>615</v>
      </c>
      <c r="E400" s="133">
        <v>306</v>
      </c>
      <c r="F400" s="133">
        <v>309</v>
      </c>
      <c r="G400" s="133">
        <v>204</v>
      </c>
      <c r="H400" s="133">
        <v>411</v>
      </c>
      <c r="I400" s="130" t="s">
        <v>235</v>
      </c>
      <c r="J400" s="131" t="s">
        <v>235</v>
      </c>
      <c r="K400" s="133" t="s">
        <v>235</v>
      </c>
      <c r="L400" s="131">
        <v>8</v>
      </c>
      <c r="M400" s="131">
        <v>47.5</v>
      </c>
      <c r="N400" s="536">
        <v>1.4</v>
      </c>
      <c r="O400" s="334">
        <v>66.8</v>
      </c>
      <c r="P400" s="135" t="s">
        <v>235</v>
      </c>
      <c r="Q400" s="130" t="s">
        <v>235</v>
      </c>
      <c r="R400" s="131" t="s">
        <v>235</v>
      </c>
      <c r="S400" s="133" t="s">
        <v>235</v>
      </c>
      <c r="T400" s="131" t="s">
        <v>235</v>
      </c>
      <c r="V400" s="201"/>
      <c r="W400" s="201"/>
      <c r="X400" s="201"/>
      <c r="Y400" s="201"/>
      <c r="Z400" s="201"/>
      <c r="AA400" s="201"/>
    </row>
    <row r="401" spans="1:27" x14ac:dyDescent="0.5">
      <c r="A401" s="137" t="s">
        <v>1034</v>
      </c>
      <c r="B401" s="137" t="s">
        <v>1035</v>
      </c>
      <c r="C401" s="188" t="s">
        <v>1001</v>
      </c>
      <c r="D401" s="130">
        <v>979</v>
      </c>
      <c r="E401" s="133">
        <v>516</v>
      </c>
      <c r="F401" s="133">
        <v>463</v>
      </c>
      <c r="G401" s="133">
        <v>488</v>
      </c>
      <c r="H401" s="133">
        <v>491</v>
      </c>
      <c r="I401" s="130" t="s">
        <v>235</v>
      </c>
      <c r="J401" s="131" t="s">
        <v>235</v>
      </c>
      <c r="K401" s="133" t="s">
        <v>235</v>
      </c>
      <c r="L401" s="131">
        <v>10.5</v>
      </c>
      <c r="M401" s="131">
        <v>57</v>
      </c>
      <c r="N401" s="536">
        <v>1.62</v>
      </c>
      <c r="O401" s="334">
        <v>50.2</v>
      </c>
      <c r="P401" s="135" t="s">
        <v>235</v>
      </c>
      <c r="Q401" s="130" t="s">
        <v>235</v>
      </c>
      <c r="R401" s="131" t="s">
        <v>235</v>
      </c>
      <c r="S401" s="133" t="s">
        <v>235</v>
      </c>
      <c r="T401" s="131" t="s">
        <v>235</v>
      </c>
      <c r="V401" s="201"/>
      <c r="W401" s="201"/>
      <c r="X401" s="201"/>
      <c r="Y401" s="201"/>
      <c r="Z401" s="201"/>
      <c r="AA401" s="201"/>
    </row>
    <row r="402" spans="1:27" x14ac:dyDescent="0.5">
      <c r="A402" s="137" t="s">
        <v>1036</v>
      </c>
      <c r="B402" s="137" t="s">
        <v>1037</v>
      </c>
      <c r="C402" s="188" t="s">
        <v>1001</v>
      </c>
      <c r="D402" s="130">
        <v>852</v>
      </c>
      <c r="E402" s="133">
        <v>443</v>
      </c>
      <c r="F402" s="133">
        <v>409</v>
      </c>
      <c r="G402" s="133">
        <v>387</v>
      </c>
      <c r="H402" s="133">
        <v>465</v>
      </c>
      <c r="I402" s="130" t="s">
        <v>235</v>
      </c>
      <c r="J402" s="131" t="s">
        <v>235</v>
      </c>
      <c r="K402" s="133" t="s">
        <v>235</v>
      </c>
      <c r="L402" s="131">
        <v>8.9</v>
      </c>
      <c r="M402" s="131">
        <v>54.5</v>
      </c>
      <c r="N402" s="536">
        <v>1.62</v>
      </c>
      <c r="O402" s="334">
        <v>54.6</v>
      </c>
      <c r="P402" s="135" t="s">
        <v>235</v>
      </c>
      <c r="Q402" s="130" t="s">
        <v>235</v>
      </c>
      <c r="R402" s="131" t="s">
        <v>235</v>
      </c>
      <c r="S402" s="133" t="s">
        <v>235</v>
      </c>
      <c r="T402" s="131" t="s">
        <v>235</v>
      </c>
      <c r="V402" s="201"/>
      <c r="W402" s="201"/>
      <c r="X402" s="201"/>
      <c r="Y402" s="201"/>
      <c r="Z402" s="201"/>
      <c r="AA402" s="201"/>
    </row>
    <row r="403" spans="1:27" x14ac:dyDescent="0.5">
      <c r="A403" s="137" t="s">
        <v>1038</v>
      </c>
      <c r="B403" s="137" t="s">
        <v>1039</v>
      </c>
      <c r="C403" s="188" t="s">
        <v>1001</v>
      </c>
      <c r="D403" s="130">
        <v>183</v>
      </c>
      <c r="E403" s="133">
        <v>90</v>
      </c>
      <c r="F403" s="133">
        <v>93</v>
      </c>
      <c r="G403" s="133">
        <v>96</v>
      </c>
      <c r="H403" s="133">
        <v>87</v>
      </c>
      <c r="I403" s="130" t="s">
        <v>235</v>
      </c>
      <c r="J403" s="131" t="s">
        <v>235</v>
      </c>
      <c r="K403" s="133" t="s">
        <v>235</v>
      </c>
      <c r="L403" s="131">
        <v>6.9</v>
      </c>
      <c r="M403" s="131">
        <v>47.5</v>
      </c>
      <c r="N403" s="536">
        <v>1.5</v>
      </c>
      <c r="O403" s="334">
        <v>47.5</v>
      </c>
      <c r="P403" s="135" t="s">
        <v>235</v>
      </c>
      <c r="Q403" s="130" t="s">
        <v>235</v>
      </c>
      <c r="R403" s="131" t="s">
        <v>235</v>
      </c>
      <c r="S403" s="133" t="s">
        <v>235</v>
      </c>
      <c r="T403" s="131" t="s">
        <v>235</v>
      </c>
      <c r="V403" s="201"/>
      <c r="W403" s="201"/>
      <c r="X403" s="201"/>
      <c r="Y403" s="201"/>
      <c r="Z403" s="201"/>
      <c r="AA403" s="201"/>
    </row>
    <row r="404" spans="1:27" x14ac:dyDescent="0.5">
      <c r="A404" s="137" t="s">
        <v>1040</v>
      </c>
      <c r="B404" s="137" t="s">
        <v>1041</v>
      </c>
      <c r="C404" s="188" t="s">
        <v>1001</v>
      </c>
      <c r="D404" s="130">
        <v>1107</v>
      </c>
      <c r="E404" s="133">
        <v>567</v>
      </c>
      <c r="F404" s="133">
        <v>540</v>
      </c>
      <c r="G404" s="133">
        <v>383</v>
      </c>
      <c r="H404" s="133">
        <v>724</v>
      </c>
      <c r="I404" s="130" t="s">
        <v>235</v>
      </c>
      <c r="J404" s="131" t="s">
        <v>235</v>
      </c>
      <c r="K404" s="133" t="s">
        <v>235</v>
      </c>
      <c r="L404" s="131">
        <v>8.1999999999999993</v>
      </c>
      <c r="M404" s="131">
        <v>49.7</v>
      </c>
      <c r="N404" s="536">
        <v>1.47</v>
      </c>
      <c r="O404" s="334">
        <v>65.400000000000006</v>
      </c>
      <c r="P404" s="135" t="s">
        <v>235</v>
      </c>
      <c r="Q404" s="130" t="s">
        <v>235</v>
      </c>
      <c r="R404" s="131" t="s">
        <v>235</v>
      </c>
      <c r="S404" s="133" t="s">
        <v>235</v>
      </c>
      <c r="T404" s="131" t="s">
        <v>235</v>
      </c>
      <c r="V404" s="201"/>
      <c r="W404" s="201"/>
      <c r="X404" s="201"/>
      <c r="Y404" s="201"/>
      <c r="Z404" s="201"/>
      <c r="AA404" s="201"/>
    </row>
    <row r="405" spans="1:27" x14ac:dyDescent="0.5">
      <c r="A405" s="137" t="s">
        <v>1042</v>
      </c>
      <c r="B405" s="137" t="s">
        <v>1043</v>
      </c>
      <c r="C405" s="188" t="s">
        <v>1001</v>
      </c>
      <c r="D405" s="130">
        <v>3044</v>
      </c>
      <c r="E405" s="133">
        <v>1549</v>
      </c>
      <c r="F405" s="133">
        <v>1495</v>
      </c>
      <c r="G405" s="133">
        <v>1232</v>
      </c>
      <c r="H405" s="133">
        <v>1812</v>
      </c>
      <c r="I405" s="130" t="s">
        <v>235</v>
      </c>
      <c r="J405" s="131" t="s">
        <v>235</v>
      </c>
      <c r="K405" s="133" t="s">
        <v>235</v>
      </c>
      <c r="L405" s="131">
        <v>8.9</v>
      </c>
      <c r="M405" s="131">
        <v>47.6</v>
      </c>
      <c r="N405" s="536">
        <v>1.41</v>
      </c>
      <c r="O405" s="334">
        <v>59.5</v>
      </c>
      <c r="P405" s="135" t="s">
        <v>235</v>
      </c>
      <c r="Q405" s="130" t="s">
        <v>235</v>
      </c>
      <c r="R405" s="131" t="s">
        <v>235</v>
      </c>
      <c r="S405" s="133" t="s">
        <v>235</v>
      </c>
      <c r="T405" s="131" t="s">
        <v>235</v>
      </c>
      <c r="V405" s="201"/>
      <c r="W405" s="201"/>
      <c r="X405" s="201"/>
      <c r="Y405" s="201"/>
      <c r="Z405" s="201"/>
      <c r="AA405" s="201"/>
    </row>
    <row r="406" spans="1:27" x14ac:dyDescent="0.5">
      <c r="A406" s="137" t="s">
        <v>1044</v>
      </c>
      <c r="B406" s="137" t="s">
        <v>1045</v>
      </c>
      <c r="C406" s="188" t="s">
        <v>1001</v>
      </c>
      <c r="D406" s="130">
        <v>182</v>
      </c>
      <c r="E406" s="133">
        <v>94</v>
      </c>
      <c r="F406" s="133">
        <v>88</v>
      </c>
      <c r="G406" s="133">
        <v>88</v>
      </c>
      <c r="H406" s="133">
        <v>94</v>
      </c>
      <c r="I406" s="130" t="s">
        <v>235</v>
      </c>
      <c r="J406" s="131" t="s">
        <v>235</v>
      </c>
      <c r="K406" s="133" t="s">
        <v>235</v>
      </c>
      <c r="L406" s="131">
        <v>8.1</v>
      </c>
      <c r="M406" s="131">
        <v>52.9</v>
      </c>
      <c r="N406" s="536">
        <v>1.53</v>
      </c>
      <c r="O406" s="334">
        <v>51.6</v>
      </c>
      <c r="P406" s="135" t="s">
        <v>235</v>
      </c>
      <c r="Q406" s="130" t="s">
        <v>235</v>
      </c>
      <c r="R406" s="131" t="s">
        <v>235</v>
      </c>
      <c r="S406" s="133" t="s">
        <v>235</v>
      </c>
      <c r="T406" s="131" t="s">
        <v>235</v>
      </c>
      <c r="V406" s="201"/>
      <c r="W406" s="201"/>
      <c r="X406" s="201"/>
      <c r="Y406" s="201"/>
      <c r="Z406" s="201"/>
      <c r="AA406" s="201"/>
    </row>
    <row r="407" spans="1:27" x14ac:dyDescent="0.5">
      <c r="A407" s="137" t="s">
        <v>1046</v>
      </c>
      <c r="B407" s="137" t="s">
        <v>1047</v>
      </c>
      <c r="C407" s="188" t="s">
        <v>1001</v>
      </c>
      <c r="D407" s="130">
        <v>1184</v>
      </c>
      <c r="E407" s="133">
        <v>632</v>
      </c>
      <c r="F407" s="133">
        <v>552</v>
      </c>
      <c r="G407" s="133">
        <v>602</v>
      </c>
      <c r="H407" s="133">
        <v>582</v>
      </c>
      <c r="I407" s="130" t="s">
        <v>235</v>
      </c>
      <c r="J407" s="131" t="s">
        <v>235</v>
      </c>
      <c r="K407" s="133" t="s">
        <v>235</v>
      </c>
      <c r="L407" s="131">
        <v>7.8</v>
      </c>
      <c r="M407" s="131">
        <v>49.1</v>
      </c>
      <c r="N407" s="536">
        <v>1.47</v>
      </c>
      <c r="O407" s="334">
        <v>49.2</v>
      </c>
      <c r="P407" s="135" t="s">
        <v>235</v>
      </c>
      <c r="Q407" s="130" t="s">
        <v>235</v>
      </c>
      <c r="R407" s="131" t="s">
        <v>235</v>
      </c>
      <c r="S407" s="133" t="s">
        <v>235</v>
      </c>
      <c r="T407" s="131" t="s">
        <v>235</v>
      </c>
      <c r="V407" s="201"/>
      <c r="W407" s="201"/>
      <c r="X407" s="201"/>
      <c r="Y407" s="201"/>
      <c r="Z407" s="201"/>
      <c r="AA407" s="201"/>
    </row>
    <row r="408" spans="1:27" x14ac:dyDescent="0.5">
      <c r="A408" s="137" t="s">
        <v>1048</v>
      </c>
      <c r="B408" s="137" t="s">
        <v>1049</v>
      </c>
      <c r="C408" s="188" t="s">
        <v>1001</v>
      </c>
      <c r="D408" s="130">
        <v>1539</v>
      </c>
      <c r="E408" s="133">
        <v>757</v>
      </c>
      <c r="F408" s="133">
        <v>782</v>
      </c>
      <c r="G408" s="133">
        <v>762</v>
      </c>
      <c r="H408" s="133">
        <v>777</v>
      </c>
      <c r="I408" s="130" t="s">
        <v>235</v>
      </c>
      <c r="J408" s="131" t="s">
        <v>235</v>
      </c>
      <c r="K408" s="133" t="s">
        <v>235</v>
      </c>
      <c r="L408" s="131">
        <v>8.6</v>
      </c>
      <c r="M408" s="131">
        <v>46.9</v>
      </c>
      <c r="N408" s="536">
        <v>1.33</v>
      </c>
      <c r="O408" s="334">
        <v>50.5</v>
      </c>
      <c r="P408" s="135" t="s">
        <v>235</v>
      </c>
      <c r="Q408" s="130" t="s">
        <v>235</v>
      </c>
      <c r="R408" s="131" t="s">
        <v>235</v>
      </c>
      <c r="S408" s="133" t="s">
        <v>235</v>
      </c>
      <c r="T408" s="131" t="s">
        <v>235</v>
      </c>
      <c r="V408" s="201"/>
      <c r="W408" s="201"/>
      <c r="X408" s="201"/>
      <c r="Y408" s="201"/>
      <c r="Z408" s="201"/>
      <c r="AA408" s="201"/>
    </row>
    <row r="409" spans="1:27" x14ac:dyDescent="0.5">
      <c r="A409" s="137" t="s">
        <v>1050</v>
      </c>
      <c r="B409" s="137" t="s">
        <v>1051</v>
      </c>
      <c r="C409" s="188" t="s">
        <v>1001</v>
      </c>
      <c r="D409" s="130">
        <v>843</v>
      </c>
      <c r="E409" s="133">
        <v>465</v>
      </c>
      <c r="F409" s="133">
        <v>378</v>
      </c>
      <c r="G409" s="133">
        <v>373</v>
      </c>
      <c r="H409" s="133">
        <v>470</v>
      </c>
      <c r="I409" s="130" t="s">
        <v>235</v>
      </c>
      <c r="J409" s="131" t="s">
        <v>235</v>
      </c>
      <c r="K409" s="133" t="s">
        <v>235</v>
      </c>
      <c r="L409" s="131">
        <v>7.3</v>
      </c>
      <c r="M409" s="131">
        <v>49.5</v>
      </c>
      <c r="N409" s="536">
        <v>1.52</v>
      </c>
      <c r="O409" s="334">
        <v>55.8</v>
      </c>
      <c r="P409" s="135" t="s">
        <v>235</v>
      </c>
      <c r="Q409" s="130" t="s">
        <v>235</v>
      </c>
      <c r="R409" s="131" t="s">
        <v>235</v>
      </c>
      <c r="S409" s="133" t="s">
        <v>235</v>
      </c>
      <c r="T409" s="131" t="s">
        <v>235</v>
      </c>
      <c r="V409" s="201"/>
      <c r="W409" s="201"/>
      <c r="X409" s="201"/>
      <c r="Y409" s="201"/>
      <c r="Z409" s="201"/>
      <c r="AA409" s="201"/>
    </row>
    <row r="410" spans="1:27" x14ac:dyDescent="0.5">
      <c r="A410" s="137" t="s">
        <v>1052</v>
      </c>
      <c r="B410" s="137" t="s">
        <v>1053</v>
      </c>
      <c r="C410" s="188" t="s">
        <v>1001</v>
      </c>
      <c r="D410" s="130">
        <v>176</v>
      </c>
      <c r="E410" s="133">
        <v>90</v>
      </c>
      <c r="F410" s="133">
        <v>86</v>
      </c>
      <c r="G410" s="133">
        <v>87</v>
      </c>
      <c r="H410" s="133">
        <v>89</v>
      </c>
      <c r="I410" s="130" t="s">
        <v>235</v>
      </c>
      <c r="J410" s="131" t="s">
        <v>235</v>
      </c>
      <c r="K410" s="133" t="s">
        <v>235</v>
      </c>
      <c r="L410" s="131">
        <v>7.7</v>
      </c>
      <c r="M410" s="131">
        <v>47.6</v>
      </c>
      <c r="N410" s="536">
        <v>1.39</v>
      </c>
      <c r="O410" s="334">
        <v>50.6</v>
      </c>
      <c r="P410" s="135" t="s">
        <v>235</v>
      </c>
      <c r="Q410" s="130" t="s">
        <v>235</v>
      </c>
      <c r="R410" s="131" t="s">
        <v>235</v>
      </c>
      <c r="S410" s="133" t="s">
        <v>235</v>
      </c>
      <c r="T410" s="131" t="s">
        <v>235</v>
      </c>
      <c r="V410" s="201"/>
      <c r="W410" s="201"/>
      <c r="X410" s="201"/>
      <c r="Y410" s="201"/>
      <c r="Z410" s="201"/>
      <c r="AA410" s="201"/>
    </row>
    <row r="411" spans="1:27" x14ac:dyDescent="0.5">
      <c r="A411" s="137" t="s">
        <v>1054</v>
      </c>
      <c r="B411" s="137" t="s">
        <v>1055</v>
      </c>
      <c r="C411" s="188" t="s">
        <v>1001</v>
      </c>
      <c r="D411" s="130">
        <v>814</v>
      </c>
      <c r="E411" s="133">
        <v>416</v>
      </c>
      <c r="F411" s="133">
        <v>398</v>
      </c>
      <c r="G411" s="133">
        <v>351</v>
      </c>
      <c r="H411" s="133">
        <v>463</v>
      </c>
      <c r="I411" s="130" t="s">
        <v>235</v>
      </c>
      <c r="J411" s="131" t="s">
        <v>235</v>
      </c>
      <c r="K411" s="133" t="s">
        <v>235</v>
      </c>
      <c r="L411" s="131">
        <v>7.3</v>
      </c>
      <c r="M411" s="131">
        <v>47.1</v>
      </c>
      <c r="N411" s="536">
        <v>1.42</v>
      </c>
      <c r="O411" s="334">
        <v>56.9</v>
      </c>
      <c r="P411" s="135" t="s">
        <v>235</v>
      </c>
      <c r="Q411" s="130" t="s">
        <v>235</v>
      </c>
      <c r="R411" s="131" t="s">
        <v>235</v>
      </c>
      <c r="S411" s="133" t="s">
        <v>235</v>
      </c>
      <c r="T411" s="131" t="s">
        <v>235</v>
      </c>
      <c r="V411" s="201"/>
      <c r="W411" s="201"/>
      <c r="X411" s="201"/>
      <c r="Y411" s="201"/>
      <c r="Z411" s="201"/>
      <c r="AA411" s="201"/>
    </row>
    <row r="412" spans="1:27" x14ac:dyDescent="0.5">
      <c r="A412" s="137" t="s">
        <v>1056</v>
      </c>
      <c r="B412" s="137" t="s">
        <v>1057</v>
      </c>
      <c r="C412" s="188" t="s">
        <v>1001</v>
      </c>
      <c r="D412" s="130">
        <v>2917</v>
      </c>
      <c r="E412" s="133">
        <v>1473</v>
      </c>
      <c r="F412" s="133">
        <v>1444</v>
      </c>
      <c r="G412" s="133">
        <v>1367</v>
      </c>
      <c r="H412" s="133">
        <v>1550</v>
      </c>
      <c r="I412" s="130" t="s">
        <v>235</v>
      </c>
      <c r="J412" s="131" t="s">
        <v>235</v>
      </c>
      <c r="K412" s="133" t="s">
        <v>235</v>
      </c>
      <c r="L412" s="131">
        <v>9.1</v>
      </c>
      <c r="M412" s="131">
        <v>51.9</v>
      </c>
      <c r="N412" s="536">
        <v>1.53</v>
      </c>
      <c r="O412" s="334">
        <v>53.1</v>
      </c>
      <c r="P412" s="135" t="s">
        <v>235</v>
      </c>
      <c r="Q412" s="130" t="s">
        <v>235</v>
      </c>
      <c r="R412" s="131" t="s">
        <v>235</v>
      </c>
      <c r="S412" s="133" t="s">
        <v>235</v>
      </c>
      <c r="T412" s="131" t="s">
        <v>235</v>
      </c>
      <c r="V412" s="201"/>
      <c r="W412" s="201"/>
      <c r="X412" s="201"/>
      <c r="Y412" s="201"/>
      <c r="Z412" s="201"/>
      <c r="AA412" s="201"/>
    </row>
    <row r="413" spans="1:27" x14ac:dyDescent="0.5">
      <c r="A413" s="137" t="s">
        <v>1058</v>
      </c>
      <c r="B413" s="137" t="s">
        <v>1059</v>
      </c>
      <c r="C413" s="188" t="s">
        <v>1001</v>
      </c>
      <c r="D413" s="130">
        <v>696</v>
      </c>
      <c r="E413" s="133">
        <v>372</v>
      </c>
      <c r="F413" s="133">
        <v>324</v>
      </c>
      <c r="G413" s="133">
        <v>381</v>
      </c>
      <c r="H413" s="133">
        <v>315</v>
      </c>
      <c r="I413" s="130" t="s">
        <v>235</v>
      </c>
      <c r="J413" s="131" t="s">
        <v>235</v>
      </c>
      <c r="K413" s="133" t="s">
        <v>235</v>
      </c>
      <c r="L413" s="131">
        <v>7.4</v>
      </c>
      <c r="M413" s="131">
        <v>38.1</v>
      </c>
      <c r="N413" s="536">
        <v>1.1599999999999999</v>
      </c>
      <c r="O413" s="334">
        <v>45.3</v>
      </c>
      <c r="P413" s="135" t="s">
        <v>235</v>
      </c>
      <c r="Q413" s="130" t="s">
        <v>235</v>
      </c>
      <c r="R413" s="131" t="s">
        <v>235</v>
      </c>
      <c r="S413" s="133" t="s">
        <v>235</v>
      </c>
      <c r="T413" s="131" t="s">
        <v>235</v>
      </c>
      <c r="V413" s="201"/>
      <c r="W413" s="201"/>
      <c r="X413" s="201"/>
      <c r="Y413" s="201"/>
      <c r="Z413" s="201"/>
      <c r="AA413" s="201"/>
    </row>
    <row r="414" spans="1:27" x14ac:dyDescent="0.5">
      <c r="A414" s="137" t="s">
        <v>1060</v>
      </c>
      <c r="B414" s="137" t="s">
        <v>1061</v>
      </c>
      <c r="C414" s="188" t="s">
        <v>1001</v>
      </c>
      <c r="D414" s="130">
        <v>771</v>
      </c>
      <c r="E414" s="133">
        <v>399</v>
      </c>
      <c r="F414" s="133">
        <v>372</v>
      </c>
      <c r="G414" s="133">
        <v>262</v>
      </c>
      <c r="H414" s="133">
        <v>509</v>
      </c>
      <c r="I414" s="130" t="s">
        <v>235</v>
      </c>
      <c r="J414" s="131" t="s">
        <v>235</v>
      </c>
      <c r="K414" s="133" t="s">
        <v>235</v>
      </c>
      <c r="L414" s="131">
        <v>8.6999999999999993</v>
      </c>
      <c r="M414" s="131">
        <v>48.3</v>
      </c>
      <c r="N414" s="536">
        <v>1.4</v>
      </c>
      <c r="O414" s="334">
        <v>66</v>
      </c>
      <c r="P414" s="135" t="s">
        <v>235</v>
      </c>
      <c r="Q414" s="130" t="s">
        <v>235</v>
      </c>
      <c r="R414" s="131" t="s">
        <v>235</v>
      </c>
      <c r="S414" s="133" t="s">
        <v>235</v>
      </c>
      <c r="T414" s="131" t="s">
        <v>235</v>
      </c>
      <c r="V414" s="201"/>
      <c r="W414" s="201"/>
      <c r="X414" s="201"/>
      <c r="Y414" s="201"/>
      <c r="Z414" s="201"/>
      <c r="AA414" s="201"/>
    </row>
    <row r="415" spans="1:27" x14ac:dyDescent="0.5">
      <c r="A415" s="199" t="s">
        <v>1062</v>
      </c>
      <c r="B415" s="137" t="s">
        <v>1063</v>
      </c>
      <c r="C415" s="188" t="s">
        <v>1001</v>
      </c>
      <c r="D415" s="130">
        <v>1658</v>
      </c>
      <c r="E415" s="133">
        <v>847</v>
      </c>
      <c r="F415" s="133">
        <v>811</v>
      </c>
      <c r="G415" s="133">
        <v>779</v>
      </c>
      <c r="H415" s="133">
        <v>879</v>
      </c>
      <c r="I415" s="130" t="s">
        <v>235</v>
      </c>
      <c r="J415" s="131" t="s">
        <v>235</v>
      </c>
      <c r="K415" s="133" t="s">
        <v>235</v>
      </c>
      <c r="L415" s="131">
        <v>9</v>
      </c>
      <c r="M415" s="131">
        <v>48.8</v>
      </c>
      <c r="N415" s="536">
        <v>1.45</v>
      </c>
      <c r="O415" s="334">
        <v>53</v>
      </c>
      <c r="P415" s="135" t="s">
        <v>235</v>
      </c>
      <c r="Q415" s="130" t="s">
        <v>235</v>
      </c>
      <c r="R415" s="131" t="s">
        <v>235</v>
      </c>
      <c r="S415" s="133" t="s">
        <v>235</v>
      </c>
      <c r="T415" s="131" t="s">
        <v>235</v>
      </c>
      <c r="V415" s="201"/>
      <c r="W415" s="201"/>
      <c r="X415" s="201"/>
      <c r="Y415" s="201"/>
      <c r="Z415" s="201"/>
      <c r="AA415" s="201"/>
    </row>
    <row r="416" spans="1:27" s="118" customFormat="1" x14ac:dyDescent="0.5">
      <c r="A416" s="118" t="s">
        <v>1064</v>
      </c>
      <c r="B416" s="118" t="s">
        <v>1065</v>
      </c>
      <c r="C416" s="196" t="s">
        <v>234</v>
      </c>
      <c r="D416" s="123">
        <v>20815</v>
      </c>
      <c r="E416" s="122">
        <v>10772</v>
      </c>
      <c r="F416" s="122">
        <v>10043</v>
      </c>
      <c r="G416" s="122">
        <v>11437</v>
      </c>
      <c r="H416" s="122">
        <v>9378</v>
      </c>
      <c r="I416" s="122">
        <v>4021</v>
      </c>
      <c r="J416" s="122">
        <v>4359</v>
      </c>
      <c r="K416" s="330">
        <v>998</v>
      </c>
      <c r="L416" s="125">
        <v>11</v>
      </c>
      <c r="M416" s="125">
        <v>58.5</v>
      </c>
      <c r="N416" s="333">
        <v>1.71</v>
      </c>
      <c r="O416" s="124">
        <v>45.1</v>
      </c>
      <c r="P416" s="135" t="s">
        <v>235</v>
      </c>
      <c r="Q416" s="502">
        <v>20207</v>
      </c>
      <c r="R416" s="125">
        <v>56.8</v>
      </c>
      <c r="S416" s="133" t="s">
        <v>235</v>
      </c>
      <c r="T416" s="131" t="s">
        <v>235</v>
      </c>
    </row>
    <row r="417" spans="1:20" x14ac:dyDescent="0.5">
      <c r="A417" s="137" t="s">
        <v>1066</v>
      </c>
      <c r="B417" s="137" t="s">
        <v>1067</v>
      </c>
      <c r="C417" s="137" t="s">
        <v>1068</v>
      </c>
      <c r="D417" s="462">
        <v>1556</v>
      </c>
      <c r="E417" s="133">
        <v>781</v>
      </c>
      <c r="F417" s="133">
        <v>775</v>
      </c>
      <c r="G417" s="133">
        <v>858</v>
      </c>
      <c r="H417" s="133">
        <v>698</v>
      </c>
      <c r="I417" s="133">
        <v>349</v>
      </c>
      <c r="J417" s="133">
        <v>279</v>
      </c>
      <c r="K417" s="145">
        <v>70</v>
      </c>
      <c r="L417" s="131">
        <v>10.8</v>
      </c>
      <c r="M417" s="131">
        <v>57.5</v>
      </c>
      <c r="N417" s="536">
        <v>1.71</v>
      </c>
      <c r="O417" s="334">
        <v>44.9</v>
      </c>
      <c r="P417" s="135" t="s">
        <v>235</v>
      </c>
      <c r="Q417" s="503">
        <v>1498</v>
      </c>
      <c r="R417" s="131">
        <v>55.4</v>
      </c>
      <c r="S417" s="133" t="s">
        <v>235</v>
      </c>
      <c r="T417" s="131" t="s">
        <v>235</v>
      </c>
    </row>
    <row r="418" spans="1:20" x14ac:dyDescent="0.5">
      <c r="A418" s="137" t="s">
        <v>1069</v>
      </c>
      <c r="B418" s="137" t="s">
        <v>1070</v>
      </c>
      <c r="C418" s="137" t="s">
        <v>1068</v>
      </c>
      <c r="D418" s="462">
        <v>1369</v>
      </c>
      <c r="E418" s="133">
        <v>742</v>
      </c>
      <c r="F418" s="133">
        <v>627</v>
      </c>
      <c r="G418" s="133">
        <v>771</v>
      </c>
      <c r="H418" s="133">
        <v>598</v>
      </c>
      <c r="I418" s="133">
        <v>345</v>
      </c>
      <c r="J418" s="133">
        <v>197</v>
      </c>
      <c r="K418" s="145">
        <v>56</v>
      </c>
      <c r="L418" s="131">
        <v>8.4</v>
      </c>
      <c r="M418" s="131">
        <v>50.1</v>
      </c>
      <c r="N418" s="536">
        <v>1.49</v>
      </c>
      <c r="O418" s="334">
        <v>43.7</v>
      </c>
      <c r="P418" s="135" t="s">
        <v>235</v>
      </c>
      <c r="Q418" s="503">
        <v>1335</v>
      </c>
      <c r="R418" s="131">
        <v>48.8</v>
      </c>
      <c r="S418" s="133" t="s">
        <v>235</v>
      </c>
      <c r="T418" s="131" t="s">
        <v>235</v>
      </c>
    </row>
    <row r="419" spans="1:20" x14ac:dyDescent="0.5">
      <c r="A419" s="137" t="s">
        <v>1071</v>
      </c>
      <c r="B419" s="137" t="s">
        <v>1072</v>
      </c>
      <c r="C419" s="137" t="s">
        <v>1068</v>
      </c>
      <c r="D419" s="462">
        <v>2502</v>
      </c>
      <c r="E419" s="133">
        <v>1290</v>
      </c>
      <c r="F419" s="133">
        <v>1212</v>
      </c>
      <c r="G419" s="133">
        <v>1485</v>
      </c>
      <c r="H419" s="133">
        <v>1017</v>
      </c>
      <c r="I419" s="133">
        <v>542</v>
      </c>
      <c r="J419" s="133">
        <v>396</v>
      </c>
      <c r="K419" s="145">
        <v>79</v>
      </c>
      <c r="L419" s="131">
        <v>11.5</v>
      </c>
      <c r="M419" s="131">
        <v>62</v>
      </c>
      <c r="N419" s="536">
        <v>1.81</v>
      </c>
      <c r="O419" s="334">
        <v>40.6</v>
      </c>
      <c r="P419" s="135" t="s">
        <v>235</v>
      </c>
      <c r="Q419" s="503">
        <v>2447</v>
      </c>
      <c r="R419" s="131">
        <v>60.6</v>
      </c>
      <c r="S419" s="133" t="s">
        <v>235</v>
      </c>
      <c r="T419" s="131" t="s">
        <v>235</v>
      </c>
    </row>
    <row r="420" spans="1:20" x14ac:dyDescent="0.5">
      <c r="A420" s="137" t="s">
        <v>1073</v>
      </c>
      <c r="B420" s="137" t="s">
        <v>1074</v>
      </c>
      <c r="C420" s="137" t="s">
        <v>1068</v>
      </c>
      <c r="D420" s="462">
        <v>3658</v>
      </c>
      <c r="E420" s="133">
        <v>1898</v>
      </c>
      <c r="F420" s="133">
        <v>1760</v>
      </c>
      <c r="G420" s="133">
        <v>1473</v>
      </c>
      <c r="H420" s="133">
        <v>2185</v>
      </c>
      <c r="I420" s="133">
        <v>628</v>
      </c>
      <c r="J420" s="133">
        <v>1251</v>
      </c>
      <c r="K420" s="145">
        <v>306</v>
      </c>
      <c r="L420" s="131">
        <v>10.7</v>
      </c>
      <c r="M420" s="131">
        <v>49.9</v>
      </c>
      <c r="N420" s="536">
        <v>1.43</v>
      </c>
      <c r="O420" s="334">
        <v>59.7</v>
      </c>
      <c r="P420" s="135" t="s">
        <v>235</v>
      </c>
      <c r="Q420" s="503">
        <v>3522</v>
      </c>
      <c r="R420" s="131">
        <v>48.1</v>
      </c>
      <c r="S420" s="133" t="s">
        <v>235</v>
      </c>
      <c r="T420" s="131" t="s">
        <v>235</v>
      </c>
    </row>
    <row r="421" spans="1:20" x14ac:dyDescent="0.5">
      <c r="A421" s="137" t="s">
        <v>1075</v>
      </c>
      <c r="B421" s="137" t="s">
        <v>1076</v>
      </c>
      <c r="C421" s="137" t="s">
        <v>1068</v>
      </c>
      <c r="D421" s="462">
        <v>1457</v>
      </c>
      <c r="E421" s="133">
        <v>735</v>
      </c>
      <c r="F421" s="133">
        <v>722</v>
      </c>
      <c r="G421" s="133">
        <v>770</v>
      </c>
      <c r="H421" s="133">
        <v>687</v>
      </c>
      <c r="I421" s="133">
        <v>298</v>
      </c>
      <c r="J421" s="133">
        <v>315</v>
      </c>
      <c r="K421" s="145">
        <v>74</v>
      </c>
      <c r="L421" s="131">
        <v>10.1</v>
      </c>
      <c r="M421" s="131">
        <v>56.9</v>
      </c>
      <c r="N421" s="536">
        <v>1.73</v>
      </c>
      <c r="O421" s="334">
        <v>47.2</v>
      </c>
      <c r="P421" s="135" t="s">
        <v>235</v>
      </c>
      <c r="Q421" s="503">
        <v>1417</v>
      </c>
      <c r="R421" s="131">
        <v>55.3</v>
      </c>
      <c r="S421" s="133" t="s">
        <v>235</v>
      </c>
      <c r="T421" s="131" t="s">
        <v>235</v>
      </c>
    </row>
    <row r="422" spans="1:20" x14ac:dyDescent="0.5">
      <c r="A422" s="137" t="s">
        <v>1077</v>
      </c>
      <c r="B422" s="137" t="s">
        <v>1078</v>
      </c>
      <c r="C422" s="137" t="s">
        <v>1068</v>
      </c>
      <c r="D422" s="462">
        <v>1763</v>
      </c>
      <c r="E422" s="133">
        <v>912</v>
      </c>
      <c r="F422" s="133">
        <v>851</v>
      </c>
      <c r="G422" s="133">
        <v>759</v>
      </c>
      <c r="H422" s="133">
        <v>1004</v>
      </c>
      <c r="I422" s="133">
        <v>281</v>
      </c>
      <c r="J422" s="133">
        <v>586</v>
      </c>
      <c r="K422" s="145">
        <v>137</v>
      </c>
      <c r="L422" s="131">
        <v>11.7</v>
      </c>
      <c r="M422" s="131">
        <v>61.3</v>
      </c>
      <c r="N422" s="536">
        <v>1.81</v>
      </c>
      <c r="O422" s="334">
        <v>56.9</v>
      </c>
      <c r="P422" s="135" t="s">
        <v>235</v>
      </c>
      <c r="Q422" s="503">
        <v>1697</v>
      </c>
      <c r="R422" s="131">
        <v>59</v>
      </c>
      <c r="S422" s="133" t="s">
        <v>235</v>
      </c>
      <c r="T422" s="131" t="s">
        <v>235</v>
      </c>
    </row>
    <row r="423" spans="1:20" x14ac:dyDescent="0.5">
      <c r="A423" s="137" t="s">
        <v>1079</v>
      </c>
      <c r="B423" s="202" t="s">
        <v>1080</v>
      </c>
      <c r="C423" s="137" t="s">
        <v>1068</v>
      </c>
      <c r="D423" s="462">
        <v>1335</v>
      </c>
      <c r="E423" s="133">
        <v>683</v>
      </c>
      <c r="F423" s="133">
        <v>652</v>
      </c>
      <c r="G423" s="133">
        <v>898</v>
      </c>
      <c r="H423" s="133">
        <v>437</v>
      </c>
      <c r="I423" s="133">
        <v>230</v>
      </c>
      <c r="J423" s="133">
        <v>169</v>
      </c>
      <c r="K423" s="145">
        <v>38</v>
      </c>
      <c r="L423" s="131">
        <v>11.4</v>
      </c>
      <c r="M423" s="131">
        <v>64.8</v>
      </c>
      <c r="N423" s="536">
        <v>1.91</v>
      </c>
      <c r="O423" s="334">
        <v>32.700000000000003</v>
      </c>
      <c r="P423" s="135" t="s">
        <v>235</v>
      </c>
      <c r="Q423" s="503">
        <v>1302</v>
      </c>
      <c r="R423" s="131">
        <v>63.2</v>
      </c>
      <c r="S423" s="133" t="s">
        <v>235</v>
      </c>
      <c r="T423" s="131" t="s">
        <v>235</v>
      </c>
    </row>
    <row r="424" spans="1:20" x14ac:dyDescent="0.5">
      <c r="A424" s="137" t="s">
        <v>1081</v>
      </c>
      <c r="B424" s="202" t="s">
        <v>1082</v>
      </c>
      <c r="C424" s="137" t="s">
        <v>1068</v>
      </c>
      <c r="D424" s="462">
        <v>1652</v>
      </c>
      <c r="E424" s="133">
        <v>882</v>
      </c>
      <c r="F424" s="133">
        <v>770</v>
      </c>
      <c r="G424" s="133">
        <v>1056</v>
      </c>
      <c r="H424" s="133">
        <v>596</v>
      </c>
      <c r="I424" s="133">
        <v>316</v>
      </c>
      <c r="J424" s="133">
        <v>233</v>
      </c>
      <c r="K424" s="145">
        <v>47</v>
      </c>
      <c r="L424" s="131">
        <v>11.3</v>
      </c>
      <c r="M424" s="131">
        <v>62.1</v>
      </c>
      <c r="N424" s="536">
        <v>1.76</v>
      </c>
      <c r="O424" s="334">
        <v>36.1</v>
      </c>
      <c r="P424" s="135" t="s">
        <v>235</v>
      </c>
      <c r="Q424" s="503">
        <v>1612</v>
      </c>
      <c r="R424" s="131">
        <v>60.6</v>
      </c>
      <c r="S424" s="133" t="s">
        <v>235</v>
      </c>
      <c r="T424" s="131" t="s">
        <v>235</v>
      </c>
    </row>
    <row r="425" spans="1:20" x14ac:dyDescent="0.5">
      <c r="A425" s="137" t="s">
        <v>1083</v>
      </c>
      <c r="B425" s="202" t="s">
        <v>1084</v>
      </c>
      <c r="C425" s="137" t="s">
        <v>1068</v>
      </c>
      <c r="D425" s="462">
        <v>1376</v>
      </c>
      <c r="E425" s="133">
        <v>702</v>
      </c>
      <c r="F425" s="133">
        <v>674</v>
      </c>
      <c r="G425" s="133">
        <v>760</v>
      </c>
      <c r="H425" s="133">
        <v>616</v>
      </c>
      <c r="I425" s="133">
        <v>322</v>
      </c>
      <c r="J425" s="133">
        <v>227</v>
      </c>
      <c r="K425" s="145">
        <v>67</v>
      </c>
      <c r="L425" s="131">
        <v>9.9</v>
      </c>
      <c r="M425" s="131">
        <v>56.4</v>
      </c>
      <c r="N425" s="536">
        <v>1.67</v>
      </c>
      <c r="O425" s="334">
        <v>44.8</v>
      </c>
      <c r="P425" s="135" t="s">
        <v>235</v>
      </c>
      <c r="Q425" s="503">
        <v>1331</v>
      </c>
      <c r="R425" s="131">
        <v>54.6</v>
      </c>
      <c r="S425" s="133" t="s">
        <v>235</v>
      </c>
      <c r="T425" s="131" t="s">
        <v>235</v>
      </c>
    </row>
    <row r="426" spans="1:20" x14ac:dyDescent="0.5">
      <c r="A426" s="137" t="s">
        <v>1085</v>
      </c>
      <c r="B426" s="202" t="s">
        <v>1086</v>
      </c>
      <c r="C426" s="137" t="s">
        <v>1068</v>
      </c>
      <c r="D426" s="462">
        <v>1982</v>
      </c>
      <c r="E426" s="133">
        <v>1016</v>
      </c>
      <c r="F426" s="133">
        <v>966</v>
      </c>
      <c r="G426" s="133">
        <v>1338</v>
      </c>
      <c r="H426" s="133">
        <v>644</v>
      </c>
      <c r="I426" s="133">
        <v>313</v>
      </c>
      <c r="J426" s="133">
        <v>285</v>
      </c>
      <c r="K426" s="145">
        <v>46</v>
      </c>
      <c r="L426" s="131">
        <v>13.3</v>
      </c>
      <c r="M426" s="131">
        <v>69.8</v>
      </c>
      <c r="N426" s="536">
        <v>2.02</v>
      </c>
      <c r="O426" s="334">
        <v>32.5</v>
      </c>
      <c r="P426" s="135" t="s">
        <v>235</v>
      </c>
      <c r="Q426" s="503">
        <v>1934</v>
      </c>
      <c r="R426" s="131">
        <v>68.2</v>
      </c>
      <c r="S426" s="133" t="s">
        <v>235</v>
      </c>
      <c r="T426" s="131" t="s">
        <v>235</v>
      </c>
    </row>
    <row r="427" spans="1:20" x14ac:dyDescent="0.5">
      <c r="A427" s="137" t="s">
        <v>1087</v>
      </c>
      <c r="B427" s="202" t="s">
        <v>1088</v>
      </c>
      <c r="C427" s="137" t="s">
        <v>1068</v>
      </c>
      <c r="D427" s="463">
        <v>2165</v>
      </c>
      <c r="E427" s="133">
        <v>1131</v>
      </c>
      <c r="F427" s="133">
        <v>1034</v>
      </c>
      <c r="G427" s="133">
        <v>1269</v>
      </c>
      <c r="H427" s="133">
        <v>896</v>
      </c>
      <c r="I427" s="133">
        <v>397</v>
      </c>
      <c r="J427" s="133">
        <v>421</v>
      </c>
      <c r="K427" s="145">
        <v>78</v>
      </c>
      <c r="L427" s="131">
        <v>11.9</v>
      </c>
      <c r="M427" s="131">
        <v>65</v>
      </c>
      <c r="N427" s="536">
        <v>1.89</v>
      </c>
      <c r="O427" s="334">
        <v>41.4</v>
      </c>
      <c r="P427" s="135" t="s">
        <v>235</v>
      </c>
      <c r="Q427" s="503">
        <v>2112</v>
      </c>
      <c r="R427" s="131">
        <v>63.4</v>
      </c>
      <c r="S427" s="133" t="s">
        <v>235</v>
      </c>
      <c r="T427" s="131" t="s">
        <v>235</v>
      </c>
    </row>
    <row r="428" spans="1:20" x14ac:dyDescent="0.5">
      <c r="A428" s="199"/>
      <c r="B428" s="118"/>
      <c r="C428" s="118"/>
    </row>
    <row r="429" spans="1:20" x14ac:dyDescent="0.5">
      <c r="B429" s="118"/>
      <c r="C429" s="118"/>
    </row>
    <row r="430" spans="1:20" ht="12.75" customHeight="1" x14ac:dyDescent="0.5"/>
    <row r="431" spans="1:20" ht="12.75" customHeight="1" x14ac:dyDescent="0.5">
      <c r="A431" s="3"/>
      <c r="B431" s="3"/>
      <c r="C431" s="3"/>
      <c r="D431" s="3"/>
      <c r="E431" s="3"/>
      <c r="F431" s="3"/>
      <c r="G431" s="3"/>
      <c r="H431" s="3"/>
      <c r="I431" s="3"/>
      <c r="J431" s="3"/>
      <c r="K431" s="3"/>
      <c r="L431" s="3"/>
      <c r="M431" s="3"/>
    </row>
    <row r="432" spans="1:20" ht="41.25" customHeight="1" x14ac:dyDescent="0.5">
      <c r="A432" s="15"/>
      <c r="B432" s="15"/>
      <c r="C432" s="15"/>
      <c r="D432" s="15"/>
      <c r="E432" s="15"/>
      <c r="F432" s="15"/>
      <c r="G432" s="15"/>
      <c r="H432" s="15"/>
      <c r="I432" s="15"/>
      <c r="J432" s="15"/>
      <c r="K432" s="15"/>
      <c r="L432" s="15"/>
      <c r="M432" s="15"/>
    </row>
    <row r="433" spans="1:14" ht="13.35" customHeight="1" x14ac:dyDescent="0.5">
      <c r="A433" s="15"/>
      <c r="B433" s="15"/>
      <c r="C433" s="15"/>
      <c r="D433" s="15"/>
      <c r="E433" s="15"/>
      <c r="F433" s="15"/>
      <c r="G433" s="15"/>
      <c r="H433" s="15"/>
      <c r="I433" s="15"/>
      <c r="J433" s="15"/>
      <c r="K433" s="15"/>
      <c r="L433" s="15"/>
      <c r="M433" s="15"/>
    </row>
    <row r="434" spans="1:14" x14ac:dyDescent="0.5">
      <c r="A434" s="3"/>
      <c r="B434" s="3"/>
      <c r="C434" s="3"/>
      <c r="D434" s="3"/>
      <c r="E434" s="3"/>
      <c r="F434" s="3"/>
      <c r="G434" s="3"/>
      <c r="H434" s="3"/>
    </row>
    <row r="435" spans="1:14" x14ac:dyDescent="0.5">
      <c r="A435" s="3"/>
      <c r="B435" s="3"/>
      <c r="C435" s="3"/>
      <c r="D435" s="3"/>
      <c r="E435" s="3"/>
      <c r="F435" s="3"/>
      <c r="G435" s="3"/>
      <c r="H435" s="3"/>
    </row>
    <row r="436" spans="1:14" ht="27.75" customHeight="1" x14ac:dyDescent="0.5">
      <c r="A436" s="15"/>
      <c r="B436" s="15"/>
      <c r="C436" s="15"/>
      <c r="D436" s="15"/>
      <c r="E436" s="15"/>
      <c r="F436" s="15"/>
      <c r="G436" s="15"/>
      <c r="H436" s="15"/>
      <c r="I436" s="15"/>
      <c r="J436" s="15"/>
      <c r="K436" s="15"/>
      <c r="L436" s="15"/>
      <c r="M436" s="15"/>
    </row>
    <row r="437" spans="1:14" x14ac:dyDescent="0.5">
      <c r="A437" s="3"/>
      <c r="B437" s="3"/>
      <c r="C437" s="3"/>
      <c r="D437" s="3"/>
      <c r="E437" s="3"/>
      <c r="F437" s="3"/>
      <c r="G437" s="3"/>
      <c r="H437" s="3"/>
      <c r="I437" s="3"/>
      <c r="J437" s="3"/>
      <c r="K437" s="3"/>
      <c r="L437" s="3"/>
      <c r="M437" s="3"/>
    </row>
    <row r="438" spans="1:14" s="203" customFormat="1" ht="29.1" customHeight="1" x14ac:dyDescent="0.4">
      <c r="A438" s="144"/>
      <c r="B438" s="144"/>
      <c r="C438" s="144"/>
      <c r="D438" s="144"/>
      <c r="E438" s="144"/>
      <c r="F438" s="144"/>
      <c r="G438" s="144"/>
      <c r="H438" s="144"/>
      <c r="I438" s="144"/>
      <c r="J438" s="144"/>
      <c r="K438" s="144"/>
      <c r="L438" s="144"/>
      <c r="M438" s="144"/>
      <c r="N438" s="144"/>
    </row>
    <row r="439" spans="1:14" s="203" customFormat="1" x14ac:dyDescent="0.4">
      <c r="A439" s="142"/>
      <c r="B439" s="141"/>
      <c r="C439" s="141"/>
      <c r="D439" s="141"/>
      <c r="E439" s="141"/>
      <c r="F439" s="141"/>
      <c r="G439" s="141"/>
      <c r="H439" s="141"/>
      <c r="I439" s="141"/>
      <c r="J439" s="141"/>
      <c r="K439" s="141"/>
      <c r="L439" s="141"/>
      <c r="M439" s="141"/>
      <c r="N439" s="141"/>
    </row>
    <row r="440" spans="1:14" s="203" customFormat="1" x14ac:dyDescent="0.4"/>
    <row r="441" spans="1:14" x14ac:dyDescent="0.5">
      <c r="N441" s="187"/>
    </row>
  </sheetData>
  <hyperlinks>
    <hyperlink ref="A3" location="Notes!A1" display="Some cells refer to notes which can be found on the notes worksheet." xr:uid="{A1FA521B-BCF6-4161-A824-4EDD40CC454A}"/>
  </hyperlinks>
  <pageMargins left="0.70866141732283472" right="0.70866141732283472" top="0.74803149606299213" bottom="0.74803149606299213" header="0.31496062992125984" footer="0.31496062992125984"/>
  <pageSetup paperSize="9" scale="31" fitToHeight="0" orientation="landscape" r:id="rId1"/>
  <rowBreaks count="6" manualBreakCount="6">
    <brk id="58" max="16383" man="1"/>
    <brk id="118" max="16383" man="1"/>
    <brk id="173" max="16383" man="1"/>
    <brk id="292" max="16383" man="1"/>
    <brk id="354" max="16383" man="1"/>
    <brk id="416" max="19" man="1"/>
  </row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91"/>
  <sheetViews>
    <sheetView showGridLines="0" zoomScaleNormal="100" workbookViewId="0"/>
  </sheetViews>
  <sheetFormatPr defaultColWidth="9.44140625" defaultRowHeight="15" x14ac:dyDescent="0.5"/>
  <cols>
    <col min="1" max="1" width="12.71875" style="137" customWidth="1"/>
    <col min="2" max="3" width="12.71875" style="3" customWidth="1"/>
    <col min="4" max="4" width="13" style="3" customWidth="1"/>
    <col min="5" max="10" width="12.71875" style="3" customWidth="1"/>
    <col min="11" max="11" width="15" style="3" customWidth="1"/>
    <col min="12" max="12" width="12.71875" style="3" customWidth="1"/>
    <col min="13" max="13" width="14.44140625" style="3" customWidth="1"/>
    <col min="14" max="14" width="14.27734375" style="3" customWidth="1"/>
    <col min="15" max="16384" width="9.44140625" style="3"/>
  </cols>
  <sheetData>
    <row r="1" spans="1:14" ht="18.899999999999999" x14ac:dyDescent="0.65">
      <c r="A1" s="193" t="s">
        <v>1089</v>
      </c>
    </row>
    <row r="2" spans="1:14" ht="16.5" x14ac:dyDescent="0.6">
      <c r="A2" s="148" t="s">
        <v>1090</v>
      </c>
    </row>
    <row r="3" spans="1:14" x14ac:dyDescent="0.5">
      <c r="A3" s="149" t="s">
        <v>209</v>
      </c>
    </row>
    <row r="4" spans="1:14" x14ac:dyDescent="0.5">
      <c r="A4" s="110" t="s">
        <v>210</v>
      </c>
    </row>
    <row r="5" spans="1:14" x14ac:dyDescent="0.5">
      <c r="A5" s="149" t="s">
        <v>1091</v>
      </c>
    </row>
    <row r="6" spans="1:14" s="117" customFormat="1" ht="36.75" customHeight="1" x14ac:dyDescent="0.5">
      <c r="A6" s="370" t="s">
        <v>1092</v>
      </c>
      <c r="B6" s="306" t="s">
        <v>1093</v>
      </c>
      <c r="C6" s="306" t="s">
        <v>1094</v>
      </c>
      <c r="D6" s="306" t="s">
        <v>1095</v>
      </c>
      <c r="E6" s="306" t="s">
        <v>1096</v>
      </c>
      <c r="F6" s="306" t="s">
        <v>1097</v>
      </c>
      <c r="G6" s="306" t="s">
        <v>1098</v>
      </c>
      <c r="H6" s="306" t="s">
        <v>1099</v>
      </c>
      <c r="I6" s="306" t="s">
        <v>1100</v>
      </c>
      <c r="J6" s="306" t="s">
        <v>1101</v>
      </c>
      <c r="K6" s="306" t="s">
        <v>1102</v>
      </c>
      <c r="L6" s="306" t="s">
        <v>1103</v>
      </c>
      <c r="M6" s="306" t="s">
        <v>1104</v>
      </c>
      <c r="N6" s="325" t="s">
        <v>1105</v>
      </c>
    </row>
    <row r="7" spans="1:14" x14ac:dyDescent="0.5">
      <c r="A7" s="343">
        <v>2020</v>
      </c>
      <c r="B7" s="392">
        <v>613936</v>
      </c>
      <c r="C7" s="136">
        <v>52804</v>
      </c>
      <c r="D7" s="136">
        <v>48317</v>
      </c>
      <c r="E7" s="136">
        <v>51080</v>
      </c>
      <c r="F7" s="136">
        <v>49337</v>
      </c>
      <c r="G7" s="136">
        <v>52094</v>
      </c>
      <c r="H7" s="136">
        <v>51495</v>
      </c>
      <c r="I7" s="136">
        <v>53515</v>
      </c>
      <c r="J7" s="136">
        <v>51662</v>
      </c>
      <c r="K7" s="136">
        <v>53079</v>
      </c>
      <c r="L7" s="136">
        <v>53624</v>
      </c>
      <c r="M7" s="136">
        <v>49638</v>
      </c>
      <c r="N7" s="136">
        <v>47291</v>
      </c>
    </row>
    <row r="8" spans="1:14" x14ac:dyDescent="0.5">
      <c r="A8" s="344">
        <v>2019</v>
      </c>
      <c r="B8" s="151">
        <v>640370</v>
      </c>
      <c r="C8" s="130">
        <v>53677</v>
      </c>
      <c r="D8" s="133">
        <v>48203</v>
      </c>
      <c r="E8" s="133">
        <v>52880</v>
      </c>
      <c r="F8" s="133">
        <v>51148</v>
      </c>
      <c r="G8" s="133">
        <v>55108</v>
      </c>
      <c r="H8" s="133">
        <v>53539</v>
      </c>
      <c r="I8" s="133">
        <v>56440</v>
      </c>
      <c r="J8" s="133">
        <v>55359</v>
      </c>
      <c r="K8" s="133">
        <v>55164</v>
      </c>
      <c r="L8" s="133">
        <v>55281</v>
      </c>
      <c r="M8" s="133">
        <v>51922</v>
      </c>
      <c r="N8" s="133">
        <v>51649</v>
      </c>
    </row>
    <row r="9" spans="1:14" x14ac:dyDescent="0.5">
      <c r="A9" s="344">
        <v>2018</v>
      </c>
      <c r="B9" s="151">
        <v>657076</v>
      </c>
      <c r="C9" s="130">
        <v>56173</v>
      </c>
      <c r="D9" s="133">
        <v>48792</v>
      </c>
      <c r="E9" s="133">
        <v>53875</v>
      </c>
      <c r="F9" s="133">
        <v>52639</v>
      </c>
      <c r="G9" s="133">
        <v>56599</v>
      </c>
      <c r="H9" s="133">
        <v>54968</v>
      </c>
      <c r="I9" s="133">
        <v>56824</v>
      </c>
      <c r="J9" s="133">
        <v>56719</v>
      </c>
      <c r="K9" s="133">
        <v>56145</v>
      </c>
      <c r="L9" s="133">
        <v>56663</v>
      </c>
      <c r="M9" s="133">
        <v>54037</v>
      </c>
      <c r="N9" s="133">
        <v>53642</v>
      </c>
    </row>
    <row r="10" spans="1:14" x14ac:dyDescent="0.5">
      <c r="A10" s="344">
        <v>2017</v>
      </c>
      <c r="B10" s="152">
        <v>679106</v>
      </c>
      <c r="C10" s="132">
        <v>56237</v>
      </c>
      <c r="D10" s="136">
        <v>51259</v>
      </c>
      <c r="E10" s="136">
        <v>56625</v>
      </c>
      <c r="F10" s="136">
        <v>54613</v>
      </c>
      <c r="G10" s="136">
        <v>58224</v>
      </c>
      <c r="H10" s="136">
        <v>56431</v>
      </c>
      <c r="I10" s="136">
        <v>58797</v>
      </c>
      <c r="J10" s="136">
        <v>58776</v>
      </c>
      <c r="K10" s="136">
        <v>58740</v>
      </c>
      <c r="L10" s="136">
        <v>58590</v>
      </c>
      <c r="M10" s="136">
        <v>56101</v>
      </c>
      <c r="N10" s="136">
        <v>54713</v>
      </c>
    </row>
    <row r="11" spans="1:14" x14ac:dyDescent="0.5">
      <c r="A11" s="345">
        <v>2016</v>
      </c>
      <c r="B11" s="152">
        <v>696271</v>
      </c>
      <c r="C11" s="132">
        <v>57188</v>
      </c>
      <c r="D11" s="136">
        <v>54932</v>
      </c>
      <c r="E11" s="136">
        <v>57583</v>
      </c>
      <c r="F11" s="136">
        <v>56663</v>
      </c>
      <c r="G11" s="136">
        <v>59327</v>
      </c>
      <c r="H11" s="136">
        <v>58701</v>
      </c>
      <c r="I11" s="136">
        <v>61300</v>
      </c>
      <c r="J11" s="136">
        <v>59118</v>
      </c>
      <c r="K11" s="136">
        <v>60152</v>
      </c>
      <c r="L11" s="136">
        <v>58862</v>
      </c>
      <c r="M11" s="136">
        <v>55985</v>
      </c>
      <c r="N11" s="136">
        <v>56460</v>
      </c>
    </row>
    <row r="12" spans="1:14" x14ac:dyDescent="0.5">
      <c r="A12" s="345">
        <v>2015</v>
      </c>
      <c r="B12" s="152">
        <v>697852</v>
      </c>
      <c r="C12" s="132">
        <v>57811</v>
      </c>
      <c r="D12" s="136">
        <v>52345</v>
      </c>
      <c r="E12" s="136">
        <v>56692</v>
      </c>
      <c r="F12" s="136">
        <v>55851</v>
      </c>
      <c r="G12" s="136">
        <v>59410</v>
      </c>
      <c r="H12" s="136">
        <v>58580</v>
      </c>
      <c r="I12" s="136">
        <v>61425</v>
      </c>
      <c r="J12" s="136">
        <v>59259</v>
      </c>
      <c r="K12" s="136">
        <v>60173</v>
      </c>
      <c r="L12" s="136">
        <v>60569</v>
      </c>
      <c r="M12" s="136">
        <v>57774</v>
      </c>
      <c r="N12" s="136">
        <v>57963</v>
      </c>
    </row>
    <row r="13" spans="1:14" x14ac:dyDescent="0.5">
      <c r="A13" s="345">
        <v>2014</v>
      </c>
      <c r="B13" s="152">
        <v>695233</v>
      </c>
      <c r="C13" s="132">
        <v>58213</v>
      </c>
      <c r="D13" s="136">
        <v>53278</v>
      </c>
      <c r="E13" s="136">
        <v>57465</v>
      </c>
      <c r="F13" s="136">
        <v>55310</v>
      </c>
      <c r="G13" s="136">
        <v>58898</v>
      </c>
      <c r="H13" s="136">
        <v>57190</v>
      </c>
      <c r="I13" s="136">
        <v>60516</v>
      </c>
      <c r="J13" s="136">
        <v>59065</v>
      </c>
      <c r="K13" s="136">
        <v>61197</v>
      </c>
      <c r="L13" s="136">
        <v>61152</v>
      </c>
      <c r="M13" s="136">
        <v>55971</v>
      </c>
      <c r="N13" s="136">
        <v>56978</v>
      </c>
    </row>
    <row r="14" spans="1:14" x14ac:dyDescent="0.5">
      <c r="A14" s="345">
        <v>2013</v>
      </c>
      <c r="B14" s="152">
        <v>698512</v>
      </c>
      <c r="C14" s="132">
        <v>59101</v>
      </c>
      <c r="D14" s="136">
        <v>53437</v>
      </c>
      <c r="E14" s="136">
        <v>58234</v>
      </c>
      <c r="F14" s="136">
        <v>55286</v>
      </c>
      <c r="G14" s="136">
        <v>58615</v>
      </c>
      <c r="H14" s="136">
        <v>56981</v>
      </c>
      <c r="I14" s="136">
        <v>61422</v>
      </c>
      <c r="J14" s="136">
        <v>60238</v>
      </c>
      <c r="K14" s="136">
        <v>60289</v>
      </c>
      <c r="L14" s="136">
        <v>60519</v>
      </c>
      <c r="M14" s="136">
        <v>56822</v>
      </c>
      <c r="N14" s="136">
        <v>57568</v>
      </c>
    </row>
    <row r="15" spans="1:14" x14ac:dyDescent="0.5">
      <c r="A15" s="345">
        <v>2012</v>
      </c>
      <c r="B15" s="152">
        <v>729674</v>
      </c>
      <c r="C15" s="132">
        <v>61942</v>
      </c>
      <c r="D15" s="136">
        <v>56783</v>
      </c>
      <c r="E15" s="136">
        <v>61043</v>
      </c>
      <c r="F15" s="136">
        <v>58088</v>
      </c>
      <c r="G15" s="136">
        <v>62736</v>
      </c>
      <c r="H15" s="136">
        <v>59664</v>
      </c>
      <c r="I15" s="136">
        <v>61920</v>
      </c>
      <c r="J15" s="136">
        <v>61995</v>
      </c>
      <c r="K15" s="136">
        <v>62949</v>
      </c>
      <c r="L15" s="136">
        <v>63387</v>
      </c>
      <c r="M15" s="136">
        <v>59593</v>
      </c>
      <c r="N15" s="136">
        <v>59574</v>
      </c>
    </row>
    <row r="16" spans="1:14" x14ac:dyDescent="0.5">
      <c r="A16" s="345">
        <v>2011</v>
      </c>
      <c r="B16" s="152">
        <v>723913</v>
      </c>
      <c r="C16" s="132">
        <v>60232</v>
      </c>
      <c r="D16" s="136">
        <v>54998</v>
      </c>
      <c r="E16" s="136">
        <v>59814</v>
      </c>
      <c r="F16" s="136">
        <v>57851</v>
      </c>
      <c r="G16" s="136">
        <v>60978</v>
      </c>
      <c r="H16" s="136">
        <v>60835</v>
      </c>
      <c r="I16" s="136">
        <v>63002</v>
      </c>
      <c r="J16" s="136">
        <v>61806</v>
      </c>
      <c r="K16" s="136">
        <v>61058</v>
      </c>
      <c r="L16" s="136">
        <v>61679</v>
      </c>
      <c r="M16" s="136">
        <v>60589</v>
      </c>
      <c r="N16" s="136">
        <v>61071</v>
      </c>
    </row>
    <row r="17" spans="1:20" x14ac:dyDescent="0.5">
      <c r="A17" s="345">
        <v>2010</v>
      </c>
      <c r="B17" s="152">
        <v>723165</v>
      </c>
      <c r="C17" s="132">
        <v>60179</v>
      </c>
      <c r="D17" s="136">
        <v>54551</v>
      </c>
      <c r="E17" s="136">
        <v>59965</v>
      </c>
      <c r="F17" s="136">
        <v>57196</v>
      </c>
      <c r="G17" s="136">
        <v>59444</v>
      </c>
      <c r="H17" s="136">
        <v>59459</v>
      </c>
      <c r="I17" s="136">
        <v>62166</v>
      </c>
      <c r="J17" s="136">
        <v>60598</v>
      </c>
      <c r="K17" s="136">
        <v>62986</v>
      </c>
      <c r="L17" s="136">
        <v>64542</v>
      </c>
      <c r="M17" s="136">
        <v>60745</v>
      </c>
      <c r="N17" s="136">
        <v>61334</v>
      </c>
      <c r="P17" s="136"/>
      <c r="Q17" s="136"/>
      <c r="R17" s="136"/>
      <c r="S17" s="136"/>
      <c r="T17" s="136"/>
    </row>
    <row r="18" spans="1:20" x14ac:dyDescent="0.5">
      <c r="A18" s="345">
        <v>2009</v>
      </c>
      <c r="B18" s="152">
        <v>706248</v>
      </c>
      <c r="C18" s="132">
        <v>57361</v>
      </c>
      <c r="D18" s="136">
        <v>53033</v>
      </c>
      <c r="E18" s="136">
        <v>58560</v>
      </c>
      <c r="F18" s="136">
        <v>57447</v>
      </c>
      <c r="G18" s="136">
        <v>59058</v>
      </c>
      <c r="H18" s="136">
        <v>58620</v>
      </c>
      <c r="I18" s="136">
        <v>61636</v>
      </c>
      <c r="J18" s="136">
        <v>59495</v>
      </c>
      <c r="K18" s="136">
        <v>60130</v>
      </c>
      <c r="L18" s="136">
        <v>61529</v>
      </c>
      <c r="M18" s="136">
        <v>59172</v>
      </c>
      <c r="N18" s="136">
        <v>60207</v>
      </c>
      <c r="P18" s="136"/>
      <c r="Q18" s="136"/>
      <c r="R18" s="136"/>
      <c r="S18" s="136"/>
      <c r="T18" s="136"/>
    </row>
    <row r="19" spans="1:20" x14ac:dyDescent="0.5">
      <c r="A19" s="345">
        <v>2008</v>
      </c>
      <c r="B19" s="152">
        <v>708711</v>
      </c>
      <c r="C19" s="132">
        <v>59691</v>
      </c>
      <c r="D19" s="136">
        <v>55226</v>
      </c>
      <c r="E19" s="136">
        <v>58846</v>
      </c>
      <c r="F19" s="136">
        <v>58064</v>
      </c>
      <c r="G19" s="136">
        <v>60405</v>
      </c>
      <c r="H19" s="136">
        <v>58491</v>
      </c>
      <c r="I19" s="136">
        <v>61811</v>
      </c>
      <c r="J19" s="136">
        <v>60407</v>
      </c>
      <c r="K19" s="136">
        <v>60229</v>
      </c>
      <c r="L19" s="136">
        <v>59749</v>
      </c>
      <c r="M19" s="136">
        <v>57201</v>
      </c>
      <c r="N19" s="136">
        <v>58591</v>
      </c>
      <c r="P19" s="136"/>
      <c r="Q19" s="136"/>
      <c r="R19" s="136"/>
      <c r="S19" s="136"/>
      <c r="T19" s="136"/>
    </row>
    <row r="20" spans="1:20" x14ac:dyDescent="0.5">
      <c r="A20" s="345">
        <v>2007</v>
      </c>
      <c r="B20" s="152">
        <v>690013</v>
      </c>
      <c r="C20" s="132">
        <v>56318</v>
      </c>
      <c r="D20" s="136">
        <v>51415</v>
      </c>
      <c r="E20" s="136">
        <v>56292</v>
      </c>
      <c r="F20" s="136">
        <v>54223</v>
      </c>
      <c r="G20" s="136">
        <v>58830</v>
      </c>
      <c r="H20" s="136">
        <v>56486</v>
      </c>
      <c r="I20" s="136">
        <v>60202</v>
      </c>
      <c r="J20" s="136">
        <v>60928</v>
      </c>
      <c r="K20" s="136">
        <v>60289</v>
      </c>
      <c r="L20" s="136">
        <v>60072</v>
      </c>
      <c r="M20" s="136">
        <v>57024</v>
      </c>
      <c r="N20" s="136">
        <v>57934</v>
      </c>
      <c r="P20" s="136"/>
      <c r="Q20" s="136"/>
      <c r="R20" s="136"/>
      <c r="S20" s="136"/>
      <c r="T20" s="136"/>
    </row>
    <row r="21" spans="1:20" x14ac:dyDescent="0.5">
      <c r="A21" s="345">
        <v>2006</v>
      </c>
      <c r="B21" s="152">
        <v>669601</v>
      </c>
      <c r="C21" s="132">
        <v>53462</v>
      </c>
      <c r="D21" s="136">
        <v>50196</v>
      </c>
      <c r="E21" s="136">
        <v>55861</v>
      </c>
      <c r="F21" s="136">
        <v>52993</v>
      </c>
      <c r="G21" s="136">
        <v>56724</v>
      </c>
      <c r="H21" s="136">
        <v>56463</v>
      </c>
      <c r="I21" s="136">
        <v>57486</v>
      </c>
      <c r="J21" s="136">
        <v>58367</v>
      </c>
      <c r="K21" s="136">
        <v>59065</v>
      </c>
      <c r="L21" s="136">
        <v>58467</v>
      </c>
      <c r="M21" s="136">
        <v>55541</v>
      </c>
      <c r="N21" s="136">
        <v>54976</v>
      </c>
      <c r="P21" s="136"/>
      <c r="Q21" s="136"/>
      <c r="R21" s="136"/>
      <c r="S21" s="136"/>
      <c r="T21" s="136"/>
    </row>
    <row r="22" spans="1:20" x14ac:dyDescent="0.5">
      <c r="A22" s="345">
        <v>2005</v>
      </c>
      <c r="B22" s="152">
        <v>645835</v>
      </c>
      <c r="C22" s="132">
        <v>52527</v>
      </c>
      <c r="D22" s="136">
        <v>48080</v>
      </c>
      <c r="E22" s="136">
        <v>53671</v>
      </c>
      <c r="F22" s="136">
        <v>52064</v>
      </c>
      <c r="G22" s="136">
        <v>53610</v>
      </c>
      <c r="H22" s="136">
        <v>54078</v>
      </c>
      <c r="I22" s="136">
        <v>56526</v>
      </c>
      <c r="J22" s="136">
        <v>57230</v>
      </c>
      <c r="K22" s="136">
        <v>56396</v>
      </c>
      <c r="L22" s="136">
        <v>55614</v>
      </c>
      <c r="M22" s="136">
        <v>52279</v>
      </c>
      <c r="N22" s="136">
        <v>53760</v>
      </c>
      <c r="P22" s="136"/>
      <c r="Q22" s="136"/>
      <c r="R22" s="136"/>
      <c r="S22" s="136"/>
      <c r="T22" s="136"/>
    </row>
    <row r="23" spans="1:20" x14ac:dyDescent="0.5">
      <c r="A23" s="345">
        <v>2004</v>
      </c>
      <c r="B23" s="152">
        <v>639721</v>
      </c>
      <c r="C23" s="132">
        <v>53028</v>
      </c>
      <c r="D23" s="136">
        <v>49350</v>
      </c>
      <c r="E23" s="136">
        <v>52793</v>
      </c>
      <c r="F23" s="136">
        <v>51383</v>
      </c>
      <c r="G23" s="136">
        <v>52726</v>
      </c>
      <c r="H23" s="136">
        <v>53313</v>
      </c>
      <c r="I23" s="136">
        <v>55619</v>
      </c>
      <c r="J23" s="136">
        <v>54270</v>
      </c>
      <c r="K23" s="136">
        <v>55556</v>
      </c>
      <c r="L23" s="136">
        <v>55368</v>
      </c>
      <c r="M23" s="136">
        <v>52899</v>
      </c>
      <c r="N23" s="136">
        <v>53416</v>
      </c>
      <c r="P23" s="136"/>
      <c r="Q23" s="136"/>
      <c r="R23" s="136"/>
      <c r="S23" s="136"/>
      <c r="T23" s="136"/>
    </row>
    <row r="24" spans="1:20" x14ac:dyDescent="0.5">
      <c r="A24" s="345">
        <v>2003</v>
      </c>
      <c r="B24" s="152">
        <v>621469</v>
      </c>
      <c r="C24" s="132">
        <v>50579</v>
      </c>
      <c r="D24" s="136">
        <v>46017</v>
      </c>
      <c r="E24" s="136">
        <v>50845</v>
      </c>
      <c r="F24" s="136">
        <v>50761</v>
      </c>
      <c r="G24" s="136">
        <v>52910</v>
      </c>
      <c r="H24" s="136">
        <v>51481</v>
      </c>
      <c r="I24" s="136">
        <v>55425</v>
      </c>
      <c r="J24" s="136">
        <v>53311</v>
      </c>
      <c r="K24" s="136">
        <v>54124</v>
      </c>
      <c r="L24" s="136">
        <v>54159</v>
      </c>
      <c r="M24" s="136">
        <v>50599</v>
      </c>
      <c r="N24" s="136">
        <v>51258</v>
      </c>
      <c r="P24" s="136"/>
      <c r="Q24" s="136"/>
      <c r="R24" s="136"/>
      <c r="S24" s="136"/>
      <c r="T24" s="136"/>
    </row>
    <row r="25" spans="1:20" x14ac:dyDescent="0.5">
      <c r="A25" s="345">
        <v>2002</v>
      </c>
      <c r="B25" s="152">
        <v>596122</v>
      </c>
      <c r="C25" s="132">
        <v>49165</v>
      </c>
      <c r="D25" s="136">
        <v>45150</v>
      </c>
      <c r="E25" s="136">
        <v>48972</v>
      </c>
      <c r="F25" s="136">
        <v>47940</v>
      </c>
      <c r="G25" s="136">
        <v>50726</v>
      </c>
      <c r="H25" s="136">
        <v>48539</v>
      </c>
      <c r="I25" s="136">
        <v>51984</v>
      </c>
      <c r="J25" s="136">
        <v>51122</v>
      </c>
      <c r="K25" s="136">
        <v>51933</v>
      </c>
      <c r="L25" s="136">
        <v>52241</v>
      </c>
      <c r="M25" s="136">
        <v>48611</v>
      </c>
      <c r="N25" s="136">
        <v>49739</v>
      </c>
      <c r="P25" s="136"/>
      <c r="Q25" s="136"/>
      <c r="R25" s="136"/>
      <c r="S25" s="136"/>
      <c r="T25" s="136"/>
    </row>
    <row r="26" spans="1:20" x14ac:dyDescent="0.5">
      <c r="A26" s="345">
        <v>2001</v>
      </c>
      <c r="B26" s="152">
        <v>594634</v>
      </c>
      <c r="C26" s="132">
        <v>50591</v>
      </c>
      <c r="D26" s="136">
        <v>45150</v>
      </c>
      <c r="E26" s="136">
        <v>49793</v>
      </c>
      <c r="F26" s="136">
        <v>47805</v>
      </c>
      <c r="G26" s="136">
        <v>51474</v>
      </c>
      <c r="H26" s="136">
        <v>49483</v>
      </c>
      <c r="I26" s="136">
        <v>51328</v>
      </c>
      <c r="J26" s="136">
        <v>50958</v>
      </c>
      <c r="K26" s="136">
        <v>50680</v>
      </c>
      <c r="L26" s="136">
        <v>51364</v>
      </c>
      <c r="M26" s="136">
        <v>48417</v>
      </c>
      <c r="N26" s="136">
        <v>47591</v>
      </c>
      <c r="P26" s="136"/>
      <c r="Q26" s="136"/>
      <c r="R26" s="136"/>
      <c r="S26" s="136"/>
      <c r="T26" s="136"/>
    </row>
    <row r="27" spans="1:20" x14ac:dyDescent="0.5">
      <c r="A27" s="345">
        <v>2000</v>
      </c>
      <c r="B27" s="152">
        <v>604441</v>
      </c>
      <c r="C27" s="132">
        <v>50547</v>
      </c>
      <c r="D27" s="136">
        <v>47017</v>
      </c>
      <c r="E27" s="136">
        <v>51115</v>
      </c>
      <c r="F27" s="136">
        <v>49031</v>
      </c>
      <c r="G27" s="136">
        <v>51752</v>
      </c>
      <c r="H27" s="136">
        <v>49917</v>
      </c>
      <c r="I27" s="136">
        <v>52609</v>
      </c>
      <c r="J27" s="136">
        <v>51922</v>
      </c>
      <c r="K27" s="136">
        <v>50443</v>
      </c>
      <c r="L27" s="136">
        <v>50862</v>
      </c>
      <c r="M27" s="136">
        <v>49771</v>
      </c>
      <c r="N27" s="136">
        <v>49455</v>
      </c>
      <c r="P27" s="136"/>
      <c r="Q27" s="136"/>
      <c r="R27" s="136"/>
      <c r="S27" s="136"/>
      <c r="T27" s="136"/>
    </row>
    <row r="28" spans="1:20" x14ac:dyDescent="0.5">
      <c r="A28" s="345">
        <v>1999</v>
      </c>
      <c r="B28" s="152">
        <v>621872</v>
      </c>
      <c r="C28" s="132">
        <v>51168</v>
      </c>
      <c r="D28" s="136">
        <v>47615</v>
      </c>
      <c r="E28" s="136">
        <v>53298</v>
      </c>
      <c r="F28" s="136">
        <v>50756</v>
      </c>
      <c r="G28" s="136">
        <v>53469</v>
      </c>
      <c r="H28" s="136">
        <v>53025</v>
      </c>
      <c r="I28" s="136">
        <v>54524</v>
      </c>
      <c r="J28" s="136">
        <v>52921</v>
      </c>
      <c r="K28" s="136">
        <v>52676</v>
      </c>
      <c r="L28" s="136">
        <v>51013</v>
      </c>
      <c r="M28" s="136">
        <v>49850</v>
      </c>
      <c r="N28" s="136">
        <v>51557</v>
      </c>
      <c r="P28" s="136"/>
      <c r="Q28" s="136"/>
      <c r="R28" s="136"/>
      <c r="S28" s="136"/>
      <c r="T28" s="136"/>
    </row>
    <row r="29" spans="1:20" x14ac:dyDescent="0.5">
      <c r="A29" s="345">
        <v>1998</v>
      </c>
      <c r="B29" s="152">
        <v>635901</v>
      </c>
      <c r="C29" s="132">
        <v>53423</v>
      </c>
      <c r="D29" s="136">
        <v>48795</v>
      </c>
      <c r="E29" s="136">
        <v>53626</v>
      </c>
      <c r="F29" s="136">
        <v>52421</v>
      </c>
      <c r="G29" s="136">
        <v>53020</v>
      </c>
      <c r="H29" s="136">
        <v>53117</v>
      </c>
      <c r="I29" s="136">
        <v>56361</v>
      </c>
      <c r="J29" s="136">
        <v>54437</v>
      </c>
      <c r="K29" s="136">
        <v>55342</v>
      </c>
      <c r="L29" s="136">
        <v>53619</v>
      </c>
      <c r="M29" s="136">
        <v>50147</v>
      </c>
      <c r="N29" s="136">
        <v>51593</v>
      </c>
      <c r="P29" s="136"/>
      <c r="Q29" s="136"/>
      <c r="R29" s="136"/>
      <c r="S29" s="136"/>
      <c r="T29" s="136"/>
    </row>
    <row r="30" spans="1:20" x14ac:dyDescent="0.5">
      <c r="A30" s="345">
        <v>1997</v>
      </c>
      <c r="B30" s="152">
        <v>643095</v>
      </c>
      <c r="C30" s="132">
        <v>54517</v>
      </c>
      <c r="D30" s="136">
        <v>49532</v>
      </c>
      <c r="E30" s="136">
        <v>54083</v>
      </c>
      <c r="F30" s="136">
        <v>53986</v>
      </c>
      <c r="G30" s="136">
        <v>55444</v>
      </c>
      <c r="H30" s="136">
        <v>53851</v>
      </c>
      <c r="I30" s="136">
        <v>56387</v>
      </c>
      <c r="J30" s="136">
        <v>54845</v>
      </c>
      <c r="K30" s="136">
        <v>53673</v>
      </c>
      <c r="L30" s="136">
        <v>52955</v>
      </c>
      <c r="M30" s="136">
        <v>50731</v>
      </c>
      <c r="N30" s="136">
        <v>53091</v>
      </c>
      <c r="P30" s="136"/>
      <c r="Q30" s="136"/>
      <c r="R30" s="136"/>
      <c r="S30" s="136"/>
      <c r="T30" s="136"/>
    </row>
    <row r="31" spans="1:20" x14ac:dyDescent="0.5">
      <c r="A31" s="345">
        <v>1996</v>
      </c>
      <c r="B31" s="152">
        <v>649485</v>
      </c>
      <c r="C31" s="132">
        <v>53523</v>
      </c>
      <c r="D31" s="136">
        <v>50388</v>
      </c>
      <c r="E31" s="136">
        <v>53370</v>
      </c>
      <c r="F31" s="136">
        <v>50495</v>
      </c>
      <c r="G31" s="136">
        <v>53843</v>
      </c>
      <c r="H31" s="136">
        <v>53745</v>
      </c>
      <c r="I31" s="136">
        <v>57606</v>
      </c>
      <c r="J31" s="136">
        <v>55956</v>
      </c>
      <c r="K31" s="136">
        <v>56387</v>
      </c>
      <c r="L31" s="136">
        <v>56221</v>
      </c>
      <c r="M31" s="136">
        <v>53752</v>
      </c>
      <c r="N31" s="136">
        <v>54199</v>
      </c>
      <c r="P31" s="136"/>
      <c r="Q31" s="136"/>
      <c r="R31" s="136"/>
      <c r="S31" s="136"/>
      <c r="T31" s="136"/>
    </row>
    <row r="32" spans="1:20" x14ac:dyDescent="0.5">
      <c r="A32" s="345">
        <v>1995</v>
      </c>
      <c r="B32" s="152">
        <v>648138</v>
      </c>
      <c r="C32" s="132">
        <v>53455</v>
      </c>
      <c r="D32" s="136">
        <v>49695</v>
      </c>
      <c r="E32" s="136">
        <v>55363</v>
      </c>
      <c r="F32" s="136">
        <v>52177</v>
      </c>
      <c r="G32" s="136">
        <v>56748</v>
      </c>
      <c r="H32" s="136">
        <v>55797</v>
      </c>
      <c r="I32" s="136">
        <v>56541</v>
      </c>
      <c r="J32" s="136">
        <v>55579</v>
      </c>
      <c r="K32" s="136">
        <v>55303</v>
      </c>
      <c r="L32" s="136">
        <v>54926</v>
      </c>
      <c r="M32" s="136">
        <v>51363</v>
      </c>
      <c r="N32" s="136">
        <v>51191</v>
      </c>
      <c r="P32" s="136"/>
      <c r="Q32" s="136"/>
      <c r="R32" s="136"/>
      <c r="S32" s="136"/>
      <c r="T32" s="136"/>
    </row>
    <row r="33" spans="1:20" x14ac:dyDescent="0.5">
      <c r="A33" s="345">
        <v>1994</v>
      </c>
      <c r="B33" s="152">
        <v>664726</v>
      </c>
      <c r="C33" s="132">
        <v>55364</v>
      </c>
      <c r="D33" s="136">
        <v>51009</v>
      </c>
      <c r="E33" s="136">
        <v>57880</v>
      </c>
      <c r="F33" s="136">
        <v>55447</v>
      </c>
      <c r="G33" s="136">
        <v>58100</v>
      </c>
      <c r="H33" s="136">
        <v>57114</v>
      </c>
      <c r="I33" s="136">
        <v>57324</v>
      </c>
      <c r="J33" s="136">
        <v>55514</v>
      </c>
      <c r="K33" s="136">
        <v>56099</v>
      </c>
      <c r="L33" s="136">
        <v>55489</v>
      </c>
      <c r="M33" s="136">
        <v>52244</v>
      </c>
      <c r="N33" s="136">
        <v>53142</v>
      </c>
      <c r="P33" s="136"/>
      <c r="Q33" s="136"/>
      <c r="R33" s="136"/>
      <c r="S33" s="136"/>
      <c r="T33" s="136"/>
    </row>
    <row r="34" spans="1:20" x14ac:dyDescent="0.5">
      <c r="A34" s="345">
        <v>1993</v>
      </c>
      <c r="B34" s="152">
        <v>673467</v>
      </c>
      <c r="C34" s="132">
        <v>55438</v>
      </c>
      <c r="D34" s="136">
        <v>50657</v>
      </c>
      <c r="E34" s="136">
        <v>56250</v>
      </c>
      <c r="F34" s="136">
        <v>54764</v>
      </c>
      <c r="G34" s="136">
        <v>57588</v>
      </c>
      <c r="H34" s="136">
        <v>57710</v>
      </c>
      <c r="I34" s="136">
        <v>59034</v>
      </c>
      <c r="J34" s="136">
        <v>57795</v>
      </c>
      <c r="K34" s="136">
        <v>59021</v>
      </c>
      <c r="L34" s="136">
        <v>56791</v>
      </c>
      <c r="M34" s="136">
        <v>52643</v>
      </c>
      <c r="N34" s="136">
        <v>55776</v>
      </c>
      <c r="P34" s="136"/>
      <c r="Q34" s="136"/>
      <c r="R34" s="136"/>
      <c r="S34" s="136"/>
      <c r="T34" s="136"/>
    </row>
    <row r="35" spans="1:20" x14ac:dyDescent="0.5">
      <c r="A35" s="345">
        <v>1992</v>
      </c>
      <c r="B35" s="152">
        <v>689656</v>
      </c>
      <c r="C35" s="132">
        <v>58292</v>
      </c>
      <c r="D35" s="136">
        <v>55616</v>
      </c>
      <c r="E35" s="136">
        <v>58789</v>
      </c>
      <c r="F35" s="136">
        <v>57631</v>
      </c>
      <c r="G35" s="136">
        <v>59410</v>
      </c>
      <c r="H35" s="136">
        <v>58551</v>
      </c>
      <c r="I35" s="136">
        <v>61041</v>
      </c>
      <c r="J35" s="136">
        <v>58823</v>
      </c>
      <c r="K35" s="136">
        <v>58250</v>
      </c>
      <c r="L35" s="136">
        <v>56439</v>
      </c>
      <c r="M35" s="136">
        <v>53311</v>
      </c>
      <c r="N35" s="136">
        <v>53503</v>
      </c>
      <c r="P35" s="136"/>
      <c r="Q35" s="136"/>
      <c r="R35" s="136"/>
      <c r="S35" s="136"/>
      <c r="T35" s="136"/>
    </row>
    <row r="36" spans="1:20" x14ac:dyDescent="0.5">
      <c r="A36" s="345">
        <v>1991</v>
      </c>
      <c r="B36" s="151">
        <v>699217</v>
      </c>
      <c r="C36" s="130">
        <v>58790</v>
      </c>
      <c r="D36" s="133">
        <v>54141</v>
      </c>
      <c r="E36" s="133">
        <v>58541</v>
      </c>
      <c r="F36" s="133">
        <v>56685</v>
      </c>
      <c r="G36" s="133">
        <v>60076</v>
      </c>
      <c r="H36" s="133">
        <v>59033</v>
      </c>
      <c r="I36" s="133">
        <v>61956</v>
      </c>
      <c r="J36" s="133">
        <v>60387</v>
      </c>
      <c r="K36" s="133">
        <v>59422</v>
      </c>
      <c r="L36" s="133">
        <v>58651</v>
      </c>
      <c r="M36" s="133">
        <v>55299</v>
      </c>
      <c r="N36" s="133">
        <v>56236</v>
      </c>
    </row>
    <row r="37" spans="1:20" x14ac:dyDescent="0.5">
      <c r="A37" s="345">
        <v>1990</v>
      </c>
      <c r="B37" s="151">
        <v>706140</v>
      </c>
      <c r="C37" s="130">
        <v>56507</v>
      </c>
      <c r="D37" s="133">
        <v>52908</v>
      </c>
      <c r="E37" s="133">
        <v>58906</v>
      </c>
      <c r="F37" s="133">
        <v>57184</v>
      </c>
      <c r="G37" s="133">
        <v>61365</v>
      </c>
      <c r="H37" s="133">
        <v>60749</v>
      </c>
      <c r="I37" s="133">
        <v>62491</v>
      </c>
      <c r="J37" s="133">
        <v>61195</v>
      </c>
      <c r="K37" s="133">
        <v>60304</v>
      </c>
      <c r="L37" s="133">
        <v>59914</v>
      </c>
      <c r="M37" s="133">
        <v>57558</v>
      </c>
      <c r="N37" s="133">
        <v>57059</v>
      </c>
    </row>
    <row r="38" spans="1:20" x14ac:dyDescent="0.5">
      <c r="A38" s="345">
        <v>1989</v>
      </c>
      <c r="B38" s="151">
        <v>687725</v>
      </c>
      <c r="C38" s="130">
        <v>55779</v>
      </c>
      <c r="D38" s="133">
        <v>52268</v>
      </c>
      <c r="E38" s="133">
        <v>58916</v>
      </c>
      <c r="F38" s="133">
        <v>56887</v>
      </c>
      <c r="G38" s="133">
        <v>60709</v>
      </c>
      <c r="H38" s="133">
        <v>59113</v>
      </c>
      <c r="I38" s="133">
        <v>60114</v>
      </c>
      <c r="J38" s="133">
        <v>58870</v>
      </c>
      <c r="K38" s="133">
        <v>56824</v>
      </c>
      <c r="L38" s="133">
        <v>56785</v>
      </c>
      <c r="M38" s="133">
        <v>55032</v>
      </c>
      <c r="N38" s="133">
        <v>56428</v>
      </c>
    </row>
    <row r="39" spans="1:20" x14ac:dyDescent="0.5">
      <c r="A39" s="345">
        <v>1988</v>
      </c>
      <c r="B39" s="151">
        <v>693577</v>
      </c>
      <c r="C39" s="130">
        <v>57349</v>
      </c>
      <c r="D39" s="133">
        <v>55223</v>
      </c>
      <c r="E39" s="133">
        <v>60826</v>
      </c>
      <c r="F39" s="133">
        <v>57950</v>
      </c>
      <c r="G39" s="133">
        <v>60371</v>
      </c>
      <c r="H39" s="133">
        <v>58131</v>
      </c>
      <c r="I39" s="133">
        <v>60208</v>
      </c>
      <c r="J39" s="133">
        <v>59586</v>
      </c>
      <c r="K39" s="133">
        <v>59294</v>
      </c>
      <c r="L39" s="133">
        <v>55455</v>
      </c>
      <c r="M39" s="133">
        <v>53647</v>
      </c>
      <c r="N39" s="133">
        <v>55537</v>
      </c>
    </row>
    <row r="40" spans="1:20" x14ac:dyDescent="0.5">
      <c r="A40" s="345">
        <v>1987</v>
      </c>
      <c r="B40" s="151">
        <v>681511</v>
      </c>
      <c r="C40" s="130">
        <v>54550</v>
      </c>
      <c r="D40" s="133">
        <v>50561</v>
      </c>
      <c r="E40" s="133">
        <v>57573</v>
      </c>
      <c r="F40" s="133">
        <v>56259</v>
      </c>
      <c r="G40" s="133">
        <v>59779</v>
      </c>
      <c r="H40" s="133">
        <v>58907</v>
      </c>
      <c r="I40" s="133">
        <v>59789</v>
      </c>
      <c r="J40" s="133">
        <v>58138</v>
      </c>
      <c r="K40" s="133">
        <v>58685</v>
      </c>
      <c r="L40" s="133">
        <v>57812</v>
      </c>
      <c r="M40" s="133">
        <v>53595</v>
      </c>
      <c r="N40" s="133">
        <v>55863</v>
      </c>
    </row>
    <row r="41" spans="1:20" x14ac:dyDescent="0.5">
      <c r="A41" s="345">
        <v>1986</v>
      </c>
      <c r="B41" s="151">
        <v>661018</v>
      </c>
      <c r="C41" s="130">
        <v>53636</v>
      </c>
      <c r="D41" s="133">
        <v>49630</v>
      </c>
      <c r="E41" s="133">
        <v>56717</v>
      </c>
      <c r="F41" s="133">
        <v>55180</v>
      </c>
      <c r="G41" s="133">
        <v>58191</v>
      </c>
      <c r="H41" s="133">
        <v>55679</v>
      </c>
      <c r="I41" s="133">
        <v>56700</v>
      </c>
      <c r="J41" s="133">
        <v>57421</v>
      </c>
      <c r="K41" s="133">
        <v>56657</v>
      </c>
      <c r="L41" s="133">
        <v>55887</v>
      </c>
      <c r="M41" s="133">
        <v>51071</v>
      </c>
      <c r="N41" s="133">
        <v>54249</v>
      </c>
    </row>
    <row r="42" spans="1:20" x14ac:dyDescent="0.5">
      <c r="A42" s="345">
        <v>1985</v>
      </c>
      <c r="B42" s="151">
        <v>656417</v>
      </c>
      <c r="C42" s="130">
        <v>54707</v>
      </c>
      <c r="D42" s="133">
        <v>49640</v>
      </c>
      <c r="E42" s="133">
        <v>56047</v>
      </c>
      <c r="F42" s="133">
        <v>53262</v>
      </c>
      <c r="G42" s="133">
        <v>57544</v>
      </c>
      <c r="H42" s="133">
        <v>54455</v>
      </c>
      <c r="I42" s="133">
        <v>58188</v>
      </c>
      <c r="J42" s="133">
        <v>57106</v>
      </c>
      <c r="K42" s="133">
        <v>56974</v>
      </c>
      <c r="L42" s="133">
        <v>55843</v>
      </c>
      <c r="M42" s="133">
        <v>51906</v>
      </c>
      <c r="N42" s="133">
        <v>50745</v>
      </c>
    </row>
    <row r="43" spans="1:20" x14ac:dyDescent="0.5">
      <c r="A43" s="345">
        <v>1984</v>
      </c>
      <c r="B43" s="151">
        <v>636818</v>
      </c>
      <c r="C43" s="130">
        <v>51324</v>
      </c>
      <c r="D43" s="133">
        <v>48922</v>
      </c>
      <c r="E43" s="133">
        <v>53286</v>
      </c>
      <c r="F43" s="133">
        <v>50051</v>
      </c>
      <c r="G43" s="133">
        <v>54258</v>
      </c>
      <c r="H43" s="133">
        <v>53427</v>
      </c>
      <c r="I43" s="133">
        <v>55891</v>
      </c>
      <c r="J43" s="133">
        <v>55838</v>
      </c>
      <c r="K43" s="133">
        <v>55400</v>
      </c>
      <c r="L43" s="133">
        <v>55299</v>
      </c>
      <c r="M43" s="133">
        <v>52513</v>
      </c>
      <c r="N43" s="133">
        <v>50609</v>
      </c>
    </row>
    <row r="44" spans="1:20" x14ac:dyDescent="0.5">
      <c r="A44" s="345">
        <v>1983</v>
      </c>
      <c r="B44" s="151">
        <v>629134</v>
      </c>
      <c r="C44" s="130">
        <v>51227</v>
      </c>
      <c r="D44" s="133">
        <v>47650</v>
      </c>
      <c r="E44" s="133">
        <v>53564</v>
      </c>
      <c r="F44" s="133">
        <v>52591</v>
      </c>
      <c r="G44" s="133">
        <v>54768</v>
      </c>
      <c r="H44" s="133">
        <v>53979</v>
      </c>
      <c r="I44" s="133">
        <v>55400</v>
      </c>
      <c r="J44" s="133">
        <v>53776</v>
      </c>
      <c r="K44" s="133">
        <v>54267</v>
      </c>
      <c r="L44" s="133">
        <v>51516</v>
      </c>
      <c r="M44" s="133">
        <v>49735</v>
      </c>
      <c r="N44" s="133">
        <v>50661</v>
      </c>
    </row>
    <row r="45" spans="1:20" x14ac:dyDescent="0.5">
      <c r="A45" s="345">
        <v>1982</v>
      </c>
      <c r="B45" s="151">
        <v>625931</v>
      </c>
      <c r="C45" s="130">
        <v>51513</v>
      </c>
      <c r="D45" s="133">
        <v>47655</v>
      </c>
      <c r="E45" s="133">
        <v>54274</v>
      </c>
      <c r="F45" s="133">
        <v>52248</v>
      </c>
      <c r="G45" s="133">
        <v>53794</v>
      </c>
      <c r="H45" s="133">
        <v>50950</v>
      </c>
      <c r="I45" s="133">
        <v>54512</v>
      </c>
      <c r="J45" s="133">
        <v>53391</v>
      </c>
      <c r="K45" s="133">
        <v>54230</v>
      </c>
      <c r="L45" s="133">
        <v>52959</v>
      </c>
      <c r="M45" s="133">
        <v>49435</v>
      </c>
      <c r="N45" s="133">
        <v>50970</v>
      </c>
    </row>
    <row r="46" spans="1:20" x14ac:dyDescent="0.5">
      <c r="A46" s="345">
        <v>1981</v>
      </c>
      <c r="B46" s="151">
        <v>634492</v>
      </c>
      <c r="C46" s="130">
        <v>52735</v>
      </c>
      <c r="D46" s="133">
        <v>48460</v>
      </c>
      <c r="E46" s="133">
        <v>55041</v>
      </c>
      <c r="F46" s="133">
        <v>52807</v>
      </c>
      <c r="G46" s="133">
        <v>54663</v>
      </c>
      <c r="H46" s="133">
        <v>53367</v>
      </c>
      <c r="I46" s="133">
        <v>56487</v>
      </c>
      <c r="J46" s="133">
        <v>54236</v>
      </c>
      <c r="K46" s="133">
        <v>53559</v>
      </c>
      <c r="L46" s="133">
        <v>53233</v>
      </c>
      <c r="M46" s="133">
        <v>49866</v>
      </c>
      <c r="N46" s="133">
        <v>50038</v>
      </c>
    </row>
    <row r="47" spans="1:20" x14ac:dyDescent="0.5">
      <c r="A47" s="345">
        <v>1980</v>
      </c>
      <c r="B47" s="151">
        <v>656234</v>
      </c>
      <c r="C47" s="130">
        <v>54407</v>
      </c>
      <c r="D47" s="133">
        <v>51509</v>
      </c>
      <c r="E47" s="133">
        <v>56418</v>
      </c>
      <c r="F47" s="133">
        <v>55540</v>
      </c>
      <c r="G47" s="133">
        <v>57849</v>
      </c>
      <c r="H47" s="133">
        <v>54745</v>
      </c>
      <c r="I47" s="133">
        <v>57938</v>
      </c>
      <c r="J47" s="133">
        <v>54805</v>
      </c>
      <c r="K47" s="133">
        <v>55579</v>
      </c>
      <c r="L47" s="133">
        <v>55359</v>
      </c>
      <c r="M47" s="133">
        <v>50468</v>
      </c>
      <c r="N47" s="133">
        <v>51617</v>
      </c>
    </row>
    <row r="48" spans="1:20" x14ac:dyDescent="0.5">
      <c r="A48" s="345">
        <v>1979</v>
      </c>
      <c r="B48" s="151">
        <v>638028</v>
      </c>
      <c r="C48" s="130">
        <v>51402</v>
      </c>
      <c r="D48" s="133">
        <v>48553</v>
      </c>
      <c r="E48" s="133">
        <v>56224</v>
      </c>
      <c r="F48" s="133">
        <v>53405</v>
      </c>
      <c r="G48" s="133">
        <v>56835</v>
      </c>
      <c r="H48" s="133">
        <v>54535</v>
      </c>
      <c r="I48" s="133">
        <v>55615</v>
      </c>
      <c r="J48" s="133">
        <v>53669</v>
      </c>
      <c r="K48" s="133">
        <v>52862</v>
      </c>
      <c r="L48" s="133">
        <v>53654</v>
      </c>
      <c r="M48" s="133">
        <v>50770</v>
      </c>
      <c r="N48" s="133">
        <v>50504</v>
      </c>
    </row>
    <row r="49" spans="1:14" x14ac:dyDescent="0.5">
      <c r="A49" s="345">
        <v>1978</v>
      </c>
      <c r="B49" s="151">
        <v>596418</v>
      </c>
      <c r="C49" s="130">
        <v>46553</v>
      </c>
      <c r="D49" s="133">
        <v>44300</v>
      </c>
      <c r="E49" s="133">
        <v>51527</v>
      </c>
      <c r="F49" s="133">
        <v>48776</v>
      </c>
      <c r="G49" s="133">
        <v>51121</v>
      </c>
      <c r="H49" s="133">
        <v>49375</v>
      </c>
      <c r="I49" s="133">
        <v>50600</v>
      </c>
      <c r="J49" s="133">
        <v>51296</v>
      </c>
      <c r="K49" s="133">
        <v>52691</v>
      </c>
      <c r="L49" s="133">
        <v>51554</v>
      </c>
      <c r="M49" s="133">
        <v>48380</v>
      </c>
      <c r="N49" s="133">
        <v>50245</v>
      </c>
    </row>
    <row r="50" spans="1:14" x14ac:dyDescent="0.5">
      <c r="A50" s="345">
        <v>1977</v>
      </c>
      <c r="B50" s="151">
        <v>569259</v>
      </c>
      <c r="C50" s="130">
        <v>46948</v>
      </c>
      <c r="D50" s="133">
        <v>43722</v>
      </c>
      <c r="E50" s="133">
        <v>49749</v>
      </c>
      <c r="F50" s="133">
        <v>46340</v>
      </c>
      <c r="G50" s="133">
        <v>50731</v>
      </c>
      <c r="H50" s="133">
        <v>47791</v>
      </c>
      <c r="I50" s="133">
        <v>48818</v>
      </c>
      <c r="J50" s="133">
        <v>48374</v>
      </c>
      <c r="K50" s="133">
        <v>49390</v>
      </c>
      <c r="L50" s="133">
        <v>48189</v>
      </c>
      <c r="M50" s="133">
        <v>44491</v>
      </c>
      <c r="N50" s="133">
        <v>44716</v>
      </c>
    </row>
    <row r="51" spans="1:14" x14ac:dyDescent="0.5">
      <c r="A51" s="345">
        <v>1976</v>
      </c>
      <c r="B51" s="151">
        <v>584270</v>
      </c>
      <c r="C51" s="130">
        <v>48618</v>
      </c>
      <c r="D51" s="133">
        <v>48326</v>
      </c>
      <c r="E51" s="133">
        <v>54318</v>
      </c>
      <c r="F51" s="133">
        <v>49310</v>
      </c>
      <c r="G51" s="133">
        <v>50925</v>
      </c>
      <c r="H51" s="133">
        <v>50437</v>
      </c>
      <c r="I51" s="133">
        <v>49961</v>
      </c>
      <c r="J51" s="133">
        <v>48311</v>
      </c>
      <c r="K51" s="133">
        <v>48974</v>
      </c>
      <c r="L51" s="133">
        <v>46893</v>
      </c>
      <c r="M51" s="133">
        <v>43651</v>
      </c>
      <c r="N51" s="133">
        <v>44546</v>
      </c>
    </row>
    <row r="52" spans="1:14" x14ac:dyDescent="0.5">
      <c r="A52" s="345">
        <v>1975</v>
      </c>
      <c r="B52" s="151">
        <v>603445</v>
      </c>
      <c r="C52" s="130">
        <v>52155</v>
      </c>
      <c r="D52" s="133">
        <v>47687</v>
      </c>
      <c r="E52" s="133">
        <v>54722</v>
      </c>
      <c r="F52" s="133">
        <v>51955</v>
      </c>
      <c r="G52" s="133">
        <v>53732</v>
      </c>
      <c r="H52" s="133">
        <v>50607</v>
      </c>
      <c r="I52" s="133">
        <v>52903</v>
      </c>
      <c r="J52" s="133">
        <v>50208</v>
      </c>
      <c r="K52" s="133">
        <v>49536</v>
      </c>
      <c r="L52" s="133">
        <v>48503</v>
      </c>
      <c r="M52" s="133">
        <v>44779</v>
      </c>
      <c r="N52" s="133">
        <v>46658</v>
      </c>
    </row>
    <row r="53" spans="1:14" x14ac:dyDescent="0.5">
      <c r="A53" s="345">
        <v>1974</v>
      </c>
      <c r="B53" s="151">
        <v>639885</v>
      </c>
      <c r="C53" s="130">
        <v>55225</v>
      </c>
      <c r="D53" s="133">
        <v>49430</v>
      </c>
      <c r="E53" s="133">
        <v>57682</v>
      </c>
      <c r="F53" s="133">
        <v>53885</v>
      </c>
      <c r="G53" s="133">
        <v>56609</v>
      </c>
      <c r="H53" s="133">
        <v>52845</v>
      </c>
      <c r="I53" s="133">
        <v>55834</v>
      </c>
      <c r="J53" s="133">
        <v>54737</v>
      </c>
      <c r="K53" s="133">
        <v>53546</v>
      </c>
      <c r="L53" s="133">
        <v>53022</v>
      </c>
      <c r="M53" s="133">
        <v>48498</v>
      </c>
      <c r="N53" s="133">
        <v>48572</v>
      </c>
    </row>
    <row r="54" spans="1:14" x14ac:dyDescent="0.5">
      <c r="A54" s="345">
        <v>1973</v>
      </c>
      <c r="B54" s="151">
        <v>675953</v>
      </c>
      <c r="C54" s="130">
        <v>57637</v>
      </c>
      <c r="D54" s="133">
        <v>54344</v>
      </c>
      <c r="E54" s="133">
        <v>63440</v>
      </c>
      <c r="F54" s="133">
        <v>56675</v>
      </c>
      <c r="G54" s="133">
        <v>59906</v>
      </c>
      <c r="H54" s="133">
        <v>57165</v>
      </c>
      <c r="I54" s="133">
        <v>57207</v>
      </c>
      <c r="J54" s="133">
        <v>55246</v>
      </c>
      <c r="K54" s="133">
        <v>53354</v>
      </c>
      <c r="L54" s="133">
        <v>55185</v>
      </c>
      <c r="M54" s="133">
        <v>52151</v>
      </c>
      <c r="N54" s="133">
        <v>53643</v>
      </c>
    </row>
    <row r="55" spans="1:14" x14ac:dyDescent="0.5">
      <c r="A55" s="345">
        <v>1972</v>
      </c>
      <c r="B55" s="151">
        <v>725440</v>
      </c>
      <c r="C55" s="130">
        <v>61728</v>
      </c>
      <c r="D55" s="133">
        <v>59501</v>
      </c>
      <c r="E55" s="133">
        <v>66415</v>
      </c>
      <c r="F55" s="133">
        <v>60290</v>
      </c>
      <c r="G55" s="133">
        <v>63670</v>
      </c>
      <c r="H55" s="133">
        <v>61250</v>
      </c>
      <c r="I55" s="133">
        <v>62052</v>
      </c>
      <c r="J55" s="133">
        <v>60565</v>
      </c>
      <c r="K55" s="133">
        <v>59576</v>
      </c>
      <c r="L55" s="133">
        <v>57879</v>
      </c>
      <c r="M55" s="133">
        <v>55840</v>
      </c>
      <c r="N55" s="133">
        <v>56674</v>
      </c>
    </row>
    <row r="56" spans="1:14" x14ac:dyDescent="0.5">
      <c r="A56" s="345">
        <v>1971</v>
      </c>
      <c r="B56" s="151">
        <v>783155</v>
      </c>
      <c r="C56" s="130">
        <v>67983</v>
      </c>
      <c r="D56" s="133">
        <v>63478</v>
      </c>
      <c r="E56" s="133">
        <v>72955</v>
      </c>
      <c r="F56" s="133">
        <v>67418</v>
      </c>
      <c r="G56" s="133">
        <v>69664</v>
      </c>
      <c r="H56" s="133">
        <v>65882</v>
      </c>
      <c r="I56" s="133">
        <v>67226</v>
      </c>
      <c r="J56" s="133">
        <v>62850</v>
      </c>
      <c r="K56" s="133">
        <v>63589</v>
      </c>
      <c r="L56" s="133">
        <v>63061</v>
      </c>
      <c r="M56" s="133">
        <v>59185</v>
      </c>
      <c r="N56" s="133">
        <v>59864</v>
      </c>
    </row>
    <row r="57" spans="1:14" x14ac:dyDescent="0.5">
      <c r="A57" s="345">
        <v>1970</v>
      </c>
      <c r="B57" s="151">
        <v>784486</v>
      </c>
      <c r="C57" s="130">
        <v>64431</v>
      </c>
      <c r="D57" s="133">
        <v>61008</v>
      </c>
      <c r="E57" s="133">
        <v>70519</v>
      </c>
      <c r="F57" s="133">
        <v>66336</v>
      </c>
      <c r="G57" s="133">
        <v>68419</v>
      </c>
      <c r="H57" s="133">
        <v>65915</v>
      </c>
      <c r="I57" s="133">
        <v>67190</v>
      </c>
      <c r="J57" s="133">
        <v>64769</v>
      </c>
      <c r="K57" s="133">
        <v>63240</v>
      </c>
      <c r="L57" s="133">
        <v>63660</v>
      </c>
      <c r="M57" s="133">
        <v>62916</v>
      </c>
      <c r="N57" s="133">
        <v>66083</v>
      </c>
    </row>
    <row r="58" spans="1:14" x14ac:dyDescent="0.5">
      <c r="A58" s="345">
        <v>1969</v>
      </c>
      <c r="B58" s="151">
        <v>797538</v>
      </c>
      <c r="C58" s="130">
        <v>70026</v>
      </c>
      <c r="D58" s="133">
        <v>64592</v>
      </c>
      <c r="E58" s="133">
        <v>75149</v>
      </c>
      <c r="F58" s="133">
        <v>69067</v>
      </c>
      <c r="G58" s="133">
        <v>70891</v>
      </c>
      <c r="H58" s="133">
        <v>66862</v>
      </c>
      <c r="I58" s="133">
        <v>66893</v>
      </c>
      <c r="J58" s="133">
        <v>65319</v>
      </c>
      <c r="K58" s="133">
        <v>64378</v>
      </c>
      <c r="L58" s="133">
        <v>64099</v>
      </c>
      <c r="M58" s="133">
        <v>59022</v>
      </c>
      <c r="N58" s="133">
        <v>61240</v>
      </c>
    </row>
    <row r="59" spans="1:14" x14ac:dyDescent="0.5">
      <c r="A59" s="345">
        <v>1968</v>
      </c>
      <c r="B59" s="151">
        <v>819272</v>
      </c>
      <c r="C59" s="130">
        <v>68956</v>
      </c>
      <c r="D59" s="133">
        <v>66831</v>
      </c>
      <c r="E59" s="133">
        <v>74886</v>
      </c>
      <c r="F59" s="133">
        <v>69340</v>
      </c>
      <c r="G59" s="133">
        <v>72360</v>
      </c>
      <c r="H59" s="133">
        <v>68173</v>
      </c>
      <c r="I59" s="133">
        <v>69409</v>
      </c>
      <c r="J59" s="133">
        <v>69113</v>
      </c>
      <c r="K59" s="133">
        <v>65825</v>
      </c>
      <c r="L59" s="133">
        <v>66281</v>
      </c>
      <c r="M59" s="133">
        <v>62744</v>
      </c>
      <c r="N59" s="133">
        <v>65354</v>
      </c>
    </row>
    <row r="60" spans="1:14" x14ac:dyDescent="0.5">
      <c r="A60" s="345">
        <v>1967</v>
      </c>
      <c r="B60" s="151">
        <v>832164</v>
      </c>
      <c r="C60" s="130">
        <v>70963</v>
      </c>
      <c r="D60" s="133">
        <v>67894</v>
      </c>
      <c r="E60" s="133">
        <v>77667</v>
      </c>
      <c r="F60" s="133">
        <v>71147</v>
      </c>
      <c r="G60" s="133">
        <v>73738</v>
      </c>
      <c r="H60" s="133">
        <v>68846</v>
      </c>
      <c r="I60" s="133">
        <v>69758</v>
      </c>
      <c r="J60" s="133">
        <v>68089</v>
      </c>
      <c r="K60" s="133">
        <v>68043</v>
      </c>
      <c r="L60" s="133">
        <v>66765</v>
      </c>
      <c r="M60" s="133">
        <v>62664</v>
      </c>
      <c r="N60" s="133">
        <v>66590</v>
      </c>
    </row>
    <row r="61" spans="1:14" x14ac:dyDescent="0.5">
      <c r="A61" s="345">
        <v>1966</v>
      </c>
      <c r="B61" s="151">
        <v>849823</v>
      </c>
      <c r="C61" s="130">
        <v>71703</v>
      </c>
      <c r="D61" s="133">
        <v>67051</v>
      </c>
      <c r="E61" s="133">
        <v>77428</v>
      </c>
      <c r="F61" s="133">
        <v>71140</v>
      </c>
      <c r="G61" s="133">
        <v>73396</v>
      </c>
      <c r="H61" s="133">
        <v>70930</v>
      </c>
      <c r="I61" s="133">
        <v>73144</v>
      </c>
      <c r="J61" s="133">
        <v>71956</v>
      </c>
      <c r="K61" s="133">
        <v>71202</v>
      </c>
      <c r="L61" s="133">
        <v>69216</v>
      </c>
      <c r="M61" s="133">
        <v>63910</v>
      </c>
      <c r="N61" s="133">
        <v>68747</v>
      </c>
    </row>
    <row r="62" spans="1:14" x14ac:dyDescent="0.5">
      <c r="A62" s="345">
        <v>1965</v>
      </c>
      <c r="B62" s="151">
        <v>862725</v>
      </c>
      <c r="C62" s="130">
        <v>71824</v>
      </c>
      <c r="D62" s="133">
        <v>68719</v>
      </c>
      <c r="E62" s="133">
        <v>78785</v>
      </c>
      <c r="F62" s="133">
        <v>73721</v>
      </c>
      <c r="G62" s="133">
        <v>74835</v>
      </c>
      <c r="H62" s="133">
        <v>72205</v>
      </c>
      <c r="I62" s="133">
        <v>74106</v>
      </c>
      <c r="J62" s="133">
        <v>71672</v>
      </c>
      <c r="K62" s="133">
        <v>71714</v>
      </c>
      <c r="L62" s="133">
        <v>70414</v>
      </c>
      <c r="M62" s="133">
        <v>66675</v>
      </c>
      <c r="N62" s="133">
        <v>68055</v>
      </c>
    </row>
    <row r="63" spans="1:14" x14ac:dyDescent="0.5">
      <c r="A63" s="345">
        <v>1964</v>
      </c>
      <c r="B63" s="151">
        <v>875972</v>
      </c>
      <c r="C63" s="130">
        <v>72607</v>
      </c>
      <c r="D63" s="133">
        <v>71442</v>
      </c>
      <c r="E63" s="133">
        <v>78937</v>
      </c>
      <c r="F63" s="133">
        <v>75559</v>
      </c>
      <c r="G63" s="133">
        <v>76820</v>
      </c>
      <c r="H63" s="133">
        <v>73501</v>
      </c>
      <c r="I63" s="133">
        <v>75942</v>
      </c>
      <c r="J63" s="133">
        <v>71437</v>
      </c>
      <c r="K63" s="133">
        <v>72399</v>
      </c>
      <c r="L63" s="133">
        <v>70944</v>
      </c>
      <c r="M63" s="133">
        <v>66490</v>
      </c>
      <c r="N63" s="133">
        <v>69894</v>
      </c>
    </row>
    <row r="64" spans="1:14" x14ac:dyDescent="0.5">
      <c r="A64" s="345">
        <v>1963</v>
      </c>
      <c r="B64" s="151">
        <v>854055</v>
      </c>
      <c r="C64" s="130">
        <v>72576</v>
      </c>
      <c r="D64" s="133">
        <v>67338</v>
      </c>
      <c r="E64" s="133">
        <v>78916</v>
      </c>
      <c r="F64" s="133">
        <v>73158</v>
      </c>
      <c r="G64" s="133">
        <v>76162</v>
      </c>
      <c r="H64" s="133">
        <v>71734</v>
      </c>
      <c r="I64" s="133">
        <v>72633</v>
      </c>
      <c r="J64" s="133">
        <v>70101</v>
      </c>
      <c r="K64" s="133">
        <v>69523</v>
      </c>
      <c r="L64" s="133">
        <v>69522</v>
      </c>
      <c r="M64" s="133">
        <v>64968</v>
      </c>
      <c r="N64" s="133">
        <v>67424</v>
      </c>
    </row>
    <row r="65" spans="1:14" x14ac:dyDescent="0.5">
      <c r="A65" s="345">
        <v>1962</v>
      </c>
      <c r="B65" s="151">
        <v>838736</v>
      </c>
      <c r="C65" s="130">
        <v>69927</v>
      </c>
      <c r="D65" s="133">
        <v>66353</v>
      </c>
      <c r="E65" s="133">
        <v>77310</v>
      </c>
      <c r="F65" s="133">
        <v>71324</v>
      </c>
      <c r="G65" s="133">
        <v>75285</v>
      </c>
      <c r="H65" s="133">
        <v>70305</v>
      </c>
      <c r="I65" s="133">
        <v>70629</v>
      </c>
      <c r="J65" s="133">
        <v>70246</v>
      </c>
      <c r="K65" s="133">
        <v>68096</v>
      </c>
      <c r="L65" s="133">
        <v>67092</v>
      </c>
      <c r="M65" s="133">
        <v>64692</v>
      </c>
      <c r="N65" s="133">
        <v>67477</v>
      </c>
    </row>
    <row r="66" spans="1:14" x14ac:dyDescent="0.5">
      <c r="A66" s="345">
        <v>1961</v>
      </c>
      <c r="B66" s="151">
        <v>811281</v>
      </c>
      <c r="C66" s="130">
        <v>67748</v>
      </c>
      <c r="D66" s="133">
        <v>62559</v>
      </c>
      <c r="E66" s="133">
        <v>72999</v>
      </c>
      <c r="F66" s="133">
        <v>69102</v>
      </c>
      <c r="G66" s="133">
        <v>70910</v>
      </c>
      <c r="H66" s="133">
        <v>67528</v>
      </c>
      <c r="I66" s="133">
        <v>68869</v>
      </c>
      <c r="J66" s="133">
        <v>68035</v>
      </c>
      <c r="K66" s="133">
        <v>67163</v>
      </c>
      <c r="L66" s="133">
        <v>66735</v>
      </c>
      <c r="M66" s="133">
        <v>62274</v>
      </c>
      <c r="N66" s="133">
        <v>67359</v>
      </c>
    </row>
    <row r="67" spans="1:14" x14ac:dyDescent="0.5">
      <c r="A67" s="345">
        <v>1960</v>
      </c>
      <c r="B67" s="151">
        <v>785005</v>
      </c>
      <c r="C67" s="130">
        <v>63225</v>
      </c>
      <c r="D67" s="133">
        <v>64364</v>
      </c>
      <c r="E67" s="133">
        <v>70025</v>
      </c>
      <c r="F67" s="133">
        <v>65701</v>
      </c>
      <c r="G67" s="133">
        <v>69354</v>
      </c>
      <c r="H67" s="133">
        <v>65319</v>
      </c>
      <c r="I67" s="133">
        <v>66817</v>
      </c>
      <c r="J67" s="133">
        <v>64500</v>
      </c>
      <c r="K67" s="133">
        <v>65357</v>
      </c>
      <c r="L67" s="133">
        <v>64873</v>
      </c>
      <c r="M67" s="133">
        <v>61593</v>
      </c>
      <c r="N67" s="133">
        <v>63877</v>
      </c>
    </row>
    <row r="68" spans="1:14" x14ac:dyDescent="0.5">
      <c r="A68" s="345">
        <v>1959</v>
      </c>
      <c r="B68" s="151">
        <v>748501</v>
      </c>
      <c r="C68" s="130">
        <v>64444</v>
      </c>
      <c r="D68" s="133">
        <v>60401</v>
      </c>
      <c r="E68" s="133">
        <v>68357</v>
      </c>
      <c r="F68" s="133">
        <v>64914</v>
      </c>
      <c r="G68" s="133">
        <v>66795</v>
      </c>
      <c r="H68" s="133">
        <v>62394</v>
      </c>
      <c r="I68" s="133">
        <v>63715</v>
      </c>
      <c r="J68" s="133">
        <v>61087</v>
      </c>
      <c r="K68" s="133">
        <v>60882</v>
      </c>
      <c r="L68" s="133">
        <v>60826</v>
      </c>
      <c r="M68" s="133">
        <v>55518</v>
      </c>
      <c r="N68" s="133">
        <v>59168</v>
      </c>
    </row>
    <row r="69" spans="1:14" x14ac:dyDescent="0.5">
      <c r="A69" s="345">
        <v>1958</v>
      </c>
      <c r="B69" s="151">
        <v>740715</v>
      </c>
      <c r="C69" s="130">
        <v>62983</v>
      </c>
      <c r="D69" s="133">
        <v>58526</v>
      </c>
      <c r="E69" s="133">
        <v>68433</v>
      </c>
      <c r="F69" s="133">
        <v>63847</v>
      </c>
      <c r="G69" s="133">
        <v>65538</v>
      </c>
      <c r="H69" s="133">
        <v>59634</v>
      </c>
      <c r="I69" s="133">
        <v>59026</v>
      </c>
      <c r="J69" s="133">
        <v>59795</v>
      </c>
      <c r="K69" s="133">
        <v>61445</v>
      </c>
      <c r="L69" s="133">
        <v>61366</v>
      </c>
      <c r="M69" s="133">
        <v>58409</v>
      </c>
      <c r="N69" s="133">
        <v>61713</v>
      </c>
    </row>
    <row r="70" spans="1:14" x14ac:dyDescent="0.5">
      <c r="A70" s="345">
        <v>1957</v>
      </c>
      <c r="B70" s="151">
        <v>723381</v>
      </c>
      <c r="C70" s="130">
        <v>59926</v>
      </c>
      <c r="D70" s="133">
        <v>57163</v>
      </c>
      <c r="E70" s="133">
        <v>64705</v>
      </c>
      <c r="F70" s="133">
        <v>62090</v>
      </c>
      <c r="G70" s="133">
        <v>64676</v>
      </c>
      <c r="H70" s="133">
        <v>61031</v>
      </c>
      <c r="I70" s="133">
        <v>59956</v>
      </c>
      <c r="J70" s="133">
        <v>59229</v>
      </c>
      <c r="K70" s="133">
        <v>59927</v>
      </c>
      <c r="L70" s="133">
        <v>60580</v>
      </c>
      <c r="M70" s="133">
        <v>55373</v>
      </c>
      <c r="N70" s="133">
        <v>58725</v>
      </c>
    </row>
    <row r="71" spans="1:14" x14ac:dyDescent="0.5">
      <c r="A71" s="345">
        <v>1956</v>
      </c>
      <c r="B71" s="151">
        <v>700335</v>
      </c>
      <c r="C71" s="130">
        <v>58609</v>
      </c>
      <c r="D71" s="133">
        <v>56280</v>
      </c>
      <c r="E71" s="133">
        <v>64004</v>
      </c>
      <c r="F71" s="133">
        <v>61223</v>
      </c>
      <c r="G71" s="133">
        <v>61848</v>
      </c>
      <c r="H71" s="133">
        <v>58304</v>
      </c>
      <c r="I71" s="133">
        <v>59528</v>
      </c>
      <c r="J71" s="133">
        <v>57446</v>
      </c>
      <c r="K71" s="133">
        <v>57471</v>
      </c>
      <c r="L71" s="133">
        <v>55906</v>
      </c>
      <c r="M71" s="133">
        <v>52860</v>
      </c>
      <c r="N71" s="133">
        <v>56856</v>
      </c>
    </row>
    <row r="72" spans="1:14" x14ac:dyDescent="0.5">
      <c r="A72" s="345">
        <v>1955</v>
      </c>
      <c r="B72" s="151">
        <v>667811</v>
      </c>
      <c r="C72" s="130">
        <v>57350</v>
      </c>
      <c r="D72" s="133">
        <v>51423</v>
      </c>
      <c r="E72" s="133">
        <v>59609</v>
      </c>
      <c r="F72" s="133">
        <v>57234</v>
      </c>
      <c r="G72" s="133">
        <v>58848</v>
      </c>
      <c r="H72" s="133">
        <v>56401</v>
      </c>
      <c r="I72" s="133">
        <v>56967</v>
      </c>
      <c r="J72" s="133">
        <v>54543</v>
      </c>
      <c r="K72" s="133">
        <v>54160</v>
      </c>
      <c r="L72" s="133">
        <v>54030</v>
      </c>
      <c r="M72" s="133">
        <v>51661</v>
      </c>
      <c r="N72" s="133">
        <v>55585</v>
      </c>
    </row>
    <row r="73" spans="1:14" x14ac:dyDescent="0.5">
      <c r="A73" s="345">
        <v>1954</v>
      </c>
      <c r="B73" s="151">
        <v>673651</v>
      </c>
      <c r="C73" s="130">
        <v>57157</v>
      </c>
      <c r="D73" s="133">
        <v>54560</v>
      </c>
      <c r="E73" s="133">
        <v>60983</v>
      </c>
      <c r="F73" s="133">
        <v>58119</v>
      </c>
      <c r="G73" s="133">
        <v>61714</v>
      </c>
      <c r="H73" s="133">
        <v>56793</v>
      </c>
      <c r="I73" s="133">
        <v>57378</v>
      </c>
      <c r="J73" s="133">
        <v>54593</v>
      </c>
      <c r="K73" s="133">
        <v>54468</v>
      </c>
      <c r="L73" s="133">
        <v>54044</v>
      </c>
      <c r="M73" s="133">
        <v>50853</v>
      </c>
      <c r="N73" s="133">
        <v>52989</v>
      </c>
    </row>
    <row r="74" spans="1:14" x14ac:dyDescent="0.5">
      <c r="A74" s="345">
        <v>1953</v>
      </c>
      <c r="B74" s="151">
        <v>684372</v>
      </c>
      <c r="C74" s="130">
        <v>56247</v>
      </c>
      <c r="D74" s="133">
        <v>53585</v>
      </c>
      <c r="E74" s="133">
        <v>61624</v>
      </c>
      <c r="F74" s="133">
        <v>59169</v>
      </c>
      <c r="G74" s="133">
        <v>62576</v>
      </c>
      <c r="H74" s="133">
        <v>59703</v>
      </c>
      <c r="I74" s="133">
        <v>59559</v>
      </c>
      <c r="J74" s="133">
        <v>56801</v>
      </c>
      <c r="K74" s="133">
        <v>56557</v>
      </c>
      <c r="L74" s="133">
        <v>54128</v>
      </c>
      <c r="M74" s="133">
        <v>50611</v>
      </c>
      <c r="N74" s="133">
        <v>53812</v>
      </c>
    </row>
    <row r="75" spans="1:14" x14ac:dyDescent="0.5">
      <c r="A75" s="345">
        <v>1952</v>
      </c>
      <c r="B75" s="151">
        <v>673735</v>
      </c>
      <c r="C75" s="130">
        <v>56455</v>
      </c>
      <c r="D75" s="133">
        <v>55225</v>
      </c>
      <c r="E75" s="133">
        <v>60640</v>
      </c>
      <c r="F75" s="133">
        <v>58774</v>
      </c>
      <c r="G75" s="133">
        <v>60061</v>
      </c>
      <c r="H75" s="133">
        <v>55727</v>
      </c>
      <c r="I75" s="133">
        <v>57162</v>
      </c>
      <c r="J75" s="133">
        <v>55561</v>
      </c>
      <c r="K75" s="133">
        <v>55492</v>
      </c>
      <c r="L75" s="133">
        <v>54215</v>
      </c>
      <c r="M75" s="133">
        <v>50918</v>
      </c>
      <c r="N75" s="133">
        <v>53505</v>
      </c>
    </row>
    <row r="76" spans="1:14" x14ac:dyDescent="0.5">
      <c r="A76" s="345">
        <v>1951</v>
      </c>
      <c r="B76" s="151">
        <v>677529</v>
      </c>
      <c r="C76" s="130">
        <v>57740</v>
      </c>
      <c r="D76" s="133">
        <v>54162</v>
      </c>
      <c r="E76" s="133">
        <v>61973</v>
      </c>
      <c r="F76" s="133">
        <v>59985</v>
      </c>
      <c r="G76" s="133">
        <v>62473</v>
      </c>
      <c r="H76" s="133">
        <v>58883</v>
      </c>
      <c r="I76" s="133">
        <v>58418</v>
      </c>
      <c r="J76" s="133">
        <v>55557</v>
      </c>
      <c r="K76" s="133">
        <v>54076</v>
      </c>
      <c r="L76" s="133">
        <v>51253</v>
      </c>
      <c r="M76" s="133">
        <v>49089</v>
      </c>
      <c r="N76" s="133">
        <v>53920</v>
      </c>
    </row>
    <row r="77" spans="1:14" x14ac:dyDescent="0.5">
      <c r="A77" s="345">
        <v>1950</v>
      </c>
      <c r="B77" s="151">
        <v>697097</v>
      </c>
      <c r="C77" s="130">
        <v>60573</v>
      </c>
      <c r="D77" s="133">
        <v>55865</v>
      </c>
      <c r="E77" s="133">
        <v>64336</v>
      </c>
      <c r="F77" s="133">
        <v>61039</v>
      </c>
      <c r="G77" s="133">
        <v>62184</v>
      </c>
      <c r="H77" s="133">
        <v>58886</v>
      </c>
      <c r="I77" s="133">
        <v>57270</v>
      </c>
      <c r="J77" s="133">
        <v>56771</v>
      </c>
      <c r="K77" s="133">
        <v>57333</v>
      </c>
      <c r="L77" s="133">
        <v>55621</v>
      </c>
      <c r="M77" s="133">
        <v>52406</v>
      </c>
      <c r="N77" s="133">
        <v>54813</v>
      </c>
    </row>
    <row r="78" spans="1:14" x14ac:dyDescent="0.5">
      <c r="A78" s="345">
        <v>1949</v>
      </c>
      <c r="B78" s="151">
        <v>730518</v>
      </c>
      <c r="C78" s="130">
        <v>61498</v>
      </c>
      <c r="D78" s="133">
        <v>58520</v>
      </c>
      <c r="E78" s="133">
        <v>66210</v>
      </c>
      <c r="F78" s="133">
        <v>64640</v>
      </c>
      <c r="G78" s="133">
        <v>65630</v>
      </c>
      <c r="H78" s="133">
        <v>62698</v>
      </c>
      <c r="I78" s="133">
        <v>61931</v>
      </c>
      <c r="J78" s="133">
        <v>60275</v>
      </c>
      <c r="K78" s="133">
        <v>60014</v>
      </c>
      <c r="L78" s="133">
        <v>58600</v>
      </c>
      <c r="M78" s="133">
        <v>54758</v>
      </c>
      <c r="N78" s="133">
        <v>55744</v>
      </c>
    </row>
    <row r="79" spans="1:14" x14ac:dyDescent="0.5">
      <c r="A79" s="345">
        <v>1948</v>
      </c>
      <c r="B79" s="151">
        <v>775306</v>
      </c>
      <c r="C79" s="130">
        <v>68402</v>
      </c>
      <c r="D79" s="133">
        <v>64770</v>
      </c>
      <c r="E79" s="133">
        <v>69651</v>
      </c>
      <c r="F79" s="133">
        <v>67655</v>
      </c>
      <c r="G79" s="133">
        <v>68494</v>
      </c>
      <c r="H79" s="133">
        <v>64801</v>
      </c>
      <c r="I79" s="133">
        <v>67013</v>
      </c>
      <c r="J79" s="133">
        <v>62560</v>
      </c>
      <c r="K79" s="133">
        <v>62151</v>
      </c>
      <c r="L79" s="133">
        <v>60968</v>
      </c>
      <c r="M79" s="133">
        <v>57752</v>
      </c>
      <c r="N79" s="133">
        <v>61089</v>
      </c>
    </row>
    <row r="80" spans="1:14" x14ac:dyDescent="0.5">
      <c r="A80" s="345">
        <v>1947</v>
      </c>
      <c r="B80" s="151">
        <v>881026</v>
      </c>
      <c r="C80" s="130">
        <v>82913</v>
      </c>
      <c r="D80" s="133">
        <v>73693</v>
      </c>
      <c r="E80" s="133">
        <v>83021</v>
      </c>
      <c r="F80" s="133">
        <v>78503</v>
      </c>
      <c r="G80" s="133">
        <v>80328</v>
      </c>
      <c r="H80" s="133">
        <v>75036</v>
      </c>
      <c r="I80" s="133">
        <v>74827</v>
      </c>
      <c r="J80" s="133">
        <v>70057</v>
      </c>
      <c r="K80" s="133">
        <v>69424</v>
      </c>
      <c r="L80" s="133">
        <v>65722</v>
      </c>
      <c r="M80" s="133">
        <v>62236</v>
      </c>
      <c r="N80" s="133">
        <v>65266</v>
      </c>
    </row>
    <row r="81" spans="1:14" x14ac:dyDescent="0.5">
      <c r="A81" s="345">
        <v>1946</v>
      </c>
      <c r="B81" s="151">
        <v>820719</v>
      </c>
      <c r="C81" s="130">
        <v>58169</v>
      </c>
      <c r="D81" s="133">
        <v>56070</v>
      </c>
      <c r="E81" s="133">
        <v>65627</v>
      </c>
      <c r="F81" s="133">
        <v>64677</v>
      </c>
      <c r="G81" s="133">
        <v>70820</v>
      </c>
      <c r="H81" s="133">
        <v>68031</v>
      </c>
      <c r="I81" s="133">
        <v>70002</v>
      </c>
      <c r="J81" s="133">
        <v>70967</v>
      </c>
      <c r="K81" s="133">
        <v>73256</v>
      </c>
      <c r="L81" s="133">
        <v>72373</v>
      </c>
      <c r="M81" s="133">
        <v>72382</v>
      </c>
      <c r="N81" s="133">
        <v>78345</v>
      </c>
    </row>
    <row r="82" spans="1:14" x14ac:dyDescent="0.5">
      <c r="A82" s="345">
        <v>1945</v>
      </c>
      <c r="B82" s="151">
        <v>679937</v>
      </c>
      <c r="C82" s="130">
        <v>59360</v>
      </c>
      <c r="D82" s="133">
        <v>54940</v>
      </c>
      <c r="E82" s="133">
        <v>56745</v>
      </c>
      <c r="F82" s="133">
        <v>56117</v>
      </c>
      <c r="G82" s="133">
        <v>61374</v>
      </c>
      <c r="H82" s="133">
        <v>57477</v>
      </c>
      <c r="I82" s="133">
        <v>57868</v>
      </c>
      <c r="J82" s="133">
        <v>56381</v>
      </c>
      <c r="K82" s="133">
        <v>55232</v>
      </c>
      <c r="L82" s="133">
        <v>54685</v>
      </c>
      <c r="M82" s="133">
        <v>53416</v>
      </c>
      <c r="N82" s="133">
        <v>56342</v>
      </c>
    </row>
    <row r="83" spans="1:14" x14ac:dyDescent="0.5">
      <c r="A83" s="345">
        <v>1944</v>
      </c>
      <c r="B83" s="151">
        <v>751478</v>
      </c>
      <c r="C83" s="130">
        <v>58313</v>
      </c>
      <c r="D83" s="133">
        <v>58489</v>
      </c>
      <c r="E83" s="133">
        <v>67038</v>
      </c>
      <c r="F83" s="133">
        <v>65352</v>
      </c>
      <c r="G83" s="133">
        <v>69333</v>
      </c>
      <c r="H83" s="133">
        <v>65863</v>
      </c>
      <c r="I83" s="133">
        <v>64874</v>
      </c>
      <c r="J83" s="133">
        <v>59118</v>
      </c>
      <c r="K83" s="133">
        <v>59721</v>
      </c>
      <c r="L83" s="133">
        <v>61197</v>
      </c>
      <c r="M83" s="133">
        <v>59073</v>
      </c>
      <c r="N83" s="133">
        <v>63107</v>
      </c>
    </row>
    <row r="84" spans="1:14" x14ac:dyDescent="0.5">
      <c r="A84" s="345">
        <v>1943</v>
      </c>
      <c r="B84" s="151">
        <v>684334</v>
      </c>
      <c r="C84" s="130">
        <v>57651</v>
      </c>
      <c r="D84" s="133">
        <v>53214</v>
      </c>
      <c r="E84" s="133">
        <v>60988</v>
      </c>
      <c r="F84" s="133">
        <v>58983</v>
      </c>
      <c r="G84" s="133">
        <v>61399</v>
      </c>
      <c r="H84" s="133">
        <v>58522</v>
      </c>
      <c r="I84" s="133">
        <v>58980</v>
      </c>
      <c r="J84" s="133">
        <v>56260</v>
      </c>
      <c r="K84" s="133">
        <v>56175</v>
      </c>
      <c r="L84" s="133">
        <v>54456</v>
      </c>
      <c r="M84" s="133">
        <v>52170</v>
      </c>
      <c r="N84" s="133">
        <v>55536</v>
      </c>
    </row>
    <row r="85" spans="1:14" x14ac:dyDescent="0.5">
      <c r="A85" s="345">
        <v>1942</v>
      </c>
      <c r="B85" s="151">
        <v>651503</v>
      </c>
      <c r="C85" s="130">
        <v>52070</v>
      </c>
      <c r="D85" s="133">
        <v>47451</v>
      </c>
      <c r="E85" s="133">
        <v>56797</v>
      </c>
      <c r="F85" s="133">
        <v>55007</v>
      </c>
      <c r="G85" s="133">
        <v>57159</v>
      </c>
      <c r="H85" s="133">
        <v>56144</v>
      </c>
      <c r="I85" s="133">
        <v>55708</v>
      </c>
      <c r="J85" s="133">
        <v>56110</v>
      </c>
      <c r="K85" s="133">
        <v>55022</v>
      </c>
      <c r="L85" s="133">
        <v>54607</v>
      </c>
      <c r="M85" s="133">
        <v>51024</v>
      </c>
      <c r="N85" s="133">
        <v>54404</v>
      </c>
    </row>
    <row r="86" spans="1:14" x14ac:dyDescent="0.5">
      <c r="A86" s="345">
        <v>1941</v>
      </c>
      <c r="B86" s="151">
        <v>579091</v>
      </c>
      <c r="C86" s="130">
        <v>48889</v>
      </c>
      <c r="D86" s="133">
        <v>44708</v>
      </c>
      <c r="E86" s="133">
        <v>49406</v>
      </c>
      <c r="F86" s="133">
        <v>47833</v>
      </c>
      <c r="G86" s="133">
        <v>49550</v>
      </c>
      <c r="H86" s="133">
        <v>45697</v>
      </c>
      <c r="I86" s="133">
        <v>48318</v>
      </c>
      <c r="J86" s="133">
        <v>49417</v>
      </c>
      <c r="K86" s="133">
        <v>50570</v>
      </c>
      <c r="L86" s="133">
        <v>49172</v>
      </c>
      <c r="M86" s="133">
        <v>46158</v>
      </c>
      <c r="N86" s="133">
        <v>49373</v>
      </c>
    </row>
    <row r="87" spans="1:14" x14ac:dyDescent="0.5">
      <c r="A87" s="345">
        <v>1940</v>
      </c>
      <c r="B87" s="151">
        <v>590120</v>
      </c>
      <c r="C87" s="130">
        <v>50281</v>
      </c>
      <c r="D87" s="133">
        <v>49846</v>
      </c>
      <c r="E87" s="133">
        <v>53583</v>
      </c>
      <c r="F87" s="133">
        <v>52340</v>
      </c>
      <c r="G87" s="133">
        <v>53100</v>
      </c>
      <c r="H87" s="133">
        <v>47749</v>
      </c>
      <c r="I87" s="133">
        <v>49459</v>
      </c>
      <c r="J87" s="133">
        <v>49217</v>
      </c>
      <c r="K87" s="133">
        <v>50516</v>
      </c>
      <c r="L87" s="133">
        <v>46133</v>
      </c>
      <c r="M87" s="133">
        <v>41560</v>
      </c>
      <c r="N87" s="133">
        <v>46336</v>
      </c>
    </row>
    <row r="88" spans="1:14" x14ac:dyDescent="0.5">
      <c r="A88" s="345">
        <v>1939</v>
      </c>
      <c r="B88" s="151">
        <v>614479</v>
      </c>
      <c r="C88" s="130">
        <v>51350</v>
      </c>
      <c r="D88" s="133">
        <v>46990</v>
      </c>
      <c r="E88" s="133">
        <v>54389</v>
      </c>
      <c r="F88" s="133">
        <v>54127</v>
      </c>
      <c r="G88" s="133">
        <v>56337</v>
      </c>
      <c r="H88" s="133">
        <v>52662</v>
      </c>
      <c r="I88" s="133">
        <v>53515</v>
      </c>
      <c r="J88" s="133">
        <v>51338</v>
      </c>
      <c r="K88" s="133">
        <v>50605</v>
      </c>
      <c r="L88" s="133">
        <v>48832</v>
      </c>
      <c r="M88" s="133">
        <v>46025</v>
      </c>
      <c r="N88" s="133">
        <v>48309</v>
      </c>
    </row>
    <row r="89" spans="1:14" x14ac:dyDescent="0.5">
      <c r="A89" s="345">
        <v>1938</v>
      </c>
      <c r="B89" s="151">
        <v>621204</v>
      </c>
      <c r="C89" s="130">
        <v>51820</v>
      </c>
      <c r="D89" s="133">
        <v>47421</v>
      </c>
      <c r="E89" s="133">
        <v>54887</v>
      </c>
      <c r="F89" s="133">
        <v>54623</v>
      </c>
      <c r="G89" s="133">
        <v>56853</v>
      </c>
      <c r="H89" s="133">
        <v>53145</v>
      </c>
      <c r="I89" s="133">
        <v>53214</v>
      </c>
      <c r="J89" s="133">
        <v>50444</v>
      </c>
      <c r="K89" s="133">
        <v>50545</v>
      </c>
      <c r="L89" s="133">
        <v>50079</v>
      </c>
      <c r="M89" s="133">
        <v>47850</v>
      </c>
      <c r="N89" s="133">
        <v>50323</v>
      </c>
    </row>
    <row r="91" spans="1:14" x14ac:dyDescent="0.5">
      <c r="A91" s="342"/>
      <c r="B91" s="13"/>
      <c r="C91" s="13"/>
      <c r="D91" s="13"/>
      <c r="E91" s="13"/>
      <c r="G91" s="13"/>
      <c r="H91" s="13"/>
    </row>
  </sheetData>
  <phoneticPr fontId="9" type="noConversion"/>
  <hyperlinks>
    <hyperlink ref="A4" location="Notes!A1" display="Some cells refer to notes which can be found on the notes worksheet." xr:uid="{9FEF2F0E-B85B-4606-B46D-4E8128D15FCD}"/>
  </hyperlinks>
  <pageMargins left="0.74803149606299213" right="0.74803149606299213" top="0.98425196850393704" bottom="0.98425196850393704" header="0.51181102362204722" footer="0.51181102362204722"/>
  <pageSetup paperSize="9" scale="47" orientation="portrait" r:id="rId1"/>
  <headerFooter alignWithMargins="0"/>
  <rowBreaks count="1" manualBreakCount="1">
    <brk id="43" max="1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67"/>
  <sheetViews>
    <sheetView showGridLines="0" zoomScaleNormal="100" workbookViewId="0"/>
  </sheetViews>
  <sheetFormatPr defaultColWidth="8.5546875" defaultRowHeight="15" x14ac:dyDescent="0.5"/>
  <cols>
    <col min="1" max="1" width="15.44140625" style="3" customWidth="1"/>
    <col min="2" max="2" width="27.44140625" style="3" customWidth="1"/>
    <col min="3" max="10" width="28.1640625" style="3" customWidth="1"/>
    <col min="11" max="11" width="8.5546875" style="3"/>
    <col min="12" max="15" width="8.5546875" style="153"/>
    <col min="16" max="16384" width="8.5546875" style="3"/>
  </cols>
  <sheetData>
    <row r="1" spans="1:26" ht="18" customHeight="1" x14ac:dyDescent="0.65">
      <c r="A1" s="109" t="s">
        <v>1106</v>
      </c>
      <c r="B1" s="2"/>
      <c r="C1" s="2"/>
      <c r="D1" s="2"/>
    </row>
    <row r="2" spans="1:26" x14ac:dyDescent="0.5">
      <c r="A2" s="118" t="s">
        <v>1090</v>
      </c>
      <c r="C2" s="2"/>
      <c r="D2" s="2"/>
      <c r="E2" s="2"/>
      <c r="F2" s="117"/>
    </row>
    <row r="3" spans="1:26" x14ac:dyDescent="0.5">
      <c r="A3" s="149" t="s">
        <v>209</v>
      </c>
      <c r="C3" s="2"/>
      <c r="D3" s="2"/>
      <c r="E3" s="2"/>
      <c r="F3" s="117"/>
    </row>
    <row r="4" spans="1:26" x14ac:dyDescent="0.5">
      <c r="A4" s="110" t="s">
        <v>210</v>
      </c>
      <c r="C4" s="2"/>
      <c r="D4" s="2"/>
      <c r="E4" s="2"/>
      <c r="F4" s="117"/>
    </row>
    <row r="5" spans="1:26" x14ac:dyDescent="0.5">
      <c r="A5" s="149" t="s">
        <v>1091</v>
      </c>
    </row>
    <row r="6" spans="1:26" s="117" customFormat="1" ht="69.75" customHeight="1" x14ac:dyDescent="0.5">
      <c r="A6" s="371" t="s">
        <v>1092</v>
      </c>
      <c r="B6" s="306" t="s">
        <v>1107</v>
      </c>
      <c r="C6" s="427" t="s">
        <v>1108</v>
      </c>
      <c r="D6" s="428" t="s">
        <v>1109</v>
      </c>
      <c r="E6" s="428" t="s">
        <v>1110</v>
      </c>
      <c r="F6" s="428" t="s">
        <v>1111</v>
      </c>
      <c r="G6" s="427" t="s">
        <v>1112</v>
      </c>
      <c r="H6" s="428" t="s">
        <v>1113</v>
      </c>
      <c r="I6" s="428" t="s">
        <v>1114</v>
      </c>
      <c r="J6" s="429" t="s">
        <v>1115</v>
      </c>
      <c r="L6" s="347"/>
      <c r="M6" s="347"/>
      <c r="N6" s="347"/>
      <c r="O6" s="347"/>
    </row>
    <row r="7" spans="1:26" ht="18.75" customHeight="1" x14ac:dyDescent="0.5">
      <c r="A7" s="118">
        <v>2020</v>
      </c>
      <c r="B7" s="393">
        <v>2371</v>
      </c>
      <c r="C7" s="3">
        <v>600</v>
      </c>
      <c r="D7" s="3">
        <v>593</v>
      </c>
      <c r="E7" s="3">
        <v>592</v>
      </c>
      <c r="F7" s="129">
        <v>586</v>
      </c>
      <c r="G7" s="3">
        <v>3.9</v>
      </c>
      <c r="H7" s="3">
        <v>3.9</v>
      </c>
      <c r="I7" s="3">
        <v>3.7</v>
      </c>
      <c r="J7" s="3">
        <v>3.9</v>
      </c>
    </row>
    <row r="8" spans="1:26" x14ac:dyDescent="0.5">
      <c r="A8" s="196">
        <v>2019</v>
      </c>
      <c r="B8" s="146">
        <v>2522</v>
      </c>
      <c r="C8" s="305">
        <v>617</v>
      </c>
      <c r="D8" s="303">
        <v>638</v>
      </c>
      <c r="E8" s="303">
        <v>652</v>
      </c>
      <c r="F8" s="304">
        <v>615</v>
      </c>
      <c r="G8" s="158">
        <v>4</v>
      </c>
      <c r="H8" s="159">
        <v>4</v>
      </c>
      <c r="I8" s="303">
        <v>3.9</v>
      </c>
      <c r="J8" s="303">
        <v>3.9</v>
      </c>
    </row>
    <row r="9" spans="1:26" x14ac:dyDescent="0.5">
      <c r="A9" s="346">
        <v>2018</v>
      </c>
      <c r="B9" s="146">
        <v>2689</v>
      </c>
      <c r="C9" s="155">
        <v>712</v>
      </c>
      <c r="D9" s="156">
        <v>682</v>
      </c>
      <c r="E9" s="156">
        <v>685</v>
      </c>
      <c r="F9" s="157">
        <v>610</v>
      </c>
      <c r="G9" s="158">
        <v>4.5</v>
      </c>
      <c r="H9" s="159">
        <v>4.0999999999999996</v>
      </c>
      <c r="I9" s="159">
        <v>4</v>
      </c>
      <c r="J9" s="159">
        <v>3.7</v>
      </c>
      <c r="L9" s="160"/>
      <c r="M9" s="161"/>
      <c r="N9" s="161"/>
      <c r="O9" s="161"/>
      <c r="P9" s="136"/>
      <c r="R9" s="136"/>
      <c r="S9" s="136"/>
      <c r="T9" s="136"/>
      <c r="U9" s="136"/>
      <c r="W9" s="136"/>
      <c r="X9" s="136"/>
      <c r="Y9" s="136"/>
      <c r="Z9" s="136"/>
    </row>
    <row r="10" spans="1:26" x14ac:dyDescent="0.5">
      <c r="A10" s="346">
        <v>2017</v>
      </c>
      <c r="B10" s="146">
        <v>2873</v>
      </c>
      <c r="C10" s="348">
        <v>697</v>
      </c>
      <c r="D10" s="134">
        <v>769</v>
      </c>
      <c r="E10" s="134">
        <v>719</v>
      </c>
      <c r="F10" s="135">
        <v>688</v>
      </c>
      <c r="G10" s="162">
        <v>4.2</v>
      </c>
      <c r="H10" s="163">
        <v>4.5</v>
      </c>
      <c r="I10" s="163">
        <v>4.0999999999999996</v>
      </c>
      <c r="J10" s="163">
        <v>4</v>
      </c>
      <c r="L10" s="164"/>
      <c r="M10" s="161"/>
      <c r="N10" s="161"/>
      <c r="O10" s="161"/>
      <c r="P10" s="136"/>
      <c r="R10" s="136"/>
      <c r="S10" s="136"/>
      <c r="T10" s="136"/>
      <c r="U10" s="136"/>
      <c r="W10" s="136"/>
      <c r="X10" s="136"/>
      <c r="Y10" s="136"/>
      <c r="Z10" s="136"/>
    </row>
    <row r="11" spans="1:26" x14ac:dyDescent="0.5">
      <c r="A11" s="196">
        <v>2016</v>
      </c>
      <c r="B11" s="146">
        <v>3112</v>
      </c>
      <c r="C11" s="348">
        <v>779</v>
      </c>
      <c r="D11" s="134">
        <v>766</v>
      </c>
      <c r="E11" s="134">
        <v>796</v>
      </c>
      <c r="F11" s="135">
        <v>771</v>
      </c>
      <c r="G11" s="334">
        <v>4.5999999999999996</v>
      </c>
      <c r="H11" s="131">
        <v>4.4000000000000004</v>
      </c>
      <c r="I11" s="131">
        <v>4.4000000000000004</v>
      </c>
      <c r="J11" s="131">
        <v>4.5</v>
      </c>
      <c r="L11" s="166"/>
      <c r="M11" s="161"/>
      <c r="N11" s="161"/>
      <c r="O11" s="161"/>
      <c r="P11" s="136"/>
      <c r="R11" s="136"/>
      <c r="S11" s="136"/>
      <c r="T11" s="136"/>
      <c r="U11" s="136"/>
      <c r="W11" s="136"/>
      <c r="X11" s="136"/>
      <c r="Y11" s="136"/>
      <c r="Z11" s="136"/>
    </row>
    <row r="12" spans="1:26" x14ac:dyDescent="0.5">
      <c r="A12" s="196">
        <v>2015</v>
      </c>
      <c r="B12" s="146">
        <v>3147</v>
      </c>
      <c r="C12" s="348">
        <v>743</v>
      </c>
      <c r="D12" s="134">
        <v>791</v>
      </c>
      <c r="E12" s="134">
        <v>812</v>
      </c>
      <c r="F12" s="135">
        <v>801</v>
      </c>
      <c r="G12" s="334">
        <v>4.4000000000000004</v>
      </c>
      <c r="H12" s="131">
        <v>4.5</v>
      </c>
      <c r="I12" s="131">
        <v>4.5</v>
      </c>
      <c r="J12" s="131">
        <v>4.5</v>
      </c>
      <c r="L12" s="164"/>
      <c r="M12" s="161"/>
      <c r="N12" s="161"/>
      <c r="O12" s="161"/>
      <c r="P12" s="136"/>
      <c r="R12" s="136"/>
      <c r="S12" s="136"/>
      <c r="T12" s="136"/>
      <c r="U12" s="136"/>
      <c r="W12" s="136"/>
      <c r="X12" s="136"/>
      <c r="Y12" s="136"/>
      <c r="Z12" s="136"/>
    </row>
    <row r="13" spans="1:26" x14ac:dyDescent="0.5">
      <c r="A13" s="196">
        <v>2014</v>
      </c>
      <c r="B13" s="146">
        <v>3254</v>
      </c>
      <c r="C13" s="348">
        <v>809</v>
      </c>
      <c r="D13" s="134">
        <v>819</v>
      </c>
      <c r="E13" s="134">
        <v>842</v>
      </c>
      <c r="F13" s="135">
        <v>784</v>
      </c>
      <c r="G13" s="334">
        <v>4.8</v>
      </c>
      <c r="H13" s="131">
        <v>4.8</v>
      </c>
      <c r="I13" s="131">
        <v>4.5999999999999996</v>
      </c>
      <c r="J13" s="131">
        <v>4.5</v>
      </c>
      <c r="L13" s="164"/>
      <c r="M13" s="161"/>
      <c r="N13" s="161"/>
      <c r="O13" s="161"/>
      <c r="P13" s="136"/>
      <c r="R13" s="136"/>
      <c r="S13" s="136"/>
      <c r="T13" s="136"/>
      <c r="U13" s="136"/>
      <c r="W13" s="136"/>
      <c r="X13" s="136"/>
      <c r="Y13" s="136"/>
      <c r="Z13" s="136"/>
    </row>
    <row r="14" spans="1:26" x14ac:dyDescent="0.5">
      <c r="A14" s="196">
        <v>2013</v>
      </c>
      <c r="B14" s="146">
        <v>3284</v>
      </c>
      <c r="C14" s="348">
        <v>837</v>
      </c>
      <c r="D14" s="134">
        <v>809</v>
      </c>
      <c r="E14" s="134">
        <v>824</v>
      </c>
      <c r="F14" s="135">
        <v>814</v>
      </c>
      <c r="G14" s="334">
        <v>4.9000000000000004</v>
      </c>
      <c r="H14" s="131">
        <v>4.7</v>
      </c>
      <c r="I14" s="131">
        <v>4.5</v>
      </c>
      <c r="J14" s="131">
        <v>4.5999999999999996</v>
      </c>
      <c r="L14" s="164"/>
      <c r="M14" s="161"/>
      <c r="N14" s="161"/>
      <c r="O14" s="161"/>
      <c r="P14" s="136"/>
      <c r="R14" s="136"/>
      <c r="S14" s="136"/>
      <c r="T14" s="136"/>
      <c r="U14" s="136"/>
      <c r="W14" s="136"/>
      <c r="X14" s="136"/>
      <c r="Y14" s="136"/>
      <c r="Z14" s="136"/>
    </row>
    <row r="15" spans="1:26" x14ac:dyDescent="0.5">
      <c r="A15" s="196">
        <v>2012</v>
      </c>
      <c r="B15" s="146">
        <v>3558</v>
      </c>
      <c r="C15" s="348">
        <v>885</v>
      </c>
      <c r="D15" s="134">
        <v>879</v>
      </c>
      <c r="E15" s="134">
        <v>899</v>
      </c>
      <c r="F15" s="135">
        <v>895</v>
      </c>
      <c r="G15" s="334">
        <v>4.9000000000000004</v>
      </c>
      <c r="H15" s="131">
        <v>4.8</v>
      </c>
      <c r="I15" s="131">
        <v>4.8</v>
      </c>
      <c r="J15" s="131">
        <v>4.9000000000000004</v>
      </c>
      <c r="L15" s="164"/>
      <c r="M15" s="161"/>
      <c r="N15" s="161"/>
      <c r="O15" s="161"/>
      <c r="P15" s="136"/>
      <c r="R15" s="136"/>
      <c r="S15" s="136"/>
      <c r="T15" s="136"/>
      <c r="U15" s="136"/>
      <c r="W15" s="136"/>
      <c r="X15" s="136"/>
      <c r="Y15" s="136"/>
      <c r="Z15" s="136"/>
    </row>
    <row r="16" spans="1:26" x14ac:dyDescent="0.5">
      <c r="A16" s="196">
        <v>2011</v>
      </c>
      <c r="B16" s="146">
        <v>3811</v>
      </c>
      <c r="C16" s="348">
        <v>948</v>
      </c>
      <c r="D16" s="134">
        <v>975</v>
      </c>
      <c r="E16" s="134">
        <v>991</v>
      </c>
      <c r="F16" s="135">
        <v>897</v>
      </c>
      <c r="G16" s="334">
        <v>5.4</v>
      </c>
      <c r="H16" s="131">
        <v>5.4</v>
      </c>
      <c r="I16" s="131">
        <v>5.3</v>
      </c>
      <c r="J16" s="131">
        <v>4.9000000000000004</v>
      </c>
      <c r="L16" s="164"/>
      <c r="M16" s="161"/>
      <c r="N16" s="161"/>
      <c r="O16" s="161"/>
      <c r="P16" s="136"/>
      <c r="R16" s="136"/>
      <c r="S16" s="136"/>
      <c r="T16" s="136"/>
      <c r="U16" s="136"/>
      <c r="W16" s="136"/>
      <c r="X16" s="136"/>
      <c r="Y16" s="136"/>
      <c r="Z16" s="136"/>
    </row>
    <row r="17" spans="1:26" x14ac:dyDescent="0.5">
      <c r="A17" s="196">
        <v>2010</v>
      </c>
      <c r="B17" s="146">
        <v>3714</v>
      </c>
      <c r="C17" s="348">
        <v>885</v>
      </c>
      <c r="D17" s="134">
        <v>881</v>
      </c>
      <c r="E17" s="134">
        <v>982</v>
      </c>
      <c r="F17" s="135">
        <v>966</v>
      </c>
      <c r="G17" s="334">
        <v>5</v>
      </c>
      <c r="H17" s="131">
        <v>5</v>
      </c>
      <c r="I17" s="131">
        <v>5.3</v>
      </c>
      <c r="J17" s="131">
        <v>5.0999999999999996</v>
      </c>
      <c r="L17" s="166"/>
      <c r="M17" s="161"/>
      <c r="N17" s="161"/>
      <c r="O17" s="161"/>
      <c r="P17" s="136"/>
      <c r="R17" s="136"/>
      <c r="S17" s="136"/>
      <c r="T17" s="136"/>
      <c r="U17" s="136"/>
      <c r="W17" s="136"/>
      <c r="X17" s="136"/>
      <c r="Y17" s="136"/>
      <c r="Z17" s="136"/>
    </row>
    <row r="18" spans="1:26" x14ac:dyDescent="0.5">
      <c r="A18" s="196">
        <v>2009</v>
      </c>
      <c r="B18" s="146">
        <v>3688</v>
      </c>
      <c r="C18" s="348">
        <v>915</v>
      </c>
      <c r="D18" s="134">
        <v>902</v>
      </c>
      <c r="E18" s="134">
        <v>948</v>
      </c>
      <c r="F18" s="135">
        <v>923</v>
      </c>
      <c r="G18" s="334">
        <v>5.4</v>
      </c>
      <c r="H18" s="131">
        <v>5.0999999999999996</v>
      </c>
      <c r="I18" s="131">
        <v>5.2</v>
      </c>
      <c r="J18" s="131">
        <v>5.0999999999999996</v>
      </c>
      <c r="L18" s="166"/>
      <c r="M18" s="161"/>
      <c r="N18" s="161"/>
      <c r="O18" s="161"/>
      <c r="P18" s="136"/>
      <c r="R18" s="136"/>
      <c r="S18" s="136"/>
      <c r="T18" s="136"/>
      <c r="U18" s="136"/>
      <c r="W18" s="136"/>
      <c r="X18" s="136"/>
      <c r="Y18" s="136"/>
      <c r="Z18" s="136"/>
    </row>
    <row r="19" spans="1:26" x14ac:dyDescent="0.5">
      <c r="A19" s="196">
        <v>2008</v>
      </c>
      <c r="B19" s="146">
        <v>3617</v>
      </c>
      <c r="C19" s="348">
        <v>918</v>
      </c>
      <c r="D19" s="134">
        <v>917</v>
      </c>
      <c r="E19" s="134">
        <v>857</v>
      </c>
      <c r="F19" s="135">
        <v>925</v>
      </c>
      <c r="G19" s="334">
        <v>5.3</v>
      </c>
      <c r="H19" s="131">
        <v>5.2</v>
      </c>
      <c r="I19" s="131">
        <v>4.7</v>
      </c>
      <c r="J19" s="131">
        <v>5.2</v>
      </c>
      <c r="L19" s="166"/>
      <c r="M19" s="161"/>
      <c r="N19" s="161"/>
      <c r="O19" s="161"/>
      <c r="P19" s="136"/>
      <c r="R19" s="136"/>
      <c r="S19" s="136"/>
      <c r="T19" s="136"/>
      <c r="U19" s="136"/>
      <c r="W19" s="136"/>
      <c r="X19" s="136"/>
      <c r="Y19" s="136"/>
      <c r="Z19" s="136"/>
    </row>
    <row r="20" spans="1:26" x14ac:dyDescent="0.5">
      <c r="A20" s="196">
        <v>2007</v>
      </c>
      <c r="B20" s="146">
        <v>3598</v>
      </c>
      <c r="C20" s="348">
        <v>887</v>
      </c>
      <c r="D20" s="134">
        <v>896</v>
      </c>
      <c r="E20" s="134">
        <v>915</v>
      </c>
      <c r="F20" s="135">
        <v>900</v>
      </c>
      <c r="G20" s="334">
        <v>5.4</v>
      </c>
      <c r="H20" s="131">
        <v>5.3</v>
      </c>
      <c r="I20" s="131">
        <v>5</v>
      </c>
      <c r="J20" s="131">
        <v>5.0999999999999996</v>
      </c>
      <c r="L20" s="166"/>
      <c r="M20" s="161"/>
      <c r="N20" s="161"/>
      <c r="O20" s="161"/>
      <c r="P20" s="136"/>
      <c r="R20" s="136"/>
      <c r="S20" s="136"/>
      <c r="T20" s="136"/>
      <c r="U20" s="136"/>
      <c r="W20" s="136"/>
      <c r="X20" s="136"/>
      <c r="Y20" s="136"/>
      <c r="Z20" s="136"/>
    </row>
    <row r="21" spans="1:26" x14ac:dyDescent="0.5">
      <c r="A21" s="196">
        <v>2006</v>
      </c>
      <c r="B21" s="146">
        <v>3602</v>
      </c>
      <c r="C21" s="348">
        <v>889</v>
      </c>
      <c r="D21" s="134">
        <v>926</v>
      </c>
      <c r="E21" s="134">
        <v>927</v>
      </c>
      <c r="F21" s="135">
        <v>860</v>
      </c>
      <c r="G21" s="334">
        <v>5.5</v>
      </c>
      <c r="H21" s="131">
        <v>5.5</v>
      </c>
      <c r="I21" s="131">
        <v>5.3</v>
      </c>
      <c r="J21" s="131">
        <v>5.0999999999999996</v>
      </c>
      <c r="L21" s="166"/>
      <c r="M21" s="161"/>
      <c r="N21" s="161"/>
      <c r="O21" s="161"/>
      <c r="P21" s="136"/>
      <c r="R21" s="136"/>
      <c r="S21" s="136"/>
      <c r="T21" s="136"/>
      <c r="U21" s="136"/>
      <c r="W21" s="136"/>
      <c r="X21" s="136"/>
      <c r="Y21" s="136"/>
      <c r="Z21" s="136"/>
    </row>
    <row r="22" spans="1:26" x14ac:dyDescent="0.5">
      <c r="A22" s="196">
        <v>2005</v>
      </c>
      <c r="B22" s="146">
        <v>3483</v>
      </c>
      <c r="C22" s="348">
        <v>810</v>
      </c>
      <c r="D22" s="134">
        <v>920</v>
      </c>
      <c r="E22" s="134">
        <v>900</v>
      </c>
      <c r="F22" s="135">
        <v>853</v>
      </c>
      <c r="G22" s="334">
        <v>5.2</v>
      </c>
      <c r="H22" s="131">
        <v>5.7</v>
      </c>
      <c r="I22" s="131">
        <v>5.3</v>
      </c>
      <c r="J22" s="131">
        <v>5.2</v>
      </c>
      <c r="L22" s="166"/>
      <c r="M22" s="161"/>
      <c r="N22" s="161"/>
      <c r="O22" s="161"/>
      <c r="P22" s="136"/>
      <c r="R22" s="136"/>
      <c r="S22" s="136"/>
      <c r="T22" s="136"/>
      <c r="U22" s="136"/>
      <c r="W22" s="136"/>
      <c r="X22" s="136"/>
      <c r="Y22" s="136"/>
      <c r="Z22" s="136"/>
    </row>
    <row r="23" spans="1:26" x14ac:dyDescent="0.5">
      <c r="A23" s="196">
        <v>2004</v>
      </c>
      <c r="B23" s="146">
        <v>3686</v>
      </c>
      <c r="C23" s="348">
        <v>901</v>
      </c>
      <c r="D23" s="134">
        <v>916</v>
      </c>
      <c r="E23" s="134">
        <v>991</v>
      </c>
      <c r="F23" s="135">
        <v>878</v>
      </c>
      <c r="G23" s="334">
        <v>5.8</v>
      </c>
      <c r="H23" s="131">
        <v>5.8</v>
      </c>
      <c r="I23" s="131">
        <v>6</v>
      </c>
      <c r="J23" s="131">
        <v>5.4</v>
      </c>
      <c r="L23" s="166"/>
      <c r="M23" s="161"/>
      <c r="N23" s="161"/>
      <c r="O23" s="161"/>
      <c r="P23" s="136"/>
      <c r="R23" s="136"/>
      <c r="S23" s="136"/>
      <c r="T23" s="136"/>
      <c r="U23" s="136"/>
      <c r="W23" s="136"/>
      <c r="X23" s="136"/>
      <c r="Y23" s="136"/>
      <c r="Z23" s="136"/>
    </row>
    <row r="24" spans="1:26" x14ac:dyDescent="0.5">
      <c r="A24" s="196">
        <v>2003</v>
      </c>
      <c r="B24" s="146">
        <v>3612</v>
      </c>
      <c r="C24" s="348">
        <v>867</v>
      </c>
      <c r="D24" s="134">
        <v>914</v>
      </c>
      <c r="E24" s="134">
        <v>939</v>
      </c>
      <c r="F24" s="135">
        <v>892</v>
      </c>
      <c r="G24" s="334">
        <v>5.8</v>
      </c>
      <c r="H24" s="131">
        <v>5.9</v>
      </c>
      <c r="I24" s="131">
        <v>5.7</v>
      </c>
      <c r="J24" s="131">
        <v>5.7</v>
      </c>
      <c r="L24" s="166"/>
      <c r="M24" s="161"/>
      <c r="N24" s="161"/>
      <c r="O24" s="161"/>
      <c r="P24" s="136"/>
      <c r="R24" s="136"/>
      <c r="S24" s="136"/>
      <c r="T24" s="136"/>
      <c r="U24" s="136"/>
      <c r="W24" s="136"/>
      <c r="X24" s="136"/>
      <c r="Y24" s="136"/>
      <c r="Z24" s="136"/>
    </row>
    <row r="25" spans="1:26" x14ac:dyDescent="0.5">
      <c r="A25" s="196">
        <v>2002</v>
      </c>
      <c r="B25" s="146">
        <v>3372</v>
      </c>
      <c r="C25" s="348">
        <v>827</v>
      </c>
      <c r="D25" s="134">
        <v>869</v>
      </c>
      <c r="E25" s="134">
        <v>849</v>
      </c>
      <c r="F25" s="135">
        <v>827</v>
      </c>
      <c r="G25" s="334">
        <v>5.7</v>
      </c>
      <c r="H25" s="131">
        <v>5.9</v>
      </c>
      <c r="I25" s="131">
        <v>5.4</v>
      </c>
      <c r="J25" s="131">
        <v>5.5</v>
      </c>
      <c r="L25" s="166"/>
      <c r="M25" s="161"/>
      <c r="N25" s="161"/>
      <c r="O25" s="161"/>
      <c r="P25" s="136"/>
      <c r="R25" s="136"/>
      <c r="S25" s="136"/>
      <c r="T25" s="136"/>
      <c r="U25" s="136"/>
      <c r="W25" s="136"/>
      <c r="X25" s="136"/>
      <c r="Y25" s="136"/>
      <c r="Z25" s="136"/>
    </row>
    <row r="26" spans="1:26" x14ac:dyDescent="0.5">
      <c r="A26" s="196">
        <v>2001</v>
      </c>
      <c r="B26" s="146">
        <v>3159</v>
      </c>
      <c r="C26" s="348">
        <v>785</v>
      </c>
      <c r="D26" s="134">
        <v>799</v>
      </c>
      <c r="E26" s="134">
        <v>745</v>
      </c>
      <c r="F26" s="135">
        <v>830</v>
      </c>
      <c r="G26" s="334">
        <v>5.4</v>
      </c>
      <c r="H26" s="131">
        <v>5.3</v>
      </c>
      <c r="I26" s="131">
        <v>4.8</v>
      </c>
      <c r="J26" s="131">
        <v>5.6</v>
      </c>
      <c r="L26" s="166"/>
      <c r="M26" s="161"/>
      <c r="N26" s="161"/>
      <c r="O26" s="161"/>
      <c r="P26" s="136"/>
      <c r="R26" s="136"/>
      <c r="S26" s="136"/>
      <c r="T26" s="136"/>
      <c r="U26" s="136"/>
      <c r="W26" s="136"/>
      <c r="X26" s="136"/>
      <c r="Y26" s="136"/>
      <c r="Z26" s="136"/>
    </row>
    <row r="27" spans="1:26" x14ac:dyDescent="0.5">
      <c r="A27" s="196">
        <v>2000</v>
      </c>
      <c r="B27" s="146">
        <v>3203</v>
      </c>
      <c r="C27" s="348">
        <v>808</v>
      </c>
      <c r="D27" s="134">
        <v>776</v>
      </c>
      <c r="E27" s="134">
        <v>797</v>
      </c>
      <c r="F27" s="135">
        <v>822</v>
      </c>
      <c r="G27" s="334">
        <v>5.4</v>
      </c>
      <c r="H27" s="131">
        <v>5.0999999999999996</v>
      </c>
      <c r="I27" s="131">
        <v>5.0999999999999996</v>
      </c>
      <c r="J27" s="131">
        <v>5.4</v>
      </c>
      <c r="L27" s="166"/>
      <c r="M27" s="161"/>
      <c r="N27" s="161"/>
      <c r="O27" s="161"/>
      <c r="P27" s="136"/>
      <c r="R27" s="136"/>
      <c r="S27" s="136"/>
      <c r="T27" s="136"/>
      <c r="U27" s="136"/>
      <c r="W27" s="136"/>
      <c r="X27" s="136"/>
      <c r="Y27" s="136"/>
      <c r="Z27" s="136"/>
    </row>
    <row r="28" spans="1:26" x14ac:dyDescent="0.5">
      <c r="A28" s="196">
        <v>1999</v>
      </c>
      <c r="B28" s="146">
        <v>3305</v>
      </c>
      <c r="C28" s="348">
        <v>867</v>
      </c>
      <c r="D28" s="134">
        <v>834</v>
      </c>
      <c r="E28" s="134">
        <v>818</v>
      </c>
      <c r="F28" s="135">
        <v>786</v>
      </c>
      <c r="G28" s="334">
        <v>5.7</v>
      </c>
      <c r="H28" s="131">
        <v>5.3</v>
      </c>
      <c r="I28" s="131">
        <v>5.0999999999999996</v>
      </c>
      <c r="J28" s="131">
        <v>5.0999999999999996</v>
      </c>
      <c r="L28" s="166"/>
      <c r="M28" s="161"/>
      <c r="N28" s="161"/>
      <c r="O28" s="161"/>
      <c r="P28" s="136"/>
      <c r="R28" s="136"/>
      <c r="S28" s="136"/>
      <c r="T28" s="136"/>
      <c r="U28" s="136"/>
      <c r="W28" s="136"/>
      <c r="X28" s="136"/>
      <c r="Y28" s="136"/>
      <c r="Z28" s="136"/>
    </row>
    <row r="29" spans="1:26" x14ac:dyDescent="0.5">
      <c r="A29" s="196">
        <v>1998</v>
      </c>
      <c r="B29" s="146">
        <v>3417</v>
      </c>
      <c r="C29" s="348">
        <v>865</v>
      </c>
      <c r="D29" s="134">
        <v>849</v>
      </c>
      <c r="E29" s="134">
        <v>824</v>
      </c>
      <c r="F29" s="135">
        <v>879</v>
      </c>
      <c r="G29" s="334">
        <v>5.5</v>
      </c>
      <c r="H29" s="131">
        <v>5.3</v>
      </c>
      <c r="I29" s="131">
        <v>4.9000000000000004</v>
      </c>
      <c r="J29" s="131">
        <v>5.6</v>
      </c>
      <c r="L29" s="166"/>
      <c r="M29" s="161"/>
      <c r="N29" s="161"/>
      <c r="O29" s="161"/>
      <c r="P29" s="136"/>
      <c r="R29" s="136"/>
      <c r="S29" s="136"/>
      <c r="T29" s="136"/>
      <c r="U29" s="136"/>
      <c r="W29" s="136"/>
      <c r="X29" s="136"/>
      <c r="Y29" s="136"/>
      <c r="Z29" s="136"/>
    </row>
    <row r="30" spans="1:26" x14ac:dyDescent="0.5">
      <c r="A30" s="196">
        <v>1997</v>
      </c>
      <c r="B30" s="146">
        <v>3439</v>
      </c>
      <c r="C30" s="348">
        <v>867</v>
      </c>
      <c r="D30" s="134">
        <v>870</v>
      </c>
      <c r="E30" s="134">
        <v>839</v>
      </c>
      <c r="F30" s="135">
        <v>863</v>
      </c>
      <c r="G30" s="334">
        <v>5.5</v>
      </c>
      <c r="H30" s="131">
        <v>5.3</v>
      </c>
      <c r="I30" s="131">
        <v>5.0999999999999996</v>
      </c>
      <c r="J30" s="131">
        <v>5.5</v>
      </c>
      <c r="L30" s="166"/>
      <c r="M30" s="161"/>
      <c r="N30" s="161"/>
      <c r="O30" s="161"/>
      <c r="P30" s="136"/>
      <c r="R30" s="136"/>
      <c r="S30" s="136"/>
      <c r="T30" s="136"/>
      <c r="U30" s="136"/>
      <c r="W30" s="136"/>
      <c r="X30" s="136"/>
      <c r="Y30" s="136"/>
      <c r="Z30" s="136"/>
    </row>
    <row r="31" spans="1:26" x14ac:dyDescent="0.5">
      <c r="A31" s="196">
        <v>1996</v>
      </c>
      <c r="B31" s="146">
        <v>3539</v>
      </c>
      <c r="C31" s="348">
        <v>875</v>
      </c>
      <c r="D31" s="134">
        <v>886</v>
      </c>
      <c r="E31" s="134">
        <v>917</v>
      </c>
      <c r="F31" s="135">
        <v>861</v>
      </c>
      <c r="G31" s="334">
        <v>5.5</v>
      </c>
      <c r="H31" s="131">
        <v>5.6</v>
      </c>
      <c r="I31" s="131">
        <v>5.4</v>
      </c>
      <c r="J31" s="131">
        <v>5.2</v>
      </c>
      <c r="L31" s="166"/>
      <c r="M31" s="161"/>
      <c r="N31" s="161"/>
      <c r="O31" s="161"/>
      <c r="P31" s="136"/>
      <c r="R31" s="136"/>
      <c r="S31" s="136"/>
      <c r="T31" s="136"/>
      <c r="U31" s="136"/>
      <c r="W31" s="136"/>
      <c r="X31" s="136"/>
      <c r="Y31" s="136"/>
      <c r="Z31" s="136"/>
    </row>
    <row r="32" spans="1:26" x14ac:dyDescent="0.5">
      <c r="A32" s="196">
        <v>1995</v>
      </c>
      <c r="B32" s="146">
        <v>3600</v>
      </c>
      <c r="C32" s="348">
        <v>958</v>
      </c>
      <c r="D32" s="134">
        <v>865</v>
      </c>
      <c r="E32" s="134">
        <v>904</v>
      </c>
      <c r="F32" s="135">
        <v>873</v>
      </c>
      <c r="G32" s="334">
        <v>6</v>
      </c>
      <c r="H32" s="131">
        <v>5.2</v>
      </c>
      <c r="I32" s="131">
        <v>5.4</v>
      </c>
      <c r="J32" s="131">
        <v>5.5</v>
      </c>
      <c r="L32" s="166"/>
      <c r="M32" s="161"/>
      <c r="N32" s="161"/>
      <c r="O32" s="161"/>
      <c r="P32" s="136"/>
      <c r="R32" s="136"/>
      <c r="S32" s="136"/>
      <c r="T32" s="136"/>
      <c r="U32" s="136"/>
      <c r="W32" s="136"/>
      <c r="X32" s="136"/>
      <c r="Y32" s="136"/>
      <c r="Z32" s="136"/>
    </row>
    <row r="33" spans="1:26" x14ac:dyDescent="0.5">
      <c r="A33" s="196">
        <v>1994</v>
      </c>
      <c r="B33" s="146">
        <v>3813</v>
      </c>
      <c r="C33" s="348">
        <v>986</v>
      </c>
      <c r="D33" s="134">
        <v>926</v>
      </c>
      <c r="E33" s="134">
        <v>952</v>
      </c>
      <c r="F33" s="135">
        <v>949</v>
      </c>
      <c r="G33" s="334">
        <v>6</v>
      </c>
      <c r="H33" s="131">
        <v>5.4</v>
      </c>
      <c r="I33" s="131">
        <v>5.6</v>
      </c>
      <c r="J33" s="131">
        <v>5.9</v>
      </c>
      <c r="L33" s="166"/>
      <c r="M33" s="161"/>
      <c r="N33" s="161"/>
      <c r="O33" s="161"/>
      <c r="P33" s="136"/>
      <c r="R33" s="136"/>
      <c r="S33" s="136"/>
      <c r="T33" s="136"/>
      <c r="U33" s="136"/>
      <c r="W33" s="136"/>
      <c r="X33" s="136"/>
      <c r="Y33" s="136"/>
      <c r="Z33" s="136"/>
    </row>
    <row r="34" spans="1:26" x14ac:dyDescent="0.5">
      <c r="A34" s="196">
        <v>1993</v>
      </c>
      <c r="B34" s="146">
        <v>3855</v>
      </c>
      <c r="C34" s="348">
        <v>941</v>
      </c>
      <c r="D34" s="134">
        <v>944</v>
      </c>
      <c r="E34" s="134">
        <v>981</v>
      </c>
      <c r="F34" s="135">
        <v>989</v>
      </c>
      <c r="G34" s="334">
        <v>5.8</v>
      </c>
      <c r="H34" s="131">
        <v>5.5</v>
      </c>
      <c r="I34" s="131">
        <v>5.5</v>
      </c>
      <c r="J34" s="131">
        <v>6</v>
      </c>
      <c r="L34" s="166"/>
      <c r="M34" s="161"/>
      <c r="N34" s="161"/>
      <c r="O34" s="161"/>
      <c r="P34" s="136"/>
      <c r="R34" s="136"/>
      <c r="S34" s="136"/>
      <c r="T34" s="136"/>
      <c r="U34" s="136"/>
      <c r="W34" s="136"/>
      <c r="X34" s="136"/>
      <c r="Y34" s="136"/>
      <c r="Z34" s="136"/>
    </row>
    <row r="35" spans="1:26" x14ac:dyDescent="0.5">
      <c r="A35" s="196">
        <v>1992</v>
      </c>
      <c r="B35" s="146">
        <v>2944</v>
      </c>
      <c r="C35" s="348">
        <v>760</v>
      </c>
      <c r="D35" s="134">
        <v>715</v>
      </c>
      <c r="E35" s="134">
        <v>777</v>
      </c>
      <c r="F35" s="135">
        <v>692</v>
      </c>
      <c r="G35" s="334">
        <v>4.4000000000000004</v>
      </c>
      <c r="H35" s="131">
        <v>4.0999999999999996</v>
      </c>
      <c r="I35" s="131">
        <v>4.3</v>
      </c>
      <c r="J35" s="131">
        <v>4.2</v>
      </c>
      <c r="M35" s="161"/>
      <c r="N35" s="161"/>
      <c r="O35" s="161"/>
      <c r="P35" s="136"/>
      <c r="R35" s="136"/>
      <c r="S35" s="136"/>
      <c r="T35" s="136"/>
      <c r="U35" s="136"/>
      <c r="W35" s="136"/>
      <c r="X35" s="136"/>
      <c r="Y35" s="136"/>
      <c r="Z35" s="136"/>
    </row>
    <row r="36" spans="1:26" x14ac:dyDescent="0.5">
      <c r="A36" s="196">
        <v>1991</v>
      </c>
      <c r="B36" s="146">
        <v>3254</v>
      </c>
      <c r="C36" s="348">
        <v>844</v>
      </c>
      <c r="D36" s="134">
        <v>797</v>
      </c>
      <c r="E36" s="134">
        <v>831</v>
      </c>
      <c r="F36" s="135">
        <v>782</v>
      </c>
      <c r="G36" s="334">
        <v>4.9000000000000004</v>
      </c>
      <c r="H36" s="131">
        <v>4.5</v>
      </c>
      <c r="I36" s="131">
        <v>4.5999999999999996</v>
      </c>
      <c r="J36" s="131">
        <v>4.5999999999999996</v>
      </c>
      <c r="M36" s="161"/>
      <c r="N36" s="161"/>
      <c r="O36" s="161"/>
      <c r="P36" s="136"/>
      <c r="R36" s="136"/>
      <c r="S36" s="136"/>
      <c r="T36" s="136"/>
      <c r="U36" s="136"/>
      <c r="W36" s="136"/>
      <c r="X36" s="136"/>
      <c r="Y36" s="136"/>
      <c r="Z36" s="136"/>
    </row>
    <row r="37" spans="1:26" x14ac:dyDescent="0.5">
      <c r="A37" s="196">
        <v>1990</v>
      </c>
      <c r="B37" s="146">
        <v>3256</v>
      </c>
      <c r="C37" s="348">
        <v>814</v>
      </c>
      <c r="D37" s="134">
        <v>820</v>
      </c>
      <c r="E37" s="134">
        <v>833</v>
      </c>
      <c r="F37" s="135">
        <v>789</v>
      </c>
      <c r="G37" s="334">
        <v>4.8</v>
      </c>
      <c r="H37" s="131">
        <v>4.5999999999999996</v>
      </c>
      <c r="I37" s="131">
        <v>4.5</v>
      </c>
      <c r="J37" s="131">
        <v>4.5</v>
      </c>
      <c r="M37" s="161"/>
      <c r="N37" s="161"/>
      <c r="O37" s="161"/>
      <c r="P37" s="136"/>
      <c r="R37" s="136"/>
      <c r="S37" s="136"/>
      <c r="T37" s="136"/>
      <c r="U37" s="136"/>
      <c r="W37" s="136"/>
      <c r="X37" s="136"/>
      <c r="Y37" s="136"/>
      <c r="Z37" s="136"/>
    </row>
    <row r="38" spans="1:26" x14ac:dyDescent="0.5">
      <c r="A38" s="196">
        <v>1989</v>
      </c>
      <c r="B38" s="146">
        <v>3236</v>
      </c>
      <c r="C38" s="348">
        <v>797</v>
      </c>
      <c r="D38" s="134">
        <v>868</v>
      </c>
      <c r="E38" s="134">
        <v>769</v>
      </c>
      <c r="F38" s="135">
        <v>802</v>
      </c>
      <c r="G38" s="334">
        <v>4.8</v>
      </c>
      <c r="H38" s="131">
        <v>4.9000000000000004</v>
      </c>
      <c r="I38" s="131">
        <v>4.4000000000000004</v>
      </c>
      <c r="J38" s="131">
        <v>4.7</v>
      </c>
      <c r="M38" s="161"/>
      <c r="N38" s="161"/>
      <c r="O38" s="161"/>
      <c r="P38" s="136"/>
      <c r="R38" s="136"/>
      <c r="S38" s="136"/>
      <c r="T38" s="136"/>
      <c r="U38" s="136"/>
      <c r="W38" s="136"/>
      <c r="X38" s="136"/>
      <c r="Y38" s="136"/>
      <c r="Z38" s="136"/>
    </row>
    <row r="39" spans="1:26" x14ac:dyDescent="0.5">
      <c r="A39" s="196">
        <v>1988</v>
      </c>
      <c r="B39" s="146">
        <v>3382</v>
      </c>
      <c r="C39" s="348">
        <v>861</v>
      </c>
      <c r="D39" s="134">
        <v>886</v>
      </c>
      <c r="E39" s="134">
        <v>812</v>
      </c>
      <c r="F39" s="135">
        <v>823</v>
      </c>
      <c r="G39" s="334">
        <v>4.9000000000000004</v>
      </c>
      <c r="H39" s="131">
        <v>5</v>
      </c>
      <c r="I39" s="131">
        <v>4.5</v>
      </c>
      <c r="J39" s="131">
        <v>5</v>
      </c>
      <c r="M39" s="161"/>
      <c r="N39" s="161"/>
      <c r="O39" s="161"/>
      <c r="P39" s="136"/>
      <c r="R39" s="136"/>
      <c r="S39" s="136"/>
      <c r="T39" s="136"/>
      <c r="U39" s="136"/>
      <c r="W39" s="136"/>
      <c r="X39" s="136"/>
      <c r="Y39" s="136"/>
      <c r="Z39" s="136"/>
    </row>
    <row r="40" spans="1:26" x14ac:dyDescent="0.5">
      <c r="A40" s="196">
        <v>1987</v>
      </c>
      <c r="B40" s="146">
        <v>3423</v>
      </c>
      <c r="C40" s="348">
        <v>864</v>
      </c>
      <c r="D40" s="134">
        <v>842</v>
      </c>
      <c r="E40" s="134">
        <v>845</v>
      </c>
      <c r="F40" s="135">
        <v>872</v>
      </c>
      <c r="G40" s="334">
        <v>5.3</v>
      </c>
      <c r="H40" s="131">
        <v>4.8</v>
      </c>
      <c r="I40" s="131">
        <v>4.8</v>
      </c>
      <c r="J40" s="131">
        <v>5.2</v>
      </c>
      <c r="M40" s="161"/>
      <c r="N40" s="161"/>
      <c r="O40" s="161"/>
      <c r="P40" s="136"/>
      <c r="R40" s="136"/>
      <c r="S40" s="136"/>
      <c r="T40" s="136"/>
      <c r="U40" s="136"/>
      <c r="W40" s="136"/>
      <c r="X40" s="136"/>
      <c r="Y40" s="136"/>
      <c r="Z40" s="136"/>
    </row>
    <row r="41" spans="1:26" x14ac:dyDescent="0.5">
      <c r="A41" s="196">
        <v>1986</v>
      </c>
      <c r="B41" s="146">
        <v>3549</v>
      </c>
      <c r="C41" s="348">
        <v>888</v>
      </c>
      <c r="D41" s="134">
        <v>909</v>
      </c>
      <c r="E41" s="134">
        <v>909</v>
      </c>
      <c r="F41" s="135">
        <v>843</v>
      </c>
      <c r="G41" s="334">
        <v>5.5</v>
      </c>
      <c r="H41" s="131">
        <v>5.3</v>
      </c>
      <c r="I41" s="131">
        <v>5.3</v>
      </c>
      <c r="J41" s="131">
        <v>5.2</v>
      </c>
      <c r="M41" s="161"/>
      <c r="N41" s="161"/>
      <c r="O41" s="161"/>
      <c r="P41" s="136"/>
      <c r="R41" s="136"/>
      <c r="S41" s="136"/>
      <c r="T41" s="136"/>
      <c r="U41" s="136"/>
      <c r="W41" s="136"/>
      <c r="X41" s="136"/>
      <c r="Y41" s="136"/>
      <c r="Z41" s="136"/>
    </row>
    <row r="42" spans="1:26" x14ac:dyDescent="0.5">
      <c r="A42" s="196">
        <v>1985</v>
      </c>
      <c r="B42" s="146">
        <v>3645</v>
      </c>
      <c r="C42" s="348">
        <v>891</v>
      </c>
      <c r="D42" s="134">
        <v>922</v>
      </c>
      <c r="E42" s="134">
        <v>983</v>
      </c>
      <c r="F42" s="135">
        <v>849</v>
      </c>
      <c r="G42" s="334">
        <v>5.5</v>
      </c>
      <c r="H42" s="131">
        <v>5.5</v>
      </c>
      <c r="I42" s="131">
        <v>5.7</v>
      </c>
      <c r="J42" s="131">
        <v>5.3</v>
      </c>
      <c r="M42" s="161"/>
      <c r="N42" s="161"/>
      <c r="O42" s="161"/>
      <c r="P42" s="136"/>
      <c r="R42" s="136"/>
      <c r="S42" s="136"/>
      <c r="T42" s="136"/>
      <c r="U42" s="136"/>
      <c r="W42" s="136"/>
      <c r="X42" s="136"/>
      <c r="Y42" s="136"/>
      <c r="Z42" s="136"/>
    </row>
    <row r="43" spans="1:26" x14ac:dyDescent="0.5">
      <c r="A43" s="196">
        <v>1984</v>
      </c>
      <c r="B43" s="146">
        <v>3643</v>
      </c>
      <c r="C43" s="348">
        <v>879</v>
      </c>
      <c r="D43" s="134">
        <v>932</v>
      </c>
      <c r="E43" s="134">
        <v>955</v>
      </c>
      <c r="F43" s="135">
        <v>877</v>
      </c>
      <c r="G43" s="334">
        <v>5.7</v>
      </c>
      <c r="H43" s="131">
        <v>5.9</v>
      </c>
      <c r="I43" s="131">
        <v>5.7</v>
      </c>
      <c r="J43" s="131">
        <v>5.5</v>
      </c>
      <c r="M43" s="161"/>
      <c r="N43" s="161"/>
      <c r="O43" s="161"/>
      <c r="P43" s="136"/>
      <c r="R43" s="136"/>
      <c r="S43" s="136"/>
      <c r="T43" s="136"/>
      <c r="U43" s="136"/>
      <c r="W43" s="136"/>
      <c r="X43" s="136"/>
      <c r="Y43" s="136"/>
      <c r="Z43" s="136"/>
    </row>
    <row r="44" spans="1:26" x14ac:dyDescent="0.5">
      <c r="A44" s="196">
        <v>1983</v>
      </c>
      <c r="B44" s="146">
        <v>3631</v>
      </c>
      <c r="C44" s="348">
        <v>880</v>
      </c>
      <c r="D44" s="134">
        <v>938</v>
      </c>
      <c r="E44" s="134">
        <v>900</v>
      </c>
      <c r="F44" s="135">
        <v>913</v>
      </c>
      <c r="G44" s="334">
        <v>5.7</v>
      </c>
      <c r="H44" s="131">
        <v>5.8</v>
      </c>
      <c r="I44" s="131">
        <v>5.5</v>
      </c>
      <c r="J44" s="131">
        <v>6</v>
      </c>
      <c r="M44" s="161"/>
      <c r="N44" s="161"/>
      <c r="O44" s="161"/>
      <c r="P44" s="136"/>
      <c r="R44" s="136"/>
      <c r="S44" s="136"/>
      <c r="T44" s="136"/>
      <c r="U44" s="136"/>
      <c r="W44" s="136"/>
      <c r="X44" s="136"/>
      <c r="Y44" s="136"/>
      <c r="Z44" s="136"/>
    </row>
    <row r="45" spans="1:26" x14ac:dyDescent="0.5">
      <c r="A45" s="196">
        <v>1982</v>
      </c>
      <c r="B45" s="146">
        <v>3939</v>
      </c>
      <c r="C45" s="130">
        <v>1020</v>
      </c>
      <c r="D45" s="133">
        <v>955</v>
      </c>
      <c r="E45" s="133">
        <v>1023</v>
      </c>
      <c r="F45" s="145">
        <v>941</v>
      </c>
      <c r="G45" s="334">
        <v>6.6</v>
      </c>
      <c r="H45" s="131">
        <v>6</v>
      </c>
      <c r="I45" s="131">
        <v>6.3</v>
      </c>
      <c r="J45" s="131">
        <v>6.1</v>
      </c>
      <c r="M45" s="161"/>
      <c r="N45" s="161"/>
      <c r="O45" s="161"/>
      <c r="P45" s="136"/>
      <c r="R45" s="136"/>
      <c r="S45" s="136"/>
      <c r="T45" s="136"/>
      <c r="U45" s="136"/>
      <c r="W45" s="136"/>
      <c r="X45" s="136"/>
      <c r="Y45" s="136"/>
      <c r="Z45" s="136"/>
    </row>
    <row r="46" spans="1:26" x14ac:dyDescent="0.5">
      <c r="A46" s="196">
        <v>1981</v>
      </c>
      <c r="B46" s="146">
        <v>4207</v>
      </c>
      <c r="C46" s="130">
        <v>1042</v>
      </c>
      <c r="D46" s="133">
        <v>1083</v>
      </c>
      <c r="E46" s="133">
        <v>1049</v>
      </c>
      <c r="F46" s="145">
        <v>1033</v>
      </c>
      <c r="G46" s="334">
        <v>6.6</v>
      </c>
      <c r="H46" s="131">
        <v>6.7</v>
      </c>
      <c r="I46" s="131">
        <v>6.3</v>
      </c>
      <c r="J46" s="131">
        <v>6.7</v>
      </c>
      <c r="M46" s="161"/>
      <c r="N46" s="161"/>
      <c r="O46" s="161"/>
      <c r="P46" s="136"/>
      <c r="R46" s="136"/>
      <c r="S46" s="136"/>
      <c r="T46" s="136"/>
      <c r="U46" s="136"/>
      <c r="W46" s="136"/>
      <c r="X46" s="136"/>
      <c r="Y46" s="136"/>
      <c r="Z46" s="136"/>
    </row>
    <row r="47" spans="1:26" x14ac:dyDescent="0.5">
      <c r="A47" s="196">
        <v>1980</v>
      </c>
      <c r="B47" s="146">
        <v>4773</v>
      </c>
      <c r="C47" s="130">
        <v>1230</v>
      </c>
      <c r="D47" s="133">
        <v>1263</v>
      </c>
      <c r="E47" s="133">
        <v>1185</v>
      </c>
      <c r="F47" s="145">
        <v>1095</v>
      </c>
      <c r="G47" s="334">
        <v>7.5</v>
      </c>
      <c r="H47" s="131">
        <v>7.5</v>
      </c>
      <c r="I47" s="131">
        <v>7</v>
      </c>
      <c r="J47" s="131">
        <v>6.9</v>
      </c>
      <c r="M47" s="161"/>
      <c r="N47" s="161"/>
      <c r="O47" s="161"/>
      <c r="P47" s="136"/>
      <c r="R47" s="136"/>
      <c r="S47" s="136"/>
      <c r="T47" s="136"/>
      <c r="U47" s="136"/>
      <c r="W47" s="136"/>
      <c r="X47" s="136"/>
      <c r="Y47" s="136"/>
      <c r="Z47" s="136"/>
    </row>
    <row r="48" spans="1:26" x14ac:dyDescent="0.5">
      <c r="A48" s="196">
        <v>1979</v>
      </c>
      <c r="B48" s="146">
        <v>5125</v>
      </c>
      <c r="C48" s="130">
        <v>1368</v>
      </c>
      <c r="D48" s="133">
        <v>1263</v>
      </c>
      <c r="E48" s="133">
        <v>1281</v>
      </c>
      <c r="F48" s="145">
        <v>1213</v>
      </c>
      <c r="G48" s="334">
        <v>8.6999999999999993</v>
      </c>
      <c r="H48" s="131">
        <v>7.6</v>
      </c>
      <c r="I48" s="131">
        <v>7.8</v>
      </c>
      <c r="J48" s="131">
        <v>7.8</v>
      </c>
      <c r="M48" s="161"/>
      <c r="N48" s="161"/>
      <c r="O48" s="161"/>
      <c r="P48" s="136"/>
      <c r="R48" s="136"/>
      <c r="S48" s="136"/>
      <c r="T48" s="136"/>
      <c r="U48" s="136"/>
      <c r="W48" s="136"/>
      <c r="X48" s="136"/>
      <c r="Y48" s="136"/>
      <c r="Z48" s="136"/>
    </row>
    <row r="49" spans="1:26" x14ac:dyDescent="0.5">
      <c r="A49" s="196">
        <v>1978</v>
      </c>
      <c r="B49" s="146">
        <v>5108</v>
      </c>
      <c r="C49" s="130">
        <v>1301</v>
      </c>
      <c r="D49" s="133">
        <v>1273</v>
      </c>
      <c r="E49" s="133">
        <v>1284</v>
      </c>
      <c r="F49" s="145">
        <v>1250</v>
      </c>
      <c r="G49" s="334">
        <v>9.1</v>
      </c>
      <c r="H49" s="131">
        <v>8.5</v>
      </c>
      <c r="I49" s="131">
        <v>8.1999999999999993</v>
      </c>
      <c r="J49" s="131">
        <v>8.3000000000000007</v>
      </c>
      <c r="M49" s="161"/>
      <c r="N49" s="161"/>
      <c r="O49" s="161"/>
      <c r="P49" s="136"/>
      <c r="R49" s="136"/>
      <c r="S49" s="136"/>
      <c r="T49" s="136"/>
      <c r="U49" s="136"/>
      <c r="W49" s="136"/>
      <c r="X49" s="136"/>
      <c r="Y49" s="136"/>
      <c r="Z49" s="136"/>
    </row>
    <row r="50" spans="1:26" x14ac:dyDescent="0.5">
      <c r="A50" s="196">
        <v>1977</v>
      </c>
      <c r="B50" s="146">
        <v>5405</v>
      </c>
      <c r="C50" s="130">
        <v>1416</v>
      </c>
      <c r="D50" s="133">
        <v>1324</v>
      </c>
      <c r="E50" s="133">
        <v>1377</v>
      </c>
      <c r="F50" s="145">
        <v>1288</v>
      </c>
      <c r="G50" s="334">
        <v>10</v>
      </c>
      <c r="H50" s="131">
        <v>9.1</v>
      </c>
      <c r="I50" s="131">
        <v>9.3000000000000007</v>
      </c>
      <c r="J50" s="131">
        <v>9.3000000000000007</v>
      </c>
      <c r="M50" s="161"/>
      <c r="N50" s="161"/>
      <c r="O50" s="161"/>
      <c r="P50" s="136"/>
      <c r="R50" s="136"/>
      <c r="S50" s="136"/>
      <c r="T50" s="136"/>
      <c r="U50" s="136"/>
      <c r="W50" s="136"/>
      <c r="X50" s="136"/>
      <c r="Y50" s="136"/>
      <c r="Z50" s="136"/>
    </row>
    <row r="51" spans="1:26" x14ac:dyDescent="0.5">
      <c r="A51" s="196">
        <v>1976</v>
      </c>
      <c r="B51" s="146">
        <v>5709</v>
      </c>
      <c r="C51" s="130">
        <v>1577</v>
      </c>
      <c r="D51" s="133">
        <v>1405</v>
      </c>
      <c r="E51" s="133">
        <v>1404</v>
      </c>
      <c r="F51" s="145">
        <v>1323</v>
      </c>
      <c r="G51" s="334">
        <v>10.3</v>
      </c>
      <c r="H51" s="131">
        <v>9.1999999999999993</v>
      </c>
      <c r="I51" s="131">
        <v>9.4</v>
      </c>
      <c r="J51" s="131">
        <v>9.6999999999999993</v>
      </c>
      <c r="M51" s="161"/>
      <c r="N51" s="161"/>
      <c r="O51" s="161"/>
      <c r="P51" s="136"/>
      <c r="R51" s="136"/>
      <c r="S51" s="136"/>
      <c r="T51" s="136"/>
      <c r="U51" s="136"/>
      <c r="W51" s="136"/>
      <c r="X51" s="136"/>
      <c r="Y51" s="136"/>
      <c r="Z51" s="136"/>
    </row>
    <row r="52" spans="1:26" x14ac:dyDescent="0.5">
      <c r="A52" s="196">
        <v>1975</v>
      </c>
      <c r="B52" s="146">
        <v>6295</v>
      </c>
      <c r="C52" s="130">
        <v>1730</v>
      </c>
      <c r="D52" s="133">
        <v>1591</v>
      </c>
      <c r="E52" s="133">
        <v>1515</v>
      </c>
      <c r="F52" s="145">
        <v>1459</v>
      </c>
      <c r="G52" s="334">
        <v>11.1</v>
      </c>
      <c r="H52" s="131">
        <v>10.1</v>
      </c>
      <c r="I52" s="131">
        <v>9.8000000000000007</v>
      </c>
      <c r="J52" s="131">
        <v>10.3</v>
      </c>
      <c r="M52" s="161"/>
      <c r="N52" s="161"/>
      <c r="O52" s="161"/>
      <c r="P52" s="136"/>
      <c r="R52" s="136"/>
      <c r="S52" s="136"/>
      <c r="T52" s="136"/>
      <c r="U52" s="136"/>
      <c r="W52" s="136"/>
      <c r="X52" s="136"/>
      <c r="Y52" s="136"/>
      <c r="Z52" s="136"/>
    </row>
    <row r="53" spans="1:26" x14ac:dyDescent="0.5">
      <c r="A53" s="196">
        <v>1974</v>
      </c>
      <c r="B53" s="146">
        <v>7175</v>
      </c>
      <c r="C53" s="130">
        <v>1873</v>
      </c>
      <c r="D53" s="133">
        <v>1779</v>
      </c>
      <c r="E53" s="133">
        <v>1754</v>
      </c>
      <c r="F53" s="145">
        <v>1769</v>
      </c>
      <c r="G53" s="334">
        <v>11.4</v>
      </c>
      <c r="H53" s="131">
        <v>10.8</v>
      </c>
      <c r="I53" s="131">
        <v>10.6</v>
      </c>
      <c r="J53" s="131">
        <v>11.6</v>
      </c>
      <c r="M53" s="161"/>
      <c r="N53" s="161"/>
      <c r="O53" s="161"/>
      <c r="P53" s="136"/>
      <c r="R53" s="136"/>
      <c r="S53" s="136"/>
      <c r="T53" s="136"/>
      <c r="U53" s="136"/>
      <c r="W53" s="136"/>
      <c r="X53" s="136"/>
      <c r="Y53" s="136"/>
      <c r="Z53" s="136"/>
    </row>
    <row r="54" spans="1:26" x14ac:dyDescent="0.5">
      <c r="A54" s="196">
        <v>1973</v>
      </c>
      <c r="B54" s="146">
        <v>7936</v>
      </c>
      <c r="C54" s="130">
        <v>2168</v>
      </c>
      <c r="D54" s="133">
        <v>2033</v>
      </c>
      <c r="E54" s="133">
        <v>1808</v>
      </c>
      <c r="F54" s="145">
        <v>1927</v>
      </c>
      <c r="G54" s="334">
        <v>12.2</v>
      </c>
      <c r="H54" s="131">
        <v>11.6</v>
      </c>
      <c r="I54" s="131">
        <v>10.8</v>
      </c>
      <c r="J54" s="131">
        <v>11.8</v>
      </c>
      <c r="M54" s="161"/>
      <c r="N54" s="161"/>
      <c r="O54" s="161"/>
      <c r="P54" s="136"/>
      <c r="R54" s="136"/>
      <c r="S54" s="136"/>
      <c r="T54" s="136"/>
      <c r="U54" s="136"/>
      <c r="W54" s="136"/>
      <c r="X54" s="136"/>
      <c r="Y54" s="136"/>
      <c r="Z54" s="136"/>
    </row>
    <row r="55" spans="1:26" x14ac:dyDescent="0.5">
      <c r="A55" s="196">
        <v>1972</v>
      </c>
      <c r="B55" s="146">
        <v>8799</v>
      </c>
      <c r="C55" s="130">
        <v>2358</v>
      </c>
      <c r="D55" s="133">
        <v>2224</v>
      </c>
      <c r="E55" s="133">
        <v>2166</v>
      </c>
      <c r="F55" s="145">
        <v>2051</v>
      </c>
      <c r="G55" s="334">
        <v>12.4</v>
      </c>
      <c r="H55" s="131">
        <v>11.9</v>
      </c>
      <c r="I55" s="131">
        <v>11.7</v>
      </c>
      <c r="J55" s="131">
        <v>11.9</v>
      </c>
      <c r="M55" s="161"/>
      <c r="N55" s="161"/>
      <c r="O55" s="161"/>
      <c r="P55" s="136"/>
      <c r="R55" s="136"/>
      <c r="S55" s="136"/>
      <c r="T55" s="136"/>
      <c r="U55" s="136"/>
      <c r="W55" s="136"/>
      <c r="X55" s="136"/>
      <c r="Y55" s="136"/>
      <c r="Z55" s="136"/>
    </row>
    <row r="56" spans="1:26" x14ac:dyDescent="0.5">
      <c r="A56" s="196">
        <v>1971</v>
      </c>
      <c r="B56" s="146">
        <v>9899</v>
      </c>
      <c r="C56" s="130">
        <v>2635</v>
      </c>
      <c r="D56" s="133">
        <v>2513</v>
      </c>
      <c r="E56" s="133">
        <v>2408</v>
      </c>
      <c r="F56" s="145">
        <v>2343</v>
      </c>
      <c r="G56" s="334">
        <v>12.7</v>
      </c>
      <c r="H56" s="131">
        <v>12.2</v>
      </c>
      <c r="I56" s="131">
        <v>12.3</v>
      </c>
      <c r="J56" s="131">
        <v>12.7</v>
      </c>
      <c r="M56" s="161"/>
      <c r="N56" s="161"/>
      <c r="O56" s="161"/>
      <c r="P56" s="136"/>
      <c r="R56" s="136"/>
      <c r="S56" s="136"/>
      <c r="T56" s="136"/>
      <c r="U56" s="136"/>
      <c r="W56" s="136"/>
      <c r="X56" s="136"/>
      <c r="Y56" s="136"/>
      <c r="Z56" s="136"/>
    </row>
    <row r="57" spans="1:26" x14ac:dyDescent="0.5">
      <c r="A57" s="196">
        <v>1970</v>
      </c>
      <c r="B57" s="146">
        <v>10345</v>
      </c>
      <c r="C57" s="130">
        <v>2618</v>
      </c>
      <c r="D57" s="133">
        <v>2599</v>
      </c>
      <c r="E57" s="133">
        <v>2514</v>
      </c>
      <c r="F57" s="145">
        <v>2614</v>
      </c>
      <c r="G57" s="334">
        <v>13.2</v>
      </c>
      <c r="H57" s="131">
        <v>12.8</v>
      </c>
      <c r="I57" s="131">
        <v>12.7</v>
      </c>
      <c r="J57" s="131">
        <v>13.4</v>
      </c>
      <c r="M57" s="161"/>
      <c r="N57" s="161"/>
      <c r="O57" s="161"/>
      <c r="P57" s="136"/>
      <c r="R57" s="136"/>
      <c r="S57" s="136"/>
      <c r="T57" s="136"/>
      <c r="U57" s="136"/>
      <c r="W57" s="136"/>
      <c r="X57" s="136"/>
      <c r="Y57" s="136"/>
      <c r="Z57" s="136"/>
    </row>
    <row r="58" spans="1:26" x14ac:dyDescent="0.5">
      <c r="A58" s="196">
        <v>1969</v>
      </c>
      <c r="B58" s="146">
        <v>10654</v>
      </c>
      <c r="C58" s="130">
        <v>2855</v>
      </c>
      <c r="D58" s="133">
        <v>2666</v>
      </c>
      <c r="E58" s="133">
        <v>2551</v>
      </c>
      <c r="F58" s="145">
        <v>2582</v>
      </c>
      <c r="G58" s="334">
        <v>13.4</v>
      </c>
      <c r="H58" s="131">
        <v>12.7</v>
      </c>
      <c r="I58" s="131">
        <v>12.8</v>
      </c>
      <c r="J58" s="131">
        <v>13.8</v>
      </c>
      <c r="M58" s="161"/>
      <c r="N58" s="161"/>
      <c r="O58" s="161"/>
      <c r="P58" s="136"/>
      <c r="R58" s="136"/>
      <c r="S58" s="136"/>
      <c r="T58" s="136"/>
      <c r="U58" s="136"/>
      <c r="W58" s="136"/>
      <c r="X58" s="136"/>
      <c r="Y58" s="136"/>
      <c r="Z58" s="136"/>
    </row>
    <row r="59" spans="1:26" x14ac:dyDescent="0.5">
      <c r="A59" s="196">
        <v>1968</v>
      </c>
      <c r="B59" s="146">
        <v>11848</v>
      </c>
      <c r="C59" s="130">
        <v>3153</v>
      </c>
      <c r="D59" s="133">
        <v>2934</v>
      </c>
      <c r="E59" s="133">
        <v>2959</v>
      </c>
      <c r="F59" s="145">
        <v>2802</v>
      </c>
      <c r="G59" s="334">
        <v>14.7</v>
      </c>
      <c r="H59" s="131">
        <v>13.8</v>
      </c>
      <c r="I59" s="131">
        <v>14.3</v>
      </c>
      <c r="J59" s="131">
        <v>14.2</v>
      </c>
      <c r="M59" s="161"/>
      <c r="N59" s="161"/>
      <c r="O59" s="161"/>
      <c r="P59" s="136"/>
      <c r="R59" s="136"/>
      <c r="S59" s="136"/>
      <c r="T59" s="136"/>
      <c r="U59" s="136"/>
      <c r="W59" s="136"/>
      <c r="X59" s="136"/>
      <c r="Y59" s="136"/>
      <c r="Z59" s="136"/>
    </row>
    <row r="60" spans="1:26" x14ac:dyDescent="0.5">
      <c r="A60" s="196">
        <v>1967</v>
      </c>
      <c r="B60" s="146">
        <v>12528</v>
      </c>
      <c r="C60" s="130">
        <v>3347</v>
      </c>
      <c r="D60" s="133">
        <v>3139</v>
      </c>
      <c r="E60" s="133">
        <v>3000</v>
      </c>
      <c r="F60" s="145">
        <v>3042</v>
      </c>
      <c r="G60" s="334">
        <v>15.2</v>
      </c>
      <c r="H60" s="131">
        <v>14.5</v>
      </c>
      <c r="I60" s="131">
        <v>14.4</v>
      </c>
      <c r="J60" s="131">
        <v>15.3</v>
      </c>
      <c r="M60" s="161"/>
      <c r="N60" s="161"/>
      <c r="O60" s="161"/>
      <c r="P60" s="136"/>
      <c r="R60" s="136"/>
      <c r="S60" s="136"/>
      <c r="T60" s="136"/>
      <c r="U60" s="136"/>
      <c r="W60" s="136"/>
      <c r="X60" s="136"/>
      <c r="Y60" s="136"/>
      <c r="Z60" s="136"/>
    </row>
    <row r="61" spans="1:26" x14ac:dyDescent="0.5">
      <c r="A61" s="196">
        <v>1966</v>
      </c>
      <c r="B61" s="146">
        <v>13243</v>
      </c>
      <c r="C61" s="130">
        <v>3452</v>
      </c>
      <c r="D61" s="133">
        <v>3283</v>
      </c>
      <c r="E61" s="133">
        <v>3303</v>
      </c>
      <c r="F61" s="145">
        <v>3205</v>
      </c>
      <c r="G61" s="334">
        <v>15.7</v>
      </c>
      <c r="H61" s="131">
        <v>15</v>
      </c>
      <c r="I61" s="131">
        <v>15</v>
      </c>
      <c r="J61" s="131">
        <v>15.6</v>
      </c>
      <c r="M61" s="161"/>
      <c r="N61" s="161"/>
      <c r="O61" s="161"/>
      <c r="P61" s="136"/>
      <c r="R61" s="136"/>
      <c r="S61" s="136"/>
      <c r="T61" s="136"/>
      <c r="U61" s="136"/>
      <c r="W61" s="136"/>
      <c r="X61" s="136"/>
      <c r="Y61" s="136"/>
      <c r="Z61" s="136"/>
    </row>
    <row r="62" spans="1:26" x14ac:dyDescent="0.5">
      <c r="A62" s="196">
        <v>1965</v>
      </c>
      <c r="B62" s="146">
        <v>13841</v>
      </c>
      <c r="C62" s="130">
        <v>3601</v>
      </c>
      <c r="D62" s="133">
        <v>3490</v>
      </c>
      <c r="E62" s="133">
        <v>3429</v>
      </c>
      <c r="F62" s="145">
        <v>3321</v>
      </c>
      <c r="G62" s="334">
        <v>16.2</v>
      </c>
      <c r="H62" s="131">
        <v>15.6</v>
      </c>
      <c r="I62" s="131">
        <v>15.5</v>
      </c>
      <c r="J62" s="131">
        <v>15.9</v>
      </c>
      <c r="M62" s="161"/>
      <c r="N62" s="161"/>
      <c r="O62" s="161"/>
      <c r="P62" s="136"/>
      <c r="R62" s="136"/>
      <c r="S62" s="136"/>
      <c r="T62" s="136"/>
      <c r="U62" s="136"/>
      <c r="W62" s="136"/>
      <c r="X62" s="136"/>
      <c r="Y62" s="136"/>
      <c r="Z62" s="136"/>
    </row>
    <row r="63" spans="1:26" x14ac:dyDescent="0.5">
      <c r="A63" s="196">
        <v>1964</v>
      </c>
      <c r="B63" s="146">
        <v>14546</v>
      </c>
      <c r="C63" s="130">
        <v>3794</v>
      </c>
      <c r="D63" s="133">
        <v>3771</v>
      </c>
      <c r="E63" s="133">
        <v>3564</v>
      </c>
      <c r="F63" s="145">
        <v>3417</v>
      </c>
      <c r="G63" s="334">
        <v>16.7</v>
      </c>
      <c r="H63" s="131">
        <v>16.399999999999999</v>
      </c>
      <c r="I63" s="131">
        <v>16</v>
      </c>
      <c r="J63" s="131">
        <v>16.2</v>
      </c>
    </row>
    <row r="64" spans="1:26" ht="13.35" customHeight="1" x14ac:dyDescent="0.5"/>
    <row r="65" spans="1:10" ht="42.6" customHeight="1" x14ac:dyDescent="0.5">
      <c r="A65" s="15"/>
      <c r="B65" s="15"/>
      <c r="C65" s="15"/>
      <c r="D65" s="15"/>
      <c r="E65" s="15"/>
      <c r="F65" s="15"/>
      <c r="G65" s="15"/>
      <c r="H65" s="15"/>
      <c r="I65" s="15"/>
      <c r="J65" s="52"/>
    </row>
    <row r="67" spans="1:10" x14ac:dyDescent="0.5">
      <c r="B67" s="2"/>
    </row>
  </sheetData>
  <hyperlinks>
    <hyperlink ref="A4" location="Notes!A1" display="Some cells refer to notes which can be found on the notes worksheet." xr:uid="{D8B276EC-D956-437F-A809-AAF832564D7A}"/>
  </hyperlinks>
  <pageMargins left="0.70866141732283472" right="0.70866141732283472" top="0.74803149606299213" bottom="0.74803149606299213" header="0.31496062992125984" footer="0.31496062992125984"/>
  <pageSetup paperSize="9" scale="33"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23"/>
  <sheetViews>
    <sheetView showGridLines="0" zoomScaleNormal="100" workbookViewId="0"/>
  </sheetViews>
  <sheetFormatPr defaultColWidth="8.5546875" defaultRowHeight="15" x14ac:dyDescent="0.5"/>
  <cols>
    <col min="1" max="1" width="31.71875" style="3" customWidth="1"/>
    <col min="2" max="2" width="21.1640625" style="3" customWidth="1"/>
    <col min="3" max="8" width="20.83203125" style="3" customWidth="1"/>
    <col min="9" max="9" width="24.44140625" style="3" customWidth="1"/>
    <col min="10" max="10" width="26.27734375" style="3" customWidth="1"/>
    <col min="11" max="16384" width="8.5546875" style="3"/>
  </cols>
  <sheetData>
    <row r="1" spans="1:10" ht="18.899999999999999" x14ac:dyDescent="0.65">
      <c r="A1" s="109" t="s">
        <v>1116</v>
      </c>
      <c r="B1" s="2"/>
      <c r="C1" s="2"/>
      <c r="D1" s="2"/>
      <c r="E1" s="2"/>
    </row>
    <row r="2" spans="1:10" ht="16.5" x14ac:dyDescent="0.6">
      <c r="A2" s="175" t="s">
        <v>1090</v>
      </c>
      <c r="C2" s="2"/>
      <c r="D2" s="2"/>
      <c r="E2" s="2"/>
      <c r="F2" s="2"/>
      <c r="G2" s="2"/>
      <c r="H2" s="2"/>
      <c r="I2" s="2"/>
    </row>
    <row r="3" spans="1:10" x14ac:dyDescent="0.5">
      <c r="A3" s="149" t="s">
        <v>209</v>
      </c>
      <c r="C3" s="2"/>
      <c r="D3" s="2"/>
      <c r="E3" s="2"/>
      <c r="F3" s="2"/>
      <c r="G3" s="2"/>
      <c r="H3" s="2"/>
      <c r="I3" s="2"/>
    </row>
    <row r="4" spans="1:10" x14ac:dyDescent="0.5">
      <c r="A4" s="110" t="s">
        <v>210</v>
      </c>
      <c r="C4" s="2"/>
      <c r="D4" s="2"/>
      <c r="E4" s="2"/>
      <c r="F4" s="2"/>
      <c r="G4" s="2"/>
      <c r="H4" s="2"/>
      <c r="I4" s="2"/>
    </row>
    <row r="5" spans="1:10" x14ac:dyDescent="0.5">
      <c r="A5" s="149" t="s">
        <v>1091</v>
      </c>
      <c r="C5" s="2"/>
      <c r="D5" s="2"/>
      <c r="E5" s="2"/>
      <c r="F5" s="2"/>
      <c r="G5" s="2"/>
      <c r="H5" s="2"/>
      <c r="I5" s="2"/>
    </row>
    <row r="6" spans="1:10" s="2" customFormat="1" ht="55.5" customHeight="1" x14ac:dyDescent="0.5">
      <c r="A6" s="361" t="s">
        <v>1117</v>
      </c>
      <c r="B6" s="306" t="s">
        <v>1118</v>
      </c>
      <c r="C6" s="306" t="s">
        <v>1119</v>
      </c>
      <c r="D6" s="306" t="s">
        <v>1120</v>
      </c>
      <c r="E6" s="306" t="s">
        <v>1121</v>
      </c>
      <c r="F6" s="306" t="s">
        <v>1122</v>
      </c>
      <c r="G6" s="306" t="s">
        <v>1123</v>
      </c>
      <c r="H6" s="306" t="s">
        <v>1124</v>
      </c>
      <c r="I6" s="306" t="s">
        <v>1125</v>
      </c>
      <c r="J6" s="325" t="s">
        <v>1126</v>
      </c>
    </row>
    <row r="7" spans="1:10" ht="16.5" customHeight="1" x14ac:dyDescent="0.5">
      <c r="A7" s="243" t="s">
        <v>1127</v>
      </c>
      <c r="B7" s="136">
        <v>2371</v>
      </c>
      <c r="C7" s="3">
        <v>65</v>
      </c>
      <c r="D7" s="3">
        <v>357</v>
      </c>
      <c r="E7" s="3">
        <v>547</v>
      </c>
      <c r="F7" s="3">
        <v>744</v>
      </c>
      <c r="G7" s="3">
        <v>486</v>
      </c>
      <c r="H7" s="3">
        <v>140</v>
      </c>
      <c r="I7" s="3">
        <v>23</v>
      </c>
      <c r="J7" s="3">
        <v>9</v>
      </c>
    </row>
    <row r="8" spans="1:10" ht="23.25" customHeight="1" x14ac:dyDescent="0.5">
      <c r="A8" s="121" t="s">
        <v>1128</v>
      </c>
      <c r="B8" s="130"/>
      <c r="C8" s="133"/>
      <c r="D8" s="133"/>
      <c r="E8" s="133"/>
      <c r="F8" s="133"/>
      <c r="G8" s="133"/>
      <c r="H8" s="133"/>
      <c r="I8" s="133"/>
      <c r="J8" s="133"/>
    </row>
    <row r="9" spans="1:10" ht="17.25" customHeight="1" x14ac:dyDescent="0.5">
      <c r="A9" s="129" t="s">
        <v>1129</v>
      </c>
      <c r="B9" s="3">
        <f>SUM(C9:J9)</f>
        <v>11</v>
      </c>
      <c r="C9" s="3">
        <v>7</v>
      </c>
      <c r="D9" s="3">
        <v>4</v>
      </c>
      <c r="E9" s="3">
        <v>0</v>
      </c>
      <c r="F9" s="3">
        <v>0</v>
      </c>
      <c r="G9" s="3">
        <v>0</v>
      </c>
      <c r="H9" s="3">
        <v>0</v>
      </c>
      <c r="I9" s="3">
        <v>0</v>
      </c>
      <c r="J9" s="3">
        <v>0</v>
      </c>
    </row>
    <row r="10" spans="1:10" ht="17.25" customHeight="1" x14ac:dyDescent="0.5">
      <c r="A10" s="129" t="s">
        <v>1130</v>
      </c>
      <c r="B10" s="3">
        <f t="shared" ref="B10:B20" si="0">SUM(C10:J10)</f>
        <v>184</v>
      </c>
      <c r="C10" s="3">
        <v>27</v>
      </c>
      <c r="D10" s="3">
        <v>114</v>
      </c>
      <c r="E10" s="3">
        <v>32</v>
      </c>
      <c r="F10" s="3">
        <v>6</v>
      </c>
      <c r="G10" s="3">
        <v>4</v>
      </c>
      <c r="H10" s="3">
        <v>1</v>
      </c>
      <c r="I10" s="3">
        <v>0</v>
      </c>
      <c r="J10" s="3">
        <v>0</v>
      </c>
    </row>
    <row r="11" spans="1:10" ht="17.25" customHeight="1" x14ac:dyDescent="0.5">
      <c r="A11" s="129" t="s">
        <v>1131</v>
      </c>
      <c r="B11" s="3">
        <f t="shared" si="0"/>
        <v>407</v>
      </c>
      <c r="C11" s="3">
        <v>3</v>
      </c>
      <c r="D11" s="3">
        <v>125</v>
      </c>
      <c r="E11" s="3">
        <v>204</v>
      </c>
      <c r="F11" s="3">
        <v>55</v>
      </c>
      <c r="G11" s="3">
        <v>16</v>
      </c>
      <c r="H11" s="3">
        <v>3</v>
      </c>
      <c r="I11" s="3">
        <v>1</v>
      </c>
      <c r="J11" s="3">
        <v>0</v>
      </c>
    </row>
    <row r="12" spans="1:10" ht="17.25" customHeight="1" x14ac:dyDescent="0.5">
      <c r="A12" s="129" t="s">
        <v>1132</v>
      </c>
      <c r="B12" s="3">
        <f t="shared" si="0"/>
        <v>601</v>
      </c>
      <c r="C12" s="3">
        <v>3</v>
      </c>
      <c r="D12" s="3">
        <v>37</v>
      </c>
      <c r="E12" s="3">
        <v>154</v>
      </c>
      <c r="F12" s="3">
        <v>318</v>
      </c>
      <c r="G12" s="3">
        <v>82</v>
      </c>
      <c r="H12" s="3">
        <v>5</v>
      </c>
      <c r="I12" s="3">
        <v>2</v>
      </c>
      <c r="J12" s="3">
        <v>0</v>
      </c>
    </row>
    <row r="13" spans="1:10" ht="17.25" customHeight="1" x14ac:dyDescent="0.5">
      <c r="A13" s="129" t="s">
        <v>1133</v>
      </c>
      <c r="B13" s="3">
        <f t="shared" si="0"/>
        <v>443</v>
      </c>
      <c r="C13" s="3">
        <v>0</v>
      </c>
      <c r="D13" s="3">
        <v>17</v>
      </c>
      <c r="E13" s="3">
        <v>50</v>
      </c>
      <c r="F13" s="3">
        <v>177</v>
      </c>
      <c r="G13" s="3">
        <v>168</v>
      </c>
      <c r="H13" s="3">
        <v>30</v>
      </c>
      <c r="I13" s="3">
        <v>1</v>
      </c>
      <c r="J13" s="3">
        <v>0</v>
      </c>
    </row>
    <row r="14" spans="1:10" ht="17.25" customHeight="1" x14ac:dyDescent="0.5">
      <c r="A14" s="129" t="s">
        <v>1134</v>
      </c>
      <c r="B14" s="3">
        <f t="shared" si="0"/>
        <v>196</v>
      </c>
      <c r="C14" s="3">
        <v>0</v>
      </c>
      <c r="D14" s="3">
        <v>5</v>
      </c>
      <c r="E14" s="3">
        <v>20</v>
      </c>
      <c r="F14" s="3">
        <v>42</v>
      </c>
      <c r="G14" s="3">
        <v>89</v>
      </c>
      <c r="H14" s="3">
        <v>35</v>
      </c>
      <c r="I14" s="3">
        <v>5</v>
      </c>
      <c r="J14" s="3">
        <v>0</v>
      </c>
    </row>
    <row r="15" spans="1:10" ht="17.25" customHeight="1" x14ac:dyDescent="0.5">
      <c r="A15" s="129" t="s">
        <v>1135</v>
      </c>
      <c r="B15" s="3">
        <f t="shared" si="0"/>
        <v>108</v>
      </c>
      <c r="C15" s="3">
        <v>0</v>
      </c>
      <c r="D15" s="3">
        <v>3</v>
      </c>
      <c r="E15" s="3">
        <v>7</v>
      </c>
      <c r="F15" s="3">
        <v>19</v>
      </c>
      <c r="G15" s="3">
        <v>45</v>
      </c>
      <c r="H15" s="3">
        <v>30</v>
      </c>
      <c r="I15" s="3">
        <v>4</v>
      </c>
      <c r="J15" s="3">
        <v>0</v>
      </c>
    </row>
    <row r="16" spans="1:10" ht="17.25" customHeight="1" x14ac:dyDescent="0.5">
      <c r="A16" s="129" t="s">
        <v>1136</v>
      </c>
      <c r="B16" s="3">
        <f t="shared" si="0"/>
        <v>30</v>
      </c>
      <c r="C16" s="3">
        <v>0</v>
      </c>
      <c r="D16" s="3">
        <v>0</v>
      </c>
      <c r="E16" s="3">
        <v>1</v>
      </c>
      <c r="F16" s="3">
        <v>4</v>
      </c>
      <c r="G16" s="3">
        <v>15</v>
      </c>
      <c r="H16" s="3">
        <v>7</v>
      </c>
      <c r="I16" s="3">
        <v>3</v>
      </c>
      <c r="J16" s="3">
        <v>0</v>
      </c>
    </row>
    <row r="17" spans="1:10" ht="17.25" customHeight="1" x14ac:dyDescent="0.5">
      <c r="A17" s="129" t="s">
        <v>1137</v>
      </c>
      <c r="B17" s="3">
        <f t="shared" si="0"/>
        <v>18</v>
      </c>
      <c r="C17" s="3">
        <v>0</v>
      </c>
      <c r="D17" s="3">
        <v>0</v>
      </c>
      <c r="E17" s="3">
        <v>0</v>
      </c>
      <c r="F17" s="3">
        <v>5</v>
      </c>
      <c r="G17" s="3">
        <v>9</v>
      </c>
      <c r="H17" s="3">
        <v>3</v>
      </c>
      <c r="I17" s="3">
        <v>1</v>
      </c>
      <c r="J17" s="3">
        <v>0</v>
      </c>
    </row>
    <row r="18" spans="1:10" ht="17.25" customHeight="1" x14ac:dyDescent="0.5">
      <c r="A18" s="129" t="s">
        <v>1138</v>
      </c>
      <c r="B18" s="3">
        <f t="shared" si="0"/>
        <v>4</v>
      </c>
      <c r="C18" s="3">
        <v>0</v>
      </c>
      <c r="D18" s="3">
        <v>0</v>
      </c>
      <c r="E18" s="3">
        <v>0</v>
      </c>
      <c r="F18" s="3">
        <v>1</v>
      </c>
      <c r="G18" s="3">
        <v>1</v>
      </c>
      <c r="H18" s="3">
        <v>1</v>
      </c>
      <c r="I18" s="3">
        <v>1</v>
      </c>
      <c r="J18" s="3">
        <v>0</v>
      </c>
    </row>
    <row r="19" spans="1:10" ht="17.25" customHeight="1" x14ac:dyDescent="0.5">
      <c r="A19" s="129" t="s">
        <v>1139</v>
      </c>
      <c r="B19" s="3">
        <f t="shared" si="0"/>
        <v>167</v>
      </c>
      <c r="C19" s="3">
        <v>1</v>
      </c>
      <c r="D19" s="3">
        <v>11</v>
      </c>
      <c r="E19" s="3">
        <v>38</v>
      </c>
      <c r="F19" s="3">
        <v>62</v>
      </c>
      <c r="G19" s="3">
        <v>33</v>
      </c>
      <c r="H19" s="3">
        <v>10</v>
      </c>
      <c r="I19" s="3">
        <v>3</v>
      </c>
      <c r="J19" s="3">
        <v>9</v>
      </c>
    </row>
    <row r="20" spans="1:10" ht="23.25" customHeight="1" x14ac:dyDescent="0.5">
      <c r="A20" s="121" t="s">
        <v>1140</v>
      </c>
      <c r="B20" s="3">
        <f t="shared" si="0"/>
        <v>202</v>
      </c>
      <c r="C20" s="3">
        <v>24</v>
      </c>
      <c r="D20" s="3">
        <v>41</v>
      </c>
      <c r="E20" s="3">
        <v>41</v>
      </c>
      <c r="F20" s="3">
        <v>55</v>
      </c>
      <c r="G20" s="3">
        <v>24</v>
      </c>
      <c r="H20" s="3">
        <v>15</v>
      </c>
      <c r="I20" s="3">
        <v>2</v>
      </c>
      <c r="J20" s="3">
        <v>0</v>
      </c>
    </row>
    <row r="23" spans="1:10" ht="63.75" customHeight="1" x14ac:dyDescent="0.5">
      <c r="A23" s="15"/>
      <c r="B23" s="15"/>
      <c r="C23" s="15"/>
      <c r="D23" s="15"/>
      <c r="E23" s="15"/>
      <c r="F23" s="15"/>
      <c r="G23" s="15"/>
      <c r="H23" s="15"/>
      <c r="I23" s="15"/>
    </row>
  </sheetData>
  <hyperlinks>
    <hyperlink ref="A4" location="Notes!A1" display="Some cells refer to notes which can be found on the notes worksheet." xr:uid="{E9CD1A73-F5E3-4636-9296-1A4CA0EDFEF5}"/>
  </hyperlinks>
  <pageMargins left="0.7" right="0.7" top="0.75" bottom="0.75" header="0.3" footer="0.3"/>
  <pageSetup paperSize="9" scale="58"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48"/>
  <sheetViews>
    <sheetView showGridLines="0" tabSelected="1" topLeftCell="C1" zoomScaleNormal="100" workbookViewId="0">
      <selection activeCell="K7" sqref="K7"/>
    </sheetView>
  </sheetViews>
  <sheetFormatPr defaultColWidth="8.5546875" defaultRowHeight="15" x14ac:dyDescent="0.5"/>
  <cols>
    <col min="1" max="1" width="27.44140625" style="3" customWidth="1"/>
    <col min="2" max="2" width="52.83203125" style="3" customWidth="1"/>
    <col min="3" max="3" width="18.83203125" style="3" customWidth="1"/>
    <col min="4" max="4" width="16" style="3" customWidth="1"/>
    <col min="5" max="13" width="14.27734375" style="3" customWidth="1"/>
    <col min="14" max="14" width="15" style="3" customWidth="1"/>
    <col min="15" max="15" width="14.27734375" style="3" customWidth="1"/>
    <col min="16" max="16384" width="8.5546875" style="3"/>
  </cols>
  <sheetData>
    <row r="1" spans="1:15" ht="18.899999999999999" x14ac:dyDescent="0.65">
      <c r="A1" s="109" t="s">
        <v>1141</v>
      </c>
      <c r="D1" s="160"/>
    </row>
    <row r="2" spans="1:15" ht="16.5" x14ac:dyDescent="0.6">
      <c r="A2" s="148" t="s">
        <v>1787</v>
      </c>
      <c r="D2" s="160"/>
    </row>
    <row r="3" spans="1:15" x14ac:dyDescent="0.5">
      <c r="A3" s="149" t="s">
        <v>209</v>
      </c>
      <c r="B3" s="2"/>
      <c r="C3" s="2"/>
      <c r="D3" s="2"/>
      <c r="E3" s="2"/>
      <c r="F3" s="2"/>
      <c r="G3" s="2"/>
      <c r="M3" s="2"/>
      <c r="N3" s="2"/>
    </row>
    <row r="4" spans="1:15" x14ac:dyDescent="0.5">
      <c r="A4" s="110" t="s">
        <v>210</v>
      </c>
      <c r="D4" s="2"/>
      <c r="E4" s="2"/>
      <c r="F4" s="2"/>
      <c r="G4" s="2"/>
      <c r="H4" s="2"/>
      <c r="I4" s="2"/>
      <c r="J4" s="2"/>
      <c r="K4" s="2"/>
      <c r="L4" s="117"/>
      <c r="M4" s="2"/>
      <c r="N4" s="2"/>
    </row>
    <row r="5" spans="1:15" x14ac:dyDescent="0.5">
      <c r="A5" s="149" t="s">
        <v>1091</v>
      </c>
    </row>
    <row r="6" spans="1:15" ht="102.75" customHeight="1" x14ac:dyDescent="0.5">
      <c r="A6" s="370" t="s">
        <v>212</v>
      </c>
      <c r="B6" s="370" t="s">
        <v>213</v>
      </c>
      <c r="C6" s="370" t="s">
        <v>214</v>
      </c>
      <c r="D6" s="306" t="s">
        <v>1143</v>
      </c>
      <c r="E6" s="306" t="s">
        <v>1144</v>
      </c>
      <c r="F6" s="306" t="s">
        <v>1145</v>
      </c>
      <c r="G6" s="306" t="s">
        <v>1146</v>
      </c>
      <c r="H6" s="306" t="s">
        <v>1147</v>
      </c>
      <c r="I6" s="306" t="s">
        <v>1148</v>
      </c>
      <c r="J6" s="350" t="s">
        <v>1149</v>
      </c>
      <c r="K6" s="350" t="s">
        <v>1150</v>
      </c>
      <c r="L6" s="350" t="s">
        <v>1151</v>
      </c>
      <c r="M6" s="350" t="s">
        <v>1152</v>
      </c>
      <c r="N6" s="350" t="s">
        <v>1153</v>
      </c>
      <c r="O6" s="325" t="s">
        <v>1154</v>
      </c>
    </row>
    <row r="7" spans="1:15" x14ac:dyDescent="0.5">
      <c r="A7" s="176" t="s">
        <v>236</v>
      </c>
      <c r="B7" s="121" t="s">
        <v>1155</v>
      </c>
      <c r="C7" s="171" t="s">
        <v>234</v>
      </c>
      <c r="D7" s="140">
        <v>613936</v>
      </c>
      <c r="E7" s="140">
        <v>5015</v>
      </c>
      <c r="F7" s="140">
        <v>7103</v>
      </c>
      <c r="G7" s="140">
        <v>27554</v>
      </c>
      <c r="H7" s="140">
        <v>99220</v>
      </c>
      <c r="I7" s="140">
        <v>218442</v>
      </c>
      <c r="J7" s="140">
        <v>179088</v>
      </c>
      <c r="K7" s="140">
        <v>53530</v>
      </c>
      <c r="L7" s="140">
        <v>6959</v>
      </c>
      <c r="M7" s="140">
        <v>636</v>
      </c>
      <c r="N7" s="140">
        <v>15068</v>
      </c>
      <c r="O7" s="2">
        <v>1321</v>
      </c>
    </row>
    <row r="8" spans="1:15" x14ac:dyDescent="0.5">
      <c r="A8" s="177" t="s">
        <v>240</v>
      </c>
      <c r="B8" s="121" t="s">
        <v>241</v>
      </c>
      <c r="C8" s="171" t="s">
        <v>234</v>
      </c>
      <c r="D8" s="140">
        <v>585195</v>
      </c>
      <c r="E8" s="140">
        <v>4760</v>
      </c>
      <c r="F8" s="140">
        <v>6736</v>
      </c>
      <c r="G8" s="140">
        <v>26295</v>
      </c>
      <c r="H8" s="140">
        <v>95000</v>
      </c>
      <c r="I8" s="140">
        <v>208680</v>
      </c>
      <c r="J8" s="140">
        <v>170090</v>
      </c>
      <c r="K8" s="140">
        <v>50643</v>
      </c>
      <c r="L8" s="140">
        <v>6514</v>
      </c>
      <c r="M8" s="140">
        <v>596</v>
      </c>
      <c r="N8" s="140">
        <v>14581</v>
      </c>
      <c r="O8" s="2">
        <v>1300</v>
      </c>
    </row>
    <row r="9" spans="1:15" x14ac:dyDescent="0.5">
      <c r="A9" s="179" t="s">
        <v>242</v>
      </c>
      <c r="B9" s="129" t="s">
        <v>1156</v>
      </c>
      <c r="C9" s="154" t="s">
        <v>244</v>
      </c>
      <c r="D9" s="140">
        <v>24915</v>
      </c>
      <c r="E9" s="136">
        <v>157</v>
      </c>
      <c r="F9" s="136">
        <v>286</v>
      </c>
      <c r="G9" s="136">
        <v>1185</v>
      </c>
      <c r="H9" s="136">
        <v>4100</v>
      </c>
      <c r="I9" s="136">
        <v>8896</v>
      </c>
      <c r="J9" s="136">
        <v>7325</v>
      </c>
      <c r="K9" s="136">
        <v>2057</v>
      </c>
      <c r="L9" s="136">
        <v>227</v>
      </c>
      <c r="M9" s="136">
        <v>22</v>
      </c>
      <c r="N9" s="136">
        <v>629</v>
      </c>
      <c r="O9" s="3">
        <v>31</v>
      </c>
    </row>
    <row r="10" spans="1:15" x14ac:dyDescent="0.5">
      <c r="A10" s="179" t="s">
        <v>274</v>
      </c>
      <c r="B10" s="129" t="s">
        <v>1157</v>
      </c>
      <c r="C10" s="154" t="s">
        <v>244</v>
      </c>
      <c r="D10" s="140">
        <v>76329</v>
      </c>
      <c r="E10" s="136">
        <v>581</v>
      </c>
      <c r="F10" s="136">
        <v>919</v>
      </c>
      <c r="G10" s="136">
        <v>3410</v>
      </c>
      <c r="H10" s="136">
        <v>12652</v>
      </c>
      <c r="I10" s="136">
        <v>27013</v>
      </c>
      <c r="J10" s="136">
        <v>22299</v>
      </c>
      <c r="K10" s="136">
        <v>6692</v>
      </c>
      <c r="L10" s="136">
        <v>884</v>
      </c>
      <c r="M10" s="136">
        <v>89</v>
      </c>
      <c r="N10" s="136">
        <v>1734</v>
      </c>
      <c r="O10" s="3">
        <v>56</v>
      </c>
    </row>
    <row r="11" spans="1:15" x14ac:dyDescent="0.5">
      <c r="A11" s="179" t="s">
        <v>364</v>
      </c>
      <c r="B11" s="129" t="s">
        <v>1158</v>
      </c>
      <c r="C11" s="154" t="s">
        <v>244</v>
      </c>
      <c r="D11" s="140">
        <v>55916</v>
      </c>
      <c r="E11" s="136">
        <v>482</v>
      </c>
      <c r="F11" s="136">
        <v>678</v>
      </c>
      <c r="G11" s="136">
        <v>2579</v>
      </c>
      <c r="H11" s="136">
        <v>8978</v>
      </c>
      <c r="I11" s="136">
        <v>19536</v>
      </c>
      <c r="J11" s="136">
        <v>16301</v>
      </c>
      <c r="K11" s="136">
        <v>5202</v>
      </c>
      <c r="L11" s="136">
        <v>736</v>
      </c>
      <c r="M11" s="136">
        <v>56</v>
      </c>
      <c r="N11" s="136">
        <v>1304</v>
      </c>
      <c r="O11" s="3">
        <v>64</v>
      </c>
    </row>
    <row r="12" spans="1:15" x14ac:dyDescent="0.5">
      <c r="A12" s="179" t="s">
        <v>414</v>
      </c>
      <c r="B12" s="129" t="s">
        <v>1159</v>
      </c>
      <c r="C12" s="154" t="s">
        <v>244</v>
      </c>
      <c r="D12" s="140">
        <v>46950</v>
      </c>
      <c r="E12" s="136">
        <v>333</v>
      </c>
      <c r="F12" s="136">
        <v>568</v>
      </c>
      <c r="G12" s="136">
        <v>2032</v>
      </c>
      <c r="H12" s="136">
        <v>7659</v>
      </c>
      <c r="I12" s="136">
        <v>16641</v>
      </c>
      <c r="J12" s="136">
        <v>13871</v>
      </c>
      <c r="K12" s="136">
        <v>4109</v>
      </c>
      <c r="L12" s="136">
        <v>589</v>
      </c>
      <c r="M12" s="136">
        <v>52</v>
      </c>
      <c r="N12" s="136">
        <v>1056</v>
      </c>
      <c r="O12" s="3">
        <v>40</v>
      </c>
    </row>
    <row r="13" spans="1:15" x14ac:dyDescent="0.5">
      <c r="A13" s="179" t="s">
        <v>495</v>
      </c>
      <c r="B13" s="129" t="s">
        <v>1160</v>
      </c>
      <c r="C13" s="154" t="s">
        <v>244</v>
      </c>
      <c r="D13" s="140">
        <v>63748</v>
      </c>
      <c r="E13" s="136">
        <v>751</v>
      </c>
      <c r="F13" s="136">
        <v>919</v>
      </c>
      <c r="G13" s="136">
        <v>3338</v>
      </c>
      <c r="H13" s="136">
        <v>11406</v>
      </c>
      <c r="I13" s="136">
        <v>23132</v>
      </c>
      <c r="J13" s="136">
        <v>17868</v>
      </c>
      <c r="K13" s="136">
        <v>5226</v>
      </c>
      <c r="L13" s="136">
        <v>638</v>
      </c>
      <c r="M13" s="136">
        <v>54</v>
      </c>
      <c r="N13" s="136">
        <v>344</v>
      </c>
      <c r="O13" s="3">
        <v>72</v>
      </c>
    </row>
    <row r="14" spans="1:15" x14ac:dyDescent="0.5">
      <c r="A14" s="179" t="s">
        <v>565</v>
      </c>
      <c r="B14" s="129" t="s">
        <v>1161</v>
      </c>
      <c r="C14" s="154" t="s">
        <v>244</v>
      </c>
      <c r="D14" s="140">
        <v>64313</v>
      </c>
      <c r="E14" s="136">
        <v>452</v>
      </c>
      <c r="F14" s="136">
        <v>680</v>
      </c>
      <c r="G14" s="136">
        <v>2710</v>
      </c>
      <c r="H14" s="136">
        <v>9669</v>
      </c>
      <c r="I14" s="136">
        <v>21969</v>
      </c>
      <c r="J14" s="136">
        <v>19340</v>
      </c>
      <c r="K14" s="136">
        <v>6002</v>
      </c>
      <c r="L14" s="136">
        <v>752</v>
      </c>
      <c r="M14" s="136">
        <v>54</v>
      </c>
      <c r="N14" s="136">
        <v>2530</v>
      </c>
      <c r="O14" s="3">
        <v>155</v>
      </c>
    </row>
    <row r="15" spans="1:15" x14ac:dyDescent="0.5">
      <c r="A15" s="179" t="s">
        <v>667</v>
      </c>
      <c r="B15" s="129" t="s">
        <v>1162</v>
      </c>
      <c r="C15" s="154" t="s">
        <v>244</v>
      </c>
      <c r="D15" s="140">
        <v>111688</v>
      </c>
      <c r="E15" s="136">
        <v>1015</v>
      </c>
      <c r="F15" s="136">
        <v>1383</v>
      </c>
      <c r="G15" s="136">
        <v>5411</v>
      </c>
      <c r="H15" s="136">
        <v>20463</v>
      </c>
      <c r="I15" s="136">
        <v>42479</v>
      </c>
      <c r="J15" s="136">
        <v>29541</v>
      </c>
      <c r="K15" s="136">
        <v>7471</v>
      </c>
      <c r="L15" s="136">
        <v>842</v>
      </c>
      <c r="M15" s="136">
        <v>69</v>
      </c>
      <c r="N15" s="136">
        <v>2381</v>
      </c>
      <c r="O15" s="3">
        <v>633</v>
      </c>
    </row>
    <row r="16" spans="1:15" x14ac:dyDescent="0.5">
      <c r="A16" s="179" t="s">
        <v>741</v>
      </c>
      <c r="B16" s="129" t="s">
        <v>1163</v>
      </c>
      <c r="C16" s="154" t="s">
        <v>244</v>
      </c>
      <c r="D16" s="140">
        <v>90864</v>
      </c>
      <c r="E16" s="136">
        <v>702</v>
      </c>
      <c r="F16" s="136">
        <v>890</v>
      </c>
      <c r="G16" s="136">
        <v>3712</v>
      </c>
      <c r="H16" s="136">
        <v>13085</v>
      </c>
      <c r="I16" s="136">
        <v>31605</v>
      </c>
      <c r="J16" s="136">
        <v>27788</v>
      </c>
      <c r="K16" s="136">
        <v>8817</v>
      </c>
      <c r="L16" s="136">
        <v>1188</v>
      </c>
      <c r="M16" s="136">
        <v>124</v>
      </c>
      <c r="N16" s="136">
        <v>2806</v>
      </c>
      <c r="O16" s="3">
        <v>147</v>
      </c>
    </row>
    <row r="17" spans="1:15" x14ac:dyDescent="0.5">
      <c r="A17" s="179" t="s">
        <v>883</v>
      </c>
      <c r="B17" s="129" t="s">
        <v>1164</v>
      </c>
      <c r="C17" s="154" t="s">
        <v>244</v>
      </c>
      <c r="D17" s="140">
        <v>50472</v>
      </c>
      <c r="E17" s="136">
        <v>287</v>
      </c>
      <c r="F17" s="136">
        <v>413</v>
      </c>
      <c r="G17" s="136">
        <v>1918</v>
      </c>
      <c r="H17" s="136">
        <v>6988</v>
      </c>
      <c r="I17" s="136">
        <v>17409</v>
      </c>
      <c r="J17" s="136">
        <v>15757</v>
      </c>
      <c r="K17" s="136">
        <v>5067</v>
      </c>
      <c r="L17" s="136">
        <v>658</v>
      </c>
      <c r="M17" s="136">
        <v>76</v>
      </c>
      <c r="N17" s="136">
        <v>1797</v>
      </c>
      <c r="O17" s="3">
        <v>102</v>
      </c>
    </row>
    <row r="18" spans="1:15" x14ac:dyDescent="0.5">
      <c r="A18" s="180" t="s">
        <v>949</v>
      </c>
      <c r="B18" s="121" t="s">
        <v>950</v>
      </c>
      <c r="C18" s="171" t="s">
        <v>234</v>
      </c>
      <c r="D18" s="140">
        <v>28638</v>
      </c>
      <c r="E18" s="136">
        <v>248</v>
      </c>
      <c r="F18" s="136">
        <v>362</v>
      </c>
      <c r="G18" s="136">
        <v>1253</v>
      </c>
      <c r="H18" s="136">
        <v>4202</v>
      </c>
      <c r="I18" s="136">
        <v>9730</v>
      </c>
      <c r="J18" s="136">
        <v>8979</v>
      </c>
      <c r="K18" s="136">
        <v>2875</v>
      </c>
      <c r="L18" s="136">
        <v>444</v>
      </c>
      <c r="M18" s="136">
        <v>40</v>
      </c>
      <c r="N18" s="136">
        <v>485</v>
      </c>
      <c r="O18" s="3">
        <v>20</v>
      </c>
    </row>
    <row r="19" spans="1:15" ht="15.3" thickBot="1" x14ac:dyDescent="0.55000000000000004">
      <c r="A19" s="181" t="s">
        <v>995</v>
      </c>
      <c r="B19" s="182" t="s">
        <v>996</v>
      </c>
      <c r="C19" s="183" t="s">
        <v>234</v>
      </c>
      <c r="D19" s="173">
        <v>103</v>
      </c>
      <c r="E19" s="425">
        <v>7</v>
      </c>
      <c r="F19" s="425">
        <v>5</v>
      </c>
      <c r="G19" s="425">
        <v>6</v>
      </c>
      <c r="H19" s="425">
        <v>18</v>
      </c>
      <c r="I19" s="425">
        <v>32</v>
      </c>
      <c r="J19" s="425">
        <v>19</v>
      </c>
      <c r="K19" s="425">
        <v>12</v>
      </c>
      <c r="L19" s="425">
        <v>1</v>
      </c>
      <c r="M19" s="425">
        <v>0</v>
      </c>
      <c r="N19" s="425">
        <v>2</v>
      </c>
      <c r="O19" s="426">
        <v>1</v>
      </c>
    </row>
    <row r="20" spans="1:15" ht="13.35" customHeight="1" x14ac:dyDescent="0.5">
      <c r="A20" s="184"/>
      <c r="B20" s="185"/>
      <c r="C20" s="185"/>
      <c r="E20" s="136"/>
      <c r="F20" s="136"/>
      <c r="G20" s="136"/>
      <c r="H20" s="136"/>
      <c r="I20" s="136"/>
      <c r="J20" s="136"/>
      <c r="K20" s="136"/>
      <c r="L20" s="136"/>
      <c r="M20" s="136"/>
      <c r="N20" s="136"/>
      <c r="O20" s="186"/>
    </row>
    <row r="23" spans="1:15" x14ac:dyDescent="0.5">
      <c r="A23" s="104"/>
    </row>
    <row r="26" spans="1:15" ht="10.5" customHeight="1" x14ac:dyDescent="0.5">
      <c r="F26" s="187"/>
    </row>
    <row r="28" spans="1:15" x14ac:dyDescent="0.5">
      <c r="B28" s="2"/>
      <c r="C28" s="2"/>
    </row>
    <row r="30" spans="1:15" x14ac:dyDescent="0.5">
      <c r="B30" s="2"/>
      <c r="C30" s="2"/>
    </row>
    <row r="32" spans="1:15" x14ac:dyDescent="0.5">
      <c r="B32" s="2"/>
      <c r="C32" s="2"/>
    </row>
    <row r="34" spans="2:3" x14ac:dyDescent="0.5">
      <c r="B34" s="2"/>
      <c r="C34" s="2"/>
    </row>
    <row r="36" spans="2:3" x14ac:dyDescent="0.5">
      <c r="B36" s="2"/>
      <c r="C36" s="2"/>
    </row>
    <row r="38" spans="2:3" x14ac:dyDescent="0.5">
      <c r="B38" s="2"/>
      <c r="C38" s="2"/>
    </row>
    <row r="40" spans="2:3" x14ac:dyDescent="0.5">
      <c r="B40" s="2"/>
      <c r="C40" s="2"/>
    </row>
    <row r="42" spans="2:3" x14ac:dyDescent="0.5">
      <c r="B42" s="2"/>
      <c r="C42" s="2"/>
    </row>
    <row r="44" spans="2:3" x14ac:dyDescent="0.5">
      <c r="B44" s="2"/>
      <c r="C44" s="2"/>
    </row>
    <row r="46" spans="2:3" x14ac:dyDescent="0.5">
      <c r="B46" s="2"/>
      <c r="C46" s="2"/>
    </row>
    <row r="48" spans="2:3" x14ac:dyDescent="0.5">
      <c r="B48" s="2"/>
      <c r="C48" s="2"/>
    </row>
  </sheetData>
  <hyperlinks>
    <hyperlink ref="A4" location="Notes!A1" display="Some cells refer to notes which can be found on the notes worksheet." xr:uid="{47054FBA-A7A9-4D3A-8B0F-720E5C94AB10}"/>
  </hyperlinks>
  <pageMargins left="0.7" right="0.7" top="0.75" bottom="0.75" header="0.3" footer="0.3"/>
  <pageSetup paperSize="9" scale="44"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Y38"/>
  <sheetViews>
    <sheetView showGridLines="0" zoomScaleNormal="100" workbookViewId="0"/>
  </sheetViews>
  <sheetFormatPr defaultColWidth="8.5546875" defaultRowHeight="15" x14ac:dyDescent="0.5"/>
  <cols>
    <col min="1" max="1" width="27.71875" style="3" customWidth="1"/>
    <col min="2" max="2" width="54.5546875" style="3" customWidth="1"/>
    <col min="3" max="3" width="18.27734375" style="3" customWidth="1"/>
    <col min="4" max="4" width="15.27734375" style="3" customWidth="1"/>
    <col min="5" max="10" width="11.1640625" style="3" customWidth="1"/>
    <col min="11" max="11" width="15.27734375" style="3" customWidth="1"/>
    <col min="12" max="12" width="11.44140625" style="3" customWidth="1"/>
    <col min="13" max="13" width="12.1640625" style="134" customWidth="1"/>
    <col min="14" max="14" width="11.44140625" style="3" customWidth="1"/>
    <col min="15" max="15" width="12" style="134" customWidth="1"/>
    <col min="16" max="16" width="11.44140625" style="3" customWidth="1"/>
    <col min="17" max="17" width="12.1640625" style="134" customWidth="1"/>
    <col min="18" max="18" width="11.44140625" style="3" customWidth="1"/>
    <col min="19" max="19" width="12.27734375" style="134" customWidth="1"/>
    <col min="20" max="20" width="11.44140625" style="3" customWidth="1"/>
    <col min="21" max="21" width="12.1640625" style="134" customWidth="1"/>
    <col min="22" max="22" width="11.44140625" style="3" customWidth="1"/>
    <col min="23" max="23" width="12.5546875" style="134" customWidth="1"/>
    <col min="24" max="16384" width="8.5546875" style="3"/>
  </cols>
  <sheetData>
    <row r="1" spans="1:25" ht="18.899999999999999" x14ac:dyDescent="0.65">
      <c r="A1" s="109" t="s">
        <v>1165</v>
      </c>
      <c r="D1" s="160"/>
    </row>
    <row r="2" spans="1:25" ht="16.5" x14ac:dyDescent="0.6">
      <c r="A2" s="148" t="s">
        <v>1787</v>
      </c>
      <c r="D2" s="160"/>
    </row>
    <row r="3" spans="1:25" x14ac:dyDescent="0.5">
      <c r="A3" s="149" t="s">
        <v>209</v>
      </c>
      <c r="B3" s="2"/>
      <c r="C3" s="2"/>
      <c r="D3" s="2"/>
      <c r="E3" s="2"/>
      <c r="F3" s="2"/>
      <c r="G3" s="2"/>
      <c r="I3" s="2"/>
      <c r="K3" s="2"/>
      <c r="L3" s="2"/>
      <c r="M3" s="117"/>
      <c r="N3" s="2"/>
      <c r="O3" s="117"/>
      <c r="R3" s="2"/>
      <c r="S3" s="117"/>
      <c r="T3" s="117"/>
      <c r="U3" s="117"/>
    </row>
    <row r="4" spans="1:25" x14ac:dyDescent="0.5">
      <c r="A4" s="110" t="s">
        <v>210</v>
      </c>
      <c r="B4" s="2"/>
      <c r="C4" s="2"/>
      <c r="D4" s="2"/>
      <c r="E4" s="2"/>
      <c r="F4" s="2"/>
      <c r="G4" s="2"/>
      <c r="I4" s="2"/>
      <c r="K4" s="2"/>
      <c r="L4" s="2"/>
      <c r="M4" s="117"/>
      <c r="N4" s="2"/>
      <c r="O4" s="117"/>
      <c r="T4" s="117"/>
      <c r="U4" s="117"/>
    </row>
    <row r="5" spans="1:25" s="108" customFormat="1" x14ac:dyDescent="0.5">
      <c r="A5" s="3" t="s">
        <v>1166</v>
      </c>
      <c r="C5" s="184"/>
      <c r="D5" s="184"/>
      <c r="E5" s="184"/>
      <c r="F5" s="184"/>
      <c r="G5" s="184"/>
      <c r="H5" s="302"/>
      <c r="I5" s="184"/>
      <c r="J5" s="302"/>
      <c r="K5" s="184"/>
      <c r="L5" s="302"/>
      <c r="M5" s="184"/>
      <c r="N5" s="302"/>
      <c r="O5" s="184"/>
      <c r="P5" s="302"/>
    </row>
    <row r="6" spans="1:25" x14ac:dyDescent="0.5">
      <c r="A6" s="149" t="s">
        <v>1091</v>
      </c>
      <c r="D6" s="2"/>
      <c r="E6" s="2"/>
      <c r="F6" s="2"/>
      <c r="G6" s="2"/>
      <c r="H6" s="2"/>
      <c r="I6" s="2"/>
      <c r="J6" s="2"/>
      <c r="K6" s="2"/>
      <c r="L6" s="2"/>
      <c r="M6" s="117"/>
      <c r="N6" s="2"/>
      <c r="O6" s="117"/>
      <c r="P6" s="2"/>
      <c r="Q6" s="117"/>
      <c r="R6" s="2"/>
      <c r="S6" s="117"/>
      <c r="T6" s="2"/>
      <c r="U6" s="117"/>
      <c r="V6" s="2"/>
    </row>
    <row r="7" spans="1:25" s="329" customFormat="1" ht="122.25" customHeight="1" x14ac:dyDescent="0.5">
      <c r="A7" s="306" t="s">
        <v>212</v>
      </c>
      <c r="B7" s="370" t="s">
        <v>213</v>
      </c>
      <c r="C7" s="372" t="s">
        <v>214</v>
      </c>
      <c r="D7" s="324" t="s">
        <v>1167</v>
      </c>
      <c r="E7" s="430" t="s">
        <v>1144</v>
      </c>
      <c r="F7" s="324" t="s">
        <v>1145</v>
      </c>
      <c r="G7" s="324" t="s">
        <v>1146</v>
      </c>
      <c r="H7" s="324" t="s">
        <v>1168</v>
      </c>
      <c r="I7" s="324" t="s">
        <v>1148</v>
      </c>
      <c r="J7" s="430" t="s">
        <v>1169</v>
      </c>
      <c r="K7" s="324" t="s">
        <v>1170</v>
      </c>
      <c r="L7" s="324" t="s">
        <v>1171</v>
      </c>
      <c r="M7" s="324" t="s">
        <v>1172</v>
      </c>
      <c r="N7" s="324" t="s">
        <v>1173</v>
      </c>
      <c r="O7" s="324" t="s">
        <v>1174</v>
      </c>
      <c r="P7" s="324" t="s">
        <v>1175</v>
      </c>
      <c r="Q7" s="324" t="s">
        <v>1176</v>
      </c>
      <c r="R7" s="324" t="s">
        <v>1177</v>
      </c>
      <c r="S7" s="324" t="s">
        <v>1178</v>
      </c>
      <c r="T7" s="324" t="s">
        <v>1179</v>
      </c>
      <c r="U7" s="324" t="s">
        <v>1180</v>
      </c>
      <c r="V7" s="430" t="s">
        <v>1181</v>
      </c>
      <c r="W7" s="430" t="s">
        <v>1182</v>
      </c>
    </row>
    <row r="8" spans="1:25" x14ac:dyDescent="0.5">
      <c r="A8" s="176" t="s">
        <v>236</v>
      </c>
      <c r="B8" s="2" t="s">
        <v>1155</v>
      </c>
      <c r="C8" s="167" t="s">
        <v>234</v>
      </c>
      <c r="D8" s="349">
        <v>2371</v>
      </c>
      <c r="E8" s="169">
        <v>1045</v>
      </c>
      <c r="F8" s="169">
        <v>301</v>
      </c>
      <c r="G8" s="169">
        <v>273</v>
      </c>
      <c r="H8" s="169">
        <v>273</v>
      </c>
      <c r="I8" s="169">
        <v>240</v>
      </c>
      <c r="J8" s="170">
        <v>165</v>
      </c>
      <c r="K8" s="204">
        <v>3.8</v>
      </c>
      <c r="L8" s="205">
        <v>172.4</v>
      </c>
      <c r="M8" s="431"/>
      <c r="N8" s="205">
        <v>40.700000000000003</v>
      </c>
      <c r="O8" s="431"/>
      <c r="P8" s="205">
        <v>9.8000000000000007</v>
      </c>
      <c r="Q8" s="431"/>
      <c r="R8" s="205">
        <v>2.7</v>
      </c>
      <c r="S8" s="431"/>
      <c r="T8" s="205">
        <v>1.1000000000000001</v>
      </c>
      <c r="U8" s="431"/>
      <c r="V8" s="205">
        <v>0.7</v>
      </c>
      <c r="W8" s="434"/>
      <c r="Y8" s="206"/>
    </row>
    <row r="9" spans="1:25" x14ac:dyDescent="0.5">
      <c r="A9" s="177" t="s">
        <v>240</v>
      </c>
      <c r="B9" s="2" t="s">
        <v>241</v>
      </c>
      <c r="C9" s="171" t="s">
        <v>234</v>
      </c>
      <c r="D9" s="126">
        <v>2231</v>
      </c>
      <c r="E9" s="140">
        <v>992</v>
      </c>
      <c r="F9" s="140">
        <v>273</v>
      </c>
      <c r="G9" s="140">
        <v>253</v>
      </c>
      <c r="H9" s="140">
        <v>262</v>
      </c>
      <c r="I9" s="140">
        <v>227</v>
      </c>
      <c r="J9" s="178">
        <v>154</v>
      </c>
      <c r="K9" s="207">
        <v>3.8</v>
      </c>
      <c r="L9" s="2">
        <v>172.5</v>
      </c>
      <c r="M9" s="117"/>
      <c r="N9" s="2">
        <v>38.9</v>
      </c>
      <c r="O9" s="117"/>
      <c r="P9" s="2">
        <v>9.5</v>
      </c>
      <c r="Q9" s="117"/>
      <c r="R9" s="2">
        <v>2.8</v>
      </c>
      <c r="S9" s="117"/>
      <c r="T9" s="2">
        <v>1.1000000000000001</v>
      </c>
      <c r="U9" s="117"/>
      <c r="V9" s="2">
        <v>0.7</v>
      </c>
      <c r="W9" s="435"/>
    </row>
    <row r="10" spans="1:25" x14ac:dyDescent="0.5">
      <c r="A10" s="179" t="s">
        <v>242</v>
      </c>
      <c r="B10" s="137" t="s">
        <v>1183</v>
      </c>
      <c r="C10" s="154" t="s">
        <v>244</v>
      </c>
      <c r="D10" s="126">
        <v>87</v>
      </c>
      <c r="E10" s="136">
        <v>37</v>
      </c>
      <c r="F10" s="136">
        <v>10</v>
      </c>
      <c r="G10" s="136">
        <v>9</v>
      </c>
      <c r="H10" s="136">
        <v>12</v>
      </c>
      <c r="I10" s="136">
        <v>11</v>
      </c>
      <c r="J10" s="147">
        <v>3</v>
      </c>
      <c r="K10" s="207">
        <v>3.5</v>
      </c>
      <c r="L10" s="165">
        <v>190.7</v>
      </c>
      <c r="M10" s="131"/>
      <c r="N10" s="165">
        <v>33.799999999999997</v>
      </c>
      <c r="O10" s="131" t="s">
        <v>1184</v>
      </c>
      <c r="P10" s="165">
        <v>7.5</v>
      </c>
      <c r="Q10" s="131" t="s">
        <v>1184</v>
      </c>
      <c r="R10" s="165">
        <v>2.9</v>
      </c>
      <c r="S10" s="131" t="s">
        <v>1184</v>
      </c>
      <c r="T10" s="165">
        <v>1.2</v>
      </c>
      <c r="U10" s="131" t="s">
        <v>1184</v>
      </c>
      <c r="V10" s="165">
        <v>0.3</v>
      </c>
      <c r="W10" s="435" t="s">
        <v>1184</v>
      </c>
    </row>
    <row r="11" spans="1:25" x14ac:dyDescent="0.5">
      <c r="A11" s="179" t="s">
        <v>274</v>
      </c>
      <c r="B11" s="137" t="s">
        <v>1157</v>
      </c>
      <c r="C11" s="154" t="s">
        <v>244</v>
      </c>
      <c r="D11" s="126">
        <v>318</v>
      </c>
      <c r="E11" s="136">
        <v>151</v>
      </c>
      <c r="F11" s="136">
        <v>39</v>
      </c>
      <c r="G11" s="136">
        <v>37</v>
      </c>
      <c r="H11" s="136">
        <v>35</v>
      </c>
      <c r="I11" s="136">
        <v>24</v>
      </c>
      <c r="J11" s="147">
        <v>23</v>
      </c>
      <c r="K11" s="207">
        <v>4.0999999999999996</v>
      </c>
      <c r="L11" s="165">
        <v>206.3</v>
      </c>
      <c r="M11" s="131"/>
      <c r="N11" s="165">
        <v>40.700000000000003</v>
      </c>
      <c r="O11" s="131"/>
      <c r="P11" s="165">
        <v>10.7</v>
      </c>
      <c r="Q11" s="131"/>
      <c r="R11" s="165">
        <v>2.8</v>
      </c>
      <c r="S11" s="131"/>
      <c r="T11" s="165">
        <v>0.9</v>
      </c>
      <c r="U11" s="131"/>
      <c r="V11" s="165">
        <v>0.8</v>
      </c>
      <c r="W11" s="435"/>
    </row>
    <row r="12" spans="1:25" x14ac:dyDescent="0.5">
      <c r="A12" s="179" t="s">
        <v>364</v>
      </c>
      <c r="B12" s="137" t="s">
        <v>1158</v>
      </c>
      <c r="C12" s="154" t="s">
        <v>244</v>
      </c>
      <c r="D12" s="126">
        <v>208</v>
      </c>
      <c r="E12" s="136">
        <v>94</v>
      </c>
      <c r="F12" s="136">
        <v>22</v>
      </c>
      <c r="G12" s="136">
        <v>30</v>
      </c>
      <c r="H12" s="136">
        <v>19</v>
      </c>
      <c r="I12" s="136">
        <v>21</v>
      </c>
      <c r="J12" s="147">
        <v>15</v>
      </c>
      <c r="K12" s="207">
        <v>3.7</v>
      </c>
      <c r="L12" s="165">
        <v>163.19999999999999</v>
      </c>
      <c r="M12" s="131"/>
      <c r="N12" s="165">
        <v>31.4</v>
      </c>
      <c r="O12" s="131"/>
      <c r="P12" s="165">
        <v>11.5</v>
      </c>
      <c r="Q12" s="131"/>
      <c r="R12" s="165">
        <v>2.1</v>
      </c>
      <c r="S12" s="131" t="s">
        <v>1184</v>
      </c>
      <c r="T12" s="165">
        <v>1.1000000000000001</v>
      </c>
      <c r="U12" s="131"/>
      <c r="V12" s="165">
        <v>0.7</v>
      </c>
      <c r="W12" s="435" t="s">
        <v>1184</v>
      </c>
    </row>
    <row r="13" spans="1:25" x14ac:dyDescent="0.5">
      <c r="A13" s="179" t="s">
        <v>414</v>
      </c>
      <c r="B13" s="137" t="s">
        <v>1159</v>
      </c>
      <c r="C13" s="154" t="s">
        <v>244</v>
      </c>
      <c r="D13" s="126">
        <v>187</v>
      </c>
      <c r="E13" s="136">
        <v>91</v>
      </c>
      <c r="F13" s="136">
        <v>21</v>
      </c>
      <c r="G13" s="136">
        <v>21</v>
      </c>
      <c r="H13" s="136">
        <v>19</v>
      </c>
      <c r="I13" s="136">
        <v>19</v>
      </c>
      <c r="J13" s="147">
        <v>13</v>
      </c>
      <c r="K13" s="207">
        <v>4</v>
      </c>
      <c r="L13" s="165">
        <v>214.6</v>
      </c>
      <c r="M13" s="131"/>
      <c r="N13" s="165">
        <v>35.700000000000003</v>
      </c>
      <c r="O13" s="131"/>
      <c r="P13" s="165">
        <v>10.199999999999999</v>
      </c>
      <c r="Q13" s="131"/>
      <c r="R13" s="165">
        <v>2.5</v>
      </c>
      <c r="S13" s="131" t="s">
        <v>1184</v>
      </c>
      <c r="T13" s="165">
        <v>1.1000000000000001</v>
      </c>
      <c r="U13" s="131" t="s">
        <v>1184</v>
      </c>
      <c r="V13" s="165">
        <v>0.7</v>
      </c>
      <c r="W13" s="435" t="s">
        <v>1184</v>
      </c>
    </row>
    <row r="14" spans="1:25" x14ac:dyDescent="0.5">
      <c r="A14" s="179" t="s">
        <v>495</v>
      </c>
      <c r="B14" s="137" t="s">
        <v>1160</v>
      </c>
      <c r="C14" s="154" t="s">
        <v>244</v>
      </c>
      <c r="D14" s="126">
        <v>280</v>
      </c>
      <c r="E14" s="136">
        <v>125</v>
      </c>
      <c r="F14" s="136">
        <v>30</v>
      </c>
      <c r="G14" s="136">
        <v>30</v>
      </c>
      <c r="H14" s="136">
        <v>36</v>
      </c>
      <c r="I14" s="136">
        <v>28</v>
      </c>
      <c r="J14" s="147">
        <v>22</v>
      </c>
      <c r="K14" s="207">
        <v>4.4000000000000004</v>
      </c>
      <c r="L14" s="165">
        <v>142.69999999999999</v>
      </c>
      <c r="M14" s="131"/>
      <c r="N14" s="165">
        <v>31.6</v>
      </c>
      <c r="O14" s="131"/>
      <c r="P14" s="165">
        <v>8.9</v>
      </c>
      <c r="Q14" s="131"/>
      <c r="R14" s="165">
        <v>3.1</v>
      </c>
      <c r="S14" s="131"/>
      <c r="T14" s="165">
        <v>1.2</v>
      </c>
      <c r="U14" s="131"/>
      <c r="V14" s="165">
        <v>0.9</v>
      </c>
      <c r="W14" s="435"/>
    </row>
    <row r="15" spans="1:25" x14ac:dyDescent="0.5">
      <c r="A15" s="179" t="s">
        <v>565</v>
      </c>
      <c r="B15" s="137" t="s">
        <v>1185</v>
      </c>
      <c r="C15" s="154" t="s">
        <v>244</v>
      </c>
      <c r="D15" s="126">
        <v>231</v>
      </c>
      <c r="E15" s="136">
        <v>85</v>
      </c>
      <c r="F15" s="136">
        <v>37</v>
      </c>
      <c r="G15" s="136">
        <v>27</v>
      </c>
      <c r="H15" s="136">
        <v>32</v>
      </c>
      <c r="I15" s="136">
        <v>29</v>
      </c>
      <c r="J15" s="147">
        <v>12</v>
      </c>
      <c r="K15" s="207">
        <v>3.6</v>
      </c>
      <c r="L15" s="165">
        <v>158.30000000000001</v>
      </c>
      <c r="M15" s="131"/>
      <c r="N15" s="165">
        <v>51.6</v>
      </c>
      <c r="O15" s="131"/>
      <c r="P15" s="165">
        <v>9.9</v>
      </c>
      <c r="Q15" s="131"/>
      <c r="R15" s="165">
        <v>3.3</v>
      </c>
      <c r="S15" s="131"/>
      <c r="T15" s="165">
        <v>1.3</v>
      </c>
      <c r="U15" s="131"/>
      <c r="V15" s="165">
        <v>0.5</v>
      </c>
      <c r="W15" s="435" t="s">
        <v>1184</v>
      </c>
    </row>
    <row r="16" spans="1:25" x14ac:dyDescent="0.5">
      <c r="A16" s="179" t="s">
        <v>667</v>
      </c>
      <c r="B16" s="137" t="s">
        <v>1162</v>
      </c>
      <c r="C16" s="154" t="s">
        <v>244</v>
      </c>
      <c r="D16" s="126">
        <v>485</v>
      </c>
      <c r="E16" s="136">
        <v>219</v>
      </c>
      <c r="F16" s="136">
        <v>62</v>
      </c>
      <c r="G16" s="136">
        <v>50</v>
      </c>
      <c r="H16" s="136">
        <v>57</v>
      </c>
      <c r="I16" s="136">
        <v>44</v>
      </c>
      <c r="J16" s="147">
        <v>33</v>
      </c>
      <c r="K16" s="207">
        <v>4.3</v>
      </c>
      <c r="L16" s="165">
        <v>177.5</v>
      </c>
      <c r="M16" s="131"/>
      <c r="N16" s="165">
        <v>42.9</v>
      </c>
      <c r="O16" s="131"/>
      <c r="P16" s="165">
        <v>9.1999999999999993</v>
      </c>
      <c r="Q16" s="131"/>
      <c r="R16" s="165">
        <v>2.8</v>
      </c>
      <c r="S16" s="131"/>
      <c r="T16" s="165">
        <v>1</v>
      </c>
      <c r="U16" s="131"/>
      <c r="V16" s="165">
        <v>0.9</v>
      </c>
      <c r="W16" s="435"/>
    </row>
    <row r="17" spans="1:23" x14ac:dyDescent="0.5">
      <c r="A17" s="179" t="s">
        <v>741</v>
      </c>
      <c r="B17" s="137" t="s">
        <v>1163</v>
      </c>
      <c r="C17" s="154" t="s">
        <v>244</v>
      </c>
      <c r="D17" s="126">
        <v>271</v>
      </c>
      <c r="E17" s="136">
        <v>117</v>
      </c>
      <c r="F17" s="136">
        <v>32</v>
      </c>
      <c r="G17" s="136">
        <v>35</v>
      </c>
      <c r="H17" s="136">
        <v>32</v>
      </c>
      <c r="I17" s="136">
        <v>26</v>
      </c>
      <c r="J17" s="147">
        <v>24</v>
      </c>
      <c r="K17" s="207">
        <v>3</v>
      </c>
      <c r="L17" s="165">
        <v>142.9</v>
      </c>
      <c r="M17" s="131"/>
      <c r="N17" s="165">
        <v>34.700000000000003</v>
      </c>
      <c r="O17" s="131"/>
      <c r="P17" s="165">
        <v>9.3000000000000007</v>
      </c>
      <c r="Q17" s="131"/>
      <c r="R17" s="165">
        <v>2.4</v>
      </c>
      <c r="S17" s="131"/>
      <c r="T17" s="165">
        <v>0.8</v>
      </c>
      <c r="U17" s="131"/>
      <c r="V17" s="165">
        <v>0.6</v>
      </c>
      <c r="W17" s="435"/>
    </row>
    <row r="18" spans="1:23" x14ac:dyDescent="0.5">
      <c r="A18" s="179" t="s">
        <v>883</v>
      </c>
      <c r="B18" s="137" t="s">
        <v>1164</v>
      </c>
      <c r="C18" s="154" t="s">
        <v>244</v>
      </c>
      <c r="D18" s="126">
        <v>164</v>
      </c>
      <c r="E18" s="136">
        <v>73</v>
      </c>
      <c r="F18" s="136">
        <v>20</v>
      </c>
      <c r="G18" s="136">
        <v>14</v>
      </c>
      <c r="H18" s="136">
        <v>20</v>
      </c>
      <c r="I18" s="136">
        <v>25</v>
      </c>
      <c r="J18" s="147">
        <v>9</v>
      </c>
      <c r="K18" s="207">
        <v>3.2</v>
      </c>
      <c r="L18" s="165">
        <v>202.8</v>
      </c>
      <c r="M18" s="131"/>
      <c r="N18" s="165">
        <v>46.2</v>
      </c>
      <c r="O18" s="131"/>
      <c r="P18" s="165">
        <v>7.2</v>
      </c>
      <c r="Q18" s="131" t="s">
        <v>1184</v>
      </c>
      <c r="R18" s="165">
        <v>2.9</v>
      </c>
      <c r="S18" s="131"/>
      <c r="T18" s="165">
        <v>1.4</v>
      </c>
      <c r="U18" s="131"/>
      <c r="V18" s="165">
        <v>0.4</v>
      </c>
      <c r="W18" s="435" t="s">
        <v>1184</v>
      </c>
    </row>
    <row r="19" spans="1:23" x14ac:dyDescent="0.5">
      <c r="A19" s="180" t="s">
        <v>949</v>
      </c>
      <c r="B19" s="2" t="s">
        <v>950</v>
      </c>
      <c r="C19" s="171" t="s">
        <v>234</v>
      </c>
      <c r="D19" s="126">
        <v>127</v>
      </c>
      <c r="E19" s="140">
        <v>44</v>
      </c>
      <c r="F19" s="140">
        <v>25</v>
      </c>
      <c r="G19" s="140">
        <v>20</v>
      </c>
      <c r="H19" s="140">
        <v>11</v>
      </c>
      <c r="I19" s="140">
        <v>13</v>
      </c>
      <c r="J19" s="178">
        <v>10</v>
      </c>
      <c r="K19" s="207">
        <v>4.4000000000000004</v>
      </c>
      <c r="L19" s="119">
        <v>150.69999999999999</v>
      </c>
      <c r="M19" s="125"/>
      <c r="N19" s="119">
        <v>64.599999999999994</v>
      </c>
      <c r="O19" s="125"/>
      <c r="P19" s="119">
        <v>15.7</v>
      </c>
      <c r="Q19" s="125"/>
      <c r="R19" s="119">
        <v>2.6</v>
      </c>
      <c r="S19" s="125" t="s">
        <v>1184</v>
      </c>
      <c r="T19" s="119">
        <v>1.3</v>
      </c>
      <c r="U19" s="125" t="s">
        <v>1184</v>
      </c>
      <c r="V19" s="119">
        <v>0.8</v>
      </c>
      <c r="W19" s="218" t="s">
        <v>1184</v>
      </c>
    </row>
    <row r="20" spans="1:23" ht="16.5" customHeight="1" thickBot="1" x14ac:dyDescent="0.55000000000000004">
      <c r="A20" s="181" t="s">
        <v>995</v>
      </c>
      <c r="B20" s="208" t="s">
        <v>996</v>
      </c>
      <c r="C20" s="183" t="s">
        <v>234</v>
      </c>
      <c r="D20" s="172">
        <v>13</v>
      </c>
      <c r="E20" s="173">
        <v>9</v>
      </c>
      <c r="F20" s="173">
        <v>3</v>
      </c>
      <c r="G20" s="173">
        <v>0</v>
      </c>
      <c r="H20" s="173">
        <v>0</v>
      </c>
      <c r="I20" s="173">
        <v>0</v>
      </c>
      <c r="J20" s="174">
        <v>1</v>
      </c>
      <c r="K20" s="209">
        <v>112.1</v>
      </c>
      <c r="L20" s="115">
        <v>562.5</v>
      </c>
      <c r="M20" s="210" t="s">
        <v>1184</v>
      </c>
      <c r="N20" s="115">
        <v>375</v>
      </c>
      <c r="O20" s="210" t="s">
        <v>1184</v>
      </c>
      <c r="P20" s="211" t="s">
        <v>235</v>
      </c>
      <c r="Q20" s="210" t="s">
        <v>1184</v>
      </c>
      <c r="R20" s="211" t="s">
        <v>235</v>
      </c>
      <c r="S20" s="210" t="s">
        <v>1184</v>
      </c>
      <c r="T20" s="211" t="s">
        <v>235</v>
      </c>
      <c r="U20" s="211" t="s">
        <v>1184</v>
      </c>
      <c r="V20" s="211" t="s">
        <v>235</v>
      </c>
      <c r="W20" s="436" t="s">
        <v>1184</v>
      </c>
    </row>
    <row r="21" spans="1:23" ht="13.35" customHeight="1" x14ac:dyDescent="0.5">
      <c r="A21" s="184"/>
      <c r="B21" s="212"/>
      <c r="C21" s="212"/>
      <c r="D21" s="213"/>
      <c r="E21" s="213"/>
      <c r="F21" s="213"/>
      <c r="G21" s="213"/>
      <c r="H21" s="214"/>
      <c r="I21" s="213"/>
      <c r="J21" s="214"/>
      <c r="K21" s="213"/>
      <c r="L21" s="215"/>
      <c r="M21" s="216"/>
      <c r="N21" s="216"/>
      <c r="O21" s="216"/>
      <c r="P21" s="216"/>
      <c r="Q21" s="216"/>
      <c r="R21" s="216"/>
      <c r="S21" s="216"/>
      <c r="T21" s="216"/>
      <c r="U21" s="216"/>
      <c r="V21" s="216"/>
      <c r="W21" s="435"/>
    </row>
    <row r="22" spans="1:23" x14ac:dyDescent="0.5">
      <c r="B22" s="125"/>
      <c r="C22" s="125"/>
      <c r="D22" s="140"/>
      <c r="E22" s="140"/>
      <c r="F22" s="140"/>
      <c r="G22" s="122"/>
      <c r="H22" s="140"/>
      <c r="I22" s="122"/>
      <c r="J22" s="140"/>
      <c r="K22" s="217"/>
      <c r="L22" s="217"/>
      <c r="M22" s="218"/>
      <c r="N22" s="217"/>
      <c r="O22" s="218"/>
      <c r="P22" s="217"/>
      <c r="Q22" s="218"/>
      <c r="R22" s="218"/>
      <c r="S22" s="218"/>
      <c r="T22" s="217"/>
      <c r="U22" s="218"/>
      <c r="V22" s="218"/>
    </row>
    <row r="23" spans="1:23" ht="42.75" customHeight="1" x14ac:dyDescent="0.5">
      <c r="A23" s="317"/>
      <c r="B23" s="317"/>
      <c r="C23" s="317"/>
      <c r="D23" s="317"/>
      <c r="E23" s="317"/>
      <c r="F23" s="317"/>
      <c r="G23" s="317"/>
    </row>
    <row r="24" spans="1:23" ht="26.25" customHeight="1" x14ac:dyDescent="0.5">
      <c r="A24" s="15"/>
      <c r="B24" s="15"/>
      <c r="C24" s="15"/>
      <c r="D24" s="15"/>
      <c r="E24" s="15"/>
      <c r="F24" s="15"/>
      <c r="G24" s="15"/>
      <c r="I24" s="140"/>
      <c r="J24" s="136"/>
      <c r="K24" s="136"/>
      <c r="L24" s="136"/>
      <c r="M24" s="133"/>
      <c r="N24" s="165"/>
      <c r="O24" s="131"/>
      <c r="P24" s="136"/>
      <c r="Q24" s="133"/>
      <c r="R24" s="136"/>
      <c r="S24" s="133"/>
    </row>
    <row r="25" spans="1:23" x14ac:dyDescent="0.5">
      <c r="I25" s="140"/>
      <c r="K25" s="136"/>
      <c r="N25" s="165"/>
      <c r="O25" s="131"/>
    </row>
    <row r="26" spans="1:23" x14ac:dyDescent="0.5">
      <c r="I26" s="140"/>
      <c r="K26" s="136"/>
      <c r="N26" s="165"/>
      <c r="O26" s="131"/>
    </row>
    <row r="27" spans="1:23" x14ac:dyDescent="0.5">
      <c r="E27" s="187"/>
      <c r="I27" s="140"/>
      <c r="K27" s="136"/>
      <c r="N27" s="165"/>
      <c r="O27" s="131"/>
    </row>
    <row r="28" spans="1:23" x14ac:dyDescent="0.5">
      <c r="I28" s="140"/>
      <c r="K28" s="136"/>
      <c r="N28" s="165"/>
      <c r="O28" s="131"/>
    </row>
    <row r="29" spans="1:23" x14ac:dyDescent="0.5">
      <c r="I29" s="140"/>
      <c r="K29" s="136"/>
      <c r="N29" s="165"/>
      <c r="O29" s="131"/>
    </row>
    <row r="30" spans="1:23" x14ac:dyDescent="0.5">
      <c r="I30" s="140"/>
      <c r="K30" s="136"/>
      <c r="N30" s="165"/>
      <c r="O30" s="131"/>
    </row>
    <row r="31" spans="1:23" x14ac:dyDescent="0.5">
      <c r="I31" s="140"/>
      <c r="K31" s="136"/>
      <c r="N31" s="165"/>
      <c r="O31" s="131"/>
    </row>
    <row r="32" spans="1:23" x14ac:dyDescent="0.5">
      <c r="I32" s="140"/>
      <c r="K32" s="136"/>
      <c r="N32" s="165"/>
      <c r="O32" s="131"/>
    </row>
    <row r="33" spans="9:15" x14ac:dyDescent="0.5">
      <c r="I33" s="140"/>
      <c r="K33" s="136"/>
      <c r="N33" s="165"/>
      <c r="O33" s="131"/>
    </row>
    <row r="34" spans="9:15" x14ac:dyDescent="0.5">
      <c r="I34" s="140"/>
      <c r="K34" s="136"/>
      <c r="N34" s="165"/>
      <c r="O34" s="131"/>
    </row>
    <row r="35" spans="9:15" x14ac:dyDescent="0.5">
      <c r="I35" s="136"/>
      <c r="K35" s="136"/>
      <c r="N35" s="165"/>
      <c r="O35" s="131"/>
    </row>
    <row r="36" spans="9:15" x14ac:dyDescent="0.5">
      <c r="I36" s="140"/>
      <c r="K36" s="136"/>
      <c r="N36" s="165"/>
      <c r="O36" s="131"/>
    </row>
    <row r="37" spans="9:15" x14ac:dyDescent="0.5">
      <c r="I37" s="136"/>
      <c r="K37" s="136"/>
      <c r="N37" s="165"/>
      <c r="O37" s="131"/>
    </row>
    <row r="38" spans="9:15" x14ac:dyDescent="0.5">
      <c r="I38" s="140"/>
      <c r="K38" s="136"/>
      <c r="N38" s="165"/>
      <c r="O38" s="131"/>
    </row>
  </sheetData>
  <hyperlinks>
    <hyperlink ref="A4" location="Notes!A1" display="Some cells refer to notes which can be found on the notes worksheet." xr:uid="{BB8BDC07-7C86-46F1-98B4-FBD0649422D5}"/>
  </hyperlinks>
  <pageMargins left="0.7" right="0.7" top="0.75" bottom="0.75" header="0.3" footer="0.3"/>
  <pageSetup paperSize="9" scale="39" fitToHeight="0"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3467</TrackerID>
    <MoveTo xmlns="2541d45d-41ad-4814-bf67-1422fc7ee58e" xsi:nil="true"/>
  </documentManagement>
</p:properties>
</file>

<file path=customXml/itemProps1.xml><?xml version="1.0" encoding="utf-8"?>
<ds:datastoreItem xmlns:ds="http://schemas.openxmlformats.org/officeDocument/2006/customXml" ds:itemID="{7E14975C-3417-4311-9863-6F57E0C12E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EE9C46-12EF-48C0-A235-59D0A7FE1D4B}">
  <ds:schemaRefs>
    <ds:schemaRef ds:uri="http://schemas.microsoft.com/sharepoint/v3/contenttype/forms"/>
  </ds:schemaRefs>
</ds:datastoreItem>
</file>

<file path=customXml/itemProps3.xml><?xml version="1.0" encoding="utf-8"?>
<ds:datastoreItem xmlns:ds="http://schemas.openxmlformats.org/officeDocument/2006/customXml" ds:itemID="{989A52F3-C51D-4049-8A08-B296CFDB9ACA}">
  <ds:schemaRefs>
    <ds:schemaRef ds:uri="http://schemas.microsoft.com/office/2006/metadata/longProperties"/>
  </ds:schemaRefs>
</ds:datastoreItem>
</file>

<file path=customXml/itemProps4.xml><?xml version="1.0" encoding="utf-8"?>
<ds:datastoreItem xmlns:ds="http://schemas.openxmlformats.org/officeDocument/2006/customXml" ds:itemID="{C7CA7852-0E64-49C1-86AD-AD763A36829F}">
  <ds:schemaRefs>
    <ds:schemaRef ds:uri="http://schemas.microsoft.com/office/2006/metadata/properties"/>
    <ds:schemaRef ds:uri="http://schemas.microsoft.com/office/infopath/2007/PartnerControls"/>
    <ds:schemaRef ds:uri="53668f8d-1e49-450c-b720-df1fd2d62487"/>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26</vt:i4>
      </vt:variant>
      <vt:variant>
        <vt:lpstr>Named Ranges</vt:lpstr>
      </vt:variant>
      <vt:variant>
        <vt:i4>22</vt:i4>
      </vt:variant>
    </vt:vector>
  </HeadingPairs>
  <TitlesOfParts>
    <vt:vector size="48" baseType="lpstr">
      <vt:lpstr>Cover_sheet</vt:lpstr>
      <vt:lpstr>Contents</vt:lpstr>
      <vt:lpstr>Notes</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Lookup</vt:lpstr>
      <vt:lpstr>Explorable datasets</vt:lpstr>
      <vt:lpstr>Cover_sheet!_top</vt:lpstr>
      <vt:lpstr>'1'!Print_Area</vt:lpstr>
      <vt:lpstr>'12'!Print_Area</vt:lpstr>
      <vt:lpstr>'14'!Print_Area</vt:lpstr>
      <vt:lpstr>'17'!Print_Area</vt:lpstr>
      <vt:lpstr>'20'!Print_Area</vt:lpstr>
      <vt:lpstr>'4'!Print_Area</vt:lpstr>
      <vt:lpstr>'5'!Print_Area</vt:lpstr>
      <vt:lpstr>'8'!Print_Area</vt:lpstr>
      <vt:lpstr>Contents!Print_Area</vt:lpstr>
      <vt:lpstr>Cover_sheet!Print_Area</vt:lpstr>
      <vt:lpstr>'1'!Print_Titles</vt:lpstr>
      <vt:lpstr>'13'!Print_Titles</vt:lpstr>
      <vt:lpstr>'17'!Print_Titles</vt:lpstr>
      <vt:lpstr>'18'!Print_Titles</vt:lpstr>
      <vt:lpstr>'19'!Print_Titles</vt:lpstr>
      <vt:lpstr>'2'!Print_Titles</vt:lpstr>
      <vt:lpstr>'20'!Print_Titles</vt:lpstr>
      <vt:lpstr>'21'!Print_Titles</vt:lpstr>
      <vt:lpstr>'3'!Print_Titles</vt:lpstr>
      <vt:lpstr>'5'!Print_Titles</vt:lpstr>
      <vt:lpstr>'7'!Print_Titles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lovedam</dc:creator>
  <cp:keywords/>
  <dc:description/>
  <cp:lastModifiedBy>Lee, Nick</cp:lastModifiedBy>
  <cp:revision/>
  <dcterms:created xsi:type="dcterms:W3CDTF">2011-09-23T09:35:25Z</dcterms:created>
  <dcterms:modified xsi:type="dcterms:W3CDTF">2022-10-18T07:38:07Z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D5PZWENCX5VS-453568361-21296</vt:lpwstr>
  </property>
  <property fmtid="{D5CDD505-2E9C-101B-9397-08002B2CF9AE}" pid="5" name="_dlc_DocIdItemGuid">
    <vt:lpwstr>7b28a573-9f9d-4a6d-b448-aa37086422c6</vt:lpwstr>
  </property>
  <property fmtid="{D5CDD505-2E9C-101B-9397-08002B2CF9AE}" pid="6" name="_dlc_DocIdUrl">
    <vt:lpwstr>https://share.sp.ons.statistics.gov.uk/sites/HALE/AnalysisDissem/_layouts/15/DocIdRedir.aspx?ID=D5PZWENCX5VS-453568361-21296, D5PZWENCX5VS-453568361-21296</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Statistical|5729cdfc-ed55-47a7-934b-6d10a24cc839</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2019-10-31T00:00:00Z</vt:lpwstr>
  </property>
  <property fmtid="{D5CDD505-2E9C-101B-9397-08002B2CF9AE}" pid="16" name="_dlc_ExpireDate">
    <vt:lpwstr>2119-10-31T00:00:00Z</vt:lpwstr>
  </property>
  <property fmtid="{D5CDD505-2E9C-101B-9397-08002B2CF9AE}" pid="17" name="TrackerID">
    <vt:lpwstr>1863</vt:lpwstr>
  </property>
  <property fmtid="{D5CDD505-2E9C-101B-9397-08002B2CF9AE}" pid="18" name="Order">
    <vt:r8>3680000</vt:r8>
  </property>
  <property fmtid="{D5CDD505-2E9C-101B-9397-08002B2CF9AE}" pid="19" name="MoveTo">
    <vt:lpwstr/>
  </property>
  <property fmtid="{D5CDD505-2E9C-101B-9397-08002B2CF9AE}" pid="20" name="ContentTypeId">
    <vt:lpwstr>0x01010089726FB0C1A31D49973FEF98EF33984E</vt:lpwstr>
  </property>
  <property fmtid="{D5CDD505-2E9C-101B-9397-08002B2CF9AE}" pid="21" name="xd_Signature">
    <vt:bool>false</vt:bool>
  </property>
  <property fmtid="{D5CDD505-2E9C-101B-9397-08002B2CF9AE}" pid="22" name="xd_ProgID">
    <vt:lpwstr/>
  </property>
  <property fmtid="{D5CDD505-2E9C-101B-9397-08002B2CF9AE}" pid="23" name="ComplianceAssetId">
    <vt:lpwstr/>
  </property>
  <property fmtid="{D5CDD505-2E9C-101B-9397-08002B2CF9AE}" pid="24" name="TemplateUrl">
    <vt:lpwstr/>
  </property>
  <property fmtid="{D5CDD505-2E9C-101B-9397-08002B2CF9AE}" pid="25" name="_ExtendedDescription">
    <vt:lpwstr/>
  </property>
  <property fmtid="{D5CDD505-2E9C-101B-9397-08002B2CF9AE}" pid="26" name="TriggerFlowInfo">
    <vt:lpwstr/>
  </property>
</Properties>
</file>