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lhjunior\source\repos\T13\T13\UC12\_MiniProjeto\_BD\"/>
    </mc:Choice>
  </mc:AlternateContent>
  <xr:revisionPtr revIDLastSave="0" documentId="13_ncr:1_{FC5037EA-665E-4D8F-9E34-4B8C5BFBD24E}" xr6:coauthVersionLast="47" xr6:coauthVersionMax="47" xr10:uidLastSave="{00000000-0000-0000-0000-000000000000}"/>
  <bookViews>
    <workbookView xWindow="-120" yWindow="-120" windowWidth="20730" windowHeight="11310" activeTab="2" xr2:uid="{654FF9CC-B08E-425B-AECF-702A2A1C74AC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3" l="1"/>
  <c r="B18" i="3"/>
  <c r="B12" i="3"/>
  <c r="B13" i="3"/>
  <c r="B14" i="3"/>
  <c r="B15" i="3"/>
  <c r="B16" i="3"/>
  <c r="B17" i="3"/>
  <c r="B11" i="3"/>
  <c r="B9" i="3"/>
  <c r="B3" i="3"/>
  <c r="B4" i="3"/>
  <c r="B5" i="3"/>
  <c r="B6" i="3"/>
  <c r="B7" i="3"/>
  <c r="B8" i="3"/>
  <c r="B2" i="3"/>
</calcChain>
</file>

<file path=xl/sharedStrings.xml><?xml version="1.0" encoding="utf-8"?>
<sst xmlns="http://schemas.openxmlformats.org/spreadsheetml/2006/main" count="203" uniqueCount="75">
  <si>
    <t>Tabela</t>
  </si>
  <si>
    <t>Chave</t>
  </si>
  <si>
    <t>Campo</t>
  </si>
  <si>
    <t>Tipo/Tamanho</t>
  </si>
  <si>
    <t>Requerido</t>
  </si>
  <si>
    <t>Regra</t>
  </si>
  <si>
    <t>Obs</t>
  </si>
  <si>
    <t>Usuario</t>
  </si>
  <si>
    <t>PK</t>
  </si>
  <si>
    <t>int</t>
  </si>
  <si>
    <t>varchar(50)</t>
  </si>
  <si>
    <t>varchar(30)</t>
  </si>
  <si>
    <t>varchar(255)</t>
  </si>
  <si>
    <t>not null</t>
  </si>
  <si>
    <t>null</t>
  </si>
  <si>
    <t>unique</t>
  </si>
  <si>
    <t>Categoria</t>
  </si>
  <si>
    <t>Produto</t>
  </si>
  <si>
    <t>FK</t>
  </si>
  <si>
    <t>smalldatetime</t>
  </si>
  <si>
    <t>decimal(10,5)</t>
  </si>
  <si>
    <t>default getdate()</t>
  </si>
  <si>
    <t>default 0</t>
  </si>
  <si>
    <t>MovProduto</t>
  </si>
  <si>
    <t>id_MovProduto</t>
  </si>
  <si>
    <t>id_produto_MovProduto</t>
  </si>
  <si>
    <t>id_usuario_MovProduto</t>
  </si>
  <si>
    <t>qtde_MovProduto</t>
  </si>
  <si>
    <t>datacadastro_MovProduto</t>
  </si>
  <si>
    <t>obs_MovProduto</t>
  </si>
  <si>
    <t>status_MovProduto</t>
  </si>
  <si>
    <t>id_Produto</t>
  </si>
  <si>
    <t>nome_Produto</t>
  </si>
  <si>
    <t>id_categoria_Produto</t>
  </si>
  <si>
    <t>valorcusto_Produto</t>
  </si>
  <si>
    <t>valorvenda_Produto</t>
  </si>
  <si>
    <t>descricao_Produto</t>
  </si>
  <si>
    <t>qtde_Produto</t>
  </si>
  <si>
    <t>datacadastro_Produto</t>
  </si>
  <si>
    <t>obs_Produto</t>
  </si>
  <si>
    <t>status_Produto</t>
  </si>
  <si>
    <t>id_Categoria</t>
  </si>
  <si>
    <t>nome_Categoria</t>
  </si>
  <si>
    <t>descricao_Categoria</t>
  </si>
  <si>
    <t>obs_Categoria</t>
  </si>
  <si>
    <t>status_Categoria</t>
  </si>
  <si>
    <t>id_Usuario</t>
  </si>
  <si>
    <t>nome_Usuario</t>
  </si>
  <si>
    <t>login_Usuario</t>
  </si>
  <si>
    <t>senha_Usuario</t>
  </si>
  <si>
    <t>obs_Usuario</t>
  </si>
  <si>
    <t>status_Usuario</t>
  </si>
  <si>
    <t>txtId</t>
  </si>
  <si>
    <t>txtNome</t>
  </si>
  <si>
    <t>txtLogin</t>
  </si>
  <si>
    <t>txtSenha</t>
  </si>
  <si>
    <t>txtObs</t>
  </si>
  <si>
    <t>txtStatus</t>
  </si>
  <si>
    <t>txtDescricao</t>
  </si>
  <si>
    <t>txtId_Categoria</t>
  </si>
  <si>
    <t>txtValorcusto</t>
  </si>
  <si>
    <t>txtValorvenda</t>
  </si>
  <si>
    <t>txtQtde</t>
  </si>
  <si>
    <t>txtDatacadastro</t>
  </si>
  <si>
    <t>txtId_Produto</t>
  </si>
  <si>
    <t>txtId_Usuario</t>
  </si>
  <si>
    <t>identity primary key</t>
  </si>
  <si>
    <t>,</t>
  </si>
  <si>
    <t>Insert into produto (</t>
  </si>
  <si>
    <t>)values(</t>
  </si>
  <si>
    <t>cboIDCategoria</t>
  </si>
  <si>
    <t>txtValorCusto</t>
  </si>
  <si>
    <t>txtValorVenda</t>
  </si>
  <si>
    <t>txtOBS</t>
  </si>
  <si>
    <t>cboStatus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</si>
</sst>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12</xdr:row>
      <xdr:rowOff>171450</xdr:rowOff>
    </xdr:from>
    <xdr:to>
      <xdr:col>15</xdr:col>
      <xdr:colOff>133350</xdr:colOff>
      <xdr:row>16</xdr:row>
      <xdr:rowOff>85725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B453750-C6FF-6773-DB22-49B139C5A9AD}"/>
            </a:ext>
          </a:extLst>
        </xdr:cNvPr>
        <xdr:cNvSpPr/>
      </xdr:nvSpPr>
      <xdr:spPr>
        <a:xfrm>
          <a:off x="7791450" y="2457450"/>
          <a:ext cx="148590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Usuário</a:t>
          </a:r>
        </a:p>
      </xdr:txBody>
    </xdr:sp>
    <xdr:clientData/>
  </xdr:twoCellAnchor>
  <xdr:twoCellAnchor>
    <xdr:from>
      <xdr:col>4</xdr:col>
      <xdr:colOff>276225</xdr:colOff>
      <xdr:row>3</xdr:row>
      <xdr:rowOff>19050</xdr:rowOff>
    </xdr:from>
    <xdr:to>
      <xdr:col>6</xdr:col>
      <xdr:colOff>542925</xdr:colOff>
      <xdr:row>6</xdr:row>
      <xdr:rowOff>123825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2F78619-C1CF-9E1E-39FA-FC29370046B6}"/>
            </a:ext>
          </a:extLst>
        </xdr:cNvPr>
        <xdr:cNvSpPr/>
      </xdr:nvSpPr>
      <xdr:spPr>
        <a:xfrm>
          <a:off x="2714625" y="590550"/>
          <a:ext cx="148590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Produto</a:t>
          </a:r>
        </a:p>
      </xdr:txBody>
    </xdr:sp>
    <xdr:clientData/>
  </xdr:twoCellAnchor>
  <xdr:twoCellAnchor>
    <xdr:from>
      <xdr:col>0</xdr:col>
      <xdr:colOff>161925</xdr:colOff>
      <xdr:row>3</xdr:row>
      <xdr:rowOff>9525</xdr:rowOff>
    </xdr:from>
    <xdr:to>
      <xdr:col>2</xdr:col>
      <xdr:colOff>428625</xdr:colOff>
      <xdr:row>6</xdr:row>
      <xdr:rowOff>114300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B61D037-CDA7-6FB7-1F9F-4D5307C4866E}"/>
            </a:ext>
          </a:extLst>
        </xdr:cNvPr>
        <xdr:cNvSpPr/>
      </xdr:nvSpPr>
      <xdr:spPr>
        <a:xfrm>
          <a:off x="161925" y="581025"/>
          <a:ext cx="148590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Categoria</a:t>
          </a:r>
        </a:p>
      </xdr:txBody>
    </xdr:sp>
    <xdr:clientData/>
  </xdr:twoCellAnchor>
  <xdr:twoCellAnchor>
    <xdr:from>
      <xdr:col>12</xdr:col>
      <xdr:colOff>476250</xdr:colOff>
      <xdr:row>3</xdr:row>
      <xdr:rowOff>28575</xdr:rowOff>
    </xdr:from>
    <xdr:to>
      <xdr:col>15</xdr:col>
      <xdr:colOff>133350</xdr:colOff>
      <xdr:row>6</xdr:row>
      <xdr:rowOff>133350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5F31848-98B1-9D8E-A4ED-082C321A9046}"/>
            </a:ext>
          </a:extLst>
        </xdr:cNvPr>
        <xdr:cNvSpPr/>
      </xdr:nvSpPr>
      <xdr:spPr>
        <a:xfrm>
          <a:off x="7791450" y="600075"/>
          <a:ext cx="148590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Venda</a:t>
          </a:r>
        </a:p>
      </xdr:txBody>
    </xdr:sp>
    <xdr:clientData/>
  </xdr:twoCellAnchor>
  <xdr:twoCellAnchor>
    <xdr:from>
      <xdr:col>17</xdr:col>
      <xdr:colOff>47625</xdr:colOff>
      <xdr:row>3</xdr:row>
      <xdr:rowOff>28575</xdr:rowOff>
    </xdr:from>
    <xdr:to>
      <xdr:col>19</xdr:col>
      <xdr:colOff>314325</xdr:colOff>
      <xdr:row>6</xdr:row>
      <xdr:rowOff>133350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AC8F546-AB2B-381A-79CE-89CD7134890C}"/>
            </a:ext>
          </a:extLst>
        </xdr:cNvPr>
        <xdr:cNvSpPr/>
      </xdr:nvSpPr>
      <xdr:spPr>
        <a:xfrm>
          <a:off x="10410825" y="600075"/>
          <a:ext cx="148590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Cliente</a:t>
          </a:r>
        </a:p>
      </xdr:txBody>
    </xdr:sp>
    <xdr:clientData/>
  </xdr:twoCellAnchor>
  <xdr:twoCellAnchor>
    <xdr:from>
      <xdr:col>8</xdr:col>
      <xdr:colOff>400050</xdr:colOff>
      <xdr:row>3</xdr:row>
      <xdr:rowOff>28575</xdr:rowOff>
    </xdr:from>
    <xdr:to>
      <xdr:col>11</xdr:col>
      <xdr:colOff>57150</xdr:colOff>
      <xdr:row>6</xdr:row>
      <xdr:rowOff>133350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0D1DC61-7229-3573-F9A2-B70FA2D1DD7B}"/>
            </a:ext>
          </a:extLst>
        </xdr:cNvPr>
        <xdr:cNvSpPr/>
      </xdr:nvSpPr>
      <xdr:spPr>
        <a:xfrm>
          <a:off x="5276850" y="600075"/>
          <a:ext cx="148590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ItemVenda</a:t>
          </a:r>
        </a:p>
      </xdr:txBody>
    </xdr:sp>
    <xdr:clientData/>
  </xdr:twoCellAnchor>
  <xdr:twoCellAnchor>
    <xdr:from>
      <xdr:col>6</xdr:col>
      <xdr:colOff>542925</xdr:colOff>
      <xdr:row>4</xdr:row>
      <xdr:rowOff>166688</xdr:rowOff>
    </xdr:from>
    <xdr:to>
      <xdr:col>8</xdr:col>
      <xdr:colOff>400050</xdr:colOff>
      <xdr:row>4</xdr:row>
      <xdr:rowOff>176213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C4871508-576C-D23C-523C-ED884B521A92}"/>
            </a:ext>
          </a:extLst>
        </xdr:cNvPr>
        <xdr:cNvCxnSpPr>
          <a:stCxn id="3" idx="3"/>
          <a:endCxn id="7" idx="1"/>
        </xdr:cNvCxnSpPr>
      </xdr:nvCxnSpPr>
      <xdr:spPr>
        <a:xfrm>
          <a:off x="4200525" y="928688"/>
          <a:ext cx="1076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4</xdr:row>
      <xdr:rowOff>176213</xdr:rowOff>
    </xdr:from>
    <xdr:to>
      <xdr:col>12</xdr:col>
      <xdr:colOff>476250</xdr:colOff>
      <xdr:row>4</xdr:row>
      <xdr:rowOff>176213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48DB350-E221-2CC6-C5F1-261751D74639}"/>
            </a:ext>
          </a:extLst>
        </xdr:cNvPr>
        <xdr:cNvCxnSpPr>
          <a:stCxn id="7" idx="3"/>
          <a:endCxn id="5" idx="1"/>
        </xdr:cNvCxnSpPr>
      </xdr:nvCxnSpPr>
      <xdr:spPr>
        <a:xfrm>
          <a:off x="6762750" y="938213"/>
          <a:ext cx="1028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4</xdr:row>
      <xdr:rowOff>176213</xdr:rowOff>
    </xdr:from>
    <xdr:to>
      <xdr:col>17</xdr:col>
      <xdr:colOff>47625</xdr:colOff>
      <xdr:row>4</xdr:row>
      <xdr:rowOff>176213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80DED98F-E2E3-BA38-9FCA-47BDD2A1196B}"/>
            </a:ext>
          </a:extLst>
        </xdr:cNvPr>
        <xdr:cNvCxnSpPr>
          <a:stCxn id="5" idx="3"/>
          <a:endCxn id="6" idx="1"/>
        </xdr:cNvCxnSpPr>
      </xdr:nvCxnSpPr>
      <xdr:spPr>
        <a:xfrm>
          <a:off x="9277350" y="938213"/>
          <a:ext cx="1133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</xdr:row>
      <xdr:rowOff>133350</xdr:rowOff>
    </xdr:from>
    <xdr:to>
      <xdr:col>14</xdr:col>
      <xdr:colOff>0</xdr:colOff>
      <xdr:row>12</xdr:row>
      <xdr:rowOff>171450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52527174-BEB7-E013-ABD1-512EA50E4BF4}"/>
            </a:ext>
          </a:extLst>
        </xdr:cNvPr>
        <xdr:cNvCxnSpPr>
          <a:stCxn id="5" idx="2"/>
          <a:endCxn id="2" idx="0"/>
        </xdr:cNvCxnSpPr>
      </xdr:nvCxnSpPr>
      <xdr:spPr>
        <a:xfrm>
          <a:off x="8534400" y="1276350"/>
          <a:ext cx="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428625</xdr:colOff>
      <xdr:row>4</xdr:row>
      <xdr:rowOff>157163</xdr:rowOff>
    </xdr:from>
    <xdr:to>
      <xdr:col>4</xdr:col>
      <xdr:colOff>276225</xdr:colOff>
      <xdr:row>4</xdr:row>
      <xdr:rowOff>166688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EAE373B0-B0E5-3F99-C2BD-36E13144A163}"/>
            </a:ext>
          </a:extLst>
        </xdr:cNvPr>
        <xdr:cNvCxnSpPr>
          <a:stCxn id="3" idx="1"/>
          <a:endCxn id="4" idx="3"/>
        </xdr:cNvCxnSpPr>
      </xdr:nvCxnSpPr>
      <xdr:spPr>
        <a:xfrm flipH="1" flipV="1">
          <a:off x="1647825" y="919163"/>
          <a:ext cx="10668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12</xdr:row>
      <xdr:rowOff>180975</xdr:rowOff>
    </xdr:from>
    <xdr:to>
      <xdr:col>6</xdr:col>
      <xdr:colOff>571500</xdr:colOff>
      <xdr:row>16</xdr:row>
      <xdr:rowOff>95250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D0243963-549E-35F1-D55B-56691FC2F3D6}"/>
            </a:ext>
          </a:extLst>
        </xdr:cNvPr>
        <xdr:cNvSpPr/>
      </xdr:nvSpPr>
      <xdr:spPr>
        <a:xfrm>
          <a:off x="2743200" y="2466975"/>
          <a:ext cx="148590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MovProduto</a:t>
          </a:r>
        </a:p>
      </xdr:txBody>
    </xdr:sp>
    <xdr:clientData/>
  </xdr:twoCellAnchor>
  <xdr:twoCellAnchor>
    <xdr:from>
      <xdr:col>6</xdr:col>
      <xdr:colOff>571500</xdr:colOff>
      <xdr:row>14</xdr:row>
      <xdr:rowOff>128588</xdr:rowOff>
    </xdr:from>
    <xdr:to>
      <xdr:col>12</xdr:col>
      <xdr:colOff>476250</xdr:colOff>
      <xdr:row>14</xdr:row>
      <xdr:rowOff>138113</xdr:rowOff>
    </xdr:to>
    <xdr:cxnSp macro="">
      <xdr:nvCxnSpPr>
        <xdr:cNvPr id="42" name="Conector reto 41">
          <a:extLst>
            <a:ext uri="{FF2B5EF4-FFF2-40B4-BE49-F238E27FC236}">
              <a16:creationId xmlns:a16="http://schemas.microsoft.com/office/drawing/2014/main" id="{1DB29D0A-8A8E-A830-F7E8-C60946DF1A64}"/>
            </a:ext>
          </a:extLst>
        </xdr:cNvPr>
        <xdr:cNvCxnSpPr>
          <a:stCxn id="32" idx="3"/>
          <a:endCxn id="2" idx="1"/>
        </xdr:cNvCxnSpPr>
      </xdr:nvCxnSpPr>
      <xdr:spPr>
        <a:xfrm flipV="1">
          <a:off x="4229100" y="2795588"/>
          <a:ext cx="3562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6</xdr:row>
      <xdr:rowOff>123825</xdr:rowOff>
    </xdr:from>
    <xdr:to>
      <xdr:col>5</xdr:col>
      <xdr:colOff>438150</xdr:colOff>
      <xdr:row>12</xdr:row>
      <xdr:rowOff>180975</xdr:rowOff>
    </xdr:to>
    <xdr:cxnSp macro="">
      <xdr:nvCxnSpPr>
        <xdr:cNvPr id="45" name="Conector reto 44">
          <a:extLst>
            <a:ext uri="{FF2B5EF4-FFF2-40B4-BE49-F238E27FC236}">
              <a16:creationId xmlns:a16="http://schemas.microsoft.com/office/drawing/2014/main" id="{C80BD8DC-5388-376C-42F8-93A8B2EA3482}"/>
            </a:ext>
          </a:extLst>
        </xdr:cNvPr>
        <xdr:cNvCxnSpPr>
          <a:stCxn id="32" idx="0"/>
          <a:endCxn id="3" idx="2"/>
        </xdr:cNvCxnSpPr>
      </xdr:nvCxnSpPr>
      <xdr:spPr>
        <a:xfrm flipH="1" flipV="1">
          <a:off x="3457575" y="1266825"/>
          <a:ext cx="28575" cy="1200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</xdr:row>
      <xdr:rowOff>85725</xdr:rowOff>
    </xdr:from>
    <xdr:to>
      <xdr:col>4</xdr:col>
      <xdr:colOff>400050</xdr:colOff>
      <xdr:row>6</xdr:row>
      <xdr:rowOff>85725</xdr:rowOff>
    </xdr:to>
    <xdr:sp macro="" textlink="">
      <xdr:nvSpPr>
        <xdr:cNvPr id="49" name="Losango 48">
          <a:extLst>
            <a:ext uri="{FF2B5EF4-FFF2-40B4-BE49-F238E27FC236}">
              <a16:creationId xmlns:a16="http://schemas.microsoft.com/office/drawing/2014/main" id="{71A0161E-10E4-814E-8860-E564118B1E6D}"/>
            </a:ext>
          </a:extLst>
        </xdr:cNvPr>
        <xdr:cNvSpPr/>
      </xdr:nvSpPr>
      <xdr:spPr>
        <a:xfrm>
          <a:off x="1504950" y="657225"/>
          <a:ext cx="1333500" cy="5715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Tem</a:t>
          </a:r>
        </a:p>
      </xdr:txBody>
    </xdr:sp>
    <xdr:clientData/>
  </xdr:twoCellAnchor>
  <xdr:twoCellAnchor>
    <xdr:from>
      <xdr:col>6</xdr:col>
      <xdr:colOff>371475</xdr:colOff>
      <xdr:row>3</xdr:row>
      <xdr:rowOff>95250</xdr:rowOff>
    </xdr:from>
    <xdr:to>
      <xdr:col>8</xdr:col>
      <xdr:colOff>485775</xdr:colOff>
      <xdr:row>6</xdr:row>
      <xdr:rowOff>95250</xdr:rowOff>
    </xdr:to>
    <xdr:sp macro="" textlink="">
      <xdr:nvSpPr>
        <xdr:cNvPr id="50" name="Losango 49">
          <a:extLst>
            <a:ext uri="{FF2B5EF4-FFF2-40B4-BE49-F238E27FC236}">
              <a16:creationId xmlns:a16="http://schemas.microsoft.com/office/drawing/2014/main" id="{AEB08937-912A-42AE-B256-3EDFADE7D300}"/>
            </a:ext>
          </a:extLst>
        </xdr:cNvPr>
        <xdr:cNvSpPr/>
      </xdr:nvSpPr>
      <xdr:spPr>
        <a:xfrm>
          <a:off x="4029075" y="666750"/>
          <a:ext cx="1333500" cy="5715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Esta</a:t>
          </a:r>
        </a:p>
      </xdr:txBody>
    </xdr:sp>
    <xdr:clientData/>
  </xdr:twoCellAnchor>
  <xdr:twoCellAnchor>
    <xdr:from>
      <xdr:col>10</xdr:col>
      <xdr:colOff>542925</xdr:colOff>
      <xdr:row>3</xdr:row>
      <xdr:rowOff>104775</xdr:rowOff>
    </xdr:from>
    <xdr:to>
      <xdr:col>13</xdr:col>
      <xdr:colOff>47625</xdr:colOff>
      <xdr:row>6</xdr:row>
      <xdr:rowOff>104775</xdr:rowOff>
    </xdr:to>
    <xdr:sp macro="" textlink="">
      <xdr:nvSpPr>
        <xdr:cNvPr id="51" name="Losango 50">
          <a:extLst>
            <a:ext uri="{FF2B5EF4-FFF2-40B4-BE49-F238E27FC236}">
              <a16:creationId xmlns:a16="http://schemas.microsoft.com/office/drawing/2014/main" id="{D37A94B5-AB6C-532E-BBF2-3685B51F91A2}"/>
            </a:ext>
          </a:extLst>
        </xdr:cNvPr>
        <xdr:cNvSpPr/>
      </xdr:nvSpPr>
      <xdr:spPr>
        <a:xfrm>
          <a:off x="6638925" y="676275"/>
          <a:ext cx="1333500" cy="5715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tem</a:t>
          </a:r>
        </a:p>
      </xdr:txBody>
    </xdr:sp>
    <xdr:clientData/>
  </xdr:twoCellAnchor>
  <xdr:twoCellAnchor>
    <xdr:from>
      <xdr:col>15</xdr:col>
      <xdr:colOff>57150</xdr:colOff>
      <xdr:row>3</xdr:row>
      <xdr:rowOff>95250</xdr:rowOff>
    </xdr:from>
    <xdr:to>
      <xdr:col>17</xdr:col>
      <xdr:colOff>171450</xdr:colOff>
      <xdr:row>6</xdr:row>
      <xdr:rowOff>95250</xdr:rowOff>
    </xdr:to>
    <xdr:sp macro="" textlink="">
      <xdr:nvSpPr>
        <xdr:cNvPr id="52" name="Losango 51">
          <a:extLst>
            <a:ext uri="{FF2B5EF4-FFF2-40B4-BE49-F238E27FC236}">
              <a16:creationId xmlns:a16="http://schemas.microsoft.com/office/drawing/2014/main" id="{CC47E165-9BE8-50D8-174A-D62FF4015B56}"/>
            </a:ext>
          </a:extLst>
        </xdr:cNvPr>
        <xdr:cNvSpPr/>
      </xdr:nvSpPr>
      <xdr:spPr>
        <a:xfrm>
          <a:off x="9201150" y="666750"/>
          <a:ext cx="1333500" cy="5715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Esta</a:t>
          </a:r>
        </a:p>
      </xdr:txBody>
    </xdr:sp>
    <xdr:clientData/>
  </xdr:twoCellAnchor>
  <xdr:twoCellAnchor>
    <xdr:from>
      <xdr:col>12</xdr:col>
      <xdr:colOff>552450</xdr:colOff>
      <xdr:row>7</xdr:row>
      <xdr:rowOff>180975</xdr:rowOff>
    </xdr:from>
    <xdr:to>
      <xdr:col>15</xdr:col>
      <xdr:colOff>57150</xdr:colOff>
      <xdr:row>10</xdr:row>
      <xdr:rowOff>180975</xdr:rowOff>
    </xdr:to>
    <xdr:sp macro="" textlink="">
      <xdr:nvSpPr>
        <xdr:cNvPr id="53" name="Losango 52">
          <a:extLst>
            <a:ext uri="{FF2B5EF4-FFF2-40B4-BE49-F238E27FC236}">
              <a16:creationId xmlns:a16="http://schemas.microsoft.com/office/drawing/2014/main" id="{500AD4D2-3EC9-99D6-2C94-5C3001C3D263}"/>
            </a:ext>
          </a:extLst>
        </xdr:cNvPr>
        <xdr:cNvSpPr/>
      </xdr:nvSpPr>
      <xdr:spPr>
        <a:xfrm>
          <a:off x="7867650" y="1514475"/>
          <a:ext cx="1333500" cy="5715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tem</a:t>
          </a:r>
        </a:p>
      </xdr:txBody>
    </xdr:sp>
    <xdr:clientData/>
  </xdr:twoCellAnchor>
  <xdr:twoCellAnchor>
    <xdr:from>
      <xdr:col>4</xdr:col>
      <xdr:colOff>352425</xdr:colOff>
      <xdr:row>7</xdr:row>
      <xdr:rowOff>171450</xdr:rowOff>
    </xdr:from>
    <xdr:to>
      <xdr:col>6</xdr:col>
      <xdr:colOff>466725</xdr:colOff>
      <xdr:row>10</xdr:row>
      <xdr:rowOff>171450</xdr:rowOff>
    </xdr:to>
    <xdr:sp macro="" textlink="">
      <xdr:nvSpPr>
        <xdr:cNvPr id="54" name="Losango 53">
          <a:extLst>
            <a:ext uri="{FF2B5EF4-FFF2-40B4-BE49-F238E27FC236}">
              <a16:creationId xmlns:a16="http://schemas.microsoft.com/office/drawing/2014/main" id="{A2D1FD76-B811-2860-F9B1-9688D780EA91}"/>
            </a:ext>
          </a:extLst>
        </xdr:cNvPr>
        <xdr:cNvSpPr/>
      </xdr:nvSpPr>
      <xdr:spPr>
        <a:xfrm>
          <a:off x="2790825" y="1504950"/>
          <a:ext cx="1333500" cy="5715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Tem</a:t>
          </a:r>
        </a:p>
      </xdr:txBody>
    </xdr:sp>
    <xdr:clientData/>
  </xdr:twoCellAnchor>
  <xdr:twoCellAnchor>
    <xdr:from>
      <xdr:col>9</xdr:col>
      <xdr:colOff>0</xdr:colOff>
      <xdr:row>13</xdr:row>
      <xdr:rowOff>38100</xdr:rowOff>
    </xdr:from>
    <xdr:to>
      <xdr:col>11</xdr:col>
      <xdr:colOff>114300</xdr:colOff>
      <xdr:row>16</xdr:row>
      <xdr:rowOff>38100</xdr:rowOff>
    </xdr:to>
    <xdr:sp macro="" textlink="">
      <xdr:nvSpPr>
        <xdr:cNvPr id="55" name="Losango 54">
          <a:extLst>
            <a:ext uri="{FF2B5EF4-FFF2-40B4-BE49-F238E27FC236}">
              <a16:creationId xmlns:a16="http://schemas.microsoft.com/office/drawing/2014/main" id="{5D269E0D-4773-FF83-01BC-1A96EED4EC8F}"/>
            </a:ext>
          </a:extLst>
        </xdr:cNvPr>
        <xdr:cNvSpPr/>
      </xdr:nvSpPr>
      <xdr:spPr>
        <a:xfrm>
          <a:off x="5486400" y="2514600"/>
          <a:ext cx="1333500" cy="5715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Faz</a:t>
          </a:r>
        </a:p>
      </xdr:txBody>
    </xdr:sp>
    <xdr:clientData/>
  </xdr:twoCellAnchor>
  <xdr:twoCellAnchor editAs="oneCell">
    <xdr:from>
      <xdr:col>2</xdr:col>
      <xdr:colOff>437880</xdr:colOff>
      <xdr:row>1</xdr:row>
      <xdr:rowOff>142500</xdr:rowOff>
    </xdr:from>
    <xdr:to>
      <xdr:col>2</xdr:col>
      <xdr:colOff>460560</xdr:colOff>
      <xdr:row>2</xdr:row>
      <xdr:rowOff>123000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8" name="Tinta 57">
              <a:extLst>
                <a:ext uri="{FF2B5EF4-FFF2-40B4-BE49-F238E27FC236}">
                  <a16:creationId xmlns:a16="http://schemas.microsoft.com/office/drawing/2014/main" id="{1627EACE-9CB5-3E33-F257-477F039AB3E8}"/>
                </a:ext>
              </a:extLst>
            </xdr14:cNvPr>
            <xdr14:cNvContentPartPr/>
          </xdr14:nvContentPartPr>
          <xdr14:nvPr macro=""/>
          <xdr14:xfrm>
            <a:off x="1657080" y="333000"/>
            <a:ext cx="22680" cy="171000"/>
          </xdr14:xfrm>
        </xdr:contentPart>
      </mc:Choice>
      <mc:Fallback xmlns="">
        <xdr:pic>
          <xdr:nvPicPr>
            <xdr:cNvPr id="58" name="Tinta 57">
              <a:extLst>
                <a:ext uri="{FF2B5EF4-FFF2-40B4-BE49-F238E27FC236}">
                  <a16:creationId xmlns:a16="http://schemas.microsoft.com/office/drawing/2014/main" id="{1627EACE-9CB5-3E33-F257-477F039AB3E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52760" y="328680"/>
              <a:ext cx="31320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370320</xdr:colOff>
      <xdr:row>1</xdr:row>
      <xdr:rowOff>135660</xdr:rowOff>
    </xdr:from>
    <xdr:to>
      <xdr:col>4</xdr:col>
      <xdr:colOff>418920</xdr:colOff>
      <xdr:row>2</xdr:row>
      <xdr:rowOff>164040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1" name="Tinta 60">
              <a:extLst>
                <a:ext uri="{FF2B5EF4-FFF2-40B4-BE49-F238E27FC236}">
                  <a16:creationId xmlns:a16="http://schemas.microsoft.com/office/drawing/2014/main" id="{09B67B37-18DB-FD3C-673C-F452E3CAAF0C}"/>
                </a:ext>
              </a:extLst>
            </xdr14:cNvPr>
            <xdr14:cNvContentPartPr/>
          </xdr14:nvContentPartPr>
          <xdr14:nvPr macro=""/>
          <xdr14:xfrm>
            <a:off x="2808720" y="326160"/>
            <a:ext cx="48600" cy="218880"/>
          </xdr14:xfrm>
        </xdr:contentPart>
      </mc:Choice>
      <mc:Fallback xmlns="">
        <xdr:pic>
          <xdr:nvPicPr>
            <xdr:cNvPr id="61" name="Tinta 60">
              <a:extLst>
                <a:ext uri="{FF2B5EF4-FFF2-40B4-BE49-F238E27FC236}">
                  <a16:creationId xmlns:a16="http://schemas.microsoft.com/office/drawing/2014/main" id="{09B67B37-18DB-FD3C-673C-F452E3CAAF0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04400" y="321840"/>
              <a:ext cx="57240" cy="22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64680</xdr:colOff>
      <xdr:row>1</xdr:row>
      <xdr:rowOff>104340</xdr:rowOff>
    </xdr:from>
    <xdr:to>
      <xdr:col>4</xdr:col>
      <xdr:colOff>257280</xdr:colOff>
      <xdr:row>2</xdr:row>
      <xdr:rowOff>186000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2" name="Tinta 61">
              <a:extLst>
                <a:ext uri="{FF2B5EF4-FFF2-40B4-BE49-F238E27FC236}">
                  <a16:creationId xmlns:a16="http://schemas.microsoft.com/office/drawing/2014/main" id="{F10E4B5E-24F5-7A31-F24B-17B0DD6E4EEF}"/>
                </a:ext>
              </a:extLst>
            </xdr14:cNvPr>
            <xdr14:cNvContentPartPr/>
          </xdr14:nvContentPartPr>
          <xdr14:nvPr macro=""/>
          <xdr14:xfrm>
            <a:off x="2503080" y="294840"/>
            <a:ext cx="192600" cy="272160"/>
          </xdr14:xfrm>
        </xdr:contentPart>
      </mc:Choice>
      <mc:Fallback xmlns="">
        <xdr:pic>
          <xdr:nvPicPr>
            <xdr:cNvPr id="62" name="Tinta 61">
              <a:extLst>
                <a:ext uri="{FF2B5EF4-FFF2-40B4-BE49-F238E27FC236}">
                  <a16:creationId xmlns:a16="http://schemas.microsoft.com/office/drawing/2014/main" id="{F10E4B5E-24F5-7A31-F24B-17B0DD6E4EE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498768" y="290520"/>
              <a:ext cx="201224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485760</xdr:colOff>
      <xdr:row>1</xdr:row>
      <xdr:rowOff>90300</xdr:rowOff>
    </xdr:from>
    <xdr:to>
      <xdr:col>3</xdr:col>
      <xdr:colOff>23400</xdr:colOff>
      <xdr:row>2</xdr:row>
      <xdr:rowOff>171600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5" name="Tinta 64">
              <a:extLst>
                <a:ext uri="{FF2B5EF4-FFF2-40B4-BE49-F238E27FC236}">
                  <a16:creationId xmlns:a16="http://schemas.microsoft.com/office/drawing/2014/main" id="{54EB8C41-0810-C5E0-8C79-34A9DA2BD573}"/>
                </a:ext>
              </a:extLst>
            </xdr14:cNvPr>
            <xdr14:cNvContentPartPr/>
          </xdr14:nvContentPartPr>
          <xdr14:nvPr macro=""/>
          <xdr14:xfrm>
            <a:off x="1704960" y="280800"/>
            <a:ext cx="147240" cy="271800"/>
          </xdr14:xfrm>
        </xdr:contentPart>
      </mc:Choice>
      <mc:Fallback xmlns="">
        <xdr:pic>
          <xdr:nvPicPr>
            <xdr:cNvPr id="65" name="Tinta 64">
              <a:extLst>
                <a:ext uri="{FF2B5EF4-FFF2-40B4-BE49-F238E27FC236}">
                  <a16:creationId xmlns:a16="http://schemas.microsoft.com/office/drawing/2014/main" id="{54EB8C41-0810-C5E0-8C79-34A9DA2BD57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00640" y="276480"/>
              <a:ext cx="15588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602640</xdr:colOff>
      <xdr:row>1</xdr:row>
      <xdr:rowOff>74100</xdr:rowOff>
    </xdr:from>
    <xdr:to>
      <xdr:col>7</xdr:col>
      <xdr:colOff>19680</xdr:colOff>
      <xdr:row>2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6" name="Tinta 65">
              <a:extLst>
                <a:ext uri="{FF2B5EF4-FFF2-40B4-BE49-F238E27FC236}">
                  <a16:creationId xmlns:a16="http://schemas.microsoft.com/office/drawing/2014/main" id="{C159ADF8-EAB9-A23B-7C23-08B8AC2B0795}"/>
                </a:ext>
              </a:extLst>
            </xdr14:cNvPr>
            <xdr14:cNvContentPartPr/>
          </xdr14:nvContentPartPr>
          <xdr14:nvPr macro=""/>
          <xdr14:xfrm>
            <a:off x="4260240" y="264600"/>
            <a:ext cx="26640" cy="268920"/>
          </xdr14:xfrm>
        </xdr:contentPart>
      </mc:Choice>
      <mc:Fallback xmlns="">
        <xdr:pic>
          <xdr:nvPicPr>
            <xdr:cNvPr id="66" name="Tinta 65">
              <a:extLst>
                <a:ext uri="{FF2B5EF4-FFF2-40B4-BE49-F238E27FC236}">
                  <a16:creationId xmlns:a16="http://schemas.microsoft.com/office/drawing/2014/main" id="{C159ADF8-EAB9-A23B-7C23-08B8AC2B079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255920" y="260280"/>
              <a:ext cx="35280" cy="27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208560</xdr:colOff>
      <xdr:row>1</xdr:row>
      <xdr:rowOff>48540</xdr:rowOff>
    </xdr:from>
    <xdr:to>
      <xdr:col>8</xdr:col>
      <xdr:colOff>567480</xdr:colOff>
      <xdr:row>2</xdr:row>
      <xdr:rowOff>126600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0" name="Tinta 69">
              <a:extLst>
                <a:ext uri="{FF2B5EF4-FFF2-40B4-BE49-F238E27FC236}">
                  <a16:creationId xmlns:a16="http://schemas.microsoft.com/office/drawing/2014/main" id="{B60A0E38-B5DB-7F4B-A887-88F04B159CE6}"/>
                </a:ext>
              </a:extLst>
            </xdr14:cNvPr>
            <xdr14:cNvContentPartPr/>
          </xdr14:nvContentPartPr>
          <xdr14:nvPr macro=""/>
          <xdr14:xfrm>
            <a:off x="5085360" y="239040"/>
            <a:ext cx="358920" cy="268560"/>
          </xdr14:xfrm>
        </xdr:contentPart>
      </mc:Choice>
      <mc:Fallback xmlns="">
        <xdr:pic>
          <xdr:nvPicPr>
            <xdr:cNvPr id="70" name="Tinta 69">
              <a:extLst>
                <a:ext uri="{FF2B5EF4-FFF2-40B4-BE49-F238E27FC236}">
                  <a16:creationId xmlns:a16="http://schemas.microsoft.com/office/drawing/2014/main" id="{B60A0E38-B5DB-7F4B-A887-88F04B159CE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081040" y="234720"/>
              <a:ext cx="367560" cy="27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25080</xdr:colOff>
      <xdr:row>1</xdr:row>
      <xdr:rowOff>59700</xdr:rowOff>
    </xdr:from>
    <xdr:to>
      <xdr:col>7</xdr:col>
      <xdr:colOff>202560</xdr:colOff>
      <xdr:row>3</xdr:row>
      <xdr:rowOff>15300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73" name="Tinta 72">
              <a:extLst>
                <a:ext uri="{FF2B5EF4-FFF2-40B4-BE49-F238E27FC236}">
                  <a16:creationId xmlns:a16="http://schemas.microsoft.com/office/drawing/2014/main" id="{84350998-3EB7-AEAF-7990-CAABE2B9A480}"/>
                </a:ext>
              </a:extLst>
            </xdr14:cNvPr>
            <xdr14:cNvContentPartPr/>
          </xdr14:nvContentPartPr>
          <xdr14:nvPr macro=""/>
          <xdr14:xfrm>
            <a:off x="4292280" y="250200"/>
            <a:ext cx="177480" cy="336600"/>
          </xdr14:xfrm>
        </xdr:contentPart>
      </mc:Choice>
      <mc:Fallback xmlns="">
        <xdr:pic>
          <xdr:nvPicPr>
            <xdr:cNvPr id="73" name="Tinta 72">
              <a:extLst>
                <a:ext uri="{FF2B5EF4-FFF2-40B4-BE49-F238E27FC236}">
                  <a16:creationId xmlns:a16="http://schemas.microsoft.com/office/drawing/2014/main" id="{84350998-3EB7-AEAF-7990-CAABE2B9A48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287960" y="245875"/>
              <a:ext cx="186120" cy="3452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247320</xdr:colOff>
      <xdr:row>1</xdr:row>
      <xdr:rowOff>18660</xdr:rowOff>
    </xdr:from>
    <xdr:to>
      <xdr:col>12</xdr:col>
      <xdr:colOff>350280</xdr:colOff>
      <xdr:row>2</xdr:row>
      <xdr:rowOff>106800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74" name="Tinta 73">
              <a:extLst>
                <a:ext uri="{FF2B5EF4-FFF2-40B4-BE49-F238E27FC236}">
                  <a16:creationId xmlns:a16="http://schemas.microsoft.com/office/drawing/2014/main" id="{B16E626B-A30B-DDCE-087A-38D0ADF7845A}"/>
                </a:ext>
              </a:extLst>
            </xdr14:cNvPr>
            <xdr14:cNvContentPartPr/>
          </xdr14:nvContentPartPr>
          <xdr14:nvPr macro=""/>
          <xdr14:xfrm>
            <a:off x="7562520" y="209160"/>
            <a:ext cx="102960" cy="278640"/>
          </xdr14:xfrm>
        </xdr:contentPart>
      </mc:Choice>
      <mc:Fallback xmlns="">
        <xdr:pic>
          <xdr:nvPicPr>
            <xdr:cNvPr id="74" name="Tinta 73">
              <a:extLst>
                <a:ext uri="{FF2B5EF4-FFF2-40B4-BE49-F238E27FC236}">
                  <a16:creationId xmlns:a16="http://schemas.microsoft.com/office/drawing/2014/main" id="{B16E626B-A30B-DDCE-087A-38D0ADF7845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558200" y="204840"/>
              <a:ext cx="111600" cy="28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551760</xdr:colOff>
      <xdr:row>1</xdr:row>
      <xdr:rowOff>26940</xdr:rowOff>
    </xdr:from>
    <xdr:to>
      <xdr:col>11</xdr:col>
      <xdr:colOff>200640</xdr:colOff>
      <xdr:row>2</xdr:row>
      <xdr:rowOff>172680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8" name="Tinta 77">
              <a:extLst>
                <a:ext uri="{FF2B5EF4-FFF2-40B4-BE49-F238E27FC236}">
                  <a16:creationId xmlns:a16="http://schemas.microsoft.com/office/drawing/2014/main" id="{3EFF17E0-6B70-A36D-0C3A-BDFFC59BAF9C}"/>
                </a:ext>
              </a:extLst>
            </xdr14:cNvPr>
            <xdr14:cNvContentPartPr/>
          </xdr14:nvContentPartPr>
          <xdr14:nvPr macro=""/>
          <xdr14:xfrm>
            <a:off x="6647760" y="217440"/>
            <a:ext cx="258480" cy="336240"/>
          </xdr14:xfrm>
        </xdr:contentPart>
      </mc:Choice>
      <mc:Fallback xmlns="">
        <xdr:pic>
          <xdr:nvPicPr>
            <xdr:cNvPr id="78" name="Tinta 77">
              <a:extLst>
                <a:ext uri="{FF2B5EF4-FFF2-40B4-BE49-F238E27FC236}">
                  <a16:creationId xmlns:a16="http://schemas.microsoft.com/office/drawing/2014/main" id="{3EFF17E0-6B70-A36D-0C3A-BDFFC59BAF9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643446" y="213120"/>
              <a:ext cx="267108" cy="34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380520</xdr:colOff>
      <xdr:row>1</xdr:row>
      <xdr:rowOff>82020</xdr:rowOff>
    </xdr:from>
    <xdr:to>
      <xdr:col>12</xdr:col>
      <xdr:colOff>560520</xdr:colOff>
      <xdr:row>2</xdr:row>
      <xdr:rowOff>178800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85" name="Tinta 84">
              <a:extLst>
                <a:ext uri="{FF2B5EF4-FFF2-40B4-BE49-F238E27FC236}">
                  <a16:creationId xmlns:a16="http://schemas.microsoft.com/office/drawing/2014/main" id="{4ABF4F4A-6E9D-3B81-E801-6266B6969A72}"/>
                </a:ext>
              </a:extLst>
            </xdr14:cNvPr>
            <xdr14:cNvContentPartPr/>
          </xdr14:nvContentPartPr>
          <xdr14:nvPr macro=""/>
          <xdr14:xfrm>
            <a:off x="7695720" y="272520"/>
            <a:ext cx="180000" cy="287280"/>
          </xdr14:xfrm>
        </xdr:contentPart>
      </mc:Choice>
      <mc:Fallback xmlns="">
        <xdr:pic>
          <xdr:nvPicPr>
            <xdr:cNvPr id="85" name="Tinta 84">
              <a:extLst>
                <a:ext uri="{FF2B5EF4-FFF2-40B4-BE49-F238E27FC236}">
                  <a16:creationId xmlns:a16="http://schemas.microsoft.com/office/drawing/2014/main" id="{4ABF4F4A-6E9D-3B81-E801-6266B6969A7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691400" y="268195"/>
              <a:ext cx="188640" cy="295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599520</xdr:colOff>
      <xdr:row>0</xdr:row>
      <xdr:rowOff>164880</xdr:rowOff>
    </xdr:from>
    <xdr:to>
      <xdr:col>15</xdr:col>
      <xdr:colOff>125280</xdr:colOff>
      <xdr:row>2</xdr:row>
      <xdr:rowOff>74040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86" name="Tinta 85">
              <a:extLst>
                <a:ext uri="{FF2B5EF4-FFF2-40B4-BE49-F238E27FC236}">
                  <a16:creationId xmlns:a16="http://schemas.microsoft.com/office/drawing/2014/main" id="{D022AF79-96B8-83B2-56E0-4A2EE37819B9}"/>
                </a:ext>
              </a:extLst>
            </xdr14:cNvPr>
            <xdr14:cNvContentPartPr/>
          </xdr14:nvContentPartPr>
          <xdr14:nvPr macro=""/>
          <xdr14:xfrm>
            <a:off x="9133920" y="164880"/>
            <a:ext cx="135360" cy="290160"/>
          </xdr14:xfrm>
        </xdr:contentPart>
      </mc:Choice>
      <mc:Fallback xmlns="">
        <xdr:pic>
          <xdr:nvPicPr>
            <xdr:cNvPr id="86" name="Tinta 85">
              <a:extLst>
                <a:ext uri="{FF2B5EF4-FFF2-40B4-BE49-F238E27FC236}">
                  <a16:creationId xmlns:a16="http://schemas.microsoft.com/office/drawing/2014/main" id="{D022AF79-96B8-83B2-56E0-4A2EE37819B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129600" y="160560"/>
              <a:ext cx="144000" cy="29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489480</xdr:colOff>
      <xdr:row>1</xdr:row>
      <xdr:rowOff>75180</xdr:rowOff>
    </xdr:from>
    <xdr:to>
      <xdr:col>17</xdr:col>
      <xdr:colOff>210360</xdr:colOff>
      <xdr:row>2</xdr:row>
      <xdr:rowOff>101040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93" name="Tinta 92">
              <a:extLst>
                <a:ext uri="{FF2B5EF4-FFF2-40B4-BE49-F238E27FC236}">
                  <a16:creationId xmlns:a16="http://schemas.microsoft.com/office/drawing/2014/main" id="{E002A6FB-5B1C-427E-E894-C03EB4A54CC8}"/>
                </a:ext>
              </a:extLst>
            </xdr14:cNvPr>
            <xdr14:cNvContentPartPr/>
          </xdr14:nvContentPartPr>
          <xdr14:nvPr macro=""/>
          <xdr14:xfrm>
            <a:off x="10243080" y="265680"/>
            <a:ext cx="330480" cy="216360"/>
          </xdr14:xfrm>
        </xdr:contentPart>
      </mc:Choice>
      <mc:Fallback xmlns="">
        <xdr:pic>
          <xdr:nvPicPr>
            <xdr:cNvPr id="93" name="Tinta 92">
              <a:extLst>
                <a:ext uri="{FF2B5EF4-FFF2-40B4-BE49-F238E27FC236}">
                  <a16:creationId xmlns:a16="http://schemas.microsoft.com/office/drawing/2014/main" id="{E002A6FB-5B1C-427E-E894-C03EB4A54CC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238760" y="261353"/>
              <a:ext cx="339120" cy="2250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131760</xdr:colOff>
      <xdr:row>1</xdr:row>
      <xdr:rowOff>41700</xdr:rowOff>
    </xdr:from>
    <xdr:to>
      <xdr:col>15</xdr:col>
      <xdr:colOff>459360</xdr:colOff>
      <xdr:row>2</xdr:row>
      <xdr:rowOff>133440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96" name="Tinta 95">
              <a:extLst>
                <a:ext uri="{FF2B5EF4-FFF2-40B4-BE49-F238E27FC236}">
                  <a16:creationId xmlns:a16="http://schemas.microsoft.com/office/drawing/2014/main" id="{F8A3B6A7-E0E5-91F4-FDA3-39F03C037EBF}"/>
                </a:ext>
              </a:extLst>
            </xdr14:cNvPr>
            <xdr14:cNvContentPartPr/>
          </xdr14:nvContentPartPr>
          <xdr14:nvPr macro=""/>
          <xdr14:xfrm>
            <a:off x="9275760" y="232200"/>
            <a:ext cx="327600" cy="282240"/>
          </xdr14:xfrm>
        </xdr:contentPart>
      </mc:Choice>
      <mc:Fallback xmlns="">
        <xdr:pic>
          <xdr:nvPicPr>
            <xdr:cNvPr id="96" name="Tinta 95">
              <a:extLst>
                <a:ext uri="{FF2B5EF4-FFF2-40B4-BE49-F238E27FC236}">
                  <a16:creationId xmlns:a16="http://schemas.microsoft.com/office/drawing/2014/main" id="{F8A3B6A7-E0E5-91F4-FDA3-39F03C037EB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9271445" y="227880"/>
              <a:ext cx="336231" cy="29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324840</xdr:colOff>
      <xdr:row>6</xdr:row>
      <xdr:rowOff>174600</xdr:rowOff>
    </xdr:from>
    <xdr:to>
      <xdr:col>14</xdr:col>
      <xdr:colOff>437160</xdr:colOff>
      <xdr:row>7</xdr:row>
      <xdr:rowOff>170580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97" name="Tinta 96">
              <a:extLst>
                <a:ext uri="{FF2B5EF4-FFF2-40B4-BE49-F238E27FC236}">
                  <a16:creationId xmlns:a16="http://schemas.microsoft.com/office/drawing/2014/main" id="{E9FAAEF9-378D-D312-C665-A2D3F2227F26}"/>
                </a:ext>
              </a:extLst>
            </xdr14:cNvPr>
            <xdr14:cNvContentPartPr/>
          </xdr14:nvContentPartPr>
          <xdr14:nvPr macro=""/>
          <xdr14:xfrm>
            <a:off x="8859240" y="1317600"/>
            <a:ext cx="112320" cy="186480"/>
          </xdr14:xfrm>
        </xdr:contentPart>
      </mc:Choice>
      <mc:Fallback xmlns="">
        <xdr:pic>
          <xdr:nvPicPr>
            <xdr:cNvPr id="97" name="Tinta 96">
              <a:extLst>
                <a:ext uri="{FF2B5EF4-FFF2-40B4-BE49-F238E27FC236}">
                  <a16:creationId xmlns:a16="http://schemas.microsoft.com/office/drawing/2014/main" id="{E9FAAEF9-378D-D312-C665-A2D3F2227F2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854920" y="1313280"/>
              <a:ext cx="120960" cy="19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45360</xdr:colOff>
      <xdr:row>10</xdr:row>
      <xdr:rowOff>189480</xdr:rowOff>
    </xdr:from>
    <xdr:to>
      <xdr:col>15</xdr:col>
      <xdr:colOff>102240</xdr:colOff>
      <xdr:row>11</xdr:row>
      <xdr:rowOff>174300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00" name="Tinta 99">
              <a:extLst>
                <a:ext uri="{FF2B5EF4-FFF2-40B4-BE49-F238E27FC236}">
                  <a16:creationId xmlns:a16="http://schemas.microsoft.com/office/drawing/2014/main" id="{8C8BC6AC-E59E-538B-116C-3981DABF162B}"/>
                </a:ext>
              </a:extLst>
            </xdr14:cNvPr>
            <xdr14:cNvContentPartPr/>
          </xdr14:nvContentPartPr>
          <xdr14:nvPr macro=""/>
          <xdr14:xfrm>
            <a:off x="9189360" y="2094480"/>
            <a:ext cx="56880" cy="175320"/>
          </xdr14:xfrm>
        </xdr:contentPart>
      </mc:Choice>
      <mc:Fallback xmlns="">
        <xdr:pic>
          <xdr:nvPicPr>
            <xdr:cNvPr id="100" name="Tinta 99">
              <a:extLst>
                <a:ext uri="{FF2B5EF4-FFF2-40B4-BE49-F238E27FC236}">
                  <a16:creationId xmlns:a16="http://schemas.microsoft.com/office/drawing/2014/main" id="{8C8BC6AC-E59E-538B-116C-3981DABF162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185040" y="2090160"/>
              <a:ext cx="65520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418800</xdr:colOff>
      <xdr:row>11</xdr:row>
      <xdr:rowOff>92940</xdr:rowOff>
    </xdr:from>
    <xdr:to>
      <xdr:col>14</xdr:col>
      <xdr:colOff>543360</xdr:colOff>
      <xdr:row>12</xdr:row>
      <xdr:rowOff>77760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01" name="Tinta 100">
              <a:extLst>
                <a:ext uri="{FF2B5EF4-FFF2-40B4-BE49-F238E27FC236}">
                  <a16:creationId xmlns:a16="http://schemas.microsoft.com/office/drawing/2014/main" id="{4BE3912E-B2C9-14CD-9341-B434EEE74E70}"/>
                </a:ext>
              </a:extLst>
            </xdr14:cNvPr>
            <xdr14:cNvContentPartPr/>
          </xdr14:nvContentPartPr>
          <xdr14:nvPr macro=""/>
          <xdr14:xfrm>
            <a:off x="8953200" y="2188440"/>
            <a:ext cx="124560" cy="175320"/>
          </xdr14:xfrm>
        </xdr:contentPart>
      </mc:Choice>
      <mc:Fallback xmlns="">
        <xdr:pic>
          <xdr:nvPicPr>
            <xdr:cNvPr id="101" name="Tinta 100">
              <a:extLst>
                <a:ext uri="{FF2B5EF4-FFF2-40B4-BE49-F238E27FC236}">
                  <a16:creationId xmlns:a16="http://schemas.microsoft.com/office/drawing/2014/main" id="{4BE3912E-B2C9-14CD-9341-B434EEE74E70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948867" y="2184111"/>
              <a:ext cx="133225" cy="1839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478560</xdr:colOff>
      <xdr:row>6</xdr:row>
      <xdr:rowOff>154800</xdr:rowOff>
    </xdr:from>
    <xdr:to>
      <xdr:col>15</xdr:col>
      <xdr:colOff>86400</xdr:colOff>
      <xdr:row>8</xdr:row>
      <xdr:rowOff>38040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7" name="Tinta 106">
              <a:extLst>
                <a:ext uri="{FF2B5EF4-FFF2-40B4-BE49-F238E27FC236}">
                  <a16:creationId xmlns:a16="http://schemas.microsoft.com/office/drawing/2014/main" id="{3269AAE6-F9F4-D22E-960B-01AFDCF39A22}"/>
                </a:ext>
              </a:extLst>
            </xdr14:cNvPr>
            <xdr14:cNvContentPartPr/>
          </xdr14:nvContentPartPr>
          <xdr14:nvPr macro=""/>
          <xdr14:xfrm>
            <a:off x="9012960" y="1297800"/>
            <a:ext cx="217440" cy="264240"/>
          </xdr14:xfrm>
        </xdr:contentPart>
      </mc:Choice>
      <mc:Fallback xmlns="">
        <xdr:pic>
          <xdr:nvPicPr>
            <xdr:cNvPr id="107" name="Tinta 106">
              <a:extLst>
                <a:ext uri="{FF2B5EF4-FFF2-40B4-BE49-F238E27FC236}">
                  <a16:creationId xmlns:a16="http://schemas.microsoft.com/office/drawing/2014/main" id="{3269AAE6-F9F4-D22E-960B-01AFDCF39A2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008640" y="1293480"/>
              <a:ext cx="226080" cy="27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131040</xdr:colOff>
      <xdr:row>11</xdr:row>
      <xdr:rowOff>124620</xdr:rowOff>
    </xdr:from>
    <xdr:to>
      <xdr:col>12</xdr:col>
      <xdr:colOff>167760</xdr:colOff>
      <xdr:row>12</xdr:row>
      <xdr:rowOff>182520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8" name="Tinta 107">
              <a:extLst>
                <a:ext uri="{FF2B5EF4-FFF2-40B4-BE49-F238E27FC236}">
                  <a16:creationId xmlns:a16="http://schemas.microsoft.com/office/drawing/2014/main" id="{74164494-30DC-9198-9B32-82F8581AAADA}"/>
                </a:ext>
              </a:extLst>
            </xdr14:cNvPr>
            <xdr14:cNvContentPartPr/>
          </xdr14:nvContentPartPr>
          <xdr14:nvPr macro=""/>
          <xdr14:xfrm>
            <a:off x="7446240" y="2220120"/>
            <a:ext cx="36720" cy="248400"/>
          </xdr14:xfrm>
        </xdr:contentPart>
      </mc:Choice>
      <mc:Fallback xmlns="">
        <xdr:pic>
          <xdr:nvPicPr>
            <xdr:cNvPr id="108" name="Tinta 107">
              <a:extLst>
                <a:ext uri="{FF2B5EF4-FFF2-40B4-BE49-F238E27FC236}">
                  <a16:creationId xmlns:a16="http://schemas.microsoft.com/office/drawing/2014/main" id="{74164494-30DC-9198-9B32-82F8581AAADA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441920" y="2215800"/>
              <a:ext cx="4536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598680</xdr:colOff>
      <xdr:row>12</xdr:row>
      <xdr:rowOff>12240</xdr:rowOff>
    </xdr:from>
    <xdr:to>
      <xdr:col>7</xdr:col>
      <xdr:colOff>303360</xdr:colOff>
      <xdr:row>13</xdr:row>
      <xdr:rowOff>28020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14" name="Tinta 113">
              <a:extLst>
                <a:ext uri="{FF2B5EF4-FFF2-40B4-BE49-F238E27FC236}">
                  <a16:creationId xmlns:a16="http://schemas.microsoft.com/office/drawing/2014/main" id="{B1E106CC-3039-77A7-D9DD-A77C27849620}"/>
                </a:ext>
              </a:extLst>
            </xdr14:cNvPr>
            <xdr14:cNvContentPartPr/>
          </xdr14:nvContentPartPr>
          <xdr14:nvPr macro=""/>
          <xdr14:xfrm>
            <a:off x="4256280" y="2298240"/>
            <a:ext cx="314280" cy="206280"/>
          </xdr14:xfrm>
        </xdr:contentPart>
      </mc:Choice>
      <mc:Fallback xmlns="">
        <xdr:pic>
          <xdr:nvPicPr>
            <xdr:cNvPr id="114" name="Tinta 113">
              <a:extLst>
                <a:ext uri="{FF2B5EF4-FFF2-40B4-BE49-F238E27FC236}">
                  <a16:creationId xmlns:a16="http://schemas.microsoft.com/office/drawing/2014/main" id="{B1E106CC-3039-77A7-D9DD-A77C2784962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251960" y="2293920"/>
              <a:ext cx="322920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231840</xdr:colOff>
      <xdr:row>11</xdr:row>
      <xdr:rowOff>159540</xdr:rowOff>
    </xdr:from>
    <xdr:to>
      <xdr:col>12</xdr:col>
      <xdr:colOff>383400</xdr:colOff>
      <xdr:row>12</xdr:row>
      <xdr:rowOff>181800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17" name="Tinta 116">
              <a:extLst>
                <a:ext uri="{FF2B5EF4-FFF2-40B4-BE49-F238E27FC236}">
                  <a16:creationId xmlns:a16="http://schemas.microsoft.com/office/drawing/2014/main" id="{43A86617-3CA3-CA95-6CEA-034872D16635}"/>
                </a:ext>
              </a:extLst>
            </xdr14:cNvPr>
            <xdr14:cNvContentPartPr/>
          </xdr14:nvContentPartPr>
          <xdr14:nvPr macro=""/>
          <xdr14:xfrm>
            <a:off x="7547040" y="2255040"/>
            <a:ext cx="151560" cy="212760"/>
          </xdr14:xfrm>
        </xdr:contentPart>
      </mc:Choice>
      <mc:Fallback xmlns="">
        <xdr:pic>
          <xdr:nvPicPr>
            <xdr:cNvPr id="117" name="Tinta 116">
              <a:extLst>
                <a:ext uri="{FF2B5EF4-FFF2-40B4-BE49-F238E27FC236}">
                  <a16:creationId xmlns:a16="http://schemas.microsoft.com/office/drawing/2014/main" id="{43A86617-3CA3-CA95-6CEA-034872D1663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542720" y="2250720"/>
              <a:ext cx="16020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499560</xdr:colOff>
      <xdr:row>6</xdr:row>
      <xdr:rowOff>150840</xdr:rowOff>
    </xdr:from>
    <xdr:to>
      <xdr:col>4</xdr:col>
      <xdr:colOff>561120</xdr:colOff>
      <xdr:row>7</xdr:row>
      <xdr:rowOff>190380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18" name="Tinta 117">
              <a:extLst>
                <a:ext uri="{FF2B5EF4-FFF2-40B4-BE49-F238E27FC236}">
                  <a16:creationId xmlns:a16="http://schemas.microsoft.com/office/drawing/2014/main" id="{74946FCA-2331-9F93-1BC0-C94F1CCEC0FE}"/>
                </a:ext>
              </a:extLst>
            </xdr14:cNvPr>
            <xdr14:cNvContentPartPr/>
          </xdr14:nvContentPartPr>
          <xdr14:nvPr macro=""/>
          <xdr14:xfrm>
            <a:off x="2937960" y="1293840"/>
            <a:ext cx="61560" cy="230040"/>
          </xdr14:xfrm>
        </xdr:contentPart>
      </mc:Choice>
      <mc:Fallback xmlns="">
        <xdr:pic>
          <xdr:nvPicPr>
            <xdr:cNvPr id="118" name="Tinta 117">
              <a:extLst>
                <a:ext uri="{FF2B5EF4-FFF2-40B4-BE49-F238E27FC236}">
                  <a16:creationId xmlns:a16="http://schemas.microsoft.com/office/drawing/2014/main" id="{74946FCA-2331-9F93-1BC0-C94F1CCEC0F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933640" y="1289520"/>
              <a:ext cx="7020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389760</xdr:colOff>
      <xdr:row>11</xdr:row>
      <xdr:rowOff>76020</xdr:rowOff>
    </xdr:from>
    <xdr:to>
      <xdr:col>5</xdr:col>
      <xdr:colOff>9840</xdr:colOff>
      <xdr:row>12</xdr:row>
      <xdr:rowOff>181800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2" name="Tinta 121">
              <a:extLst>
                <a:ext uri="{FF2B5EF4-FFF2-40B4-BE49-F238E27FC236}">
                  <a16:creationId xmlns:a16="http://schemas.microsoft.com/office/drawing/2014/main" id="{1BBD24C8-0E29-61A1-943E-BEE96E10AE88}"/>
                </a:ext>
              </a:extLst>
            </xdr14:cNvPr>
            <xdr14:cNvContentPartPr/>
          </xdr14:nvContentPartPr>
          <xdr14:nvPr macro=""/>
          <xdr14:xfrm>
            <a:off x="2828160" y="2171520"/>
            <a:ext cx="229680" cy="296280"/>
          </xdr14:xfrm>
        </xdr:contentPart>
      </mc:Choice>
      <mc:Fallback xmlns="">
        <xdr:pic>
          <xdr:nvPicPr>
            <xdr:cNvPr id="122" name="Tinta 121">
              <a:extLst>
                <a:ext uri="{FF2B5EF4-FFF2-40B4-BE49-F238E27FC236}">
                  <a16:creationId xmlns:a16="http://schemas.microsoft.com/office/drawing/2014/main" id="{1BBD24C8-0E29-61A1-943E-BEE96E10AE8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823847" y="2167200"/>
              <a:ext cx="238306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563280</xdr:colOff>
      <xdr:row>6</xdr:row>
      <xdr:rowOff>187560</xdr:rowOff>
    </xdr:from>
    <xdr:to>
      <xdr:col>5</xdr:col>
      <xdr:colOff>128640</xdr:colOff>
      <xdr:row>8</xdr:row>
      <xdr:rowOff>36960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5" name="Tinta 124">
              <a:extLst>
                <a:ext uri="{FF2B5EF4-FFF2-40B4-BE49-F238E27FC236}">
                  <a16:creationId xmlns:a16="http://schemas.microsoft.com/office/drawing/2014/main" id="{C5F1D289-C241-54A9-5762-50F1F8D5A589}"/>
                </a:ext>
              </a:extLst>
            </xdr14:cNvPr>
            <xdr14:cNvContentPartPr/>
          </xdr14:nvContentPartPr>
          <xdr14:nvPr macro=""/>
          <xdr14:xfrm>
            <a:off x="3001680" y="1330560"/>
            <a:ext cx="174960" cy="230400"/>
          </xdr14:xfrm>
        </xdr:contentPart>
      </mc:Choice>
      <mc:Fallback xmlns="">
        <xdr:pic>
          <xdr:nvPicPr>
            <xdr:cNvPr id="125" name="Tinta 124">
              <a:extLst>
                <a:ext uri="{FF2B5EF4-FFF2-40B4-BE49-F238E27FC236}">
                  <a16:creationId xmlns:a16="http://schemas.microsoft.com/office/drawing/2014/main" id="{C5F1D289-C241-54A9-5762-50F1F8D5A589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997360" y="1326240"/>
              <a:ext cx="183600" cy="239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6:59:52.33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1 212 24575,'0'-212'0,"7"291"-114,0 26-512,31 149 1,-28-218-6201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0:28.04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1 433 24575,'4'0'0,"2"5"0,0 5 0,-1 11 0,-2 10 0,-1 5 0,-1 5 0,0 4 0,-1 0 0,0 0 0,-5-6 0,-6-11 0,-1-10-8191</inkml:trace>
  <inkml:trace contextRef="#ctx0" brushRef="#br0" timeOffset="1274.31">345 406 24575,'2'-2'0,"0"-1"0,0 0 0,0 0 0,0-1 0,-1 1 0,1 0 0,-1-1 0,0 1 0,1-1 0,-2 1 0,1-1 0,0-3 0,3-51 0,-3 39 0,3-243 0,1 242 0,2 37 0,5 41 0,1 24 0,-4 0 0,-2 158 0,-16-209 0,1 0 0,13-26-1365,4-3-5461</inkml:trace>
  <inkml:trace contextRef="#ctx0" brushRef="#br0" timeOffset="4287.64">292 591 24575,'9'0'0,"7"0"0,6 0 0,4 0 0,1 0 0,1 0 0,1 0 0,-2 0 0,-4 0-8191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0:39.48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2 652 24575,'-2'-187'0,"4"-190"0,9 313 0,-11 62 0,1 0 0,-1 1 0,1-1 0,0 1 0,-1-1 0,1 1 0,0-1 0,0 1 0,0 0 0,0-1 0,0 1 0,0 0 0,0 0 0,2-2 0,-2 3 0,0 0 0,0 0 0,0 0 0,-1 0 0,1 0 0,0 0 0,0 0 0,0 0 0,-1 0 0,1 0 0,0 1 0,0-1 0,0 0 0,-1 1 0,1-1 0,0 0 0,-1 1 0,1-1 0,0 1 0,-1-1 0,1 1 0,-1-1 0,1 1 0,0 0 0,-1-1 0,1 1 0,-1 0 0,0-1 0,1 1 0,-1 0 0,0 0 0,1 0 0,14 29 0,-1 1 0,-1 0 0,-2 1 0,14 66 0,-23-93 0,39 144 0,-19-74 0,25 148 0,-46-217 0,0 0 0,-1-1 0,0 1 0,0 0 0,0-1 0,0 1 0,-1 0 0,0-1 0,-1 1 0,-2 9 0,2-13 0,1 1 0,-1-1 0,0 0 0,0 0 0,0 1 0,0-1 0,0 0 0,-1-1 0,1 1 0,0 0 0,-1-1 0,0 1 0,1-1 0,-1 0 0,0 0 0,1 0 0,-1 0 0,0 0 0,0-1 0,0 1 0,0-1 0,-5 0 0,-15 2 0,0-2 0,0 0 0,-30-5 0,172 1 0,43 19-1365,-118-10-5461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0:46.32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69 81 24575,'3'-5'0,"-1"0"0,1 0 0,-1 0 0,0-1 0,0 1 0,2-11 0,2-4 0,-3 47 0,6 261 0,-8-283 0,0 1 0,-1-1 0,0 1 0,0-1 0,-1 1 0,0-1 0,0 1 0,0-1 0,0 0 0,-1 1 0,0-1 0,-4 9 0,4-12 0,0 1 0,-1-1 0,1 0 0,0 0 0,-1 0 0,0 0 0,1 0 0,-1 0 0,0-1 0,0 1 0,0-1 0,0 0 0,0 0 0,0 0 0,0 0 0,0-1 0,-1 1 0,1-1 0,0 0 0,0 0 0,-1 0 0,-3 0 0,-14-3 0,33 0 0,35-1 0,-32 4-341,0 1 0,0 0-1,24 7 1,-14-2-6485</inkml:trace>
  <inkml:trace contextRef="#ctx0" brushRef="#br0" timeOffset="523.69">439 399 24575,'0'5'0,"0"14"0,0 14 0,0 5 0,0 1 0,0-2 0,0-7-8191</inkml:trace>
  <inkml:trace contextRef="#ctx0" brushRef="#br0" timeOffset="1813.95">678 214 24575,'-2'-60'0,"0"37"0,1 0 0,2 0 0,0 0 0,6-33 0,-7 56 0,0 0 0,0 0 0,0-1 0,0 1 0,0 0 0,0 0 0,0 0 0,0-1 0,0 1 0,0 0 0,0 0 0,0 0 0,0 0 0,1-1 0,-1 1 0,0 0 0,0 0 0,0 0 0,0 0 0,0-1 0,0 1 0,0 0 0,1 0 0,-1 0 0,0 0 0,0 0 0,0 0 0,0-1 0,0 1 0,1 0 0,-1 0 0,0 0 0,0 0 0,0 0 0,1 0 0,-1 0 0,0 0 0,0 0 0,0 0 0,0 0 0,1 0 0,-1 0 0,0 0 0,0 0 0,0 0 0,1 0 0,-1 0 0,0 0 0,0 0 0,1 0 0,7 11 0,4 19 0,-9-23 0,38 111 0,31 138 0,-71-250 0,0 0 0,0 0 0,0 1 0,-1-1 0,0 0 0,0 1 0,0-1 0,-1 0 0,0 1 0,-2 5 0,2-9 0,0-1 0,0 1 0,0-1 0,-1 1 0,0-1 0,1 0 0,-1 0 0,0 0 0,0 0 0,0 0 0,0 0 0,0 0 0,0-1 0,-1 1 0,1-1 0,-1 1 0,1-1 0,-1 0 0,1 0 0,-1 0 0,0 0 0,1-1 0,-1 1 0,0-1 0,-3 1 0,-33-1 0,42-3 0,23 0 0,-23 3-36,11-1-111,-1 0-1,0 1 0,0 0 1,1 1-1,-1 0 0,0 1 0,0 1 1,15 4-1,-4 5-6678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0:50.33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137 545 24575,'-9'9'0,"-8"17"0,-5 12 0,-3 9 0,2 2 0,0-9 0,5-11-8191</inkml:trace>
  <inkml:trace contextRef="#ctx0" brushRef="#br0" timeOffset="1185.31">269 227 24575,'1'-1'0,"0"0"0,0 0 0,0 0 0,1 0 0,-1 0 0,0 0 0,1 1 0,-1-1 0,1 0 0,-1 1 0,1-1 0,-1 1 0,1-1 0,-1 1 0,1 0 0,0-1 0,-1 1 0,1 0 0,-1 0 0,1 0 0,0 0 0,-1 1 0,1-1 0,-1 0 0,1 1 0,-1-1 0,1 1 0,-1-1 0,1 1 0,-1 0 0,1 0 0,-1 0 0,0 0 0,1 0 0,-1 0 0,0 0 0,0 0 0,2 2 0,3 3 0,0 1 0,-1 1 0,1-1 0,-2 1 0,7 12 0,3 13 0,-2 0 0,-2 1 0,0 1 0,-3 0 0,-1 0 0,-1 0 0,-1 56 0,-5-136 0,-2-259 0,3 300 0,0 1 0,1-1 0,-1 0 0,1 1 0,0-1 0,-1 0 0,2 1 0,-1-1 0,0 1 0,1 0 0,0-1 0,-1 1 0,4-4 0,-4 6 0,1 0 0,-1 0 0,0 0 0,1 1 0,-1-1 0,1 0 0,0 0 0,-1 1 0,1-1 0,-1 1 0,1-1 0,0 1 0,-1 0 0,1 0 0,0 0 0,0 0 0,-1 0 0,1 0 0,0 0 0,-1 1 0,1-1 0,0 0 0,-1 1 0,1-1 0,-1 1 0,1 0 0,-1 0 0,1-1 0,-1 1 0,3 2 0,11 6 0,0 1 0,-1 0 0,0 1 0,-1 1 0,0 0 0,19 24 0,59 93 0,-65-88 0,51 62 0,-73-99 0,-1-1 0,1 1 0,-1-1 0,1 0 0,0 1 0,1-2 0,-1 1 0,0 0 0,6 1 0,-9-3 0,1-1 0,-1 0 0,0 0 0,1 1 0,-1-1 0,0 0 0,1 0 0,-1 0 0,1 0 0,-1-1 0,0 1 0,1 0 0,-1-1 0,0 1 0,0 0 0,1-1 0,-1 0 0,0 1 0,0-1 0,0 0 0,1 1 0,-1-1 0,0 0 0,0 0 0,0 0 0,0 0 0,-1 0 0,1 0 0,0 0 0,0 0 0,-1-1 0,1 1 0,0 0 0,-1 0 0,1-1 0,-1 1 0,1-2 0,3-12 0,0 0 0,0 0 0,-2-1 0,0 1 0,-1-1 0,0 0 0,-1 1 0,-1-1 0,-3-15 0,-30-140 0,-18 18 25,28 89-1415,10 26-5436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0:53.81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103 255 24575,'0'-254'0,"3"362"0,30 197 0,-32-300 0,0 0 0,0 1 0,0-1 0,-1 1 0,0-1 0,-1 1 0,1-1 0,-1 1 0,0-1 0,0 0 0,-4 11 0,4-14 0,-1 0 0,1 0 0,-1 0 0,1 0 0,-1 0 0,0 0 0,0-1 0,0 1 0,0-1 0,0 1 0,0-1 0,0 0 0,0 0 0,0 0 0,-1 0 0,1 0 0,0 0 0,-1-1 0,1 1 0,-1-1 0,1 0 0,-1 0 0,1 0 0,0 0 0,-1 0 0,1 0 0,-1 0 0,-3-2 0,0 2 0,1-1 0,0 0 0,0-1 0,0 1 0,0-1 0,0 0 0,1 0 0,-1 0 0,1-1 0,-1 1 0,1-1 0,-5-4 0,9 7 0,0-1 0,0 1 0,-1-1 0,1 1 0,0 0 0,0-1 0,0 1 0,0-1 0,0 1 0,0-1 0,0 1 0,0 0 0,0-1 0,0 1 0,0-1 0,0 1 0,1 0 0,-1-1 0,0 1 0,0-1 0,0 1 0,0 0 0,1-1 0,-1 1 0,0 0 0,0-1 0,1 1 0,-1 0 0,0-1 0,1 1 0,-1 0 0,0 0 0,1-1 0,-1 1 0,0 0 0,1 0 0,-1 0 0,1-1 0,-1 1 0,0 0 0,1 0 0,-1 0 0,1 0 0,-1 0 0,1 0 0,-1 0 0,0 0 0,1 0 0,23-5 0,28 2 11,74 4 0,-51 0-1398,-52-1-5439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0:59.21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6 425 24575,'0'0'0,"1"0"0,0 0 0,0 0 0,0-1 0,-1 1 0,1 0 0,0-1 0,0 1 0,-1-1 0,1 1 0,0-1 0,-1 1 0,1-1 0,-1 1 0,1-1 0,0 0 0,-1 1 0,1-1 0,-1 0 0,0 0 0,1 1 0,-1-1 0,0 0 0,1 0 0,-1 1 0,0-1 0,0 0 0,1-1 0,3-27 0,-3 23 0,7-97 0,-5 44 0,14-64 0,3 40 0,-21 83 0,1 0 0,0-1 0,0 1 0,0 0 0,0 0 0,0 0 0,0 0 0,0 0 0,0-1 0,0 1 0,0 0 0,0 0 0,0 0 0,0 0 0,0-1 0,1 1 0,-1 0 0,0 0 0,0 0 0,0 0 0,0 0 0,0 0 0,0-1 0,0 1 0,0 0 0,0 0 0,0 0 0,1 0 0,-1 0 0,0 0 0,0 0 0,0-1 0,0 1 0,0 0 0,1 0 0,-1 0 0,0 0 0,0 0 0,0 0 0,0 0 0,0 0 0,1 0 0,-1 0 0,0 0 0,0 0 0,0 0 0,0 0 0,1 0 0,-1 0 0,0 0 0,0 0 0,0 0 0,0 0 0,0 0 0,1 0 0,-1 1 0,4 11 0,-1 22 0,-4 317 0,1-348 0,0 1 0,0-1 0,0 0 0,0 1 0,0-1 0,-1 1 0,1-1 0,-1 0 0,0 1 0,0-1 0,-1 0 0,1 0 0,0 0 0,-1 0 0,0 0 0,0 0 0,0 0 0,0-1 0,0 1 0,0-1 0,-1 0 0,0 1 0,1-1 0,-1 0 0,0 0 0,0-1 0,0 1 0,0 0 0,0-1 0,0 0 0,0 0 0,0 0 0,-1 0 0,1 0 0,0-1 0,-1 1 0,1-1 0,-1 0 0,-3-1 0,139-6-1365,-107 7-5461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0:57.54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6 24575,'0'0'0,"0"-1"0,1 1 0,-1 0 0,0-1 0,1 1 0,-1-1 0,1 1 0,-1 0 0,1-1 0,-1 1 0,1 0 0,-1 0 0,1-1 0,-1 1 0,1 0 0,0 0 0,-1 0 0,1 0 0,-1 0 0,1 0 0,-1 0 0,1 0 0,0 0 0,-1 0 0,1 0 0,-1 0 0,1 0 0,-1 0 0,1 0 0,0 1 0,13 15 0,0 27 0,-8-16 0,3 9 0,-2 0 0,-1 0 0,-2 1 0,-1 55 0,-3-89 0,-1-1 0,0 1 0,1 0 0,-1-1 0,0 1 0,0 0 0,-1-1 0,1 1 0,0-1 0,-1 0 0,0 0 0,0 1 0,1-1 0,-1 0 0,0 0 0,0-1 0,-1 1 0,1 0 0,0-1 0,-1 1 0,1-1 0,-1 0 0,1 0 0,-1 0 0,1 0 0,-1 0 0,0 0 0,-3 0 0,61-1-1365,-26-1-5461</inkml:trace>
  <inkml:trace contextRef="#ctx0" brushRef="#br0" timeOffset="599.89">345 164 24575,'0'5'0,"0"10"0,0 12 0,0 5 0,0 3 0,0-1 0,0 3 0,0-1 0,-5-5 0,-1-5 0,-4-1 0,-1-6-8191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1:04.49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99 389 24575,'-5'0'0,"-5"5"0,-2 6 0,2 5 0,2 5 0,2 3 0,3 2 0,-3-3 0,-4-6 0,-2-1 0,3 1 0,1-2-8191</inkml:trace>
  <inkml:trace contextRef="#ctx0" brushRef="#br0" timeOffset="2113.77">311 733 24575,'-3'-43'0,"-1"-1"0,-11-44 0,0 1 0,12 63 0,-4-18 0,3-1 0,1 0 0,3-50 0,0 92 0,0 1 0,0-1 0,-1 1 0,1-1 0,0 0 0,0 1 0,1-1 0,-1 0 0,0 1 0,0-1 0,0 1 0,0-1 0,0 0 0,1 1 0,-1-1 0,0 1 0,1-1 0,-1 1 0,0-1 0,1 1 0,-1-1 0,0 1 0,1-1 0,-1 1 0,1-1 0,-1 1 0,1 0 0,0-1 0,13 12 0,16 45 0,-22-40 0,-5-10 0,16 31 0,2-2 0,1 0 0,2-2 0,1-1 0,56 57 0,-81-89 0,1 1 0,-1 0 0,1-1 0,-1 1 0,1-1 0,-1 1 0,1 0 0,-1-1 0,1 1 0,0-1 0,-1 0 0,1 1 0,0-1 0,-1 1 0,1-1 0,0 0 0,-1 0 0,1 1 0,0-1 0,0 0 0,-1 0 0,1 0 0,0 0 0,0 0 0,-1 0 0,1 0 0,0 0 0,0 0 0,0 0 0,-1 0 0,1-1 0,0 1 0,-1 0 0,1 0 0,0-1 0,0 1 0,-1-1 0,1 1 0,-1 0 0,1-1 0,0 1 0,-1-1 0,1 0 0,-1 1 0,1-1 0,-1 1 0,1-1 0,-1 0 0,1 0 0,8-44 0,-8 31 0,10-61-119,7-41-504,4-156 0,-22 236-6203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1:09.88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6 288 24575,'0'-288'0,"-3"402"0,1-39 0,12 142 0,13-131 0,-18-72 0,0 0 0,-1-1 0,-1 1 0,0 1 0,-1-1 0,0 0 0,-1 1 0,-1 18 0,-2-30 0,1 0 0,-1 0 0,0 0 0,0 0 0,0 0 0,0 0 0,0 0 0,-1-1 0,1 1 0,-1-1 0,0 0 0,0 0 0,0 0 0,0 0 0,0 0 0,0 0 0,-4 1 0,-1 2 0,12-4 0,66-4-1365,-45 2-5461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1:12.4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30 18 24575,'8'56'0,"0"-17"0,4 259 0,-14-286 0,-1-12 0,-7-20 0,-8-39 0,-3-65 0,19 107 0,1-1 0,1 1 0,0 0 0,1-1 0,4-19 0,-5 36 0,0-1 0,0 1 0,0 0 0,0-1 0,1 1 0,-1 0 0,0-1 0,1 1 0,-1 0 0,1 0 0,0-1 0,-1 1 0,1 0 0,0 0 0,-1 0 0,1 0 0,0 0 0,0 0 0,0 0 0,0 0 0,0 0 0,0 0 0,1 1 0,-1-1 0,0 0 0,1 0 0,0 1 0,0 1 0,-1-1 0,1 1 0,-1-1 0,1 1 0,-1-1 0,1 1 0,-1 0 0,1-1 0,-1 1 0,0 0 0,1 0 0,-1 0 0,0 0 0,0 0 0,0 1 0,2 1 0,6 9 0,-1 0 0,0 0 0,9 19 0,18 45 0,-13-27 0,52 87 0,-69-130 0,-1 0 0,1 0 0,1 0 0,-1-1 0,1 0 0,0 0 0,0-1 0,10 6 0,-15-9 0,0 0 0,1 0 0,-1-1 0,1 1 0,-1 0 0,1-1 0,-1 1 0,1-1 0,-1 0 0,1 1 0,-1-1 0,1 0 0,-1 0 0,1 0 0,0 0 0,-1 0 0,1 0 0,-1-1 0,1 1 0,-1 0 0,1-1 0,-1 1 0,1-1 0,-1 0 0,1 1 0,-1-1 0,0 0 0,1 0 0,-1 0 0,0 0 0,0 0 0,1 0 0,-1 0 0,0-1 0,0 1 0,-1 0 0,1 0 0,0-1 0,0 1 0,0-1 0,-1 1 0,1-1 0,-1 1 0,1-1 0,-1-2 0,6-22 0,-2 0 0,-2-1 0,0 1 0,-1-1 0,-5-42 0,1 5 0,1 25-78,1 20-243,0-1-1,2 0 0,4-35 0,1 35-6504</inkml:trace>
  <inkml:trace contextRef="#ctx0" brushRef="#br0" timeOffset="1184.31">559 362 24575,'0'5'0,"0"5"0,-5 11 0,-5 6 0,-2 3 0,-2-4 0,-5-2 0,2 0 0,0-4 0,-3-6 0,2-5-8191</inkml:trace>
  <inkml:trace contextRef="#ctx0" brushRef="#br0" timeOffset="1590.08">612 388 24575,'0'0'-8191</inkml:trace>
  <inkml:trace contextRef="#ctx0" brushRef="#br0" timeOffset="2999.27">798 336 24575,'0'-224'0,"0"564"0,-11-255 0,11-84 3,1 0 0,-1 0 1,0 0-1,1 0 0,-1 0 0,1 0 0,-1 0 0,1 0 0,0 0 0,-1 0 0,1-1 1,0 1-1,0 0 0,0 0 0,0-1 0,-1 1 0,1 0 0,0-1 0,0 1 1,0-1-1,0 1 0,0-1 0,0 0 0,1 1 0,-1-1 0,0 0 0,0 0 0,0 0 1,0 0-1,0 0 0,0 0 0,2 0 0,39-2-1012,-39 1 550,9 0-6367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0:01.2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135 178 24575,'-4'-6'0,"1"0"0,0-1 0,0 1 0,1-1 0,0 0 0,0 0 0,0 0 0,1 0 0,0 0 0,1 0 0,0 0 0,0-7 0,-1-4 0,0-12 0,-1-4 0,2 58 0,1 468 0,-1-488-33,1-1 0,-1 0-1,0 0 1,0 1 0,0-1-1,-1 0 1,1 0 0,-1 0 0,1 0-1,-1 1 1,0-1 0,0 0-1,-1 0 1,1 0 0,0-1-1,-1 1 1,0 0 0,0 0 0,0-1-1,0 1 1,0-1 0,0 0-1,-1 0 1,1 0 0,-1 0-1,1 0 1,-1 0 0,0-1 0,0 1-1,0-1 1,0 0 0,0 1-1,0-1 1,0-1 0,0 1-1,0 0 1,-1-1 0,1 0 0,0 0-1,-3 0 1,-25 3-6793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1:16.79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17 508 24575,'0'5'0,"0"6"0,0 5 0,-5 0 0,-1 2 0,1-2-8191</inkml:trace>
  <inkml:trace contextRef="#ctx0" brushRef="#br0" timeOffset="1738.99">256 376 24575,'24'-82'0,"-3"-2"0,16-125 0,-40 473 0,3-260 0,0 0 0,0 0 0,0-1 0,-1 1 0,1 0 0,-1 0 0,0 0 0,0 0 0,0-1 0,-1 1 0,1 0 0,-1-1 0,0 1 0,0-1 0,-4 6 0,2-6 0,0 0 0,0 0 0,0-1 0,0 1 0,0-1 0,-1 0 0,1 0 0,-1-1 0,1 1 0,-1-1 0,0 0 0,-6 1 0,-30 11 0,41-13 0,-1 0 0,1 0 0,-1 0 0,1 1 0,0-1 0,-1 0 0,1 0 0,0 0 0,-1 1 0,1-1 0,0 0 0,-1 1 0,1-1 0,0 0 0,0 1 0,0-1 0,-1 0 0,1 1 0,0-1 0,0 0 0,0 1 0,0-1 0,-1 1 0,1-1 0,0 0 0,0 1 0,0-1 0,0 1 0,0-1 0,0 1 0,1 0 0,0 0 0,0 0 0,0 0 0,0 0 0,0 0 0,0 0 0,1 0 0,-1 0 0,0-1 0,0 1 0,0-1 0,1 1 0,-1-1 0,0 1 0,2 0 0,12 2 25,0 0-1,-1 0 1,1-1 0,27-1-1,23 4-1512,-35 0-5338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1:23.73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41 242 24575,'-1'-39'0,"-1"27"0,2-1 0,0 0 0,0 1 0,1-1 0,1 0 0,0 1 0,0-1 0,9-22 0,-2 11 0,-8 19 0,1 0 0,0 0 0,0 0 0,0 1 0,0-1 0,1 0 0,3-4 0,-3 16 0,0 1 0,-1-1 0,0 0 0,0 1 0,1 10 0,66 494 0,-69-509 0,0-1 0,1 1 0,-1-1 0,0 1 0,0-1 0,0 1 0,0-1 0,-1 1 0,1-1 0,-1 1 0,0-1 0,1 1 0,-1-1 0,0 0 0,0 0 0,0 1 0,-1-1 0,1 0 0,-1 0 0,1 0 0,-1 0 0,1 0 0,-1-1 0,0 1 0,0 0 0,0-1 0,0 1 0,0-1 0,0 0 0,-1 0 0,1 0 0,0 0 0,-1 0 0,1 0 0,0-1 0,-1 1 0,1-1 0,-1 1 0,1-1 0,-4 0 0,-6 0 0,0 0 0,1 0 0,-1-1 0,0-1 0,0 0 0,0-1 0,-13-4 0,25 7 0,0-1 0,0 1 0,0 0 0,0 0 0,1 0 0,-1 0 0,0 0 0,0 0 0,0 0 0,0 0 0,0 0 0,0 0 0,0-1 0,0 1 0,0 0 0,0 0 0,0 0 0,0 0 0,0 0 0,0 0 0,0 0 0,0 0 0,0-1 0,0 1 0,0 0 0,0 0 0,0 0 0,0 0 0,0 0 0,0 0 0,0 0 0,0 0 0,0-1 0,0 1 0,0 0 0,0 0 0,0 0 0,-1 0 0,1 0 0,0 0 0,0 0 0,0 0 0,0 0 0,0 0 0,0 0 0,0-1 0,0 1 0,0 0 0,0 0 0,-1 0 0,1 0 0,0 0 0,0 0 0,0 0 0,0 0 0,0 0 0,0 0 0,0 0 0,0 0 0,-1 0 0,17-3 0,21 0 0,39 2-1365,-38 1-5461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1:25.8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2 396 24575,'0'293'0,"-2"-400"0,4-134 0,-2 239 0,0 0 0,0 0 0,0 0 0,0 1 0,0-1 0,0 0 0,0 0 0,1 0 0,-1 0 0,1 0 0,0 0 0,-1 0 0,1 0 0,0 1 0,0-1 0,0 0 0,0 1 0,0-1 0,0 0 0,1 1 0,-1 0 0,1-1 0,-1 1 0,1 0 0,-1 0 0,1-1 0,2 0 0,-2 3 0,0-1 0,1 0 0,-1 1 0,0-1 0,0 1 0,0 0 0,0 0 0,1 0 0,-1 0 0,0 0 0,0 0 0,-1 1 0,1-1 0,0 1 0,0-1 0,-1 1 0,1-1 0,-1 1 0,1 0 0,-1 0 0,0 0 0,0 0 0,2 3 0,11 23 0,-1 0 0,-1 0 0,-1 1 0,-1 0 0,7 42 0,8 24 0,-13-51 0,-8-28 0,0-1 0,1 0 0,0 0 0,1 0 0,12 21 0,-17-35 0,-1 0 0,1 0 0,-1-1 0,0 1 0,1 0 0,0 0 0,-1-1 0,1 1 0,-1 0 0,1-1 0,0 1 0,-1-1 0,1 1 0,0-1 0,0 1 0,0-1 0,-1 1 0,1-1 0,0 0 0,0 1 0,0-1 0,0 0 0,1 0 0,-1 0 0,0-1 0,0 1 0,-1 0 0,1-1 0,0 0 0,-1 1 0,1-1 0,0 1 0,-1-1 0,1 0 0,-1 1 0,1-1 0,-1 0 0,0 0 0,1 1 0,-1-1 0,0 0 0,1 0 0,-1-1 0,9-48 0,-9 49 0,1-218 0,-1 15 0,0 202-42,0 0-1,0 0 0,0 1 1,0-1-1,0 0 0,0 0 1,1 0-1,-1 1 0,0-1 1,1 0-1,0 1 0,-1-1 1,1 0-1,0 1 0,0-1 1,0 1-1,0-1 0,0 1 1,0-1-1,0 1 0,0 0 1,1-1-1,-1 1 0,1 0 1,-1 0-1,1 0 0,-1 0 1,1 0-1,-1 1 0,1-1 1,2-1-1,13 3-6783</inkml:trace>
  <inkml:trace contextRef="#ctx0" brushRef="#br0" timeOffset="763.55">452 714 24575,'0'5'0,"-5"5"0,-1 6 0,0 5 0,-3-1 0,-5 0 0,1-3-8191</inkml:trace>
  <inkml:trace contextRef="#ctx0" brushRef="#br0" timeOffset="2008.84">558 582 24575,'5'-123'0,"5"-1"0,37-169 0,-39 258 0,-4 29 0,0 17 0,-2 20 0,-4 517 0,2-543 0,-1 0 0,1 0 0,-1-1 0,0 1 0,0 0 0,-1-1 0,1 1 0,-1 0 0,0-1 0,-3 6 0,3-8 0,1 0 0,-1 0 0,1-1 0,-1 1 0,0 0 0,0-1 0,0 1 0,0-1 0,0 0 0,0 0 0,0 1 0,0-1 0,-1-1 0,1 1 0,0 0 0,-1 0 0,1-1 0,0 0 0,-1 1 0,-4-1 0,40-1-1365,-7 5-5461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1:29.01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129 431 24575,'0'9'0,"-5"12"0,-1 7 0,-9 3 0,-2 1 0,-2-1 0,-3-5 0,-1-8 0,2-6-8191</inkml:trace>
  <inkml:trace contextRef="#ctx0" brushRef="#br0" timeOffset="1889.91">340 245 24575,'11'-23'0,"-2"9"0,-1-9 0,-1-1 0,-1-1 0,-1 1 0,-1-1 0,-1 0 0,-1-37 0,14 143 0,20 189 0,-25-220 0,-8-41 0,0 1 0,-1 0 0,0 0 0,-1 0 0,0 0 0,-1 10 0,0-18 0,0 1 0,-1-1 0,0 1 0,1-1 0,-1 1 0,0-1 0,0 0 0,0 1 0,0-1 0,-1 0 0,1 0 0,-1 0 0,1 0 0,-1 0 0,0 0 0,0-1 0,0 1 0,1 0 0,-2-1 0,1 0 0,0 1 0,0-1 0,0 0 0,-1 0 0,1 0 0,0 0 0,-1-1 0,-3 2 0,-8 1 0,1 0 0,-1-1 0,0-1 0,0 0 0,1 0 0,-1-2 0,0 1 0,0-2 0,-15-3 0,28 5 0,1 0 0,-1 0 0,0 0 0,0 0 0,1-1 0,-1 1 0,0 0 0,1 0 0,-1 0 0,0-1 0,1 1 0,-1 0 0,1-1 0,-1 1 0,0-1 0,1 1 0,-1 0 0,1-1 0,-1 1 0,1-1 0,-1 0 0,1 1 0,0-1 0,-1 1 0,1-2 0,13-5 0,29 1 0,-18 7-273,0 1 0,0 1 0,0 2 0,41 12 0,-48-9-6553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6:59:59.10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32 238 24575,'0'-133'0,"-2"160"0,-1 1 0,-6 26 0,4-23 0,-3 43 0,9 175 0,-4-344 0,0 45 0,3 1 0,10-90 0,-9 134 0,0 0 0,1 0 0,0 0 0,-1 0 0,1 0 0,1 0 0,-1 1 0,1-1 0,5-6 0,-7 10 0,0-1 0,0 1 0,0 0 0,1 0 0,-1 0 0,0 0 0,0 1 0,1-1 0,-1 0 0,0 0 0,1 1 0,-1-1 0,0 1 0,1-1 0,-1 1 0,1 0 0,-1 0 0,1-1 0,-1 1 0,1 0 0,-1 0 0,1 0 0,-1 1 0,1-1 0,-1 0 0,1 1 0,-1-1 0,1 0 0,-1 1 0,0 0 0,1-1 0,-1 1 0,0 0 0,1 0 0,-1 0 0,0 0 0,0 0 0,2 1 0,9 13 0,0 0 0,-1 0 0,0 1 0,-1 0 0,-1 1 0,-1 0 0,0 1 0,5 18 0,4 7 0,16 35 0,27 60 0,-60-138 0,0 1 0,0-1 0,1 1 0,-1-1 0,0 1 0,0-1 0,0 1 0,0-1 0,0 1 0,0-1 0,1 1 0,-1-1 0,0 1 0,0-1 0,1 0 0,-1 1 0,0-1 0,1 1 0,-1-1 0,0 0 0,1 1 0,-1-1 0,1 0 0,-1 0 0,0 1 0,1-1 0,-1 0 0,1 0 0,-1 0 0,1 1 0,-1-1 0,1 0 0,-1 0 0,1 0 0,-1 0 0,1 0 0,-1 0 0,1 0 0,-1 0 0,1 0 0,-1 0 0,1 0 0,-1 0 0,2-1 0,7-26 0,-3-42 0,-9-423-1365,3 467-5461</inkml:trace>
  <inkml:trace contextRef="#ctx0" brushRef="#br0" timeOffset="1048.38">535 582 24575,'0'9'0,"-5"8"0,-6 1 0,-5 6 0,-5-1 0,-3 0 0,2 1 0,10-4 0,7-5-8191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0:02.75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132 542 24575,'0'9'0,"-5"8"0,-1 5 0,-4 8 0,-5-1 0,-4-6 0,0-2 0,0 0 0,-2 1 0,3-4-8191</inkml:trace>
  <inkml:trace contextRef="#ctx0" brushRef="#br0" timeOffset="1514.12">318 304 24575,'3'-89'0,"20"-108"0,-17 179 0,0 25 0,3 30 0,5 77 0,-5-55 0,-3 0 0,-2 0 0,-5 74 0,0-129 0,0 0 0,0 0 0,0 0 0,0 0 0,-1 0 0,0-1 0,1 1 0,-1-1 0,-1 1 0,1-1 0,0 0 0,-1 0 0,0 0 0,1 0 0,-1 0 0,-1-1 0,1 1 0,0-1 0,0 0 0,-1 0 0,1 0 0,-1 0 0,0-1 0,0 1 0,1-1 0,-1 0 0,0 0 0,0 0 0,-8 0 0,86-4-1365,-47 2-5461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0:10.30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19 746 24575,'1'-208'0,"-3"-225"0,-7 340 0,9 81 0,7 36 0,7 43 0,4 48 0,-4 0 0,-4 152 0,-10-255-100,1-4 138,-1 0 1,-1 0 0,0 0 0,0-1 0,-3 15 0,3-20-102,0 0 1,0 0 0,-1 1-1,1-1 1,0 0-1,-1-1 1,1 1 0,-1 0-1,1 0 1,-1-1-1,0 1 1,0-1-1,0 1 1,0-1 0,0 0-1,0 0 1,0 0-1,0 0 1,0 0 0,-1 0-1,1 0 1,0-1-1,-4 1 1,-14 2-6764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0:13.54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29 367 24575,'1'97'0,"-3"107"0,-6-167 0,8-37 0,0 0 0,0 0 0,0 0 0,0 1 0,0-1 0,0 0 0,-1 0 0,1 0 0,0 0 0,0 0 0,0 1 0,0-1 0,0 0 0,0 0 0,0 0 0,0 0 0,0 0 0,0 0 0,-1 0 0,1 0 0,0 1 0,0-1 0,0 0 0,0 0 0,0 0 0,0 0 0,-1 0 0,1 0 0,0 0 0,0 0 0,0 0 0,0 0 0,0 0 0,-1 0 0,1 0 0,0 0 0,0 0 0,0 0 0,0 0 0,0 0 0,-1 0 0,1 0 0,0 0 0,0 0 0,0 0 0,0 0 0,0-1 0,-1 1 0,1 0 0,0 0 0,0 0 0,0 0 0,0 0 0,0 0 0,-6-21 0,-1-74 0,6-143 0,3 113 0,-2 121 0,0-10 0,1 0 0,0 1 0,0-1 0,4-13 0,-5 26 0,1-1 0,-1 0 0,0 1 0,0-1 0,1 1 0,-1-1 0,1 0 0,0 1 0,-1-1 0,1 1 0,0-1 0,0 1 0,0 0 0,0-1 0,0 1 0,0 0 0,1 0 0,-1 0 0,0-1 0,1 1 0,-1 1 0,0-1 0,1 0 0,-1 0 0,1 0 0,-1 1 0,1-1 0,0 1 0,-1-1 0,1 1 0,0 0 0,-1 0 0,1-1 0,0 1 0,-1 0 0,1 1 0,0-1 0,-1 0 0,1 0 0,0 1 0,-1-1 0,1 1 0,1 0 0,4 3 0,-1-1 0,0 1 0,-1 0 0,1 0 0,-1 1 0,0 0 0,0 0 0,0 0 0,-1 1 0,0-1 0,0 1 0,0 0 0,5 11 0,4 13 0,17 50 0,-22-56 0,22 82 0,-23-78 0,0 1 0,2-1 0,1-1 0,1 1 0,19 31 0,-27-55 0,0 1 0,0-1 0,0 0 0,1-1 0,0 1 0,0-1 0,0 1 0,8 3 0,-11-6 0,0 0 0,0 0 0,0-1 0,1 1 0,-1-1 0,0 1 0,1-1 0,-1 0 0,0 1 0,1-1 0,-1 0 0,0 0 0,1 0 0,-1 0 0,0 0 0,1 0 0,-1 0 0,0-1 0,1 1 0,-1 0 0,0-1 0,1 1 0,-1-1 0,0 1 0,0-1 0,0 0 0,1 0 0,-1 1 0,0-1 0,0 0 0,0 0 0,0 0 0,0 0 0,-1 0 0,1 0 0,0 0 0,0-1 0,0 0 0,3-6 0,-1 0 0,0 0 0,0-1 0,0 1 0,-1-1 0,-1 1 0,2-15 0,-1-69 0,-3 58 0,-3-341-1365,3 349-5461</inkml:trace>
  <inkml:trace contextRef="#ctx0" brushRef="#br0" timeOffset="869.5">558 605 24575,'-5'5'0,"-5"1"0,-6 4 0,-1 5 0,-5 5 0,0 2 0,4 4 0,5-4-8191</inkml:trace>
  <inkml:trace contextRef="#ctx0" brushRef="#br0" timeOffset="2191.73">796 367 24575,'-2'-107'0,"4"-119"0,5 197 0,-7 29 0,0-1 0,0 1 0,1 0 0,-1-1 0,0 1 0,0 0 0,1 0 0,-1-1 0,0 1 0,0 0 0,1 0 0,-1 0 0,0-1 0,0 1 0,1 0 0,-1 0 0,0 0 0,1 0 0,-1 0 0,0 0 0,1 0 0,-1 0 0,0-1 0,1 1 0,-1 0 0,0 0 0,1 0 0,-1 1 0,0-1 0,1 0 0,-1 0 0,0 0 0,1 0 0,-1 0 0,0 0 0,1 0 0,-1 1 0,1-1 0,1 3 0,1 0 0,0 0 0,-1 0 0,1 0 0,-1 1 0,0-1 0,0 1 0,-1-1 0,1 1 0,1 7 0,14 48 0,-3 1 0,7 69 0,-4-23 0,36 144 0,-52-246 0,0 0 0,0 1 0,0-1 0,0 0 0,-1 0 0,0 1 0,0-1 0,0 0 0,0 0 0,-1 1 0,1-1 0,-3 8 0,2-10 0,-1 0 0,1 0 0,-1 1 0,1-2 0,-1 1 0,0 0 0,0 0 0,1 0 0,-1-1 0,0 1 0,-1-1 0,1 0 0,0 0 0,0 1 0,0-1 0,-1-1 0,1 1 0,-1 0 0,1 0 0,-1-1 0,1 0 0,-1 1 0,-3-1 0,-6 1 0,-1 0 0,0-1 0,-21-3 0,162-3-1365,-98 6-5461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0:16.98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116 680 24575,'0'5'0,"0"5"0,0 11 0,-5 6 0,-6-2 0,-5 4 0,-5 6 0,-3 2 0,2-1 0,6-7-8191</inkml:trace>
  <inkml:trace contextRef="#ctx0" brushRef="#br0" timeOffset="1513.64">327 336 24575,'3'-5'0,"0"-1"0,0 0 0,0 0 0,-1-1 0,0 1 0,0 0 0,0-1 0,-1 1 0,0-1 0,0 0 0,-1 1 0,0-12 0,1 3 0,1-65 0,-3 47 0,8-58 0,1 70 0,-8 20 0,0 1 0,1 0 0,-1 0 0,0 0 0,0 0 0,1-1 0,-1 1 0,0 0 0,0 0 0,1 0 0,-1 0 0,0 0 0,0 0 0,1 0 0,-1 0 0,0 0 0,1 0 0,-1 0 0,0 0 0,0 0 0,1 0 0,-1 0 0,0 0 0,1 0 0,-1 0 0,0 0 0,0 0 0,1 0 0,-1 1 0,0-1 0,0 0 0,1 0 0,-1 0 0,0 0 0,0 1 0,0-1 0,1 0 0,1 3 0,0 0 0,0 0 0,0 0 0,0 1 0,-1-1 0,1 0 0,-1 1 0,0-1 0,1 5 0,31 131 0,22 197 0,-52-307 0,0-13 0,-1 0 0,-1 0 0,0-1 0,-1 1 0,0 0 0,-2 0 0,0 0 0,-5 20 0,6-34 0,-1 1 0,0-1 0,0 1 0,0-1 0,0 0 0,-1 0 0,1 0 0,0 0 0,-1-1 0,0 1 0,1-1 0,-1 1 0,0-1 0,0 0 0,1 0 0,-1 0 0,0 0 0,0 0 0,0-1 0,0 0 0,0 1 0,0-1 0,-4-1 0,-53-3 0,58 4 0,87-2-1365,-56 2-5461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0:21.6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1 529 24575,'0'-505'0,"2"482"0,3 32 0,3 36 0,44 285 0,-16-120 0,-22-158 0,-10-42 0,-1 0 0,0 1 0,-1-1 0,1 13 0,-3-20 0,0-1 0,0 1 0,0 0 0,0 0 0,-1-1 0,1 1 0,-1 0 0,0-1 0,0 1 0,0 0 0,0-1 0,0 1 0,0-1 0,-1 0 0,1 1 0,-1-1 0,0 0 0,1 0 0,-1 0 0,-3 2 0,5-4 0,0 0 0,0 0 0,0 0 0,-1 0 0,1 0 0,0 0 0,0 1 0,0-1 0,0 0 0,0 0 0,0 0 0,-1 0 0,1 0 0,0 0 0,0 0 0,0 0 0,0 1 0,0-1 0,0 0 0,0 0 0,0 0 0,0 0 0,0 0 0,0 0 0,0 1 0,0-1 0,0 0 0,0 0 0,0 0 0,0 0 0,0 0 0,0 1 0,0-1 0,0 0 0,0 0 0,0 0 0,0 0 0,0 0 0,0 0 0,0 1 0,0-1 0,0 0 0,0 0 0,0 0 0,0 0 0,0 0 0,0 0 0,1 1 0,-1-1 0,0 0 0,0 0 0,0 0 0,0 0 0,0 0 0,0 0 0,1 0 0,-1 0 0,0 0 0,0 0 0,0 0 0,16 3 0,27-5 0,-37 2 0,80-4-1365,-61 3-5461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2-13T17:00:23.21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28 321 24575,'1'83'0,"-3"238"0,-3-301 0,-1-34 0,-3-38 0,2-357 0,8 324 0,-1 71 0,-1 9 0,1-1 0,0 1 0,0-1 0,1 0 0,0 1 0,-1-1 0,5-9 0,-5 14 0,0 1 0,1 0 0,-1-1 0,0 1 0,1 0 0,-1 0 0,0 0 0,1-1 0,-1 1 0,0 0 0,1 0 0,-1 0 0,0 0 0,1-1 0,-1 1 0,1 0 0,-1 0 0,0 0 0,1 0 0,-1 0 0,1 0 0,-1 0 0,0 0 0,1 0 0,-1 1 0,1-1 0,-1 0 0,0 0 0,1 0 0,-1 0 0,0 0 0,1 1 0,-1-1 0,0 0 0,1 0 0,-1 1 0,0-1 0,1 0 0,-1 0 0,0 1 0,0-1 0,1 0 0,-1 1 0,15 16 0,-14-16 0,23 34 0,-2 1 0,-2 0 0,28 72 0,-18-41 0,-12-16 0,-16-42 0,1-1 0,-1 1 0,2-1 0,-1 0 0,1 0 0,0 0 0,1 0 0,0-1 0,0 1 0,7 6 0,-12-13 0,1-1 0,-1 1 0,1-1 0,-1 1 0,1-1 0,-1 1 0,1-1 0,0 1 0,-1-1 0,1 1 0,0-1 0,-1 0 0,1 0 0,0 1 0,0-1 0,-1 0 0,1 0 0,0 0 0,0 1 0,0-1 0,-1 0 0,1 0 0,0-1 0,0 1 0,-1 0 0,1 0 0,0 0 0,0 0 0,-1-1 0,1 1 0,0 0 0,0 0 0,0-2 0,1 1 0,-1-1 0,1 0 0,-1 0 0,0 0 0,0 0 0,0 0 0,0 0 0,0 0 0,0 0 0,0-1 0,0-2 0,6-64 0,-11 1 67,-20-108-1,0-6-1564,21 136-5328</inkml:trace>
  <inkml:trace contextRef="#ctx0" brushRef="#br0" timeOffset="571.23">399 639 24575,'0'5'0,"0"10"0,0 11 0,0 7 0,-9 5 0,-3 2 0,-4-6 0,0-5 0,4-6-8191</inkml:trace>
  <inkml:trace contextRef="#ctx0" brushRef="#br0" timeOffset="1724.36">663 427 24575,'0'-303'0,"3"285"0,5 36 0,7 40 0,-3 9 0,5 129 0,-17 73 0,-2-160 0,2-103 0,0 0 0,0 1 0,-1-1 0,0 0 0,0 0 0,0 0 0,-1 0 0,0 0 0,0 0 0,-1-1 0,-4 10 0,5-13 0,0 1 0,-1-1 0,1 0 0,0 0 0,-1 0 0,1 0 0,-1 0 0,0 0 0,0 0 0,0-1 0,1 0 0,-1 1 0,-1-1 0,1 0 0,0-1 0,0 1 0,0 0 0,0-1 0,-1 0 0,1 0 0,0 0 0,0 0 0,-1 0 0,-2-1 0,2 0 0,0 0 0,1 1 0,-1-1 0,0-1 0,1 1 0,-1-1 0,1 1 0,-1-1 0,1 0 0,0 0 0,-4-3 0,7 4 0,-1 1 0,1 0 0,-1-1 0,1 1 0,0 0 0,-1-1 0,1 1 0,0-1 0,-1 1 0,1-1 0,0 1 0,0-1 0,0 1 0,-1-1 0,1 1 0,0-1 0,0 1 0,0-1 0,0 1 0,0-1 0,0 1 0,0-1 0,0 1 0,0-1 0,0 1 0,0-1 0,0 1 0,0-1 0,1 0 0,0-1 0,0 1 0,1 0 0,-1 0 0,0 0 0,1 0 0,-1 0 0,1 0 0,-1 0 0,1 1 0,-1-1 0,1 0 0,0 1 0,-1-1 0,4 0 0,49-6-1365,-28 6-5461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F06A-23F3-4ADD-AF4D-615E4C38227E}">
  <dimension ref="A1"/>
  <sheetViews>
    <sheetView workbookViewId="0">
      <selection activeCell="Q11" sqref="Q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36B2-13C9-443E-A6FF-D850C2BCE733}">
  <dimension ref="A1:G39"/>
  <sheetViews>
    <sheetView topLeftCell="A18" zoomScale="175" zoomScaleNormal="175" workbookViewId="0">
      <selection activeCell="G20" sqref="G20:G29"/>
    </sheetView>
  </sheetViews>
  <sheetFormatPr defaultRowHeight="15" x14ac:dyDescent="0.25"/>
  <cols>
    <col min="2" max="2" width="24.7109375" bestFit="1" customWidth="1"/>
    <col min="3" max="3" width="14" bestFit="1" customWidth="1"/>
    <col min="4" max="4" width="10.28515625" bestFit="1" customWidth="1"/>
    <col min="5" max="5" width="19.140625" bestFit="1" customWidth="1"/>
    <col min="7" max="7" width="17.7109375" customWidth="1"/>
    <col min="8" max="8" width="20.7109375" bestFit="1" customWidth="1"/>
  </cols>
  <sheetData>
    <row r="1" spans="1:7" x14ac:dyDescent="0.25">
      <c r="A1" t="s">
        <v>0</v>
      </c>
      <c r="B1" t="s">
        <v>7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25">
      <c r="A3" t="s">
        <v>8</v>
      </c>
      <c r="B3" t="s">
        <v>46</v>
      </c>
      <c r="C3" t="s">
        <v>9</v>
      </c>
      <c r="D3" t="s">
        <v>13</v>
      </c>
      <c r="E3" t="s">
        <v>66</v>
      </c>
      <c r="F3" t="s">
        <v>67</v>
      </c>
      <c r="G3" t="s">
        <v>52</v>
      </c>
    </row>
    <row r="4" spans="1:7" x14ac:dyDescent="0.25">
      <c r="B4" t="s">
        <v>47</v>
      </c>
      <c r="C4" t="s">
        <v>10</v>
      </c>
      <c r="D4" t="s">
        <v>13</v>
      </c>
      <c r="F4" t="s">
        <v>67</v>
      </c>
      <c r="G4" t="s">
        <v>53</v>
      </c>
    </row>
    <row r="5" spans="1:7" x14ac:dyDescent="0.25">
      <c r="B5" t="s">
        <v>48</v>
      </c>
      <c r="C5" t="s">
        <v>11</v>
      </c>
      <c r="D5" t="s">
        <v>13</v>
      </c>
      <c r="E5" t="s">
        <v>15</v>
      </c>
      <c r="F5" t="s">
        <v>67</v>
      </c>
      <c r="G5" t="s">
        <v>54</v>
      </c>
    </row>
    <row r="6" spans="1:7" x14ac:dyDescent="0.25">
      <c r="B6" t="s">
        <v>49</v>
      </c>
      <c r="C6" t="s">
        <v>11</v>
      </c>
      <c r="D6" t="s">
        <v>13</v>
      </c>
      <c r="F6" t="s">
        <v>67</v>
      </c>
      <c r="G6" t="s">
        <v>55</v>
      </c>
    </row>
    <row r="7" spans="1:7" x14ac:dyDescent="0.25">
      <c r="B7" t="s">
        <v>50</v>
      </c>
      <c r="C7" t="s">
        <v>12</v>
      </c>
      <c r="D7" t="s">
        <v>14</v>
      </c>
      <c r="F7" t="s">
        <v>67</v>
      </c>
      <c r="G7" t="s">
        <v>56</v>
      </c>
    </row>
    <row r="8" spans="1:7" x14ac:dyDescent="0.25">
      <c r="B8" t="s">
        <v>51</v>
      </c>
      <c r="C8" t="s">
        <v>11</v>
      </c>
      <c r="D8" t="s">
        <v>13</v>
      </c>
      <c r="G8" t="s">
        <v>57</v>
      </c>
    </row>
    <row r="10" spans="1:7" x14ac:dyDescent="0.25">
      <c r="A10" t="s">
        <v>0</v>
      </c>
      <c r="B10" t="s">
        <v>16</v>
      </c>
    </row>
    <row r="11" spans="1:7" x14ac:dyDescent="0.2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</row>
    <row r="12" spans="1:7" x14ac:dyDescent="0.25">
      <c r="A12" t="s">
        <v>8</v>
      </c>
      <c r="B12" t="s">
        <v>41</v>
      </c>
      <c r="C12" t="s">
        <v>9</v>
      </c>
      <c r="D12" t="s">
        <v>13</v>
      </c>
      <c r="E12" t="s">
        <v>66</v>
      </c>
      <c r="F12" t="s">
        <v>67</v>
      </c>
      <c r="G12" t="s">
        <v>52</v>
      </c>
    </row>
    <row r="13" spans="1:7" x14ac:dyDescent="0.25">
      <c r="B13" t="s">
        <v>42</v>
      </c>
      <c r="C13" t="s">
        <v>10</v>
      </c>
      <c r="D13" t="s">
        <v>13</v>
      </c>
      <c r="E13" t="s">
        <v>15</v>
      </c>
      <c r="F13" t="s">
        <v>67</v>
      </c>
      <c r="G13" t="s">
        <v>53</v>
      </c>
    </row>
    <row r="14" spans="1:7" x14ac:dyDescent="0.25">
      <c r="B14" t="s">
        <v>43</v>
      </c>
      <c r="C14" t="s">
        <v>12</v>
      </c>
      <c r="D14" t="s">
        <v>14</v>
      </c>
      <c r="F14" t="s">
        <v>67</v>
      </c>
      <c r="G14" t="s">
        <v>58</v>
      </c>
    </row>
    <row r="15" spans="1:7" x14ac:dyDescent="0.25">
      <c r="B15" t="s">
        <v>44</v>
      </c>
      <c r="C15" t="s">
        <v>12</v>
      </c>
      <c r="D15" t="s">
        <v>14</v>
      </c>
      <c r="F15" t="s">
        <v>67</v>
      </c>
      <c r="G15" t="s">
        <v>56</v>
      </c>
    </row>
    <row r="16" spans="1:7" x14ac:dyDescent="0.25">
      <c r="B16" t="s">
        <v>45</v>
      </c>
      <c r="C16" t="s">
        <v>11</v>
      </c>
      <c r="D16" t="s">
        <v>13</v>
      </c>
      <c r="G16" t="s">
        <v>57</v>
      </c>
    </row>
    <row r="18" spans="1:7" x14ac:dyDescent="0.25">
      <c r="A18" t="s">
        <v>0</v>
      </c>
      <c r="B18" t="s">
        <v>17</v>
      </c>
    </row>
    <row r="19" spans="1:7" x14ac:dyDescent="0.25">
      <c r="A19" t="s">
        <v>1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</row>
    <row r="20" spans="1:7" x14ac:dyDescent="0.25">
      <c r="A20" t="s">
        <v>8</v>
      </c>
      <c r="B20" t="s">
        <v>31</v>
      </c>
      <c r="C20" t="s">
        <v>9</v>
      </c>
      <c r="D20" t="s">
        <v>13</v>
      </c>
      <c r="E20" t="s">
        <v>66</v>
      </c>
      <c r="F20" t="s">
        <v>67</v>
      </c>
      <c r="G20" t="s">
        <v>52</v>
      </c>
    </row>
    <row r="21" spans="1:7" x14ac:dyDescent="0.25">
      <c r="B21" t="s">
        <v>32</v>
      </c>
      <c r="C21" t="s">
        <v>10</v>
      </c>
      <c r="D21" t="s">
        <v>13</v>
      </c>
      <c r="E21" t="s">
        <v>15</v>
      </c>
      <c r="F21" t="s">
        <v>67</v>
      </c>
      <c r="G21" t="s">
        <v>53</v>
      </c>
    </row>
    <row r="22" spans="1:7" x14ac:dyDescent="0.25">
      <c r="A22" t="s">
        <v>18</v>
      </c>
      <c r="B22" t="s">
        <v>33</v>
      </c>
      <c r="C22" t="s">
        <v>9</v>
      </c>
      <c r="D22" t="s">
        <v>13</v>
      </c>
      <c r="F22" t="s">
        <v>67</v>
      </c>
      <c r="G22" t="s">
        <v>59</v>
      </c>
    </row>
    <row r="23" spans="1:7" x14ac:dyDescent="0.25">
      <c r="B23" t="s">
        <v>34</v>
      </c>
      <c r="C23" t="s">
        <v>20</v>
      </c>
      <c r="D23" t="s">
        <v>13</v>
      </c>
      <c r="F23" t="s">
        <v>67</v>
      </c>
      <c r="G23" t="s">
        <v>60</v>
      </c>
    </row>
    <row r="24" spans="1:7" x14ac:dyDescent="0.25">
      <c r="B24" t="s">
        <v>35</v>
      </c>
      <c r="C24" t="s">
        <v>20</v>
      </c>
      <c r="D24" t="s">
        <v>13</v>
      </c>
      <c r="F24" t="s">
        <v>67</v>
      </c>
      <c r="G24" t="s">
        <v>61</v>
      </c>
    </row>
    <row r="25" spans="1:7" x14ac:dyDescent="0.25">
      <c r="B25" t="s">
        <v>36</v>
      </c>
      <c r="C25" t="s">
        <v>12</v>
      </c>
      <c r="D25" t="s">
        <v>14</v>
      </c>
      <c r="F25" t="s">
        <v>67</v>
      </c>
      <c r="G25" t="s">
        <v>58</v>
      </c>
    </row>
    <row r="26" spans="1:7" x14ac:dyDescent="0.25">
      <c r="B26" t="s">
        <v>37</v>
      </c>
      <c r="C26" t="s">
        <v>9</v>
      </c>
      <c r="D26" t="s">
        <v>13</v>
      </c>
      <c r="E26" t="s">
        <v>22</v>
      </c>
      <c r="F26" t="s">
        <v>67</v>
      </c>
      <c r="G26" t="s">
        <v>62</v>
      </c>
    </row>
    <row r="27" spans="1:7" x14ac:dyDescent="0.25">
      <c r="B27" t="s">
        <v>38</v>
      </c>
      <c r="C27" t="s">
        <v>19</v>
      </c>
      <c r="D27" t="s">
        <v>13</v>
      </c>
      <c r="E27" t="s">
        <v>21</v>
      </c>
      <c r="F27" t="s">
        <v>67</v>
      </c>
      <c r="G27" t="s">
        <v>63</v>
      </c>
    </row>
    <row r="28" spans="1:7" x14ac:dyDescent="0.25">
      <c r="B28" t="s">
        <v>39</v>
      </c>
      <c r="C28" t="s">
        <v>12</v>
      </c>
      <c r="D28" t="s">
        <v>14</v>
      </c>
      <c r="F28" t="s">
        <v>67</v>
      </c>
      <c r="G28" t="s">
        <v>56</v>
      </c>
    </row>
    <row r="29" spans="1:7" x14ac:dyDescent="0.25">
      <c r="B29" t="s">
        <v>40</v>
      </c>
      <c r="C29" t="s">
        <v>11</v>
      </c>
      <c r="D29" t="s">
        <v>13</v>
      </c>
      <c r="G29" t="s">
        <v>57</v>
      </c>
    </row>
    <row r="31" spans="1:7" x14ac:dyDescent="0.25">
      <c r="A31" t="s">
        <v>0</v>
      </c>
      <c r="B31" t="s">
        <v>23</v>
      </c>
    </row>
    <row r="32" spans="1:7" x14ac:dyDescent="0.25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</row>
    <row r="33" spans="1:7" x14ac:dyDescent="0.25">
      <c r="A33" t="s">
        <v>8</v>
      </c>
      <c r="B33" t="s">
        <v>24</v>
      </c>
      <c r="C33" t="s">
        <v>9</v>
      </c>
      <c r="D33" t="s">
        <v>13</v>
      </c>
      <c r="E33" t="s">
        <v>66</v>
      </c>
      <c r="F33" t="s">
        <v>67</v>
      </c>
      <c r="G33" t="s">
        <v>52</v>
      </c>
    </row>
    <row r="34" spans="1:7" x14ac:dyDescent="0.25">
      <c r="A34" t="s">
        <v>18</v>
      </c>
      <c r="B34" t="s">
        <v>25</v>
      </c>
      <c r="C34" t="s">
        <v>9</v>
      </c>
      <c r="D34" t="s">
        <v>13</v>
      </c>
      <c r="F34" t="s">
        <v>67</v>
      </c>
      <c r="G34" t="s">
        <v>64</v>
      </c>
    </row>
    <row r="35" spans="1:7" x14ac:dyDescent="0.25">
      <c r="A35" t="s">
        <v>18</v>
      </c>
      <c r="B35" t="s">
        <v>26</v>
      </c>
      <c r="C35" t="s">
        <v>9</v>
      </c>
      <c r="D35" t="s">
        <v>13</v>
      </c>
      <c r="F35" t="s">
        <v>67</v>
      </c>
      <c r="G35" t="s">
        <v>65</v>
      </c>
    </row>
    <row r="36" spans="1:7" x14ac:dyDescent="0.25">
      <c r="B36" t="s">
        <v>27</v>
      </c>
      <c r="C36" t="s">
        <v>9</v>
      </c>
      <c r="D36" t="s">
        <v>13</v>
      </c>
      <c r="F36" t="s">
        <v>67</v>
      </c>
      <c r="G36" t="s">
        <v>62</v>
      </c>
    </row>
    <row r="37" spans="1:7" x14ac:dyDescent="0.25">
      <c r="B37" t="s">
        <v>28</v>
      </c>
      <c r="C37" t="s">
        <v>19</v>
      </c>
      <c r="D37" t="s">
        <v>13</v>
      </c>
      <c r="E37" t="s">
        <v>21</v>
      </c>
      <c r="F37" t="s">
        <v>67</v>
      </c>
      <c r="G37" t="s">
        <v>63</v>
      </c>
    </row>
    <row r="38" spans="1:7" x14ac:dyDescent="0.25">
      <c r="B38" t="s">
        <v>29</v>
      </c>
      <c r="C38" t="s">
        <v>12</v>
      </c>
      <c r="D38" t="s">
        <v>14</v>
      </c>
      <c r="F38" t="s">
        <v>67</v>
      </c>
      <c r="G38" t="s">
        <v>56</v>
      </c>
    </row>
    <row r="39" spans="1:7" x14ac:dyDescent="0.25">
      <c r="B39" t="s">
        <v>30</v>
      </c>
      <c r="C39" t="s">
        <v>11</v>
      </c>
      <c r="D39" t="s">
        <v>13</v>
      </c>
      <c r="G39" t="s">
        <v>57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2C3E-1EED-4C94-814F-14C4F34AFA9C}">
  <dimension ref="A1:F18"/>
  <sheetViews>
    <sheetView tabSelected="1" zoomScale="190" zoomScaleNormal="190" workbookViewId="0">
      <selection activeCell="F1" sqref="F1"/>
    </sheetView>
  </sheetViews>
  <sheetFormatPr defaultRowHeight="15" x14ac:dyDescent="0.25"/>
  <cols>
    <col min="1" max="1" width="22.5703125" customWidth="1"/>
  </cols>
  <sheetData>
    <row r="1" spans="1:6" x14ac:dyDescent="0.25">
      <c r="B1" t="s">
        <v>68</v>
      </c>
      <c r="F1" t="str">
        <f>_xlfn.CONCAT(B1:B18)</f>
        <v>Insert into produto (nome_Produto,id_categoria_Produto,valorcusto_Produto,valorvenda_Produto,descricao_Produto,qtde_Produto,obs_Produto,status_Produto)values('"+txtNome.Text+"','"+cboIDCategoria.Text+"','"+txtValorCusto.Text+"','"+txtValorVenda.Text+"','"+txtDescricao.Text+"','"+txtQtde.Text+"','"+txtOBS.Text+"','"+cboStatus.Text+"')"</v>
      </c>
    </row>
    <row r="2" spans="1:6" x14ac:dyDescent="0.25">
      <c r="A2" t="s">
        <v>32</v>
      </c>
      <c r="B2" t="str">
        <f>A2&amp;","</f>
        <v>nome_Produto,</v>
      </c>
    </row>
    <row r="3" spans="1:6" x14ac:dyDescent="0.25">
      <c r="A3" t="s">
        <v>33</v>
      </c>
      <c r="B3" t="str">
        <f t="shared" ref="B3:B8" si="0">A3&amp;","</f>
        <v>id_categoria_Produto,</v>
      </c>
    </row>
    <row r="4" spans="1:6" x14ac:dyDescent="0.25">
      <c r="A4" t="s">
        <v>34</v>
      </c>
      <c r="B4" t="str">
        <f t="shared" si="0"/>
        <v>valorcusto_Produto,</v>
      </c>
    </row>
    <row r="5" spans="1:6" x14ac:dyDescent="0.25">
      <c r="A5" t="s">
        <v>35</v>
      </c>
      <c r="B5" t="str">
        <f t="shared" si="0"/>
        <v>valorvenda_Produto,</v>
      </c>
    </row>
    <row r="6" spans="1:6" x14ac:dyDescent="0.25">
      <c r="A6" t="s">
        <v>36</v>
      </c>
      <c r="B6" t="str">
        <f t="shared" si="0"/>
        <v>descricao_Produto,</v>
      </c>
    </row>
    <row r="7" spans="1:6" x14ac:dyDescent="0.25">
      <c r="A7" t="s">
        <v>37</v>
      </c>
      <c r="B7" t="str">
        <f t="shared" si="0"/>
        <v>qtde_Produto,</v>
      </c>
    </row>
    <row r="8" spans="1:6" x14ac:dyDescent="0.25">
      <c r="A8" t="s">
        <v>39</v>
      </c>
      <c r="B8" t="str">
        <f t="shared" si="0"/>
        <v>obs_Produto,</v>
      </c>
    </row>
    <row r="9" spans="1:6" x14ac:dyDescent="0.25">
      <c r="A9" t="s">
        <v>40</v>
      </c>
      <c r="B9" t="str">
        <f>A9</f>
        <v>status_Produto</v>
      </c>
    </row>
    <row r="10" spans="1:6" x14ac:dyDescent="0.25">
      <c r="B10" t="s">
        <v>69</v>
      </c>
    </row>
    <row r="11" spans="1:6" x14ac:dyDescent="0.25">
      <c r="A11" t="s">
        <v>53</v>
      </c>
      <c r="B11" t="str">
        <f>"'""+"&amp;A11&amp;".Text+""',"</f>
        <v>'"+txtNome.Text+"',</v>
      </c>
    </row>
    <row r="12" spans="1:6" x14ac:dyDescent="0.25">
      <c r="A12" t="s">
        <v>70</v>
      </c>
      <c r="B12" t="str">
        <f t="shared" ref="B12:B18" si="1">"'""+"&amp;A12&amp;".Text+""',"</f>
        <v>'"+cboIDCategoria.Text+"',</v>
      </c>
    </row>
    <row r="13" spans="1:6" x14ac:dyDescent="0.25">
      <c r="A13" t="s">
        <v>71</v>
      </c>
      <c r="B13" t="str">
        <f t="shared" si="1"/>
        <v>'"+txtValorCusto.Text+"',</v>
      </c>
    </row>
    <row r="14" spans="1:6" x14ac:dyDescent="0.25">
      <c r="A14" t="s">
        <v>72</v>
      </c>
      <c r="B14" t="str">
        <f t="shared" si="1"/>
        <v>'"+txtValorVenda.Text+"',</v>
      </c>
    </row>
    <row r="15" spans="1:6" x14ac:dyDescent="0.25">
      <c r="A15" t="s">
        <v>58</v>
      </c>
      <c r="B15" t="str">
        <f t="shared" si="1"/>
        <v>'"+txtDescricao.Text+"',</v>
      </c>
    </row>
    <row r="16" spans="1:6" x14ac:dyDescent="0.25">
      <c r="A16" t="s">
        <v>62</v>
      </c>
      <c r="B16" t="str">
        <f t="shared" si="1"/>
        <v>'"+txtQtde.Text+"',</v>
      </c>
    </row>
    <row r="17" spans="1:2" x14ac:dyDescent="0.25">
      <c r="A17" t="s">
        <v>73</v>
      </c>
      <c r="B17" t="str">
        <f t="shared" si="1"/>
        <v>'"+txtOBS.Text+"',</v>
      </c>
    </row>
    <row r="18" spans="1:2" x14ac:dyDescent="0.25">
      <c r="A18" t="s">
        <v>74</v>
      </c>
      <c r="B18" t="str">
        <f>"'""+"&amp;A18&amp;".Text+""')"""</f>
        <v>'"+cboStatus.Text+"')"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LUIZ HOLUBOSKI JUNIOR</dc:creator>
  <cp:lastModifiedBy>PEDRO LUIZ HOLUBOSKI JUNIOR</cp:lastModifiedBy>
  <dcterms:created xsi:type="dcterms:W3CDTF">2023-02-13T16:52:49Z</dcterms:created>
  <dcterms:modified xsi:type="dcterms:W3CDTF">2023-02-23T19:29:11Z</dcterms:modified>
</cp:coreProperties>
</file>