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cpredu-my.sharepoint.com/personal/rodrigo_hermont_pucpr_edu_br/Documents/FAE Business School/"/>
    </mc:Choice>
  </mc:AlternateContent>
  <xr:revisionPtr revIDLastSave="77" documentId="8_{849D47D4-9AAA-4A97-A7EA-789DC9CD074D}" xr6:coauthVersionLast="47" xr6:coauthVersionMax="47" xr10:uidLastSave="{75F2BC46-3DC9-49A7-859D-18CEED84DF1E}"/>
  <bookViews>
    <workbookView xWindow="-110" yWindow="-110" windowWidth="19420" windowHeight="11500" firstSheet="1" activeTab="3" xr2:uid="{F6C82836-C25D-460C-8291-511FEB2942A1}"/>
  </bookViews>
  <sheets>
    <sheet name="Sumário" sheetId="1" r:id="rId1"/>
    <sheet name="Calendário Acadêmico FAE " sheetId="2" r:id="rId2"/>
    <sheet name="Risk Management" sheetId="4" r:id="rId3"/>
    <sheet name="Programação Computacional" sheetId="5" r:id="rId4"/>
    <sheet name="Big Data for Finance Projec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34" i="3"/>
  <c r="E3" i="3"/>
  <c r="H3" i="3"/>
  <c r="B6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I3" i="4"/>
  <c r="E3" i="4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I3" i="5"/>
  <c r="E3" i="5"/>
  <c r="B31" i="3"/>
  <c r="B32" i="3" s="1"/>
  <c r="B33" i="3" s="1"/>
  <c r="B7" i="3"/>
  <c r="B8" i="3" s="1"/>
  <c r="B9" i="3" s="1"/>
  <c r="B10" i="3" s="1"/>
  <c r="B11" i="3" s="1"/>
  <c r="B22" i="5" l="1"/>
  <c r="B23" i="5" s="1"/>
  <c r="B24" i="5" s="1"/>
  <c r="B2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tc={D1C8E969-EE29-4729-B5E1-8DA9954D0773}</author>
  </authors>
  <commentList>
    <comment ref="B3" authorId="0" shapeId="0" xr:uid="{D1C8E969-EE29-4729-B5E1-8DA9954D07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Progamação de conteúdos a serem ministrados por encontro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tc={F2A24FE7-C644-4082-A731-955816F91F9F}</author>
    <author>tc={02CBFD84-323B-4D6E-B5EE-4C153CDE4B7F}</author>
  </authors>
  <commentList>
    <comment ref="C13" authorId="0" shapeId="0" xr:uid="{F2A24FE7-C644-4082-A731-955816F91F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60% P1 + 40% Mini projetos computacionais</t>
      </text>
    </comment>
    <comment ref="B23" authorId="1" shapeId="0" xr:uid="{02CBFD84-323B-4D6E-B5EE-4C153CDE4B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Última aula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tc={D7EAA63E-6E04-436D-ABF0-46B97D8254FA}</author>
    <author>tc={544F93D3-6BC3-4C44-A0CF-D69C8F27F8AC}</author>
    <author>tc={2D2FE58F-CAE0-4FB2-8FD4-584D5221C66F}</author>
    <author>tc={CAD10E0C-401A-479F-B938-409B79423B11}</author>
    <author>tc={BA8EE84A-E99A-407F-A574-E12729C9B674}</author>
    <author>tc={2491CE56-82D5-4738-A047-AB3B73FBDAE8}</author>
    <author>tc={3DFB64AF-B150-43E7-9337-4B72CC8D15EC}</author>
    <author>tc={29B92429-73BD-40AE-A02D-88EC84EC9558}</author>
    <author>tc={5CF48F91-3D6E-486B-BAA1-554DE2BFD917}</author>
  </authors>
  <commentList>
    <comment ref="C10" authorId="0" shapeId="0" xr:uid="{D7EAA63E-6E04-436D-ABF0-46B97D8254F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 as referências de Cap. 2 (revisão de slicing e estruturas de dados)
Cap. 7 – Funções em Python (embora seja sobre funções, tem discussões sobre blocos e indentação)
Do livro Python Fluente do Luciano Ramalho
</t>
      </text>
    </comment>
    <comment ref="C11" authorId="1" shapeId="0" xr:uid="{544F93D3-6BC3-4C44-A0CF-D69C8F27F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Pesos = 60% P1 + 40% Listas entregues</t>
      </text>
    </comment>
    <comment ref="C13" authorId="2" shapeId="0" xr:uid="{2D2FE58F-CAE0-4FB2-8FD4-584D5221C66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Referências em Python Fluente:Cap. 2 – O array de sequências (listas, tuplas)
Cap. 3 – Dicionários e conjuntos (introdução a dict e set)
</t>
      </text>
    </comment>
    <comment ref="C15" authorId="3" shapeId="0" xr:uid="{CAD10E0C-401A-479F-B938-409B79423B1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Referências em Python Fluente:Cap. 4 – Texto vs Bytes (importante para entender strings e codificações)
</t>
      </text>
    </comment>
    <comment ref="C16" authorId="4" shapeId="0" xr:uid="{BA8EE84A-E99A-407F-A574-E12729C9B67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Referências em Python Fluente:Cap. 7 – Funções em Python (conceitos de definição, parâmetros, escopo, funções de primeira classe)
</t>
      </text>
    </comment>
    <comment ref="C17" authorId="5" shapeId="0" xr:uid="{2491CE56-82D5-4738-A047-AB3B73FBDAE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Referências em Python Fluente:Cap. 15 – Context Managers and else blocks (pode ser útil para tratar arquivos com with)
Para exceções, revisitar doc oficial ou seções específicas do livro (no Cap. 7 e Cap. 15 há menções)
</t>
      </text>
    </comment>
    <comment ref="C18" authorId="6" shapeId="0" xr:uid="{3DFB64AF-B150-43E7-9337-4B72CC8D15E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Referências em Python Fluente:Cap. 5 – Manejando estruturas textuais e binárias (caso haja necessidade de reforço)
Conceitos sobre módulos e pacotes também aparecem distribuídos ao longo do livro (p. ex. Cap. 21 – Concurrency, mas a parte de instalação não é foco principal do livro; consulte doc oficial).
</t>
      </text>
    </comment>
    <comment ref="C20" authorId="7" shapeId="0" xr:uid="{29B92429-73BD-40AE-A02D-88EC84EC9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Pesos = 60% P1 + 40% Listas entregues</t>
      </text>
    </comment>
    <comment ref="B23" authorId="8" shapeId="0" xr:uid="{5CF48F91-3D6E-486B-BAA1-554DE2BFD9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Ultima aula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tc={428E9FBD-A9EF-48F8-8A14-918C26E19F62}</author>
    <author>tc={084CEF32-F645-4E18-A1BF-751320E055FA}</author>
    <author>tc={909216C0-CA8F-4DB1-926D-EE857901689E}</author>
    <author>tc={3334B881-6E24-4017-B76D-3ACB83333818}</author>
    <author>tc={85131D16-1A36-4C1F-BA20-B7F85B3A97BB}</author>
    <author>tc={692C28C6-7494-4879-8759-7364A35068BD}</author>
    <author>tc={0724F2A4-6755-4096-8F1F-FF4138A9E66E}</author>
    <author>tc={F22FB08C-92FC-4FEE-AC57-AF84BE4EF001}</author>
    <author>tc={DA1F1277-1F7F-4071-AA31-15763CE2B1E7}</author>
    <author>tc={CD47BCF3-9DEA-4A1E-B5DE-153037D421A1}</author>
    <author>tc={EB500CB4-A5BC-4C11-AF88-F0B3425B34FA}</author>
    <author>tc={72122280-A70F-4EFC-A2F7-6CAEB67F4970}</author>
    <author>tc={1AE3C956-8929-43DA-9901-BB900FA5187A}</author>
    <author>tc={32E60D46-7304-4617-971C-8C77A3366497}</author>
    <author>tc={04AD146D-AD9B-4EAF-AC52-015D1C0F5D4F}</author>
    <author>tc={1C9651A2-7ADE-4F20-B174-88698C88941F}</author>
  </authors>
  <commentList>
    <comment ref="C5" authorId="0" shapeId="0" xr:uid="{428E9FBD-A9EF-48F8-8A14-918C26E19F6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Econometria x Data Science x ML; Big Data no mercado financeiro e na Economia; Caos e Complexidade na Evolução do Pensamento Econômico;  </t>
      </text>
    </comment>
    <comment ref="D5" authorId="1" shapeId="0" xr:uid="{084CEF32-F645-4E18-A1BF-751320E055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Até a próxima sexta-feira precisarão mostrar a github page criada do grupo que irá trabalhar juntos e eleger um Scrum Master</t>
      </text>
    </comment>
    <comment ref="C6" authorId="2" shapeId="0" xr:uid="{909216C0-CA8F-4DB1-926D-EE8579016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Opcionalmente cada grupo poderá "selecionar seu portfólio/carteira" com o uso da API do Yahoo!Finance (yfinance do Python ou quantmod do R)</t>
      </text>
    </comment>
    <comment ref="D7" authorId="3" shapeId="0" xr:uid="{3334B881-6E24-4017-B76D-3ACB833338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Colocar na página, a foto de cada um, o papel de cada um no projeto (delegar o scrum master/líder do projeto), mas todos atuarão de forma igual como Data Scientists. Inserir logo abaixo da foto, um cv básico com uma descrição breve e os links pras suas redes sociais (preferencialmente LinkeDin, repo profissional no github, e-mail e direct pra chamar no zap)
Responder:
    Pode ser prorrogada pra proxima sexta-feira</t>
      </text>
    </comment>
    <comment ref="D8" authorId="4" shapeId="0" xr:uid="{85131D16-1A36-4C1F-BA20-B7F85B3A97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 o conjunto de dados escolhido (previsão se série de preços como problema-chave)
Responder:
    Ver modelo de itens sugeridos a serem apresentados (Template Project Charter e a partir dele elaborar uma apresentação a ser feita de até 15~20 mins por grupo de um MindMap a partir dele). Aqui vcs podem usar o Quarto pra elaborar e publicar a apresentação como um post no site do grupo.</t>
      </text>
    </comment>
    <comment ref="D11" authorId="5" shapeId="0" xr:uid="{692C28C6-7494-4879-8759-7364A35068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Apresentação (sprint review) e primeira entrega parcial de cada grupo.
Responder:
    O scrum master/lider de cada grupo deverá apresentar o histórico de commits feitos de cada membro do grupo durante essa primeira "sprint"
Responder:
    Pedir a Ata de cada grupo que apresentar. Eleger um do grupo que escreve uma ata</t>
      </text>
    </comment>
    <comment ref="C13" authorId="6" shapeId="0" xr:uid="{0724F2A4-6755-4096-8F1F-FF4138A9E6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Aula teórica</t>
      </text>
    </comment>
    <comment ref="C14" authorId="7" shapeId="0" xr:uid="{F22FB08C-92FC-4FEE-AC57-AF84BE4EF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Aqui será um pouco mais teórica sobre a Teoria de Portfólio. No final apresento um bloco de código pra calcularmos retornos cumulativos</t>
      </text>
    </comment>
    <comment ref="C19" authorId="8" shapeId="0" xr:uid="{DA1F1277-1F7F-4071-AA31-15763CE2B1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Aula teórico-prática (mais voltada a modelos avançados em R)</t>
      </text>
    </comment>
    <comment ref="D20" authorId="9" shapeId="0" xr:uid="{CD47BCF3-9DEA-4A1E-B5DE-153037D421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Segunda sprint review e apresentações dos projetos até então</t>
      </text>
    </comment>
    <comment ref="B21" authorId="10" shapeId="0" xr:uid="{EB500CB4-A5BC-4C11-AF88-F0B3425B34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Feriado corpus christi</t>
      </text>
    </comment>
    <comment ref="C22" authorId="11" shapeId="0" xr:uid="{72122280-A70F-4EFC-A2F7-6CAEB67F49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Aula teórica</t>
      </text>
    </comment>
    <comment ref="C28" authorId="12" shapeId="0" xr:uid="{1AE3C956-8929-43DA-9901-BB900FA51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Aula teórico prática (otimização multiobjetivo/multicritério)
Responder:
    Aqui pretendo mostrar um pouco a respeito dos algoritmos de otimização multiobjetivo
Responder:
    Avaliar a possibilidade de expandir esse conteudo pra mais um encontro</t>
      </text>
    </comment>
    <comment ref="C31" authorId="13" shapeId="0" xr:uid="{32E60D46-7304-4617-971C-8C77A33664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Aula mais teórica</t>
      </text>
    </comment>
    <comment ref="E33" authorId="14" shapeId="0" xr:uid="{04AD146D-AD9B-4EAF-AC52-015D1C0F5D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Avaliar a possibilidade de fazer em até 2 horas</t>
      </text>
    </comment>
    <comment ref="D34" authorId="15" shapeId="0" xr:uid="{1C9651A2-7ADE-4F20-B174-88698C88941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Considerar em cada apresentação de projeto final, uma parte final mostrando onde ele poderia ser "útil pra comunidade", ou seja, como o estudo de dinâmicas de preços (inflacionária) pode impactar negativamente os orçamentos familiares pela degradação de seus poderes de compra </t>
      </text>
    </comment>
  </commentList>
</comments>
</file>

<file path=xl/sharedStrings.xml><?xml version="1.0" encoding="utf-8"?>
<sst xmlns="http://schemas.openxmlformats.org/spreadsheetml/2006/main" count="180" uniqueCount="138">
  <si>
    <t>Cronograma de disciplinas</t>
  </si>
  <si>
    <t>Data</t>
  </si>
  <si>
    <t>Entrega Associada</t>
  </si>
  <si>
    <t>18/04/2025 (feriado)</t>
  </si>
  <si>
    <t>Conteúdo Programado</t>
  </si>
  <si>
    <t>Composição da P1 (10 a 16 de Abril, conforme calendário 2025)</t>
  </si>
  <si>
    <t>Composição da P2 (12 a 18 de junho)</t>
  </si>
  <si>
    <t>Deadline substitutiva</t>
  </si>
  <si>
    <t>Recesso do corpo docente</t>
  </si>
  <si>
    <t>Sem aula</t>
  </si>
  <si>
    <t>Horas/Aula (encontros)</t>
  </si>
  <si>
    <t>Big Data for Finance: Graduação em Ciência de Dados para Negócios</t>
  </si>
  <si>
    <t>Obs.</t>
  </si>
  <si>
    <t>Programação Computacional: Graduação em Ciência de Dados para Negócios</t>
  </si>
  <si>
    <t>Aplicação e composição da P1 (listas + prova)</t>
  </si>
  <si>
    <t>Aplicação e composição da P2 (listas + prova)</t>
  </si>
  <si>
    <t>Aplicação da substitutiva P3</t>
  </si>
  <si>
    <t>Composição da Pfinal (vide calendário)</t>
  </si>
  <si>
    <t>Recesso</t>
  </si>
  <si>
    <t>Risk Management: Graduação em Mercado Financeiro</t>
  </si>
  <si>
    <t>Aplicação Substitutiva</t>
  </si>
  <si>
    <t>Post e apresentação do feature engineering dos dados financeiros</t>
  </si>
  <si>
    <t>Post e apresentação da AED do conjunto de dados selecionado</t>
  </si>
  <si>
    <t>Cada aluno precisará criar uma github page simples seguindo o roteiro disponbilizado em https://profrhozon.github.io/site/introportfoliogithubpages.html</t>
  </si>
  <si>
    <t>Geração de Dados Sintéticos e Datasets Públicos: introdução a dados sintéticos e exploração de datasets reais para modelos multivariados de previsão de séries temporais. Contexto dos conjuntos de dados necessários para forecasting de séries financeiras de preços</t>
  </si>
  <si>
    <t>Primeira página criada de cada grupo e apresentação dos grupos formados.</t>
  </si>
  <si>
    <t xml:space="preserve">Muitas variáveis e features pra tentar prever/explicar preços. Big Data na Decisão humana. Técnicas de redução de dimensionalidade em séries temporais financeiras. </t>
  </si>
  <si>
    <t>O papel do "Science" pro "Data Scientist". Modelos de causais x modelos de ML (black-box). Como fazer comparativos de performance de modelos multivariados de forecasting;</t>
  </si>
  <si>
    <t xml:space="preserve">Simulação de Cenários x Forecasting. Com base nos valores projetados, qual estratégia recomendar ? Compra, venda e espera x perfil do investidor. Conceitos de trade-off risco x retorno. </t>
  </si>
  <si>
    <t>Expandindo Markowitz. Introdução ao uso de algoritmos de otimização multiobjetivo portfolio/carteira.</t>
  </si>
  <si>
    <t>Post apresentando o forecasting dos retornos e volatilidades e as janelas de oportunidades (compra, venda, espera) identificadas</t>
  </si>
  <si>
    <t>Feriado (sem aula)</t>
  </si>
  <si>
    <t>Post apresentando o project plan de cada grupo. Apresentação da github page do grupo com o layout escolhido e a organização de planejamento de cada post futuro.</t>
  </si>
  <si>
    <t>Apresentação do curso e apresentação do projeto final. Configuração inicial do GitHub Pages e criação da primeira página usando
Quarto. Após cada aluno conseguir publicar individualmente cada github page, eles precisarão formar grupos pra trabalharem na criação de uma github page do grupo colaborativamente.</t>
  </si>
  <si>
    <t>Decisão Multicritério em Cenários econômicos. Como utilizar modelos de hierarquização pra lidar com as incertezas ?</t>
  </si>
  <si>
    <t>Post apresentando a matriz de decisão multicritério frente ao cenário esperado pelo mercado pra cada portfólio de cada grupo</t>
  </si>
  <si>
    <t>Post =&gt; Objetivo: Construir a fronteira eficiente com base nas previsões de retorno e risco dos ativos selecionados.
Tarefas Típicas:
Calcular a matriz de covariância (ou correlação) entre os ativos.
Aplicar a formulação de mean-variance optimization (Markowitz).
Plotar a fronteira eficiente e identificar portfólios em diversos níveis de risco/retorno.</t>
  </si>
  <si>
    <t>Post opcional de aplicação e uso de algum algoritmo multiobjetivo (NSGAII,III, DEOptim) no conjunto de dados de vocês</t>
  </si>
  <si>
    <t xml:space="preserve">Risco x Retorno x Incerteza. The Black Swan. </t>
  </si>
  <si>
    <t>Post apresentando pros valores projetados, as métricas de retornos anualizados ou mensalizados ou conforme as janelas temporais escolhidas; Retornos cumulativos</t>
  </si>
  <si>
    <t>Post apresentando os padrões de distribuições de probabilidades dos retornos de cada ativo do portfólio. Histogramas vs. Densidade de Kernel x Normal</t>
  </si>
  <si>
    <t>Sem conteúdo/aula (substitutiva)</t>
  </si>
  <si>
    <t xml:space="preserve">Uma digressão sobre os modelos de previsão de inflação. Modelos Econométricos e modelos ML mistos recentes. </t>
  </si>
  <si>
    <t>Inflação de alimentos e medidas de controle. Choques de Oferta x diversos drivers em preços. News Impact Curves.</t>
  </si>
  <si>
    <t xml:space="preserve">Aula de revisão de todo o projeto. </t>
  </si>
  <si>
    <t>Post reflexivo prévio sobre como a inflação (preços acima do esperado/inflados) de cada ativo do portfólio pode impactar a comunidade/economia</t>
  </si>
  <si>
    <t>Dinâmica de Preços. Pq é tão difícil prevê-los ? Como a inflação nos afeta ? Como pesquisar sobre a dinâmica de mercado a partir dos preços de cada ativo em meu portfolio ?</t>
  </si>
  <si>
    <t xml:space="preserve">Efeitos da Diversificação (entropia de Shannon), retornos do portfólio, lucros e perdas da carteira, médias (mú) e sd (sigma) e variâncias do portfólio. Retornos anualizados; Retorno ajustado ao Risco; Índice de Sharpe;  Histogramas e não-normalidade dos retornos; Assimetria e Curtose e comparações de performances históricas; Sortino Ratio; Portfólio Máximo Draw-Down </t>
  </si>
  <si>
    <t>Modelo de Markowitz; Pesos de cada ativo; Fronteira Eficiente; Calculando risco e retornos esperados</t>
  </si>
  <si>
    <t>Post reflexivo sobre impacto da inflação no portfólio</t>
  </si>
  <si>
    <t>Post sobre portfolio optim. Como o portfólio de vocês foi otimizado ?</t>
  </si>
  <si>
    <t>Feriado Corpus Christi</t>
  </si>
  <si>
    <t>Sem entrega associada nesse dia</t>
  </si>
  <si>
    <t>Teoria Moderna de Portfólio (Markowitz) e Portfolio Optim.: Sharpe Máximo x Volatilidade Mínima. EWR e Risco. Comparações de Métodos</t>
  </si>
  <si>
    <t>Avaliação de Performance do Portfólio (Fama French factor model) = &gt;  Comparação com benchmark; Fatores de risco; Fator de Momento; Modelos Fatoriais; Fator de Correlação de Fama-French; Drivers de Performance do Portfólio</t>
  </si>
  <si>
    <t>Drivers de Performance = &gt; Drivers no caso de dois ativos; a performance individual de cada ativo; Usando notação matricial; Risco Orçamentário do Portfólio</t>
  </si>
  <si>
    <t>Post apresentando os indicadores de performance do portfolio (Shannon, Sharpe, mú, sigma, assimetria e curtose, Sortino, Portfólio Máximo e Draw-Down)</t>
  </si>
  <si>
    <t>A importância de uma boa AED e algumas especificidades do feature engineer com dados de séries temporais financeiras. Log-retornos e variâncias condicionais (GARCH);</t>
  </si>
  <si>
    <t>Computando os retornos benchmark; Defininindo e setando o problema de otimização do portfolio (Objetivos e Restrições); Backtest da Otimização; Backtesting com "rebalancing" periódico; Analise de resultados frente ao benchmark</t>
  </si>
  <si>
    <t>Apresentações dos projetos de cada grupo. Incluir em cada projeto final uma seção mais finalística a questão de como o estudo de dinâmicas de preços pode contribuir pra comunidade no seu impacto na inflação</t>
  </si>
  <si>
    <t>Sem obrigatoriedade desse post</t>
  </si>
  <si>
    <t>Sprint Proj. Review dos alunos com prof. RHO</t>
  </si>
  <si>
    <t>Intro básica a teoria de alocação de portfólio (Markowitz, Black Litterman, Friedman). Calculando retornos cumulativos de cada ativo do portfólio</t>
  </si>
  <si>
    <t>Post apresentando os indicadores de performance do Fama-French Model</t>
  </si>
  <si>
    <t>Post demonstrando meu portfólio otimizado x benchmark</t>
  </si>
  <si>
    <t>Medidas de inflação x juros; conceitos básicos de matemática financeira; Taxa real; Taxa de inflação e desvalorização da moeda; Intro a números-índices</t>
  </si>
  <si>
    <t>Modelos de Otimização Multiobjetivo de portfólio utilizando portfolioanalitycs</t>
  </si>
  <si>
    <t>a partir de 04/ago início do 2º semestre letivo. (Sem entrega associada)</t>
  </si>
  <si>
    <t>Aula de Revisão do Conteúdo, feedbacks e devolutivas. Resumão pra caso necessite de prova substitutiva</t>
  </si>
  <si>
    <t>Calendário Acadêmico FAE 2025 .....................................................................................................................................................................................</t>
  </si>
  <si>
    <t>Cronograma Programação Computacional (Grad. Em Ciência de Dados pra Negócios, Eng. Produção) .................................................................................</t>
  </si>
  <si>
    <t>Cronograma Risk Management (Graduação em Mercado Financeiro) .................................................................................................................................</t>
  </si>
  <si>
    <t>Cronograma Big Data for Finance Project (Grad. Ciência de Dados para Negócios) ..............................................................................................................</t>
  </si>
  <si>
    <t>Apresentação da disciplina e programação do conteúdo. Aplicação de um forms/questionário do perfil dos alunos. Introdução aos conceitos de risco x incerteza; Risco em Perspectiva (risco x aleatoriedade); Risco Financeiro; Uma breve história da Gestão de Risco; Por quê Gerenciar Riscos ?; Gestão Quant de Riscos e seus desafios</t>
  </si>
  <si>
    <t>Avaliação de projetos de investimento em condições de risco x incerteza; Distribuição Normal usos e suas limitações; Métodos de Avalação considerando o risco;</t>
  </si>
  <si>
    <t>Análise Estática e Análise de Sensibilidade; Análise de Cenários; Simulação de Monte Carlo;</t>
  </si>
  <si>
    <t xml:space="preserve">Forms respondido do perfil dos alunos; </t>
  </si>
  <si>
    <t>Exercícios Computacionais (Excel) : Lista 1 sobre risco em projetos de investimento</t>
  </si>
  <si>
    <t>Exercícios Computacionais (Excel) : Lista 2 sobre risco em projetos de investimento</t>
  </si>
  <si>
    <t>Exercícios Computacionais (Excel) : Lista 3 sobre Decision Making;</t>
  </si>
  <si>
    <t>Decision Making considerando Risco; Tabela de Retorno (payoff) e Árvore de Decisão; Teorema de Bayes; Critérios de Decisão (Maximax, Maximin); Valor Monetário Esperado; Perda de Oportunidade Esperada; Relação Risco/Retorno; Decision Making com Informações da Amostra; Utilidade</t>
  </si>
  <si>
    <t>Intro a séries temporais financeiras. Investimentos Univariados e seus riscos e retornos; Log-Retornos de séries de preços; Distribuições; Média, Var e Dist.Normal; Primeiro momento (mú); Segundo momento (variância); Assimetria (terceiro momento) e Curtose (quarto momento); Testes Estatísticos de Normalidade</t>
  </si>
  <si>
    <t>Exercícios Computacionais (Excel) : Lista 4 sobre séries financeiras;</t>
  </si>
  <si>
    <t>Portfolio Investing; Calculando os retornos do portfólio; Portfólio com pesos idênticos; Correlação e Covariância dos ativos do portfólio; O Desvio-Padrão da Carteira;</t>
  </si>
  <si>
    <t>Lista 0: Exercicios teórico-práticos sobre a discussão pertinente do conteúdo do curso</t>
  </si>
  <si>
    <t>Composição e aplicação da P1</t>
  </si>
  <si>
    <t>Exercícios Computacionais (Excel) : Lista 5 sobre portfolio investing;</t>
  </si>
  <si>
    <t>Exercícios Computacionais (Excel): Lista 6 sobre modelo de Markowitz básico</t>
  </si>
  <si>
    <t>Índice de Sharpe, Sortino, Entropia de Shannon; Portfólio do Máximo Sharpe; Portfólio de volatilidade mínima global</t>
  </si>
  <si>
    <t>Value-at-Risk =&gt; Estimando o risco de cauda; Drawdown histórico; VaR histórico; Expected Shortfall histórico; VaR dinâmico e Cvar quantílico;</t>
  </si>
  <si>
    <t>VaR paramétrico; Estimativas de Riscos Escaláveis; Random Walks e o Andar do Bêbado; Simulando Random Walks; Monte Carlo VaR; Entendo Riscos</t>
  </si>
  <si>
    <t xml:space="preserve">Intro a modelo de Markowitz. Seleção de Carteiras e Teoria de Markowitz; Risco de uma Carteira; Efeitos da Correlação sobre o Risco do Portfólio; </t>
  </si>
  <si>
    <t>Determinação do Retorno Esperado e do Risco de um Portfólio; Ativos com correlação nula; Conjunto de Combinações de Carteiras; Fronteira Eficiente</t>
  </si>
  <si>
    <t xml:space="preserve">Factor Investing =&gt; O CAPM; Excesso de Retornos; Cálculo do beta com a covariância; Beta com CAPM; </t>
  </si>
  <si>
    <t>Fama-French 3-factor model; O Alfa e Eficiência de Mercado</t>
  </si>
  <si>
    <t>Novas Medidas de Risco-Retorno: Razão de Treynor; Alfa de Jensen; Razão de Informação ou Trecking Error; M^2 (Medida de Modigliani-Modigliani)</t>
  </si>
  <si>
    <t>Avaliação de performance do portfólio (backtesting); Restrições Avançadas na Otimização; Backtesting de Estratégias de Portfólio (rolling windows)</t>
  </si>
  <si>
    <t>Composição e aplicação da P2</t>
  </si>
  <si>
    <t>Exercícios Computacionais (Excel): Lista 7 sobre modelo de Markowitz e Fronteira Eficiente</t>
  </si>
  <si>
    <t>Exercícios Computacionais (Excel): Lista 8 sobre o uso dos índice de Sharpe, Sortino, Entropia de Shannon</t>
  </si>
  <si>
    <t>Exercícios Computacionais (Excel): Lista 9 sobre avaliação da performance do portfólio</t>
  </si>
  <si>
    <t>Exercícios teóricos sobre o modelo de Fama-French, Eficiência de Mercado e Alfa</t>
  </si>
  <si>
    <t>Entrega da última lista sobre VaR e Random Walks; Monte Carlo;</t>
  </si>
  <si>
    <t>Sem entrega associada</t>
  </si>
  <si>
    <t>60% P2 + 40% Mini projetos/exercícios computacionais</t>
  </si>
  <si>
    <r>
      <t>Lista 1</t>
    </r>
    <r>
      <rPr>
        <sz val="11"/>
        <color theme="1"/>
        <rFont val="Aptos Narrow"/>
        <family val="2"/>
        <scheme val="minor"/>
      </rPr>
      <t>: Conceitos básicos de lógica (pseudocódigo, fluxogramas simples)</t>
    </r>
  </si>
  <si>
    <t>Exercícios de portugol básico em sala com o VisualG</t>
  </si>
  <si>
    <t>Variáveis, constantes, tipos de dados e operadores no Portugol. Prática de leitura e escrita de dados</t>
  </si>
  <si>
    <r>
      <t>Lista 2</t>
    </r>
    <r>
      <rPr>
        <sz val="11"/>
        <color theme="1"/>
        <rFont val="Aptos Narrow"/>
        <family val="2"/>
        <scheme val="minor"/>
      </rPr>
      <t>: Exercícios sobre declaração de variáveis, operadores aritméticos e lógicos</t>
    </r>
  </si>
  <si>
    <t>Estruturas de controle de fluxo (if/else, switch/case) no Portugol. Introdução a laços de repetição (while, for)</t>
  </si>
  <si>
    <r>
      <t>Lista 3</t>
    </r>
    <r>
      <rPr>
        <sz val="11"/>
        <color theme="1"/>
        <rFont val="Aptos Narrow"/>
        <family val="2"/>
        <scheme val="minor"/>
      </rPr>
      <t>: Exercícios envolvendo decisões e loops simples</t>
    </r>
  </si>
  <si>
    <t>Exercícios práticos de consolidação de Portugol. Resolução de problemas que combinem condições e loops.</t>
  </si>
  <si>
    <r>
      <t>Lista 4</t>
    </r>
    <r>
      <rPr>
        <sz val="11"/>
        <color theme="1"/>
        <rFont val="Aptos Narrow"/>
        <family val="2"/>
        <scheme val="minor"/>
      </rPr>
      <t>: Problemas mais completos (algoritmos com múltiplas estruturas de decisão/repetição)</t>
    </r>
  </si>
  <si>
    <t>Transição para Python. Introdução ao Python (Uso do Colab); Sintaxe básica, tipos de dados (numéricos, strings) e operadores</t>
  </si>
  <si>
    <r>
      <t>Lista 5</t>
    </r>
    <r>
      <rPr>
        <sz val="11"/>
        <color theme="1"/>
        <rFont val="Aptos Narrow"/>
        <family val="2"/>
        <scheme val="minor"/>
      </rPr>
      <t>: Primeiros scripts em Python, leitura e escrita, operações básicas</t>
    </r>
  </si>
  <si>
    <t>Estruturas de decisão (if/elif/else) e loops (for, while) em Python. Boas práticas de formatação e indentação.</t>
  </si>
  <si>
    <t>Lista 6: Exercícios sobre condicionais e loops em Python</t>
  </si>
  <si>
    <t>Python: listas, tuplas e introdução à manipulação de coleções; Métodos básicos de listas (append, insert, remove, slicing)</t>
  </si>
  <si>
    <t>Lista 7: Exercícios práticos sobre manipulação de listas e tuplas</t>
  </si>
  <si>
    <t>Python: manipulação de strings (fatiamento, métodos como split, replace, etc.); Exercícios de formatação e validação de dados</t>
  </si>
  <si>
    <t>Lista 8: Exercícios com foco em strings e métodos de manipulação</t>
  </si>
  <si>
    <t>Python: criação de funções, parâmetros, escopo de variáveis; Boas práticas e organização de código em funções</t>
  </si>
  <si>
    <t>Lista 9: Exercícios para criar e chamar funções, passagem de parâmetros</t>
  </si>
  <si>
    <t>Python: leitura e gravação de arquivos (I/O), tratamento de exceções (try/except); Exemplos práticos de manipulação de arquivos CSV</t>
  </si>
  <si>
    <t>Apresentação do curso e do plano de ensino. Aplicação do Forms sobre o perfil dos alunos. Introdução à lógica de programação e ao ambiente Portugol. Estrutura de um algoritmo, conceitos de entrada, processamento e saída.</t>
  </si>
  <si>
    <r>
      <t>Lista 10</t>
    </r>
    <r>
      <rPr>
        <sz val="11"/>
        <color theme="1"/>
        <rFont val="Aptos Narrow"/>
        <family val="2"/>
        <scheme val="minor"/>
      </rPr>
      <t>: Exercícios envolvendo abertura de arquivos, escrita e exceções</t>
    </r>
  </si>
  <si>
    <t>Python: módulos e bibliotecas padrão (math, random, datetime, etc.); Como importar e utilizar bibliotecas externas</t>
  </si>
  <si>
    <r>
      <t>Lista 11</t>
    </r>
    <r>
      <rPr>
        <sz val="11"/>
        <color theme="1"/>
        <rFont val="Aptos Narrow"/>
        <family val="2"/>
        <scheme val="minor"/>
      </rPr>
      <t>: Exercícios que envolvam uso de bibliotecas básicas</t>
    </r>
  </si>
  <si>
    <t>Python para análise de dados: introdução ao NumPy e Pandas; Estruturas de dados em Pandas (Series, DataFrames)</t>
  </si>
  <si>
    <t>Operações de limpeza, transformação e estatística básica em DataFrames; Funções como groupby, describe, merge, etc.</t>
  </si>
  <si>
    <t>Lista 12: Exercícios de manipulação básica de DataFrames</t>
  </si>
  <si>
    <t>Sumário</t>
  </si>
  <si>
    <t>Feriado Páscoa</t>
  </si>
  <si>
    <t xml:space="preserve">Feriado </t>
  </si>
  <si>
    <t>Feriado (quarta-feira de cinzas)</t>
  </si>
  <si>
    <t>Feriado</t>
  </si>
  <si>
    <t>Recesso (quinta-feira santa)</t>
  </si>
  <si>
    <t>Feriado (dia do trabalho)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</si>
</sst>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indexed="81"/>
      <name val="Segoe UI"/>
      <family val="2"/>
    </font>
    <font>
      <u/>
      <sz val="11"/>
      <color theme="10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20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5" fillId="3" borderId="0" xfId="1" applyFill="1"/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2" borderId="0" xfId="1" applyFont="1" applyFill="1"/>
    <xf numFmtId="0" fontId="0" fillId="0" borderId="0" xfId="0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0</xdr:row>
      <xdr:rowOff>0</xdr:rowOff>
    </xdr:from>
    <xdr:to>
      <xdr:col>15</xdr:col>
      <xdr:colOff>21597</xdr:colOff>
      <xdr:row>2</xdr:row>
      <xdr:rowOff>119381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2ACB9A-DADB-121C-1572-BCF80AF69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0"/>
          <a:ext cx="3583947" cy="487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0</xdr:row>
      <xdr:rowOff>171450</xdr:rowOff>
    </xdr:from>
    <xdr:to>
      <xdr:col>11</xdr:col>
      <xdr:colOff>483517</xdr:colOff>
      <xdr:row>49</xdr:row>
      <xdr:rowOff>112376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A647BBC-8ED9-0F12-D9F9-56F80F26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171450"/>
          <a:ext cx="6573167" cy="8964276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50</xdr:row>
      <xdr:rowOff>19050</xdr:rowOff>
    </xdr:from>
    <xdr:to>
      <xdr:col>11</xdr:col>
      <xdr:colOff>426359</xdr:colOff>
      <xdr:row>101</xdr:row>
      <xdr:rowOff>10834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5BC2E7-D25C-EDF9-55F1-E49FB060E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50" y="9226550"/>
          <a:ext cx="6516009" cy="93834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rigo Hermont Ozon" id="{10CABCE9-079E-4C11-8B26-931A1A4B929A}" userId="S::rodrigo.hermont@pucpr.edu.br::879312bf-8695-4f80-92d6-ff6c177d43f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02-16T21:33:07.55" personId="{10CABCE9-079E-4C11-8B26-931A1A4B929A}" id="{D1C8E969-EE29-4729-B5E1-8DA9954D0773}">
    <text>Progamação de conteúdos a serem ministrados por encontro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3" dT="2025-02-16T23:30:31.42" personId="{10CABCE9-079E-4C11-8B26-931A1A4B929A}" id="{F2A24FE7-C644-4082-A731-955816F91F9F}">
    <text>60% P1 + 40% Mini projetos computacionais</text>
  </threadedComment>
  <threadedComment ref="B23" dT="2025-02-14T21:50:15.68" personId="{10CABCE9-079E-4C11-8B26-931A1A4B929A}" id="{02CBFD84-323B-4D6E-B5EE-4C153CDE4B7F}">
    <text>Última aula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" dT="2025-02-17T17:10:37.15" personId="{10CABCE9-079E-4C11-8B26-931A1A4B929A}" id="{D7EAA63E-6E04-436D-ABF0-46B97D8254FA}">
    <text xml:space="preserve">Ver as referências de Cap. 2 (revisão de slicing e estruturas de dados)
Cap. 7 – Funções em Python (embora seja sobre funções, tem discussões sobre blocos e indentação)
Do livro Python Fluente do Luciano Ramalho
</text>
  </threadedComment>
  <threadedComment ref="C11" dT="2025-02-14T19:00:39.08" personId="{10CABCE9-079E-4C11-8B26-931A1A4B929A}" id="{544F93D3-6BC3-4C44-A0CF-D69C8F27F8AC}">
    <text>Pesos = 60% P1 + 40% Listas entregues</text>
  </threadedComment>
  <threadedComment ref="C13" dT="2025-02-17T17:19:50.89" personId="{10CABCE9-079E-4C11-8B26-931A1A4B929A}" id="{2D2FE58F-CAE0-4FB2-8FD4-584D5221C66F}">
    <text xml:space="preserve">Referências em Python Fluente:Cap. 2 – O array de sequências (listas, tuplas)
Cap. 3 – Dicionários e conjuntos (introdução a dict e set)
</text>
  </threadedComment>
  <threadedComment ref="C15" dT="2025-02-17T17:20:13.59" personId="{10CABCE9-079E-4C11-8B26-931A1A4B929A}" id="{CAD10E0C-401A-479F-B938-409B79423B11}">
    <text xml:space="preserve">Referências em Python Fluente:Cap. 4 – Texto vs Bytes (importante para entender strings e codificações)
</text>
  </threadedComment>
  <threadedComment ref="C16" dT="2025-02-17T17:20:43.62" personId="{10CABCE9-079E-4C11-8B26-931A1A4B929A}" id="{BA8EE84A-E99A-407F-A574-E12729C9B674}">
    <text xml:space="preserve">Referências em Python Fluente:Cap. 7 – Funções em Python (conceitos de definição, parâmetros, escopo, funções de primeira classe)
</text>
  </threadedComment>
  <threadedComment ref="C17" dT="2025-02-17T17:21:26.11" personId="{10CABCE9-079E-4C11-8B26-931A1A4B929A}" id="{2491CE56-82D5-4738-A047-AB3B73FBDAE8}">
    <text xml:space="preserve">Referências em Python Fluente:Cap. 15 – Context Managers and else blocks (pode ser útil para tratar arquivos com with)
Para exceções, revisitar doc oficial ou seções específicas do livro (no Cap. 7 e Cap. 15 há menções)
</text>
  </threadedComment>
  <threadedComment ref="C18" dT="2025-02-17T17:22:00.84" personId="{10CABCE9-079E-4C11-8B26-931A1A4B929A}" id="{3DFB64AF-B150-43E7-9337-4B72CC8D15EC}">
    <text xml:space="preserve">Referências em Python Fluente:Cap. 5 – Manejando estruturas textuais e binárias (caso haja necessidade de reforço)
Conceitos sobre módulos e pacotes também aparecem distribuídos ao longo do livro (p. ex. Cap. 21 – Concurrency, mas a parte de instalação não é foco principal do livro; consulte doc oficial).
</text>
  </threadedComment>
  <threadedComment ref="C20" dT="2025-02-14T19:00:39.08" personId="{10CABCE9-079E-4C11-8B26-931A1A4B929A}" id="{29B92429-73BD-40AE-A02D-88EC84EC9558}">
    <text>Pesos = 60% P1 + 40% Listas entregues</text>
  </threadedComment>
  <threadedComment ref="B23" dT="2025-02-14T21:49:38.43" personId="{10CABCE9-079E-4C11-8B26-931A1A4B929A}" id="{5CF48F91-3D6E-486B-BAA1-554DE2BFD917}">
    <text>Ultima aula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5" dT="2025-02-14T22:36:07.45" personId="{10CABCE9-079E-4C11-8B26-931A1A4B929A}" id="{428E9FBD-A9EF-48F8-8A14-918C26E19F62}">
    <text xml:space="preserve">Econometria x Data Science x ML; Big Data no mercado financeiro e na Economia; Caos e Complexidade na Evolução do Pensamento Econômico;  </text>
  </threadedComment>
  <threadedComment ref="D5" dT="2025-02-14T22:07:08.91" personId="{10CABCE9-079E-4C11-8B26-931A1A4B929A}" id="{084CEF32-F645-4E18-A1BF-751320E055FA}">
    <text>Até a próxima sexta-feira precisarão mostrar a github page criada do grupo que irá trabalhar juntos e eleger um Scrum Master</text>
  </threadedComment>
  <threadedComment ref="C6" dT="2025-02-14T22:44:50.20" personId="{10CABCE9-079E-4C11-8B26-931A1A4B929A}" id="{909216C0-CA8F-4DB1-926D-EE857901689E}">
    <text>Opcionalmente cada grupo poderá "selecionar seu portfólio/carteira" com o uso da API do Yahoo!Finance (yfinance do Python ou quantmod do R)</text>
  </threadedComment>
  <threadedComment ref="D7" dT="2025-02-15T13:33:03.77" personId="{10CABCE9-079E-4C11-8B26-931A1A4B929A}" id="{3334B881-6E24-4017-B76D-3ACB83333818}">
    <text>Colocar na página, a foto de cada um, o papel de cada um no projeto (delegar o scrum master/líder do projeto), mas todos atuarão de forma igual como Data Scientists. Inserir logo abaixo da foto, um cv básico com uma descrição breve e os links pras suas redes sociais (preferencialmente LinkeDin, repo profissional no github, e-mail e direct pra chamar no zap)</text>
  </threadedComment>
  <threadedComment ref="D7" dT="2025-02-15T20:11:48.08" personId="{10CABCE9-079E-4C11-8B26-931A1A4B929A}" id="{E38E32E1-83EC-4545-9B4F-366D288B8FC5}" parentId="{3334B881-6E24-4017-B76D-3ACB83333818}">
    <text>Pode ser prorrogada pra proxima sexta-feira</text>
  </threadedComment>
  <threadedComment ref="D8" dT="2025-02-14T22:01:47.61" personId="{10CABCE9-079E-4C11-8B26-931A1A4B929A}" id="{85131D16-1A36-4C1F-BA20-B7F85B3A97BB}">
    <text>E o conjunto de dados escolhido (previsão se série de preços como problema-chave)</text>
  </threadedComment>
  <threadedComment ref="D8" dT="2025-02-15T13:36:51.74" personId="{10CABCE9-079E-4C11-8B26-931A1A4B929A}" id="{1F5B6AE0-DFEF-455F-BF95-C78CBBDF84DF}" parentId="{85131D16-1A36-4C1F-BA20-B7F85B3A97BB}">
    <text>Ver modelo de itens sugeridos a serem apresentados (Template Project Charter e a partir dele elaborar uma apresentação a ser feita de até 15~20 mins por grupo de um MindMap a partir dele). Aqui vcs podem usar o Quarto pra elaborar e publicar a apresentação como um post no site do grupo.</text>
  </threadedComment>
  <threadedComment ref="D11" dT="2025-02-14T22:05:01.02" personId="{10CABCE9-079E-4C11-8B26-931A1A4B929A}" id="{692C28C6-7494-4879-8759-7364A35068BD}">
    <text>Apresentação (sprint review) e primeira entrega parcial de cada grupo.</text>
  </threadedComment>
  <threadedComment ref="D11" dT="2025-02-15T13:39:56.35" personId="{10CABCE9-079E-4C11-8B26-931A1A4B929A}" id="{E93D0E8D-2457-43FA-B980-C282EDC5CFF1}" parentId="{692C28C6-7494-4879-8759-7364A35068BD}">
    <text>O scrum master/lider de cada grupo deverá apresentar o histórico de commits feitos de cada membro do grupo durante essa primeira "sprint"</text>
  </threadedComment>
  <threadedComment ref="D11" dT="2025-02-17T20:57:48.30" personId="{10CABCE9-079E-4C11-8B26-931A1A4B929A}" id="{7B9FF8F2-18FA-4174-9E28-3149BE92E8F7}" parentId="{692C28C6-7494-4879-8759-7364A35068BD}">
    <text>Pedir a Ata de cada grupo que apresentar. Eleger um do grupo que escreve uma ata</text>
  </threadedComment>
  <threadedComment ref="C13" dT="2025-02-15T18:57:07.88" personId="{10CABCE9-079E-4C11-8B26-931A1A4B929A}" id="{0724F2A4-6755-4096-8F1F-FF4138A9E66E}">
    <text>Aula teórica</text>
  </threadedComment>
  <threadedComment ref="C14" dT="2025-02-15T18:46:10.54" personId="{10CABCE9-079E-4C11-8B26-931A1A4B929A}" id="{F22FB08C-92FC-4FEE-AC57-AF84BE4EF001}">
    <text>Aqui será um pouco mais teórica sobre a Teoria de Portfólio. No final apresento um bloco de código pra calcularmos retornos cumulativos</text>
  </threadedComment>
  <threadedComment ref="C19" dT="2025-02-15T19:57:14.07" personId="{10CABCE9-079E-4C11-8B26-931A1A4B929A}" id="{DA1F1277-1F7F-4071-AA31-15763CE2B1E7}">
    <text>Aula teórico-prática (mais voltada a modelos avançados em R)</text>
  </threadedComment>
  <threadedComment ref="D20" dT="2025-02-15T13:29:03.05" personId="{10CABCE9-079E-4C11-8B26-931A1A4B929A}" id="{CD47BCF3-9DEA-4A1E-B5DE-153037D421A1}">
    <text>Segunda sprint review e apresentações dos projetos até então</text>
  </threadedComment>
  <threadedComment ref="B21" dT="2025-02-18T00:13:54.27" personId="{10CABCE9-079E-4C11-8B26-931A1A4B929A}" id="{EB500CB4-A5BC-4C11-AF88-F0B3425B34FA}">
    <text>Feriado corpus christi</text>
  </threadedComment>
  <threadedComment ref="C22" dT="2025-02-15T19:28:00.59" personId="{10CABCE9-079E-4C11-8B26-931A1A4B929A}" id="{72122280-A70F-4EFC-A2F7-6CAEB67F4970}">
    <text>Aula teórica</text>
  </threadedComment>
  <threadedComment ref="C28" dT="2025-02-15T19:28:25.84" personId="{10CABCE9-079E-4C11-8B26-931A1A4B929A}" id="{1AE3C956-8929-43DA-9901-BB900FA5187A}">
    <text>Aula teórico prática (otimização multiobjetivo/multicritério)</text>
  </threadedComment>
  <threadedComment ref="C28" dT="2025-02-15T20:07:10.71" personId="{10CABCE9-079E-4C11-8B26-931A1A4B929A}" id="{EEC18054-6729-4E8B-A2E2-B0223FF45F33}" parentId="{1AE3C956-8929-43DA-9901-BB900FA5187A}">
    <text>Aqui pretendo mostrar um pouco a respeito dos algoritmos de otimização multiobjetivo</text>
  </threadedComment>
  <threadedComment ref="C28" dT="2025-02-16T14:46:19.11" personId="{10CABCE9-079E-4C11-8B26-931A1A4B929A}" id="{2D637167-E3AB-4539-ABF1-7BEA13DE226F}" parentId="{1AE3C956-8929-43DA-9901-BB900FA5187A}">
    <text>Avaliar a possibilidade de expandir esse conteudo pra mais um encontro</text>
  </threadedComment>
  <threadedComment ref="C31" dT="2025-02-15T20:20:24.10" personId="{10CABCE9-079E-4C11-8B26-931A1A4B929A}" id="{32E60D46-7304-4617-971C-8C77A3366497}">
    <text>Aula mais teórica</text>
  </threadedComment>
  <threadedComment ref="E33" dT="2025-02-16T14:49:39.58" personId="{10CABCE9-079E-4C11-8B26-931A1A4B929A}" id="{04AD146D-AD9B-4EAF-AC52-015D1C0F5D4F}">
    <text>Avaliar a possibilidade de fazer em até 2 horas</text>
  </threadedComment>
  <threadedComment ref="D34" dT="2025-02-14T22:31:15.84" personId="{10CABCE9-079E-4C11-8B26-931A1A4B929A}" id="{1C9651A2-7ADE-4F20-B174-88698C88941F}">
    <text xml:space="preserve">Considerar em cada apresentação de projeto final, uma parte final mostrando onde ele poderia ser "útil pra comunidade", ou seja, como o estudo de dinâmicas de preços (inflacionária) pode impactar negativamente os orçamentos familiares pela degradação de seus poderes de compra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C439-4A54-4C29-A5F3-FDD20030CF95}">
  <dimension ref="A3:O11"/>
  <sheetViews>
    <sheetView showGridLines="0" zoomScale="85" zoomScaleNormal="85" workbookViewId="0">
      <pane ySplit="13" topLeftCell="A14" activePane="bottomLeft" state="frozen"/>
      <selection pane="bottomLeft" activeCell="J17" sqref="J17"/>
    </sheetView>
  </sheetViews>
  <sheetFormatPr defaultRowHeight="14.5" x14ac:dyDescent="0.35"/>
  <cols>
    <col min="1" max="1" width="5.6328125" customWidth="1"/>
    <col min="2" max="2" width="22.453125" bestFit="1" customWidth="1"/>
  </cols>
  <sheetData>
    <row r="3" spans="1:15" x14ac:dyDescent="0.35">
      <c r="B3" s="22" t="s">
        <v>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5" spans="1:15" x14ac:dyDescent="0.35">
      <c r="A5" s="23"/>
      <c r="B5" s="24" t="s">
        <v>69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7" spans="1:15" x14ac:dyDescent="0.35">
      <c r="A7" s="23"/>
      <c r="B7" s="24" t="s">
        <v>71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9" spans="1:15" x14ac:dyDescent="0.35">
      <c r="A9" s="23"/>
      <c r="B9" s="24" t="s">
        <v>70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1" spans="1:15" x14ac:dyDescent="0.35">
      <c r="A11" s="23"/>
      <c r="B11" s="24" t="s">
        <v>72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</sheetData>
  <mergeCells count="1">
    <mergeCell ref="B3:N3"/>
  </mergeCells>
  <hyperlinks>
    <hyperlink ref="B5" location="'Calendário Acadêmico FAE '!A1" display="Calendário Acadêmico FAE 2025 ....................................................................................................................................................................................." xr:uid="{E20BD55C-89C8-40E3-BD72-900688CA585D}"/>
    <hyperlink ref="B7" location="'Risk Management'!A1" display="Cronograma Risk Management (Graduação em Mercado Financeiro) ................................................................................................................................." xr:uid="{E51191F7-9118-489E-8E05-377675800B6E}"/>
    <hyperlink ref="B9" location="'Programação Computacional'!A1" display="Cronograma Programação Computacional (Grad. Em Ciência de Dados pra Negócios, Eng. Produção) ................................................................................." xr:uid="{E95021BE-53EF-42EC-A0E9-66EE7310287C}"/>
    <hyperlink ref="B11" location="'Big Data for Finance Project'!A1" display="Cronograma Big Data for Finance Project (Grad. Ciência de Dados para Negócios) .............................................................................................................." xr:uid="{B039D371-FB9F-41E8-B4AF-33397CF9633E}"/>
  </hyperlink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A7FE-EB23-4A88-A57E-B96D587E37AC}">
  <dimension ref="A1:L102"/>
  <sheetViews>
    <sheetView showGridLines="0" topLeftCell="A7" workbookViewId="0">
      <selection activeCell="P34" sqref="P34"/>
    </sheetView>
  </sheetViews>
  <sheetFormatPr defaultRowHeight="14.5" x14ac:dyDescent="0.35"/>
  <sheetData>
    <row r="1" spans="1:12" x14ac:dyDescent="0.35">
      <c r="A1" s="28" t="s">
        <v>131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</sheetData>
  <hyperlinks>
    <hyperlink ref="A1" location="Sumário!A1" display="Sumário" xr:uid="{1A3DFEAA-0A09-44A7-8AFD-16D9424F439D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EB55-E85A-4D5C-8155-1906D25F0AC7}">
  <dimension ref="A1:I28"/>
  <sheetViews>
    <sheetView zoomScale="85" zoomScaleNormal="85" workbookViewId="0">
      <pane ySplit="4" topLeftCell="A5" activePane="bottomLeft" state="frozen"/>
      <selection pane="bottomLeft" activeCell="D5" sqref="D5"/>
    </sheetView>
  </sheetViews>
  <sheetFormatPr defaultRowHeight="14.5" x14ac:dyDescent="0.35"/>
  <cols>
    <col min="1" max="1" width="5.6328125" bestFit="1" customWidth="1"/>
    <col min="2" max="2" width="32.26953125" customWidth="1"/>
    <col min="3" max="3" width="47" customWidth="1"/>
    <col min="4" max="4" width="41.7265625" customWidth="1"/>
    <col min="5" max="5" width="28.1796875" customWidth="1"/>
    <col min="6" max="6" width="24.6328125" customWidth="1"/>
  </cols>
  <sheetData>
    <row r="1" spans="1:9" x14ac:dyDescent="0.35">
      <c r="A1" s="28" t="s">
        <v>131</v>
      </c>
    </row>
    <row r="2" spans="1:9" x14ac:dyDescent="0.35">
      <c r="B2" s="7" t="s">
        <v>19</v>
      </c>
      <c r="D2" s="4"/>
      <c r="E2" s="4"/>
    </row>
    <row r="3" spans="1:9" x14ac:dyDescent="0.35">
      <c r="D3" s="4"/>
      <c r="E3" s="4" t="str">
        <f>"Carga Horária total: "&amp;SUM(E5:E39)&amp; " horas"</f>
        <v>Carga Horária total: 72 horas</v>
      </c>
      <c r="G3" s="6">
        <v>0.79166666666666663</v>
      </c>
      <c r="H3" s="6">
        <v>0.9375</v>
      </c>
      <c r="I3" s="6">
        <f>H3-G3</f>
        <v>0.14583333333333337</v>
      </c>
    </row>
    <row r="4" spans="1:9" x14ac:dyDescent="0.35">
      <c r="B4" s="2" t="s">
        <v>1</v>
      </c>
      <c r="C4" s="2" t="s">
        <v>4</v>
      </c>
      <c r="D4" s="2" t="s">
        <v>2</v>
      </c>
      <c r="E4" s="2" t="s">
        <v>10</v>
      </c>
      <c r="F4" s="19" t="s">
        <v>12</v>
      </c>
    </row>
    <row r="5" spans="1:9" ht="120" customHeight="1" x14ac:dyDescent="0.35">
      <c r="B5" s="9">
        <v>45714</v>
      </c>
      <c r="C5" s="20" t="s">
        <v>73</v>
      </c>
      <c r="D5" s="10" t="s">
        <v>76</v>
      </c>
      <c r="E5" s="10">
        <v>4</v>
      </c>
      <c r="F5" s="21"/>
    </row>
    <row r="6" spans="1:9" ht="85.5" customHeight="1" x14ac:dyDescent="0.35">
      <c r="B6" s="9">
        <f>B5+7</f>
        <v>45721</v>
      </c>
      <c r="C6" s="21" t="s">
        <v>134</v>
      </c>
      <c r="F6" s="10" t="s">
        <v>135</v>
      </c>
    </row>
    <row r="7" spans="1:9" ht="85.5" customHeight="1" x14ac:dyDescent="0.35">
      <c r="B7" s="9">
        <f>B6+7</f>
        <v>45728</v>
      </c>
      <c r="C7" s="20" t="s">
        <v>74</v>
      </c>
      <c r="D7" s="20" t="s">
        <v>84</v>
      </c>
      <c r="E7" s="10">
        <v>4</v>
      </c>
    </row>
    <row r="8" spans="1:9" ht="53.5" customHeight="1" x14ac:dyDescent="0.35">
      <c r="B8" s="25">
        <f>B6+7</f>
        <v>45728</v>
      </c>
      <c r="C8" s="20" t="s">
        <v>75</v>
      </c>
      <c r="D8" s="20" t="s">
        <v>77</v>
      </c>
      <c r="E8" s="26">
        <v>4</v>
      </c>
    </row>
    <row r="9" spans="1:9" ht="106" customHeight="1" x14ac:dyDescent="0.35">
      <c r="B9" s="25">
        <f t="shared" ref="B9:B26" si="0">B8+7</f>
        <v>45735</v>
      </c>
      <c r="C9" s="20" t="s">
        <v>80</v>
      </c>
      <c r="D9" s="20" t="s">
        <v>78</v>
      </c>
      <c r="E9" s="26">
        <v>4</v>
      </c>
    </row>
    <row r="10" spans="1:9" ht="118" customHeight="1" x14ac:dyDescent="0.35">
      <c r="B10" s="25">
        <f t="shared" si="0"/>
        <v>45742</v>
      </c>
      <c r="C10" s="20" t="s">
        <v>81</v>
      </c>
      <c r="D10" s="20" t="s">
        <v>79</v>
      </c>
      <c r="E10" s="26">
        <v>4</v>
      </c>
    </row>
    <row r="11" spans="1:9" ht="43.5" x14ac:dyDescent="0.35">
      <c r="B11" s="25">
        <f t="shared" si="0"/>
        <v>45749</v>
      </c>
      <c r="C11" s="20" t="s">
        <v>83</v>
      </c>
      <c r="D11" s="20" t="s">
        <v>82</v>
      </c>
      <c r="E11" s="26">
        <v>4</v>
      </c>
    </row>
    <row r="12" spans="1:9" ht="43.5" x14ac:dyDescent="0.35">
      <c r="B12" s="25">
        <f t="shared" si="0"/>
        <v>45756</v>
      </c>
      <c r="C12" s="20" t="s">
        <v>91</v>
      </c>
      <c r="D12" s="20" t="s">
        <v>86</v>
      </c>
      <c r="E12" s="26">
        <v>4</v>
      </c>
    </row>
    <row r="13" spans="1:9" ht="38" customHeight="1" x14ac:dyDescent="0.35">
      <c r="B13" s="25">
        <f t="shared" si="0"/>
        <v>45763</v>
      </c>
      <c r="C13" s="20" t="s">
        <v>85</v>
      </c>
      <c r="D13" s="20" t="s">
        <v>87</v>
      </c>
      <c r="E13" s="26">
        <v>4</v>
      </c>
    </row>
    <row r="14" spans="1:9" ht="56" customHeight="1" x14ac:dyDescent="0.35">
      <c r="B14" s="25">
        <f t="shared" si="0"/>
        <v>45770</v>
      </c>
      <c r="C14" s="20" t="s">
        <v>92</v>
      </c>
      <c r="D14" s="20" t="s">
        <v>98</v>
      </c>
      <c r="E14" s="26">
        <v>4</v>
      </c>
    </row>
    <row r="15" spans="1:9" ht="51.5" customHeight="1" x14ac:dyDescent="0.35">
      <c r="B15" s="25">
        <f t="shared" si="0"/>
        <v>45777</v>
      </c>
      <c r="C15" s="20" t="s">
        <v>88</v>
      </c>
      <c r="D15" s="20"/>
      <c r="E15" s="26">
        <v>4</v>
      </c>
      <c r="F15" s="21" t="s">
        <v>103</v>
      </c>
    </row>
    <row r="16" spans="1:9" ht="55.5" customHeight="1" x14ac:dyDescent="0.35">
      <c r="B16" s="25">
        <f t="shared" si="0"/>
        <v>45784</v>
      </c>
      <c r="C16" s="20" t="s">
        <v>95</v>
      </c>
      <c r="D16" s="20" t="s">
        <v>99</v>
      </c>
      <c r="E16" s="26">
        <v>4</v>
      </c>
    </row>
    <row r="17" spans="2:6" ht="57.5" customHeight="1" x14ac:dyDescent="0.35">
      <c r="B17" s="25">
        <f t="shared" si="0"/>
        <v>45791</v>
      </c>
      <c r="C17" s="20" t="s">
        <v>96</v>
      </c>
      <c r="D17" s="20"/>
      <c r="E17" s="26">
        <v>4</v>
      </c>
      <c r="F17" s="21" t="s">
        <v>103</v>
      </c>
    </row>
    <row r="18" spans="2:6" ht="46.5" customHeight="1" x14ac:dyDescent="0.35">
      <c r="B18" s="25">
        <f t="shared" si="0"/>
        <v>45798</v>
      </c>
      <c r="C18" s="20" t="s">
        <v>93</v>
      </c>
      <c r="D18" s="20" t="s">
        <v>100</v>
      </c>
      <c r="E18" s="26">
        <v>4</v>
      </c>
    </row>
    <row r="19" spans="2:6" ht="40.5" customHeight="1" x14ac:dyDescent="0.35">
      <c r="B19" s="25">
        <f t="shared" si="0"/>
        <v>45805</v>
      </c>
      <c r="C19" s="20" t="s">
        <v>94</v>
      </c>
      <c r="D19" s="20"/>
      <c r="E19" s="26">
        <v>4</v>
      </c>
      <c r="F19" s="21" t="s">
        <v>103</v>
      </c>
    </row>
    <row r="20" spans="2:6" ht="56" customHeight="1" x14ac:dyDescent="0.35">
      <c r="B20" s="25">
        <f t="shared" si="0"/>
        <v>45812</v>
      </c>
      <c r="C20" s="20" t="s">
        <v>89</v>
      </c>
      <c r="D20" s="20" t="s">
        <v>101</v>
      </c>
      <c r="E20" s="26">
        <v>4</v>
      </c>
    </row>
    <row r="21" spans="2:6" ht="53.5" customHeight="1" x14ac:dyDescent="0.35">
      <c r="B21" s="25">
        <f t="shared" si="0"/>
        <v>45819</v>
      </c>
      <c r="C21" s="20" t="s">
        <v>90</v>
      </c>
      <c r="D21" s="20"/>
      <c r="E21" s="26">
        <v>4</v>
      </c>
      <c r="F21" s="21" t="s">
        <v>103</v>
      </c>
    </row>
    <row r="22" spans="2:6" ht="42" customHeight="1" x14ac:dyDescent="0.35">
      <c r="B22" s="25">
        <f t="shared" si="0"/>
        <v>45826</v>
      </c>
      <c r="C22" s="20" t="s">
        <v>97</v>
      </c>
      <c r="D22" s="20" t="s">
        <v>104</v>
      </c>
      <c r="E22" s="26">
        <v>4</v>
      </c>
    </row>
    <row r="23" spans="2:6" ht="47.5" customHeight="1" x14ac:dyDescent="0.35">
      <c r="B23" s="25">
        <f t="shared" si="0"/>
        <v>45833</v>
      </c>
      <c r="C23" s="20" t="s">
        <v>68</v>
      </c>
      <c r="D23" s="20" t="s">
        <v>102</v>
      </c>
      <c r="E23" s="26">
        <v>4</v>
      </c>
    </row>
    <row r="24" spans="2:6" x14ac:dyDescent="0.35">
      <c r="B24" s="25">
        <f t="shared" si="0"/>
        <v>45840</v>
      </c>
      <c r="C24" s="20" t="s">
        <v>20</v>
      </c>
      <c r="D24" s="20"/>
      <c r="E24" s="26"/>
    </row>
    <row r="25" spans="2:6" x14ac:dyDescent="0.35">
      <c r="B25" s="25">
        <f t="shared" si="0"/>
        <v>45847</v>
      </c>
      <c r="C25" s="20" t="s">
        <v>8</v>
      </c>
      <c r="D25" s="20" t="s">
        <v>8</v>
      </c>
      <c r="E25" s="26"/>
    </row>
    <row r="26" spans="2:6" x14ac:dyDescent="0.35">
      <c r="B26" s="25">
        <f t="shared" si="0"/>
        <v>45854</v>
      </c>
      <c r="C26" s="20" t="s">
        <v>8</v>
      </c>
      <c r="D26" s="20" t="s">
        <v>8</v>
      </c>
      <c r="E26" s="26"/>
    </row>
    <row r="27" spans="2:6" x14ac:dyDescent="0.35">
      <c r="B27" s="25">
        <f>B26+7</f>
        <v>45861</v>
      </c>
      <c r="C27" s="20" t="s">
        <v>9</v>
      </c>
      <c r="D27" s="20" t="s">
        <v>9</v>
      </c>
      <c r="E27" s="26"/>
    </row>
    <row r="28" spans="2:6" x14ac:dyDescent="0.35">
      <c r="B28" s="25">
        <f t="shared" ref="B28" si="1">B27+7</f>
        <v>45868</v>
      </c>
      <c r="C28" s="20" t="s">
        <v>9</v>
      </c>
      <c r="D28" s="20" t="s">
        <v>9</v>
      </c>
      <c r="E28" s="26"/>
    </row>
  </sheetData>
  <hyperlinks>
    <hyperlink ref="A1" location="Sumário!A1" display="Sumário" xr:uid="{81AC0707-AF9F-4615-9325-D98302B5CEDA}"/>
  </hyperlink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38AD-49A0-4B93-823C-01DDE9103092}">
  <dimension ref="A1:I34"/>
  <sheetViews>
    <sheetView tabSelected="1" zoomScale="85" zoomScaleNormal="85" workbookViewId="0">
      <pane ySplit="4" topLeftCell="A5" activePane="bottomLeft" state="frozen"/>
      <selection pane="bottomLeft" activeCell="C28" sqref="C28"/>
    </sheetView>
  </sheetViews>
  <sheetFormatPr defaultRowHeight="14.5" x14ac:dyDescent="0.35"/>
  <cols>
    <col min="1" max="1" width="6.54296875" customWidth="1"/>
    <col min="2" max="2" width="34.08984375" customWidth="1"/>
    <col min="3" max="3" width="43" customWidth="1"/>
    <col min="4" max="4" width="25.08984375" customWidth="1"/>
    <col min="5" max="5" width="29.08984375" customWidth="1"/>
    <col min="6" max="6" width="24.7265625" customWidth="1"/>
  </cols>
  <sheetData>
    <row r="1" spans="1:9" x14ac:dyDescent="0.35">
      <c r="A1" s="28" t="s">
        <v>131</v>
      </c>
    </row>
    <row r="2" spans="1:9" x14ac:dyDescent="0.35">
      <c r="B2" s="7" t="s">
        <v>13</v>
      </c>
      <c r="D2" s="4"/>
      <c r="E2" s="4"/>
    </row>
    <row r="3" spans="1:9" x14ac:dyDescent="0.35">
      <c r="D3" s="4"/>
      <c r="E3" s="4" t="str">
        <f>"Carga Horária total: "&amp;SUM(E5:E43)&amp; " horas"</f>
        <v>Carga Horária total: 64 horas</v>
      </c>
      <c r="G3" s="6">
        <v>0.79166666666666663</v>
      </c>
      <c r="H3" s="6">
        <v>0.9375</v>
      </c>
      <c r="I3" s="6">
        <f>H3-G3</f>
        <v>0.14583333333333337</v>
      </c>
    </row>
    <row r="4" spans="1:9" x14ac:dyDescent="0.35">
      <c r="B4" s="2" t="s">
        <v>1</v>
      </c>
      <c r="C4" s="2" t="s">
        <v>4</v>
      </c>
      <c r="D4" s="2" t="s">
        <v>2</v>
      </c>
      <c r="E4" s="2" t="s">
        <v>10</v>
      </c>
      <c r="F4" s="8" t="s">
        <v>12</v>
      </c>
    </row>
    <row r="5" spans="1:9" ht="82.5" customHeight="1" x14ac:dyDescent="0.35">
      <c r="B5" s="25">
        <v>45715</v>
      </c>
      <c r="C5" s="20" t="s">
        <v>124</v>
      </c>
      <c r="D5" s="20" t="s">
        <v>106</v>
      </c>
      <c r="E5" s="26">
        <v>4</v>
      </c>
    </row>
    <row r="6" spans="1:9" ht="62" customHeight="1" x14ac:dyDescent="0.35">
      <c r="B6" s="25">
        <f>B5+7</f>
        <v>45722</v>
      </c>
      <c r="C6" s="20" t="s">
        <v>107</v>
      </c>
      <c r="D6" s="27" t="s">
        <v>105</v>
      </c>
      <c r="E6" s="26">
        <v>4</v>
      </c>
    </row>
    <row r="7" spans="1:9" ht="58" x14ac:dyDescent="0.35">
      <c r="B7" s="25">
        <f t="shared" ref="B7:B12" si="0">B6+7</f>
        <v>45729</v>
      </c>
      <c r="C7" s="20" t="s">
        <v>109</v>
      </c>
      <c r="D7" s="27" t="s">
        <v>108</v>
      </c>
      <c r="E7" s="26">
        <v>4</v>
      </c>
    </row>
    <row r="8" spans="1:9" ht="52.5" customHeight="1" x14ac:dyDescent="0.35">
      <c r="B8" s="25">
        <f t="shared" si="0"/>
        <v>45736</v>
      </c>
      <c r="C8" s="20" t="s">
        <v>111</v>
      </c>
      <c r="D8" s="27" t="s">
        <v>110</v>
      </c>
      <c r="E8" s="26">
        <v>4</v>
      </c>
    </row>
    <row r="9" spans="1:9" ht="58" x14ac:dyDescent="0.35">
      <c r="B9" s="25">
        <f t="shared" si="0"/>
        <v>45743</v>
      </c>
      <c r="C9" s="20" t="s">
        <v>113</v>
      </c>
      <c r="D9" s="27" t="s">
        <v>112</v>
      </c>
      <c r="E9" s="26">
        <v>4</v>
      </c>
    </row>
    <row r="10" spans="1:9" ht="51.5" customHeight="1" x14ac:dyDescent="0.35">
      <c r="B10" s="25">
        <f t="shared" si="0"/>
        <v>45750</v>
      </c>
      <c r="C10" s="20" t="s">
        <v>115</v>
      </c>
      <c r="D10" s="27" t="s">
        <v>114</v>
      </c>
      <c r="E10" s="26">
        <v>4</v>
      </c>
    </row>
    <row r="11" spans="1:9" ht="31" customHeight="1" x14ac:dyDescent="0.35">
      <c r="B11" s="25">
        <f t="shared" si="0"/>
        <v>45757</v>
      </c>
      <c r="C11" s="20" t="s">
        <v>14</v>
      </c>
      <c r="E11" s="26">
        <v>4</v>
      </c>
      <c r="F11" s="21"/>
    </row>
    <row r="12" spans="1:9" ht="55.5" customHeight="1" x14ac:dyDescent="0.35">
      <c r="B12" s="25">
        <f t="shared" si="0"/>
        <v>45764</v>
      </c>
      <c r="C12" s="20" t="s">
        <v>18</v>
      </c>
      <c r="D12" s="27" t="s">
        <v>18</v>
      </c>
      <c r="E12" s="26"/>
      <c r="F12" s="21" t="s">
        <v>136</v>
      </c>
    </row>
    <row r="13" spans="1:9" ht="55.5" customHeight="1" x14ac:dyDescent="0.35">
      <c r="B13" s="25">
        <f>B12+7</f>
        <v>45771</v>
      </c>
      <c r="C13" s="20" t="s">
        <v>117</v>
      </c>
      <c r="D13" s="27" t="s">
        <v>116</v>
      </c>
      <c r="E13" s="26">
        <v>4</v>
      </c>
    </row>
    <row r="14" spans="1:9" ht="63.5" customHeight="1" x14ac:dyDescent="0.35">
      <c r="B14" s="25">
        <f>B13+7</f>
        <v>45778</v>
      </c>
      <c r="C14" s="20" t="s">
        <v>133</v>
      </c>
      <c r="D14" s="27" t="s">
        <v>135</v>
      </c>
      <c r="F14" s="21" t="s">
        <v>137</v>
      </c>
    </row>
    <row r="15" spans="1:9" ht="63.5" customHeight="1" x14ac:dyDescent="0.35">
      <c r="B15" s="25">
        <f>B14+7</f>
        <v>45785</v>
      </c>
      <c r="C15" s="20" t="s">
        <v>119</v>
      </c>
      <c r="D15" s="27" t="s">
        <v>118</v>
      </c>
      <c r="E15" s="26">
        <v>4</v>
      </c>
    </row>
    <row r="16" spans="1:9" ht="57.5" customHeight="1" x14ac:dyDescent="0.35">
      <c r="B16" s="25">
        <f t="shared" ref="B16:B21" si="1">B15+7</f>
        <v>45792</v>
      </c>
      <c r="C16" s="20" t="s">
        <v>121</v>
      </c>
      <c r="D16" s="27" t="s">
        <v>120</v>
      </c>
      <c r="E16" s="26">
        <v>4</v>
      </c>
    </row>
    <row r="17" spans="2:6" ht="56.5" customHeight="1" x14ac:dyDescent="0.35">
      <c r="B17" s="25">
        <f t="shared" si="1"/>
        <v>45799</v>
      </c>
      <c r="C17" s="20" t="s">
        <v>123</v>
      </c>
      <c r="D17" s="27" t="s">
        <v>122</v>
      </c>
      <c r="E17" s="26">
        <v>4</v>
      </c>
    </row>
    <row r="18" spans="2:6" ht="58" customHeight="1" x14ac:dyDescent="0.35">
      <c r="B18" s="25">
        <f t="shared" si="1"/>
        <v>45806</v>
      </c>
      <c r="C18" s="20" t="s">
        <v>126</v>
      </c>
      <c r="D18" s="27" t="s">
        <v>125</v>
      </c>
      <c r="E18" s="26">
        <v>4</v>
      </c>
    </row>
    <row r="19" spans="2:6" ht="63" customHeight="1" x14ac:dyDescent="0.35">
      <c r="B19" s="25">
        <f t="shared" si="1"/>
        <v>45813</v>
      </c>
      <c r="C19" s="20" t="s">
        <v>128</v>
      </c>
      <c r="D19" s="27" t="s">
        <v>127</v>
      </c>
      <c r="E19" s="26">
        <v>4</v>
      </c>
    </row>
    <row r="20" spans="2:6" ht="54.5" customHeight="1" x14ac:dyDescent="0.35">
      <c r="B20" s="25">
        <f t="shared" si="1"/>
        <v>45820</v>
      </c>
      <c r="C20" s="20" t="s">
        <v>15</v>
      </c>
      <c r="E20" s="26">
        <v>4</v>
      </c>
    </row>
    <row r="21" spans="2:6" ht="64.5" customHeight="1" x14ac:dyDescent="0.35">
      <c r="B21" s="25">
        <f t="shared" si="1"/>
        <v>45827</v>
      </c>
      <c r="C21" s="20" t="s">
        <v>51</v>
      </c>
      <c r="D21" s="20" t="s">
        <v>51</v>
      </c>
      <c r="F21" s="20" t="s">
        <v>51</v>
      </c>
    </row>
    <row r="22" spans="2:6" ht="64.5" customHeight="1" x14ac:dyDescent="0.35">
      <c r="B22" s="25">
        <f>B21+7</f>
        <v>45834</v>
      </c>
      <c r="C22" s="20" t="s">
        <v>129</v>
      </c>
      <c r="D22" s="27" t="s">
        <v>130</v>
      </c>
      <c r="E22" s="26">
        <v>4</v>
      </c>
    </row>
    <row r="23" spans="2:6" ht="51" customHeight="1" x14ac:dyDescent="0.35">
      <c r="B23" s="25">
        <f>B22+7</f>
        <v>45841</v>
      </c>
      <c r="C23" s="29" t="s">
        <v>16</v>
      </c>
      <c r="D23" s="27"/>
      <c r="E23" s="26">
        <v>4</v>
      </c>
    </row>
    <row r="24" spans="2:6" ht="30.5" customHeight="1" x14ac:dyDescent="0.35">
      <c r="B24" s="3">
        <f>B23+7</f>
        <v>45848</v>
      </c>
      <c r="C24" t="s">
        <v>18</v>
      </c>
      <c r="D24" t="s">
        <v>18</v>
      </c>
      <c r="E24" s="26"/>
      <c r="F24" s="10"/>
    </row>
    <row r="25" spans="2:6" ht="35" customHeight="1" x14ac:dyDescent="0.35">
      <c r="B25" s="3">
        <f>B24+7</f>
        <v>45855</v>
      </c>
      <c r="C25" t="s">
        <v>18</v>
      </c>
      <c r="D25" t="s">
        <v>18</v>
      </c>
      <c r="E25" s="26"/>
    </row>
    <row r="26" spans="2:6" x14ac:dyDescent="0.35">
      <c r="B26" s="3"/>
      <c r="E26" s="4"/>
    </row>
    <row r="27" spans="2:6" x14ac:dyDescent="0.35">
      <c r="B27" s="3"/>
      <c r="E27" s="4"/>
    </row>
    <row r="28" spans="2:6" x14ac:dyDescent="0.35">
      <c r="B28" s="3"/>
      <c r="E28" s="4"/>
    </row>
    <row r="29" spans="2:6" x14ac:dyDescent="0.35">
      <c r="B29" s="3"/>
      <c r="E29" s="4"/>
    </row>
    <row r="30" spans="2:6" x14ac:dyDescent="0.35">
      <c r="B30" s="3"/>
      <c r="E30" s="4"/>
    </row>
    <row r="31" spans="2:6" x14ac:dyDescent="0.35">
      <c r="E31" s="4"/>
    </row>
    <row r="34" spans="3:5" x14ac:dyDescent="0.35">
      <c r="C34" s="20"/>
      <c r="D34" s="27"/>
      <c r="E34" s="26"/>
    </row>
  </sheetData>
  <hyperlinks>
    <hyperlink ref="A1" location="Sumário!A1" display="Sumário" xr:uid="{9D352293-CC5C-4FD0-8E9D-0713BB0E4509}"/>
  </hyperlink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4753-F6B6-439C-96E7-0827C6105A0F}">
  <dimension ref="A1:H35"/>
  <sheetViews>
    <sheetView zoomScaleNormal="100" workbookViewId="0">
      <pane ySplit="4" topLeftCell="A5" activePane="bottomLeft" state="frozen"/>
      <selection pane="bottomLeft" activeCell="D33" sqref="D33"/>
    </sheetView>
  </sheetViews>
  <sheetFormatPr defaultRowHeight="14.5" x14ac:dyDescent="0.35"/>
  <cols>
    <col min="1" max="1" width="4.08984375" customWidth="1"/>
    <col min="2" max="2" width="32" customWidth="1"/>
    <col min="3" max="3" width="51" bestFit="1" customWidth="1"/>
    <col min="4" max="4" width="45.7265625" style="4" customWidth="1"/>
    <col min="5" max="5" width="27.36328125" style="4" customWidth="1"/>
    <col min="6" max="6" width="25.7265625" style="4" customWidth="1"/>
  </cols>
  <sheetData>
    <row r="1" spans="1:8" x14ac:dyDescent="0.35">
      <c r="A1" s="28" t="s">
        <v>131</v>
      </c>
    </row>
    <row r="2" spans="1:8" x14ac:dyDescent="0.35">
      <c r="B2" s="7" t="s">
        <v>11</v>
      </c>
    </row>
    <row r="3" spans="1:8" x14ac:dyDescent="0.35">
      <c r="E3" s="4" t="str">
        <f>"Carga Horária total: "&amp;SUM(E5:E40)&amp; " horas"</f>
        <v>Carga Horária total: 92 horas</v>
      </c>
      <c r="F3" s="6">
        <v>0.79166666666666663</v>
      </c>
      <c r="G3" s="6">
        <v>0.9375</v>
      </c>
      <c r="H3" s="6">
        <f>G3-F3</f>
        <v>0.14583333333333337</v>
      </c>
    </row>
    <row r="4" spans="1:8" x14ac:dyDescent="0.35">
      <c r="B4" s="2" t="s">
        <v>1</v>
      </c>
      <c r="C4" s="2" t="s">
        <v>4</v>
      </c>
      <c r="D4" s="2" t="s">
        <v>2</v>
      </c>
      <c r="E4" s="2" t="s">
        <v>10</v>
      </c>
      <c r="F4" s="8" t="s">
        <v>12</v>
      </c>
    </row>
    <row r="5" spans="1:8" ht="114.5" customHeight="1" x14ac:dyDescent="0.35">
      <c r="B5" s="12">
        <v>45716</v>
      </c>
      <c r="C5" s="18" t="s">
        <v>33</v>
      </c>
      <c r="D5" s="11" t="s">
        <v>23</v>
      </c>
      <c r="E5" s="15">
        <v>4</v>
      </c>
      <c r="F5" s="13"/>
    </row>
    <row r="6" spans="1:8" ht="83.5" customHeight="1" x14ac:dyDescent="0.35">
      <c r="B6" s="12">
        <v>45723</v>
      </c>
      <c r="C6" s="17" t="s">
        <v>24</v>
      </c>
      <c r="E6" s="15">
        <v>4</v>
      </c>
      <c r="F6" s="13"/>
    </row>
    <row r="7" spans="1:8" ht="67.5" customHeight="1" x14ac:dyDescent="0.35">
      <c r="B7" s="12">
        <f>B6+7</f>
        <v>45730</v>
      </c>
      <c r="C7" s="17" t="s">
        <v>57</v>
      </c>
      <c r="D7" s="11" t="s">
        <v>25</v>
      </c>
      <c r="E7" s="15">
        <v>4</v>
      </c>
      <c r="F7" s="15" t="s">
        <v>52</v>
      </c>
    </row>
    <row r="8" spans="1:8" ht="62" customHeight="1" x14ac:dyDescent="0.35">
      <c r="B8" s="12">
        <f>B7+7</f>
        <v>45737</v>
      </c>
      <c r="C8" s="17" t="s">
        <v>26</v>
      </c>
      <c r="D8" s="11" t="s">
        <v>32</v>
      </c>
      <c r="E8" s="15">
        <v>4</v>
      </c>
      <c r="F8" s="13"/>
    </row>
    <row r="9" spans="1:8" ht="67" customHeight="1" x14ac:dyDescent="0.35">
      <c r="B9" s="12">
        <f>B8+7</f>
        <v>45744</v>
      </c>
      <c r="C9" s="17" t="s">
        <v>27</v>
      </c>
      <c r="D9" s="11" t="s">
        <v>22</v>
      </c>
      <c r="E9" s="15">
        <v>4</v>
      </c>
      <c r="F9" s="13"/>
    </row>
    <row r="10" spans="1:8" ht="58.5" customHeight="1" x14ac:dyDescent="0.35">
      <c r="B10" s="12">
        <f>B9+7</f>
        <v>45751</v>
      </c>
      <c r="C10" s="17" t="s">
        <v>28</v>
      </c>
      <c r="D10" s="11" t="s">
        <v>21</v>
      </c>
      <c r="E10" s="15">
        <v>4</v>
      </c>
      <c r="F10" s="13"/>
    </row>
    <row r="11" spans="1:8" ht="56" customHeight="1" x14ac:dyDescent="0.35">
      <c r="B11" s="12">
        <f>B10+7</f>
        <v>45758</v>
      </c>
      <c r="C11" s="17" t="s">
        <v>34</v>
      </c>
      <c r="D11" s="11" t="s">
        <v>5</v>
      </c>
      <c r="E11" s="15">
        <v>4</v>
      </c>
      <c r="F11" s="13"/>
    </row>
    <row r="12" spans="1:8" ht="23.5" customHeight="1" x14ac:dyDescent="0.35">
      <c r="B12" s="12" t="s">
        <v>3</v>
      </c>
      <c r="C12" s="12" t="s">
        <v>31</v>
      </c>
      <c r="D12" s="16" t="s">
        <v>31</v>
      </c>
      <c r="E12" s="15"/>
      <c r="F12" s="15" t="s">
        <v>132</v>
      </c>
    </row>
    <row r="13" spans="1:8" ht="51.5" customHeight="1" x14ac:dyDescent="0.35">
      <c r="B13" s="12">
        <v>45772</v>
      </c>
      <c r="C13" s="17" t="s">
        <v>38</v>
      </c>
      <c r="D13" s="11" t="s">
        <v>30</v>
      </c>
      <c r="E13" s="15">
        <v>4</v>
      </c>
      <c r="F13" s="13"/>
    </row>
    <row r="14" spans="1:8" ht="54" customHeight="1" x14ac:dyDescent="0.35">
      <c r="B14" s="12">
        <v>45779</v>
      </c>
      <c r="C14" s="17" t="s">
        <v>62</v>
      </c>
      <c r="D14" s="11" t="s">
        <v>35</v>
      </c>
      <c r="E14" s="15">
        <v>4</v>
      </c>
      <c r="F14" s="13"/>
    </row>
    <row r="15" spans="1:8" ht="102" customHeight="1" x14ac:dyDescent="0.35">
      <c r="B15" s="12">
        <v>45786</v>
      </c>
      <c r="C15" s="17" t="s">
        <v>48</v>
      </c>
      <c r="D15" s="11" t="s">
        <v>39</v>
      </c>
      <c r="E15" s="15">
        <v>4</v>
      </c>
      <c r="F15" s="13"/>
    </row>
    <row r="16" spans="1:8" ht="98" customHeight="1" x14ac:dyDescent="0.35">
      <c r="B16" s="12">
        <v>45793</v>
      </c>
      <c r="C16" s="17" t="s">
        <v>47</v>
      </c>
      <c r="D16" s="11" t="s">
        <v>36</v>
      </c>
      <c r="E16" s="15">
        <v>4</v>
      </c>
    </row>
    <row r="17" spans="2:6" ht="62" customHeight="1" x14ac:dyDescent="0.35">
      <c r="B17" s="12">
        <v>45800</v>
      </c>
      <c r="C17" s="17" t="s">
        <v>54</v>
      </c>
      <c r="D17" s="11" t="s">
        <v>40</v>
      </c>
      <c r="E17" s="15">
        <v>4</v>
      </c>
      <c r="F17" s="13"/>
    </row>
    <row r="18" spans="2:6" ht="48.5" customHeight="1" x14ac:dyDescent="0.35">
      <c r="B18" s="12">
        <v>45807</v>
      </c>
      <c r="C18" s="17" t="s">
        <v>55</v>
      </c>
      <c r="D18" s="11" t="s">
        <v>56</v>
      </c>
      <c r="E18" s="15">
        <v>4</v>
      </c>
      <c r="F18" s="13"/>
    </row>
    <row r="19" spans="2:6" ht="61.5" customHeight="1" x14ac:dyDescent="0.35">
      <c r="B19" s="12">
        <v>45814</v>
      </c>
      <c r="C19" s="17" t="s">
        <v>58</v>
      </c>
      <c r="D19" s="11" t="s">
        <v>63</v>
      </c>
      <c r="E19" s="15">
        <v>4</v>
      </c>
      <c r="F19" s="16" t="s">
        <v>52</v>
      </c>
    </row>
    <row r="20" spans="2:6" ht="39" customHeight="1" x14ac:dyDescent="0.35">
      <c r="B20" s="12">
        <v>45821</v>
      </c>
      <c r="C20" s="17" t="s">
        <v>53</v>
      </c>
      <c r="D20" s="16" t="s">
        <v>6</v>
      </c>
      <c r="E20" s="15">
        <v>4</v>
      </c>
      <c r="F20" s="13"/>
    </row>
    <row r="21" spans="2:6" ht="55" customHeight="1" x14ac:dyDescent="0.35">
      <c r="B21" s="12">
        <v>45828</v>
      </c>
      <c r="C21" s="17" t="s">
        <v>31</v>
      </c>
      <c r="D21" s="17" t="s">
        <v>31</v>
      </c>
      <c r="E21" s="15"/>
      <c r="F21" s="13"/>
    </row>
    <row r="22" spans="2:6" ht="42.5" customHeight="1" x14ac:dyDescent="0.35">
      <c r="B22" s="12">
        <v>45835</v>
      </c>
      <c r="C22" s="17" t="s">
        <v>46</v>
      </c>
      <c r="D22" s="16" t="s">
        <v>64</v>
      </c>
      <c r="E22" s="15">
        <v>4</v>
      </c>
      <c r="F22" s="13"/>
    </row>
    <row r="23" spans="2:6" x14ac:dyDescent="0.35">
      <c r="B23" s="12">
        <v>45842</v>
      </c>
      <c r="C23" s="14" t="s">
        <v>41</v>
      </c>
      <c r="D23" s="5" t="s">
        <v>7</v>
      </c>
      <c r="E23" s="15"/>
      <c r="F23" s="13"/>
    </row>
    <row r="24" spans="2:6" x14ac:dyDescent="0.35">
      <c r="B24" s="12">
        <v>45849</v>
      </c>
      <c r="C24" s="5" t="s">
        <v>8</v>
      </c>
      <c r="D24" s="5" t="s">
        <v>8</v>
      </c>
      <c r="E24" s="15"/>
      <c r="F24" s="13"/>
    </row>
    <row r="25" spans="2:6" x14ac:dyDescent="0.35">
      <c r="B25" s="12">
        <v>45856</v>
      </c>
      <c r="C25" s="5" t="s">
        <v>8</v>
      </c>
      <c r="D25" s="5" t="s">
        <v>8</v>
      </c>
      <c r="E25" s="15"/>
      <c r="F25" s="13"/>
    </row>
    <row r="26" spans="2:6" x14ac:dyDescent="0.35">
      <c r="B26" s="12">
        <v>45863</v>
      </c>
      <c r="C26" s="5" t="s">
        <v>9</v>
      </c>
      <c r="D26" s="5" t="s">
        <v>9</v>
      </c>
      <c r="E26" s="15"/>
      <c r="F26" s="13"/>
    </row>
    <row r="27" spans="2:6" x14ac:dyDescent="0.35">
      <c r="B27" s="12">
        <v>45870</v>
      </c>
      <c r="C27" s="5" t="s">
        <v>9</v>
      </c>
      <c r="D27" s="5" t="s">
        <v>9</v>
      </c>
      <c r="E27" s="15"/>
      <c r="F27" s="13"/>
    </row>
    <row r="28" spans="2:6" ht="38.5" customHeight="1" x14ac:dyDescent="0.35">
      <c r="B28" s="12">
        <v>45877</v>
      </c>
      <c r="C28" s="17" t="s">
        <v>29</v>
      </c>
      <c r="D28" s="11" t="s">
        <v>45</v>
      </c>
      <c r="E28" s="15">
        <v>4</v>
      </c>
      <c r="F28" s="11" t="s">
        <v>67</v>
      </c>
    </row>
    <row r="29" spans="2:6" ht="46" customHeight="1" x14ac:dyDescent="0.35">
      <c r="B29" s="12">
        <v>45884</v>
      </c>
      <c r="C29" s="17" t="s">
        <v>66</v>
      </c>
      <c r="E29" s="15">
        <v>4</v>
      </c>
      <c r="F29" s="16" t="s">
        <v>60</v>
      </c>
    </row>
    <row r="30" spans="2:6" ht="49" customHeight="1" x14ac:dyDescent="0.35">
      <c r="B30" s="12">
        <v>45891</v>
      </c>
      <c r="C30" s="17" t="s">
        <v>42</v>
      </c>
      <c r="D30" s="11" t="s">
        <v>50</v>
      </c>
      <c r="E30" s="15">
        <v>4</v>
      </c>
      <c r="F30" s="13"/>
    </row>
    <row r="31" spans="2:6" ht="36.5" customHeight="1" x14ac:dyDescent="0.35">
      <c r="B31" s="12">
        <f>B30+7</f>
        <v>45898</v>
      </c>
      <c r="C31" s="17" t="s">
        <v>43</v>
      </c>
      <c r="D31" s="11" t="s">
        <v>37</v>
      </c>
      <c r="E31" s="15">
        <v>4</v>
      </c>
      <c r="F31" s="13"/>
    </row>
    <row r="32" spans="2:6" ht="46" customHeight="1" x14ac:dyDescent="0.35">
      <c r="B32" s="12">
        <f>B31+7</f>
        <v>45905</v>
      </c>
      <c r="C32" s="17" t="s">
        <v>65</v>
      </c>
      <c r="D32" s="11" t="s">
        <v>49</v>
      </c>
      <c r="E32" s="15">
        <v>4</v>
      </c>
      <c r="F32" s="13"/>
    </row>
    <row r="33" spans="2:5" x14ac:dyDescent="0.35">
      <c r="B33" s="12">
        <f>B32+7</f>
        <v>45912</v>
      </c>
      <c r="C33" s="12" t="s">
        <v>44</v>
      </c>
      <c r="D33" s="11" t="s">
        <v>61</v>
      </c>
      <c r="E33" s="15">
        <v>4</v>
      </c>
    </row>
    <row r="34" spans="2:5" ht="36" x14ac:dyDescent="0.35">
      <c r="B34" s="12">
        <f>B33+7</f>
        <v>45919</v>
      </c>
      <c r="C34" s="18" t="s">
        <v>59</v>
      </c>
      <c r="D34" s="11" t="s">
        <v>17</v>
      </c>
      <c r="E34" s="4">
        <v>4</v>
      </c>
    </row>
    <row r="35" spans="2:5" x14ac:dyDescent="0.35">
      <c r="B35" s="3"/>
    </row>
  </sheetData>
  <hyperlinks>
    <hyperlink ref="A1" location="Sumário!A1" display="Sumário" xr:uid="{CEF39682-6BBB-4D09-A0B3-FC6B753B264C}"/>
  </hyperlink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Sumário</vt:lpstr>
      <vt:lpstr>Calendário Acadêmico FAE </vt:lpstr>
      <vt:lpstr>Risk Management</vt:lpstr>
      <vt:lpstr>Programação Computacional</vt:lpstr>
      <vt:lpstr>Big Data for Finance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Hermont Ozon</dc:creator>
  <cp:lastModifiedBy>Rodrigo Hermont Ozon</cp:lastModifiedBy>
  <dcterms:created xsi:type="dcterms:W3CDTF">2025-02-12T22:14:30Z</dcterms:created>
  <dcterms:modified xsi:type="dcterms:W3CDTF">2025-02-23T19:47:35Z</dcterms:modified>
</cp:coreProperties>
</file>