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r/Box/Funding/2021_db-serc_course_transformation/draft/"/>
    </mc:Choice>
  </mc:AlternateContent>
  <xr:revisionPtr revIDLastSave="0" documentId="13_ncr:1_{72CE6831-BE76-F94E-9604-0BDF065A00C7}" xr6:coauthVersionLast="46" xr6:coauthVersionMax="46" xr10:uidLastSave="{00000000-0000-0000-0000-000000000000}"/>
  <bookViews>
    <workbookView xWindow="0" yWindow="500" windowWidth="27560" windowHeight="17500" xr2:uid="{451E1ACE-2E0F-8648-A9A5-550BB95D767E}"/>
  </bookViews>
  <sheets>
    <sheet name="Sheet3" sheetId="3" r:id="rId1"/>
    <sheet name="Sheet1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6" i="2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D5" i="2"/>
  <c r="D7" i="2" s="1"/>
  <c r="D9" i="2" s="1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4" i="2"/>
  <c r="D6" i="2" s="1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</calcChain>
</file>

<file path=xl/sharedStrings.xml><?xml version="1.0" encoding="utf-8"?>
<sst xmlns="http://schemas.openxmlformats.org/spreadsheetml/2006/main" count="203" uniqueCount="169">
  <si>
    <t>Date</t>
  </si>
  <si>
    <t>In-Class Activity</t>
  </si>
  <si>
    <t>Th</t>
  </si>
  <si>
    <t>CA-1 Nuclear Atom
CA-2 Atomic Number</t>
  </si>
  <si>
    <t>T</t>
  </si>
  <si>
    <t>CA-26 The Mole Concept CA-29 Empircal Formula</t>
  </si>
  <si>
    <t>CA-B Compounds</t>
  </si>
  <si>
    <t>CA-27 Chemical Eqns 
CA-28 Limiting Reagent</t>
  </si>
  <si>
    <t>CA-30 Molarity 
CA-E Molarity (Dilutions)</t>
  </si>
  <si>
    <t>CA-F Solubility 
CA-S Aqueous Rxns</t>
  </si>
  <si>
    <t>CA-46 Redox Rxns
CA-47 Oxidation Nums</t>
  </si>
  <si>
    <t>CA-32 Enthalpy of Atom…</t>
  </si>
  <si>
    <t>CA-33 Enthalpy Changes… 
CA-Th3 Hess's Law</t>
  </si>
  <si>
    <t>self-care day</t>
  </si>
  <si>
    <t>CA-P Heat</t>
  </si>
  <si>
    <t>CA-3 Coulomb Pot. 
CA-4 Shell Model (I)</t>
  </si>
  <si>
    <t>CA-5 Shell Model (II)
CA-6 Atomic Size</t>
  </si>
  <si>
    <t>CA-7 Electromagnetic...
CA-8 Photoelectron…</t>
  </si>
  <si>
    <t>CA-9 Shell Model (III) 
CA-10 Electron Config…</t>
  </si>
  <si>
    <t>CA-11 Electron Spin</t>
  </si>
  <si>
    <t>CA-I Quantum</t>
  </si>
  <si>
    <t>CA-12 Lewis Struct. (I)
CA-13 Bond Character…</t>
  </si>
  <si>
    <t>CA-14 Lewis Struct. (II) 
CA-15 Lewis Struct. (III)</t>
  </si>
  <si>
    <t>CA-17 Molecular Shapes
CA-18 Hybrid Orbitals</t>
  </si>
  <si>
    <t>CA-J MO Theory</t>
  </si>
  <si>
    <t>CA-19 Electronegativity
CA-20 Partial Charge</t>
  </si>
  <si>
    <t xml:space="preserve">CA-21 Covalent Bonds… </t>
  </si>
  <si>
    <t>CA-31 Ideal Gas Law</t>
  </si>
  <si>
    <t>CA-R Kinetic Mol. Theory</t>
  </si>
  <si>
    <t>CA-25 Intermol. Forces</t>
  </si>
  <si>
    <t>CA-P Heat Model
CA-Q Phases</t>
  </si>
  <si>
    <t>Week</t>
  </si>
  <si>
    <t>Class</t>
  </si>
  <si>
    <t>Topic</t>
  </si>
  <si>
    <t>Activities</t>
  </si>
  <si>
    <t>Videos</t>
  </si>
  <si>
    <t>Chem2e Ch</t>
  </si>
  <si>
    <t>HW</t>
  </si>
  <si>
    <t>Quiz</t>
  </si>
  <si>
    <t>Exam</t>
  </si>
  <si>
    <t>Preactivity questions</t>
  </si>
  <si>
    <t>Extension questions?</t>
  </si>
  <si>
    <t>Reflector reports?</t>
  </si>
  <si>
    <t>Packback things?</t>
  </si>
  <si>
    <t>Syllabus, course overview</t>
  </si>
  <si>
    <t>Atoms</t>
  </si>
  <si>
    <t>CA1 The Nuclear Atom</t>
  </si>
  <si>
    <t>CA2 Atomic Number and Atomic Mass</t>
  </si>
  <si>
    <t>CA2 Model 1</t>
  </si>
  <si>
    <t>Moles</t>
  </si>
  <si>
    <t>CA26 The Mole Concept</t>
  </si>
  <si>
    <t>CA29 Empirical Formula</t>
  </si>
  <si>
    <t>Ch 1 quiz</t>
  </si>
  <si>
    <t>Nomenclature</t>
  </si>
  <si>
    <t>CA-B compounds</t>
  </si>
  <si>
    <t>CA28: Model 1</t>
  </si>
  <si>
    <t>Reactions</t>
  </si>
  <si>
    <t>CA27 Chemical Equations</t>
  </si>
  <si>
    <t>CA28 Limiting Reagent</t>
  </si>
  <si>
    <t>Ch 2, 3 quiz</t>
  </si>
  <si>
    <t>CA29: CTQ1-5</t>
  </si>
  <si>
    <t>Solutions</t>
  </si>
  <si>
    <t>CA30 Molarity</t>
  </si>
  <si>
    <t>CA-E Molarity</t>
  </si>
  <si>
    <t>CA30: Warm-up</t>
  </si>
  <si>
    <t>Aqueous reactions</t>
  </si>
  <si>
    <t>CA-F Solubility</t>
  </si>
  <si>
    <t>CA-S Aqueous reactions</t>
  </si>
  <si>
    <t>MT1</t>
  </si>
  <si>
    <t>Redox reactions</t>
  </si>
  <si>
    <t>CA46 Redox Reactions</t>
  </si>
  <si>
    <t>CA47 Oxidation Numbers</t>
  </si>
  <si>
    <t xml:space="preserve">Enthalpy </t>
  </si>
  <si>
    <t>CA32 Enthalpy of Atom Combination</t>
  </si>
  <si>
    <t>Ch 3, 4 quiz</t>
  </si>
  <si>
    <t>CA33 Enthalpy Changes in Chemical Reactions</t>
  </si>
  <si>
    <t>CA-Th3 Hess</t>
  </si>
  <si>
    <t>CA32:Warm-up</t>
  </si>
  <si>
    <t>Calorimetry</t>
  </si>
  <si>
    <t>Ch 5 quiz</t>
  </si>
  <si>
    <t>Coulombs Law</t>
  </si>
  <si>
    <t>CA3 Coulombic Potential Energy</t>
  </si>
  <si>
    <t>CA4 The Shell Model (I)</t>
  </si>
  <si>
    <t>Electron shells</t>
  </si>
  <si>
    <t>CA5 The Shell Model (II)</t>
  </si>
  <si>
    <t>CA6 Atomic Size</t>
  </si>
  <si>
    <t>MT2</t>
  </si>
  <si>
    <t>Photoelectron spectra</t>
  </si>
  <si>
    <t>CA7 Electromagnetic Radiation</t>
  </si>
  <si>
    <t>CA8 Photoelectron Spectroscopy</t>
  </si>
  <si>
    <t>Electron configurations</t>
  </si>
  <si>
    <t>CA9 The Shell Model (III)</t>
  </si>
  <si>
    <t>CA10 Electron Configurations and the Periodic Table</t>
  </si>
  <si>
    <t>Ch 6</t>
  </si>
  <si>
    <t>Spin</t>
  </si>
  <si>
    <t xml:space="preserve">CA11 Electron Spin </t>
  </si>
  <si>
    <t>Atomic orbitals</t>
  </si>
  <si>
    <t>Lewis dot model</t>
  </si>
  <si>
    <t>CA12 Lewis Structures (I)</t>
  </si>
  <si>
    <t>CA13 Bond Characteristics</t>
  </si>
  <si>
    <t>CA12: Warm-up</t>
  </si>
  <si>
    <t>Bonding</t>
  </si>
  <si>
    <t>CA14 Lewis Structures (II)</t>
  </si>
  <si>
    <t>CA15 Lewis Structures (III)</t>
  </si>
  <si>
    <t>MT3</t>
  </si>
  <si>
    <t>Molecular shape</t>
  </si>
  <si>
    <t>CA17 Molecular Shapes</t>
  </si>
  <si>
    <t>CA18 Hybrid Orbitals</t>
  </si>
  <si>
    <t>Molecular orbitals</t>
  </si>
  <si>
    <t>Ch 7</t>
  </si>
  <si>
    <t>-</t>
  </si>
  <si>
    <t>Properties</t>
  </si>
  <si>
    <t>CA19 Electronegativity</t>
  </si>
  <si>
    <t>CA20 Partial Charge</t>
  </si>
  <si>
    <t>Covalency</t>
  </si>
  <si>
    <t>CA21 Covalent Bonds and Dipole Moments</t>
  </si>
  <si>
    <t>Ch 8</t>
  </si>
  <si>
    <t>Ideal Gas Equation</t>
  </si>
  <si>
    <t>CA31 The Ideal Gas Law</t>
  </si>
  <si>
    <t>Kinetic theory</t>
  </si>
  <si>
    <t>CA-R Kinetic Molecular Theory</t>
  </si>
  <si>
    <t>MT4</t>
  </si>
  <si>
    <t>Intermolecular forces</t>
  </si>
  <si>
    <t>CA25 Intermolecular Forces</t>
  </si>
  <si>
    <t>Phase diagrams</t>
  </si>
  <si>
    <t>CA-P Heat Model</t>
  </si>
  <si>
    <t>CA-Q Phase</t>
  </si>
  <si>
    <t>Ch 9</t>
  </si>
  <si>
    <t>(MT4 content W7-10)</t>
  </si>
  <si>
    <t>Syllabus</t>
  </si>
  <si>
    <t>Assessment</t>
  </si>
  <si>
    <t>Atomic structure</t>
  </si>
  <si>
    <t>Moles and nomenclature</t>
  </si>
  <si>
    <t>Chemical Equations and Solutions</t>
  </si>
  <si>
    <t>Enthalpy</t>
  </si>
  <si>
    <t>Spin and Orbitals</t>
  </si>
  <si>
    <t>Fundamentals of Bonding</t>
  </si>
  <si>
    <t>Molecular Shape and MO Theory</t>
  </si>
  <si>
    <t>Properties of Molecules</t>
  </si>
  <si>
    <t>Ideal Gas Law</t>
  </si>
  <si>
    <t>Intermolecular Forces and Phases</t>
  </si>
  <si>
    <t>Final Exam Period</t>
  </si>
  <si>
    <t>Syllabus and introduction</t>
  </si>
  <si>
    <t>First</t>
  </si>
  <si>
    <t>Assessment attempt</t>
  </si>
  <si>
    <t>Second</t>
  </si>
  <si>
    <t>Third</t>
  </si>
  <si>
    <t>Coulomb's Law and Shell Model</t>
  </si>
  <si>
    <t>Unit</t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</si>
  <si>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.1</t>
    </r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</si>
  <si>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.2</t>
    </r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</si>
  <si>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.3</t>
    </r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</si>
  <si>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.1</t>
    </r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</si>
  <si>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.2</t>
    </r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</si>
  <si>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.3</t>
    </r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</si>
  <si>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.1-2</t>
    </r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</si>
  <si>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.1-2,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.1-3</t>
    </r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</si>
  <si>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.1-2,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.1-3</t>
    </r>
  </si>
  <si>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.1-2, </t>
    </r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.1-3</t>
    </r>
  </si>
  <si>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.1</t>
    </r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</si>
  <si>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.1-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.3</t>
    </r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</si>
  <si>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.1</t>
    </r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</si>
  <si>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.2</t>
    </r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</si>
  <si>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.3</t>
    </r>
  </si>
  <si>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.1</t>
    </r>
  </si>
  <si>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.2</t>
    </r>
  </si>
  <si>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.3</t>
    </r>
  </si>
  <si>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.2</t>
    </r>
  </si>
  <si>
    <t xml:space="preserve">  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</si>
</sst>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E4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E5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1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 wrapText="1"/>
    </xf>
    <xf numFmtId="16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 wrapText="1"/>
    </xf>
    <xf numFmtId="16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 wrapText="1"/>
    </xf>
    <xf numFmtId="16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16" fontId="0" fillId="7" borderId="0" xfId="0" applyNumberFormat="1" applyFill="1" applyAlignment="1">
      <alignment vertical="center"/>
    </xf>
    <xf numFmtId="0" fontId="0" fillId="7" borderId="0" xfId="0" applyFill="1" applyAlignment="1">
      <alignment vertical="center" wrapText="1"/>
    </xf>
    <xf numFmtId="0" fontId="2" fillId="3" borderId="0" xfId="0" applyFont="1" applyFill="1"/>
    <xf numFmtId="16" fontId="2" fillId="3" borderId="0" xfId="0" applyNumberFormat="1" applyFont="1" applyFill="1"/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4" borderId="0" xfId="0" applyFont="1" applyFill="1"/>
    <xf numFmtId="16" fontId="2" fillId="4" borderId="0" xfId="0" applyNumberFormat="1" applyFont="1" applyFill="1"/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0" xfId="0" applyFont="1" applyFill="1"/>
    <xf numFmtId="0" fontId="2" fillId="5" borderId="0" xfId="0" applyFont="1" applyFill="1"/>
    <xf numFmtId="16" fontId="2" fillId="5" borderId="0" xfId="0" applyNumberFormat="1" applyFont="1" applyFill="1"/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2" fillId="6" borderId="0" xfId="0" applyFont="1" applyFill="1"/>
    <xf numFmtId="16" fontId="2" fillId="6" borderId="0" xfId="0" applyNumberFormat="1" applyFont="1" applyFill="1"/>
    <xf numFmtId="0" fontId="2" fillId="6" borderId="0" xfId="0" applyFont="1" applyFill="1" applyAlignment="1">
      <alignment vertical="center"/>
    </xf>
    <xf numFmtId="0" fontId="2" fillId="7" borderId="0" xfId="0" applyFont="1" applyFill="1"/>
    <xf numFmtId="16" fontId="2" fillId="7" borderId="0" xfId="0" applyNumberFormat="1" applyFont="1" applyFill="1"/>
    <xf numFmtId="0" fontId="2" fillId="7" borderId="0" xfId="0" applyFont="1" applyFill="1" applyAlignment="1">
      <alignment vertical="center"/>
    </xf>
    <xf numFmtId="0" fontId="3" fillId="7" borderId="0" xfId="0" applyFont="1" applyFill="1"/>
    <xf numFmtId="0" fontId="3" fillId="7" borderId="0" xfId="0" applyFont="1" applyFill="1" applyAlignment="1">
      <alignment vertical="center"/>
    </xf>
    <xf numFmtId="16" fontId="0" fillId="8" borderId="0" xfId="0" applyNumberFormat="1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8" borderId="0" xfId="0" applyFont="1" applyFill="1" applyAlignment="1">
      <alignment vertical="center" wrapText="1"/>
    </xf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9" borderId="0" xfId="0" applyFill="1"/>
    <xf numFmtId="0" fontId="0" fillId="0" borderId="0" xfId="0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quotePrefix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10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49" fontId="0" fillId="9" borderId="0" xfId="0" applyNumberFormat="1" applyFill="1" applyAlignment="1">
      <alignment horizontal="left"/>
    </xf>
    <xf numFmtId="49" fontId="0" fillId="1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 applyAlignment="1">
      <alignment horizontal="right"/>
    </xf>
    <xf numFmtId="16" fontId="0" fillId="10" borderId="0" xfId="0" quotePrefix="1" applyNumberForma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2AF2-D676-D540-81E0-65F9E240DA3E}">
  <dimension ref="B1:G20"/>
  <sheetViews>
    <sheetView tabSelected="1" zoomScaleNormal="100" workbookViewId="0">
      <selection activeCell="G26" sqref="G26"/>
    </sheetView>
  </sheetViews>
  <sheetFormatPr baseColWidth="10" defaultRowHeight="16" x14ac:dyDescent="0.2"/>
  <cols>
    <col min="1" max="1" width="16.6640625" customWidth="1"/>
    <col min="2" max="2" width="4" customWidth="1"/>
    <col min="3" max="3" width="3.1640625" customWidth="1"/>
    <col min="4" max="4" width="28.1640625" customWidth="1"/>
    <col min="5" max="5" width="4" style="68" customWidth="1"/>
    <col min="6" max="6" width="10.5" bestFit="1" customWidth="1"/>
    <col min="7" max="7" width="6.6640625" style="77" customWidth="1"/>
  </cols>
  <sheetData>
    <row r="1" spans="2:7" x14ac:dyDescent="0.2">
      <c r="B1" s="45"/>
      <c r="C1" s="45"/>
      <c r="D1" s="45"/>
      <c r="E1" s="78" t="s">
        <v>144</v>
      </c>
      <c r="F1" s="78"/>
      <c r="G1" s="78"/>
    </row>
    <row r="2" spans="2:7" x14ac:dyDescent="0.2">
      <c r="B2" s="45" t="s">
        <v>148</v>
      </c>
      <c r="C2" s="45" t="s">
        <v>168</v>
      </c>
      <c r="D2" s="45"/>
      <c r="E2" s="60" t="s">
        <v>143</v>
      </c>
      <c r="F2" s="46" t="s">
        <v>145</v>
      </c>
      <c r="G2" s="69" t="s">
        <v>146</v>
      </c>
    </row>
    <row r="3" spans="2:7" x14ac:dyDescent="0.2">
      <c r="B3" s="47"/>
      <c r="C3" s="47">
        <v>1</v>
      </c>
      <c r="D3" s="47" t="s">
        <v>142</v>
      </c>
      <c r="E3" s="61"/>
      <c r="F3" s="48"/>
      <c r="G3" s="70"/>
    </row>
    <row r="4" spans="2:7" x14ac:dyDescent="0.2">
      <c r="B4" s="55">
        <v>1</v>
      </c>
      <c r="C4" s="39">
        <v>2</v>
      </c>
      <c r="D4" s="39" t="s">
        <v>131</v>
      </c>
      <c r="E4" s="62" t="s">
        <v>149</v>
      </c>
      <c r="F4" s="49"/>
      <c r="G4" s="71"/>
    </row>
    <row r="5" spans="2:7" x14ac:dyDescent="0.2">
      <c r="B5" s="55"/>
      <c r="C5" s="39">
        <v>3</v>
      </c>
      <c r="D5" s="39" t="s">
        <v>132</v>
      </c>
      <c r="E5" s="62" t="s">
        <v>150</v>
      </c>
      <c r="F5" s="49"/>
      <c r="G5" s="71"/>
    </row>
    <row r="6" spans="2:7" x14ac:dyDescent="0.2">
      <c r="B6" s="55"/>
      <c r="C6" s="39">
        <v>4</v>
      </c>
      <c r="D6" s="39" t="s">
        <v>133</v>
      </c>
      <c r="E6" s="62" t="s">
        <v>151</v>
      </c>
      <c r="F6" s="49" t="s">
        <v>155</v>
      </c>
      <c r="G6" s="71"/>
    </row>
    <row r="7" spans="2:7" x14ac:dyDescent="0.2">
      <c r="B7" s="56">
        <v>2</v>
      </c>
      <c r="C7" s="40">
        <v>5</v>
      </c>
      <c r="D7" s="40" t="s">
        <v>65</v>
      </c>
      <c r="E7" s="63" t="s">
        <v>152</v>
      </c>
      <c r="F7" s="50"/>
      <c r="G7" s="72"/>
    </row>
    <row r="8" spans="2:7" x14ac:dyDescent="0.2">
      <c r="B8" s="56"/>
      <c r="C8" s="40">
        <v>6</v>
      </c>
      <c r="D8" s="40" t="s">
        <v>134</v>
      </c>
      <c r="E8" s="63" t="s">
        <v>153</v>
      </c>
      <c r="F8" s="50"/>
      <c r="G8" s="72"/>
    </row>
    <row r="9" spans="2:7" x14ac:dyDescent="0.2">
      <c r="B9" s="56"/>
      <c r="C9" s="40">
        <v>7</v>
      </c>
      <c r="D9" s="40" t="s">
        <v>78</v>
      </c>
      <c r="E9" s="63" t="s">
        <v>154</v>
      </c>
      <c r="F9" s="50" t="s">
        <v>156</v>
      </c>
      <c r="G9" s="72"/>
    </row>
    <row r="10" spans="2:7" x14ac:dyDescent="0.2">
      <c r="B10" s="57">
        <v>3</v>
      </c>
      <c r="C10" s="41">
        <v>8</v>
      </c>
      <c r="D10" s="41" t="s">
        <v>147</v>
      </c>
      <c r="E10" s="64" t="s">
        <v>161</v>
      </c>
      <c r="F10" s="51"/>
      <c r="G10" s="73"/>
    </row>
    <row r="11" spans="2:7" x14ac:dyDescent="0.2">
      <c r="B11" s="57"/>
      <c r="C11" s="41">
        <v>9</v>
      </c>
      <c r="D11" s="41" t="s">
        <v>90</v>
      </c>
      <c r="E11" s="64" t="s">
        <v>162</v>
      </c>
      <c r="F11" s="51"/>
      <c r="G11" s="73"/>
    </row>
    <row r="12" spans="2:7" x14ac:dyDescent="0.2">
      <c r="B12" s="57"/>
      <c r="C12" s="41">
        <v>10</v>
      </c>
      <c r="D12" s="41" t="s">
        <v>135</v>
      </c>
      <c r="E12" s="64" t="s">
        <v>163</v>
      </c>
      <c r="F12" s="51" t="s">
        <v>157</v>
      </c>
      <c r="G12" s="73"/>
    </row>
    <row r="13" spans="2:7" x14ac:dyDescent="0.2">
      <c r="B13" s="58">
        <v>4</v>
      </c>
      <c r="C13" s="42">
        <v>11</v>
      </c>
      <c r="D13" s="42" t="s">
        <v>136</v>
      </c>
      <c r="E13" s="65" t="s">
        <v>164</v>
      </c>
      <c r="F13" s="52"/>
      <c r="G13" s="74"/>
    </row>
    <row r="14" spans="2:7" x14ac:dyDescent="0.2">
      <c r="B14" s="58"/>
      <c r="C14" s="42">
        <v>12</v>
      </c>
      <c r="D14" s="42" t="s">
        <v>137</v>
      </c>
      <c r="E14" s="65" t="s">
        <v>165</v>
      </c>
      <c r="F14" s="52"/>
      <c r="G14" s="74"/>
    </row>
    <row r="15" spans="2:7" x14ac:dyDescent="0.2">
      <c r="B15" s="58"/>
      <c r="C15" s="42">
        <v>13</v>
      </c>
      <c r="D15" s="42" t="s">
        <v>138</v>
      </c>
      <c r="E15" s="65" t="s">
        <v>166</v>
      </c>
      <c r="F15" s="52" t="s">
        <v>158</v>
      </c>
      <c r="G15" s="74"/>
    </row>
    <row r="16" spans="2:7" x14ac:dyDescent="0.2">
      <c r="B16" s="59">
        <v>5</v>
      </c>
      <c r="C16" s="43">
        <v>14</v>
      </c>
      <c r="D16" s="43" t="s">
        <v>139</v>
      </c>
      <c r="E16" s="66" t="s">
        <v>159</v>
      </c>
      <c r="F16" s="53"/>
      <c r="G16" s="75"/>
    </row>
    <row r="17" spans="2:7" x14ac:dyDescent="0.2">
      <c r="B17" s="59"/>
      <c r="C17" s="43">
        <v>15</v>
      </c>
      <c r="D17" s="43" t="s">
        <v>140</v>
      </c>
      <c r="E17" s="66"/>
      <c r="F17" s="53"/>
      <c r="G17" s="75"/>
    </row>
    <row r="18" spans="2:7" x14ac:dyDescent="0.2">
      <c r="B18" s="47"/>
      <c r="C18" s="47"/>
      <c r="D18" s="47" t="s">
        <v>141</v>
      </c>
      <c r="E18" s="67" t="s">
        <v>167</v>
      </c>
      <c r="F18" s="54" t="s">
        <v>159</v>
      </c>
      <c r="G18" s="76" t="s">
        <v>160</v>
      </c>
    </row>
    <row r="20" spans="2:7" x14ac:dyDescent="0.2">
      <c r="D20" s="44"/>
    </row>
  </sheetData>
  <mergeCells count="6">
    <mergeCell ref="B16:B17"/>
    <mergeCell ref="E1:G1"/>
    <mergeCell ref="B4:B6"/>
    <mergeCell ref="B7:B9"/>
    <mergeCell ref="B10:B12"/>
    <mergeCell ref="B13:B15"/>
  </mergeCells>
  <pageMargins left="0.7" right="0.7" top="0.75" bottom="0.75" header="0.3" footer="0.3"/>
  <ignoredErrors>
    <ignoredError sqref="E18:F18 E4:E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969F-8342-724D-921F-6A9FB3FA5CD4}">
  <dimension ref="A1:D29"/>
  <sheetViews>
    <sheetView topLeftCell="A22" workbookViewId="0">
      <selection activeCell="C29" sqref="C29"/>
    </sheetView>
  </sheetViews>
  <sheetFormatPr baseColWidth="10" defaultRowHeight="16" x14ac:dyDescent="0.2"/>
  <cols>
    <col min="2" max="2" width="3.1640625" bestFit="1" customWidth="1"/>
    <col min="3" max="3" width="31.1640625" customWidth="1"/>
  </cols>
  <sheetData>
    <row r="1" spans="1:4" ht="17" x14ac:dyDescent="0.2">
      <c r="A1" s="1" t="s">
        <v>0</v>
      </c>
      <c r="B1" s="1"/>
      <c r="C1" s="2" t="s">
        <v>1</v>
      </c>
      <c r="D1" s="38" t="s">
        <v>130</v>
      </c>
    </row>
    <row r="2" spans="1:4" ht="17" x14ac:dyDescent="0.2">
      <c r="A2" s="35">
        <v>44215</v>
      </c>
      <c r="B2" s="36"/>
      <c r="C2" s="37" t="s">
        <v>129</v>
      </c>
    </row>
    <row r="3" spans="1:4" ht="40" customHeight="1" x14ac:dyDescent="0.2">
      <c r="A3" s="3">
        <v>44217</v>
      </c>
      <c r="B3" s="3" t="s">
        <v>2</v>
      </c>
      <c r="C3" s="4" t="s">
        <v>3</v>
      </c>
    </row>
    <row r="4" spans="1:4" ht="40" customHeight="1" x14ac:dyDescent="0.2">
      <c r="A4" s="3">
        <v>44222</v>
      </c>
      <c r="B4" s="3" t="s">
        <v>4</v>
      </c>
      <c r="C4" s="4" t="s">
        <v>5</v>
      </c>
    </row>
    <row r="5" spans="1:4" ht="34" x14ac:dyDescent="0.2">
      <c r="A5" s="3">
        <f t="shared" ref="A5:A28" si="0">A3+7</f>
        <v>44224</v>
      </c>
      <c r="B5" s="3" t="s">
        <v>2</v>
      </c>
      <c r="C5" s="4" t="s">
        <v>6</v>
      </c>
    </row>
    <row r="6" spans="1:4" ht="102" x14ac:dyDescent="0.2">
      <c r="A6" s="3">
        <f t="shared" si="0"/>
        <v>44229</v>
      </c>
      <c r="B6" s="3" t="s">
        <v>4</v>
      </c>
      <c r="C6" s="4" t="s">
        <v>7</v>
      </c>
    </row>
    <row r="7" spans="1:4" ht="85" x14ac:dyDescent="0.2">
      <c r="A7" s="5">
        <f t="shared" si="0"/>
        <v>44231</v>
      </c>
      <c r="B7" s="5" t="s">
        <v>2</v>
      </c>
      <c r="C7" s="6" t="s">
        <v>8</v>
      </c>
    </row>
    <row r="8" spans="1:4" ht="85" x14ac:dyDescent="0.2">
      <c r="A8" s="5">
        <f t="shared" si="0"/>
        <v>44236</v>
      </c>
      <c r="B8" s="5" t="s">
        <v>4</v>
      </c>
      <c r="C8" s="6" t="s">
        <v>9</v>
      </c>
    </row>
    <row r="9" spans="1:4" ht="85" x14ac:dyDescent="0.2">
      <c r="A9" s="5">
        <f t="shared" si="0"/>
        <v>44238</v>
      </c>
      <c r="B9" s="5" t="s">
        <v>2</v>
      </c>
      <c r="C9" s="6" t="s">
        <v>10</v>
      </c>
    </row>
    <row r="10" spans="1:4" ht="51" x14ac:dyDescent="0.2">
      <c r="A10" s="5">
        <f t="shared" si="0"/>
        <v>44243</v>
      </c>
      <c r="B10" s="5" t="s">
        <v>4</v>
      </c>
      <c r="C10" s="6" t="s">
        <v>11</v>
      </c>
    </row>
    <row r="11" spans="1:4" ht="85" x14ac:dyDescent="0.2">
      <c r="A11" s="5">
        <f t="shared" si="0"/>
        <v>44245</v>
      </c>
      <c r="B11" s="5" t="s">
        <v>2</v>
      </c>
      <c r="C11" s="6" t="s">
        <v>12</v>
      </c>
    </row>
    <row r="12" spans="1:4" ht="34" x14ac:dyDescent="0.2">
      <c r="A12" s="5">
        <f t="shared" si="0"/>
        <v>44250</v>
      </c>
      <c r="B12" s="5" t="s">
        <v>4</v>
      </c>
      <c r="C12" s="6" t="s">
        <v>13</v>
      </c>
    </row>
    <row r="13" spans="1:4" ht="17" x14ac:dyDescent="0.2">
      <c r="A13" s="5">
        <f>A11+7</f>
        <v>44252</v>
      </c>
      <c r="B13" s="5" t="s">
        <v>2</v>
      </c>
      <c r="C13" s="6" t="s">
        <v>14</v>
      </c>
    </row>
    <row r="14" spans="1:4" ht="85" x14ac:dyDescent="0.2">
      <c r="A14" s="7">
        <f t="shared" si="0"/>
        <v>44257</v>
      </c>
      <c r="B14" s="7" t="s">
        <v>4</v>
      </c>
      <c r="C14" s="8" t="s">
        <v>15</v>
      </c>
    </row>
    <row r="15" spans="1:4" ht="68" x14ac:dyDescent="0.2">
      <c r="A15" s="7">
        <f t="shared" si="0"/>
        <v>44259</v>
      </c>
      <c r="B15" s="7" t="s">
        <v>2</v>
      </c>
      <c r="C15" s="8" t="s">
        <v>16</v>
      </c>
    </row>
    <row r="16" spans="1:4" ht="102" x14ac:dyDescent="0.2">
      <c r="A16" s="7">
        <f t="shared" si="0"/>
        <v>44264</v>
      </c>
      <c r="B16" s="7" t="s">
        <v>4</v>
      </c>
      <c r="C16" s="8" t="s">
        <v>17</v>
      </c>
    </row>
    <row r="17" spans="1:3" ht="85" x14ac:dyDescent="0.2">
      <c r="A17" s="7">
        <f t="shared" si="0"/>
        <v>44266</v>
      </c>
      <c r="B17" s="7" t="s">
        <v>2</v>
      </c>
      <c r="C17" s="8" t="s">
        <v>18</v>
      </c>
    </row>
    <row r="18" spans="1:3" ht="51" x14ac:dyDescent="0.2">
      <c r="A18" s="7">
        <f t="shared" si="0"/>
        <v>44271</v>
      </c>
      <c r="B18" s="7" t="s">
        <v>4</v>
      </c>
      <c r="C18" s="8" t="s">
        <v>19</v>
      </c>
    </row>
    <row r="19" spans="1:3" ht="34" x14ac:dyDescent="0.2">
      <c r="A19" s="7">
        <f t="shared" si="0"/>
        <v>44273</v>
      </c>
      <c r="B19" s="7" t="s">
        <v>2</v>
      </c>
      <c r="C19" s="8" t="s">
        <v>20</v>
      </c>
    </row>
    <row r="20" spans="1:3" ht="85" x14ac:dyDescent="0.2">
      <c r="A20" s="9">
        <f t="shared" si="0"/>
        <v>44278</v>
      </c>
      <c r="B20" s="9" t="s">
        <v>4</v>
      </c>
      <c r="C20" s="10" t="s">
        <v>21</v>
      </c>
    </row>
    <row r="21" spans="1:3" ht="102" x14ac:dyDescent="0.2">
      <c r="A21" s="9">
        <f t="shared" si="0"/>
        <v>44280</v>
      </c>
      <c r="B21" s="9" t="s">
        <v>2</v>
      </c>
      <c r="C21" s="10" t="s">
        <v>22</v>
      </c>
    </row>
    <row r="22" spans="1:3" ht="102" x14ac:dyDescent="0.2">
      <c r="A22" s="9">
        <f t="shared" si="0"/>
        <v>44285</v>
      </c>
      <c r="B22" s="9" t="s">
        <v>4</v>
      </c>
      <c r="C22" s="10" t="s">
        <v>23</v>
      </c>
    </row>
    <row r="23" spans="1:3" ht="34" x14ac:dyDescent="0.2">
      <c r="A23" s="9">
        <f t="shared" si="0"/>
        <v>44287</v>
      </c>
      <c r="B23" s="9" t="s">
        <v>2</v>
      </c>
      <c r="C23" s="10" t="s">
        <v>24</v>
      </c>
    </row>
    <row r="24" spans="1:3" ht="102" x14ac:dyDescent="0.2">
      <c r="A24" s="9">
        <f t="shared" si="0"/>
        <v>44292</v>
      </c>
      <c r="B24" s="9" t="s">
        <v>4</v>
      </c>
      <c r="C24" s="10" t="s">
        <v>25</v>
      </c>
    </row>
    <row r="25" spans="1:3" ht="51" x14ac:dyDescent="0.2">
      <c r="A25" s="9">
        <f t="shared" si="0"/>
        <v>44294</v>
      </c>
      <c r="B25" s="9" t="s">
        <v>2</v>
      </c>
      <c r="C25" s="10" t="s">
        <v>26</v>
      </c>
    </row>
    <row r="26" spans="1:3" ht="34" x14ac:dyDescent="0.2">
      <c r="A26" s="11">
        <f t="shared" si="0"/>
        <v>44299</v>
      </c>
      <c r="B26" s="11" t="s">
        <v>4</v>
      </c>
      <c r="C26" s="12" t="s">
        <v>27</v>
      </c>
    </row>
    <row r="27" spans="1:3" ht="51" x14ac:dyDescent="0.2">
      <c r="A27" s="11">
        <f t="shared" si="0"/>
        <v>44301</v>
      </c>
      <c r="B27" s="11" t="s">
        <v>2</v>
      </c>
      <c r="C27" s="12" t="s">
        <v>28</v>
      </c>
    </row>
    <row r="28" spans="1:3" ht="51" x14ac:dyDescent="0.2">
      <c r="A28" s="11">
        <f t="shared" si="0"/>
        <v>44306</v>
      </c>
      <c r="B28" s="11" t="s">
        <v>4</v>
      </c>
      <c r="C28" s="12" t="s">
        <v>29</v>
      </c>
    </row>
    <row r="29" spans="1:3" ht="68" x14ac:dyDescent="0.2">
      <c r="A29" s="11">
        <f>A27+7</f>
        <v>44308</v>
      </c>
      <c r="B29" s="11" t="s">
        <v>2</v>
      </c>
      <c r="C29" s="1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091E-0DB9-9C46-9896-34E4EEA45BF7}">
  <dimension ref="A2:P43"/>
  <sheetViews>
    <sheetView workbookViewId="0">
      <selection sqref="A1:XFD1048576"/>
    </sheetView>
  </sheetViews>
  <sheetFormatPr baseColWidth="10" defaultRowHeight="16" x14ac:dyDescent="0.2"/>
  <cols>
    <col min="1" max="1" width="6.33203125" customWidth="1"/>
    <col min="5" max="5" width="21.1640625" customWidth="1"/>
    <col min="6" max="6" width="36.1640625" bestFit="1" customWidth="1"/>
    <col min="7" max="7" width="24.6640625" customWidth="1"/>
    <col min="13" max="13" width="18.1640625" bestFit="1" customWidth="1"/>
    <col min="14" max="14" width="18.5" bestFit="1" customWidth="1"/>
    <col min="15" max="15" width="16" bestFit="1" customWidth="1"/>
    <col min="16" max="16" width="15" bestFit="1" customWidth="1"/>
  </cols>
  <sheetData>
    <row r="2" spans="1:16" x14ac:dyDescent="0.2">
      <c r="B2" t="s">
        <v>31</v>
      </c>
      <c r="C2" t="s">
        <v>32</v>
      </c>
      <c r="D2" t="s">
        <v>0</v>
      </c>
      <c r="E2" t="s">
        <v>33</v>
      </c>
      <c r="F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</row>
    <row r="3" spans="1:16" x14ac:dyDescent="0.2">
      <c r="B3" s="13">
        <v>1</v>
      </c>
      <c r="C3" s="13">
        <v>1</v>
      </c>
      <c r="D3" s="14">
        <v>44063</v>
      </c>
      <c r="E3" s="14"/>
      <c r="F3" s="15" t="s">
        <v>44</v>
      </c>
      <c r="G3" s="13"/>
      <c r="H3" s="13"/>
      <c r="I3" s="13">
        <v>1</v>
      </c>
      <c r="J3" s="13"/>
      <c r="K3" s="13"/>
      <c r="L3" s="13"/>
      <c r="M3" s="13"/>
    </row>
    <row r="4" spans="1:16" x14ac:dyDescent="0.2">
      <c r="B4" s="13">
        <v>2</v>
      </c>
      <c r="C4" s="13">
        <v>2</v>
      </c>
      <c r="D4" s="14">
        <f>D5-2</f>
        <v>44068</v>
      </c>
      <c r="E4" s="14" t="s">
        <v>45</v>
      </c>
      <c r="F4" s="15" t="s">
        <v>46</v>
      </c>
      <c r="G4" s="15" t="s">
        <v>47</v>
      </c>
      <c r="H4" s="13"/>
      <c r="I4" s="13">
        <v>2</v>
      </c>
      <c r="J4" s="13"/>
      <c r="K4" s="13"/>
      <c r="L4" s="13"/>
      <c r="M4" s="13" t="s">
        <v>48</v>
      </c>
    </row>
    <row r="5" spans="1:16" x14ac:dyDescent="0.2">
      <c r="B5" s="13">
        <v>2</v>
      </c>
      <c r="C5" s="13">
        <v>3</v>
      </c>
      <c r="D5" s="14">
        <f>D3+7</f>
        <v>44070</v>
      </c>
      <c r="E5" s="14" t="s">
        <v>49</v>
      </c>
      <c r="F5" s="15" t="s">
        <v>50</v>
      </c>
      <c r="G5" s="15" t="s">
        <v>51</v>
      </c>
      <c r="H5" s="13"/>
      <c r="I5" s="13">
        <v>3</v>
      </c>
      <c r="J5" s="13"/>
      <c r="K5" s="13" t="s">
        <v>52</v>
      </c>
      <c r="L5" s="13"/>
      <c r="M5" s="13"/>
    </row>
    <row r="6" spans="1:16" x14ac:dyDescent="0.2">
      <c r="B6" s="13">
        <f>B4+1</f>
        <v>3</v>
      </c>
      <c r="C6" s="13">
        <v>4</v>
      </c>
      <c r="D6" s="14">
        <f>D4+7</f>
        <v>44075</v>
      </c>
      <c r="E6" s="14" t="s">
        <v>53</v>
      </c>
      <c r="F6" s="16" t="s">
        <v>54</v>
      </c>
      <c r="G6" s="13"/>
      <c r="H6" s="13"/>
      <c r="I6" s="13"/>
      <c r="J6" s="13"/>
      <c r="K6" s="13"/>
      <c r="L6" s="13"/>
      <c r="M6" s="13" t="s">
        <v>55</v>
      </c>
    </row>
    <row r="7" spans="1:16" x14ac:dyDescent="0.2">
      <c r="B7" s="13">
        <f>B5+1</f>
        <v>3</v>
      </c>
      <c r="C7" s="13">
        <v>5</v>
      </c>
      <c r="D7" s="14">
        <f t="shared" ref="D7:D29" si="0">D5+7</f>
        <v>44077</v>
      </c>
      <c r="E7" s="14" t="s">
        <v>56</v>
      </c>
      <c r="F7" s="15" t="s">
        <v>57</v>
      </c>
      <c r="G7" s="15" t="s">
        <v>58</v>
      </c>
      <c r="H7" s="13"/>
      <c r="I7" s="13"/>
      <c r="J7" s="13"/>
      <c r="K7" s="13" t="s">
        <v>59</v>
      </c>
      <c r="L7" s="13"/>
      <c r="M7" s="13" t="s">
        <v>60</v>
      </c>
    </row>
    <row r="8" spans="1:16" x14ac:dyDescent="0.2">
      <c r="B8" s="17">
        <f t="shared" ref="B8:B28" si="1">B6+1</f>
        <v>4</v>
      </c>
      <c r="C8" s="17">
        <v>6</v>
      </c>
      <c r="D8" s="18">
        <f t="shared" si="0"/>
        <v>44082</v>
      </c>
      <c r="E8" s="18" t="s">
        <v>61</v>
      </c>
      <c r="F8" s="19" t="s">
        <v>62</v>
      </c>
      <c r="G8" s="17" t="s">
        <v>63</v>
      </c>
      <c r="H8" s="17"/>
      <c r="I8" s="17"/>
      <c r="J8" s="17"/>
      <c r="K8" s="17"/>
      <c r="L8" s="17"/>
      <c r="M8" s="17" t="s">
        <v>64</v>
      </c>
    </row>
    <row r="9" spans="1:16" x14ac:dyDescent="0.2">
      <c r="B9" s="17">
        <f t="shared" si="1"/>
        <v>4</v>
      </c>
      <c r="C9" s="17">
        <v>7</v>
      </c>
      <c r="D9" s="18">
        <f t="shared" si="0"/>
        <v>44084</v>
      </c>
      <c r="E9" s="18" t="s">
        <v>65</v>
      </c>
      <c r="F9" s="20" t="s">
        <v>66</v>
      </c>
      <c r="G9" s="20" t="s">
        <v>67</v>
      </c>
      <c r="H9" s="17"/>
      <c r="I9" s="17">
        <v>4</v>
      </c>
      <c r="J9" s="17"/>
      <c r="K9" s="17"/>
      <c r="L9" s="17" t="s">
        <v>68</v>
      </c>
      <c r="M9" s="17"/>
    </row>
    <row r="10" spans="1:16" x14ac:dyDescent="0.2">
      <c r="B10" s="17">
        <f t="shared" si="1"/>
        <v>5</v>
      </c>
      <c r="C10" s="17">
        <v>8</v>
      </c>
      <c r="D10" s="18">
        <f t="shared" si="0"/>
        <v>44089</v>
      </c>
      <c r="E10" s="18" t="s">
        <v>69</v>
      </c>
      <c r="F10" s="19" t="s">
        <v>70</v>
      </c>
      <c r="G10" s="19" t="s">
        <v>71</v>
      </c>
      <c r="H10" s="17"/>
      <c r="I10" s="17"/>
      <c r="J10" s="17"/>
      <c r="K10" s="17"/>
      <c r="L10" s="17"/>
      <c r="M10" s="17"/>
    </row>
    <row r="11" spans="1:16" x14ac:dyDescent="0.2">
      <c r="B11" s="17">
        <f t="shared" si="1"/>
        <v>5</v>
      </c>
      <c r="C11" s="17">
        <v>9</v>
      </c>
      <c r="D11" s="18">
        <f t="shared" si="0"/>
        <v>44091</v>
      </c>
      <c r="E11" s="18" t="s">
        <v>72</v>
      </c>
      <c r="F11" s="19" t="s">
        <v>73</v>
      </c>
      <c r="G11" s="17"/>
      <c r="H11" s="17"/>
      <c r="I11" s="17"/>
      <c r="J11" s="17"/>
      <c r="K11" s="17" t="s">
        <v>74</v>
      </c>
      <c r="L11" s="17"/>
      <c r="M11" s="17"/>
    </row>
    <row r="12" spans="1:16" x14ac:dyDescent="0.2">
      <c r="A12" s="21"/>
      <c r="B12" s="17">
        <f t="shared" si="1"/>
        <v>6</v>
      </c>
      <c r="C12" s="17">
        <v>10</v>
      </c>
      <c r="D12" s="18">
        <f t="shared" si="0"/>
        <v>44096</v>
      </c>
      <c r="E12" s="18"/>
      <c r="F12" s="19" t="s">
        <v>75</v>
      </c>
      <c r="G12" s="22" t="s">
        <v>76</v>
      </c>
      <c r="H12" s="17"/>
      <c r="I12" s="17">
        <v>5</v>
      </c>
      <c r="J12" s="17"/>
      <c r="K12" s="17"/>
      <c r="L12" s="17"/>
      <c r="M12" s="17" t="s">
        <v>77</v>
      </c>
    </row>
    <row r="13" spans="1:16" x14ac:dyDescent="0.2">
      <c r="B13" s="17">
        <f t="shared" si="1"/>
        <v>6</v>
      </c>
      <c r="C13" s="17">
        <v>11</v>
      </c>
      <c r="D13" s="18">
        <f t="shared" si="0"/>
        <v>44098</v>
      </c>
      <c r="E13" s="18" t="s">
        <v>78</v>
      </c>
      <c r="F13" s="20" t="s">
        <v>14</v>
      </c>
      <c r="G13" s="17"/>
      <c r="H13" s="17"/>
      <c r="I13" s="17"/>
      <c r="J13" s="17"/>
      <c r="K13" s="17" t="s">
        <v>79</v>
      </c>
      <c r="L13" s="17"/>
      <c r="M13" s="17"/>
    </row>
    <row r="14" spans="1:16" x14ac:dyDescent="0.2">
      <c r="B14" s="23">
        <f t="shared" si="1"/>
        <v>7</v>
      </c>
      <c r="C14" s="23">
        <v>12</v>
      </c>
      <c r="D14" s="24">
        <f t="shared" si="0"/>
        <v>44103</v>
      </c>
      <c r="E14" s="24" t="s">
        <v>80</v>
      </c>
      <c r="F14" s="25" t="s">
        <v>81</v>
      </c>
      <c r="G14" s="25" t="s">
        <v>82</v>
      </c>
      <c r="H14" s="23"/>
      <c r="I14" s="23"/>
      <c r="J14" s="23"/>
      <c r="K14" s="23"/>
      <c r="L14" s="23"/>
      <c r="M14" s="23"/>
    </row>
    <row r="15" spans="1:16" x14ac:dyDescent="0.2">
      <c r="B15" s="23">
        <f t="shared" si="1"/>
        <v>7</v>
      </c>
      <c r="C15" s="23">
        <v>13</v>
      </c>
      <c r="D15" s="24">
        <f t="shared" si="0"/>
        <v>44105</v>
      </c>
      <c r="E15" s="24" t="s">
        <v>83</v>
      </c>
      <c r="F15" s="25" t="s">
        <v>84</v>
      </c>
      <c r="G15" s="25" t="s">
        <v>85</v>
      </c>
      <c r="H15" s="23"/>
      <c r="I15" s="23"/>
      <c r="J15" s="23"/>
      <c r="K15" s="23"/>
      <c r="L15" s="23" t="s">
        <v>86</v>
      </c>
      <c r="M15" s="23"/>
    </row>
    <row r="16" spans="1:16" x14ac:dyDescent="0.2">
      <c r="B16" s="23">
        <f t="shared" si="1"/>
        <v>8</v>
      </c>
      <c r="C16" s="23">
        <v>14</v>
      </c>
      <c r="D16" s="24">
        <f t="shared" si="0"/>
        <v>44110</v>
      </c>
      <c r="E16" s="24" t="s">
        <v>87</v>
      </c>
      <c r="F16" s="25" t="s">
        <v>88</v>
      </c>
      <c r="G16" s="25" t="s">
        <v>89</v>
      </c>
      <c r="H16" s="23"/>
      <c r="I16" s="23">
        <v>6</v>
      </c>
      <c r="J16" s="23"/>
      <c r="K16" s="23"/>
      <c r="L16" s="23"/>
      <c r="M16" s="23"/>
    </row>
    <row r="17" spans="1:13" x14ac:dyDescent="0.2">
      <c r="B17" s="23">
        <f t="shared" si="1"/>
        <v>8</v>
      </c>
      <c r="C17" s="23">
        <v>15</v>
      </c>
      <c r="D17" s="24">
        <f t="shared" si="0"/>
        <v>44112</v>
      </c>
      <c r="E17" s="24" t="s">
        <v>90</v>
      </c>
      <c r="F17" s="25" t="s">
        <v>91</v>
      </c>
      <c r="G17" s="25" t="s">
        <v>92</v>
      </c>
      <c r="H17" s="23"/>
      <c r="I17" s="23"/>
      <c r="J17" s="23"/>
      <c r="K17" s="23" t="s">
        <v>93</v>
      </c>
      <c r="L17" s="23"/>
      <c r="M17" s="23"/>
    </row>
    <row r="18" spans="1:13" x14ac:dyDescent="0.2">
      <c r="B18" s="23">
        <f t="shared" si="1"/>
        <v>9</v>
      </c>
      <c r="C18" s="23">
        <v>16</v>
      </c>
      <c r="D18" s="24">
        <f t="shared" si="0"/>
        <v>44117</v>
      </c>
      <c r="E18" s="24" t="s">
        <v>94</v>
      </c>
      <c r="F18" s="23" t="s">
        <v>95</v>
      </c>
      <c r="G18" s="23"/>
      <c r="H18" s="23"/>
      <c r="I18" s="23"/>
      <c r="J18" s="23"/>
      <c r="K18" s="23"/>
      <c r="L18" s="23"/>
      <c r="M18" s="23"/>
    </row>
    <row r="19" spans="1:13" x14ac:dyDescent="0.2">
      <c r="B19" s="23">
        <f t="shared" si="1"/>
        <v>9</v>
      </c>
      <c r="C19" s="23">
        <v>17</v>
      </c>
      <c r="D19" s="24">
        <f t="shared" si="0"/>
        <v>44119</v>
      </c>
      <c r="E19" s="24" t="s">
        <v>96</v>
      </c>
      <c r="F19" s="26" t="s">
        <v>20</v>
      </c>
      <c r="G19" s="23"/>
      <c r="H19" s="23"/>
      <c r="I19" s="23"/>
      <c r="J19" s="23"/>
      <c r="K19" s="23" t="s">
        <v>93</v>
      </c>
      <c r="L19" s="23"/>
      <c r="M19" s="23"/>
    </row>
    <row r="20" spans="1:13" x14ac:dyDescent="0.2">
      <c r="B20" s="27">
        <f t="shared" si="1"/>
        <v>10</v>
      </c>
      <c r="C20" s="27">
        <v>18</v>
      </c>
      <c r="D20" s="28">
        <f t="shared" si="0"/>
        <v>44124</v>
      </c>
      <c r="E20" s="28" t="s">
        <v>97</v>
      </c>
      <c r="F20" s="29" t="s">
        <v>98</v>
      </c>
      <c r="G20" s="29" t="s">
        <v>99</v>
      </c>
      <c r="H20" s="27"/>
      <c r="I20" s="27">
        <v>7</v>
      </c>
      <c r="J20" s="27"/>
      <c r="K20" s="27"/>
      <c r="L20" s="27"/>
      <c r="M20" s="27" t="s">
        <v>100</v>
      </c>
    </row>
    <row r="21" spans="1:13" x14ac:dyDescent="0.2">
      <c r="B21" s="27">
        <f>B19+1</f>
        <v>10</v>
      </c>
      <c r="C21" s="27">
        <v>19</v>
      </c>
      <c r="D21" s="28">
        <f t="shared" si="0"/>
        <v>44126</v>
      </c>
      <c r="E21" s="28" t="s">
        <v>101</v>
      </c>
      <c r="F21" s="29" t="s">
        <v>102</v>
      </c>
      <c r="G21" s="29" t="s">
        <v>103</v>
      </c>
      <c r="H21" s="27"/>
      <c r="I21" s="27"/>
      <c r="J21" s="27"/>
      <c r="K21" s="27"/>
      <c r="L21" s="27" t="s">
        <v>104</v>
      </c>
      <c r="M21" s="27"/>
    </row>
    <row r="22" spans="1:13" x14ac:dyDescent="0.2">
      <c r="A22" s="21"/>
      <c r="B22" s="27">
        <f t="shared" si="1"/>
        <v>11</v>
      </c>
      <c r="C22" s="27">
        <v>20</v>
      </c>
      <c r="D22" s="28">
        <f t="shared" si="0"/>
        <v>44131</v>
      </c>
      <c r="E22" s="28" t="s">
        <v>105</v>
      </c>
      <c r="F22" s="29" t="s">
        <v>106</v>
      </c>
      <c r="G22" s="29" t="s">
        <v>107</v>
      </c>
      <c r="H22" s="27"/>
      <c r="I22" s="27">
        <v>8</v>
      </c>
      <c r="J22" s="27"/>
      <c r="K22" s="27"/>
      <c r="L22" s="27"/>
      <c r="M22" s="27"/>
    </row>
    <row r="23" spans="1:13" x14ac:dyDescent="0.2">
      <c r="B23" s="27">
        <f t="shared" si="1"/>
        <v>11</v>
      </c>
      <c r="C23" s="27">
        <v>21</v>
      </c>
      <c r="D23" s="28">
        <f t="shared" si="0"/>
        <v>44133</v>
      </c>
      <c r="E23" s="28" t="s">
        <v>108</v>
      </c>
      <c r="F23" s="27" t="s">
        <v>24</v>
      </c>
      <c r="G23" s="27"/>
      <c r="H23" s="27"/>
      <c r="I23" s="27"/>
      <c r="J23" s="27"/>
      <c r="K23" s="27" t="s">
        <v>109</v>
      </c>
      <c r="L23" s="27"/>
      <c r="M23" s="27" t="s">
        <v>110</v>
      </c>
    </row>
    <row r="24" spans="1:13" x14ac:dyDescent="0.2">
      <c r="B24" s="27">
        <f t="shared" si="1"/>
        <v>12</v>
      </c>
      <c r="C24" s="27">
        <v>22</v>
      </c>
      <c r="D24" s="28">
        <f t="shared" si="0"/>
        <v>44138</v>
      </c>
      <c r="E24" s="28" t="s">
        <v>111</v>
      </c>
      <c r="F24" s="29" t="s">
        <v>112</v>
      </c>
      <c r="G24" s="29" t="s">
        <v>113</v>
      </c>
      <c r="H24" s="27"/>
      <c r="I24" s="27"/>
      <c r="J24" s="27"/>
      <c r="K24" s="27"/>
      <c r="L24" s="27"/>
      <c r="M24" s="27"/>
    </row>
    <row r="25" spans="1:13" x14ac:dyDescent="0.2">
      <c r="B25" s="27">
        <f t="shared" si="1"/>
        <v>12</v>
      </c>
      <c r="C25" s="27">
        <v>23</v>
      </c>
      <c r="D25" s="28">
        <f t="shared" si="0"/>
        <v>44140</v>
      </c>
      <c r="E25" s="28" t="s">
        <v>114</v>
      </c>
      <c r="F25" s="29" t="s">
        <v>115</v>
      </c>
      <c r="G25" s="27"/>
      <c r="H25" s="27"/>
      <c r="I25" s="27"/>
      <c r="J25" s="27"/>
      <c r="K25" s="27" t="s">
        <v>116</v>
      </c>
      <c r="L25" s="27"/>
      <c r="M25" s="27"/>
    </row>
    <row r="26" spans="1:13" x14ac:dyDescent="0.2">
      <c r="B26" s="30">
        <f>B24+1</f>
        <v>13</v>
      </c>
      <c r="C26" s="30">
        <v>24</v>
      </c>
      <c r="D26" s="31">
        <f t="shared" si="0"/>
        <v>44145</v>
      </c>
      <c r="E26" s="31" t="s">
        <v>117</v>
      </c>
      <c r="F26" s="32" t="s">
        <v>118</v>
      </c>
      <c r="G26" s="30"/>
      <c r="H26" s="30"/>
      <c r="I26" s="30">
        <v>9</v>
      </c>
      <c r="J26" s="30"/>
      <c r="K26" s="30"/>
      <c r="L26" s="30"/>
      <c r="M26" s="30"/>
    </row>
    <row r="27" spans="1:13" x14ac:dyDescent="0.2">
      <c r="B27" s="30">
        <f t="shared" si="1"/>
        <v>13</v>
      </c>
      <c r="C27" s="30">
        <v>25</v>
      </c>
      <c r="D27" s="31">
        <f t="shared" si="0"/>
        <v>44147</v>
      </c>
      <c r="E27" s="31" t="s">
        <v>119</v>
      </c>
      <c r="F27" s="33" t="s">
        <v>120</v>
      </c>
      <c r="G27" s="30"/>
      <c r="H27" s="30"/>
      <c r="I27" s="30"/>
      <c r="J27" s="30"/>
      <c r="K27" s="30"/>
      <c r="L27" s="30" t="s">
        <v>121</v>
      </c>
      <c r="M27" s="30"/>
    </row>
    <row r="28" spans="1:13" x14ac:dyDescent="0.2">
      <c r="B28" s="30">
        <f t="shared" si="1"/>
        <v>14</v>
      </c>
      <c r="C28" s="30">
        <v>26</v>
      </c>
      <c r="D28" s="31">
        <f t="shared" si="0"/>
        <v>44152</v>
      </c>
      <c r="E28" s="31" t="s">
        <v>122</v>
      </c>
      <c r="F28" s="32" t="s">
        <v>123</v>
      </c>
      <c r="G28" s="30"/>
      <c r="H28" s="30"/>
      <c r="I28" s="30">
        <v>10</v>
      </c>
      <c r="J28" s="30"/>
      <c r="K28" s="30"/>
      <c r="L28" s="30"/>
      <c r="M28" s="30"/>
    </row>
    <row r="29" spans="1:13" x14ac:dyDescent="0.2">
      <c r="B29" s="30">
        <f>B27+1</f>
        <v>14</v>
      </c>
      <c r="C29" s="30">
        <v>27</v>
      </c>
      <c r="D29" s="31">
        <f t="shared" si="0"/>
        <v>44154</v>
      </c>
      <c r="E29" s="31" t="s">
        <v>124</v>
      </c>
      <c r="F29" s="34" t="s">
        <v>125</v>
      </c>
      <c r="G29" s="34" t="s">
        <v>126</v>
      </c>
      <c r="H29" s="30"/>
      <c r="I29" s="30"/>
      <c r="J29" s="30"/>
      <c r="K29" s="30" t="s">
        <v>127</v>
      </c>
      <c r="L29" s="30"/>
      <c r="M29" s="30"/>
    </row>
    <row r="31" spans="1:13" x14ac:dyDescent="0.2">
      <c r="A31" s="21"/>
    </row>
    <row r="32" spans="1:13" x14ac:dyDescent="0.2">
      <c r="A32" s="21"/>
    </row>
    <row r="43" spans="1:1" x14ac:dyDescent="0.2">
      <c r="A43" s="2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Garrett-Roe, Sean</dc:creator>
  <cp:lastModifiedBy>Garrett-Roe, Sean</cp:lastModifiedBy>
  <dcterms:created xsi:type="dcterms:W3CDTF">2021-03-14T20:40:53Z</dcterms:created>
  <dcterms:modified xsi:type="dcterms:W3CDTF">2021-03-15T13:48:49Z</dcterms:modified>
</cp:coreProperties>
</file>