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99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56" i="1" l="1"/>
  <c r="B56" i="1"/>
  <c r="C56" i="1"/>
  <c r="D56" i="1"/>
  <c r="E56" i="1"/>
  <c r="F56" i="1"/>
  <c r="G56" i="1"/>
  <c r="H56" i="1"/>
  <c r="I56" i="1"/>
  <c r="J56" i="1"/>
  <c r="A57" i="1"/>
  <c r="B57" i="1"/>
  <c r="C57" i="1"/>
  <c r="D57" i="1"/>
  <c r="E57" i="1"/>
  <c r="F57" i="1"/>
  <c r="G57" i="1"/>
  <c r="H57" i="1"/>
  <c r="I57" i="1"/>
  <c r="J57" i="1"/>
  <c r="A58" i="1"/>
  <c r="B58" i="1"/>
  <c r="C58" i="1"/>
  <c r="D58" i="1"/>
  <c r="E58" i="1"/>
  <c r="F58" i="1"/>
  <c r="G58" i="1"/>
  <c r="H58" i="1"/>
  <c r="I58" i="1"/>
  <c r="J58" i="1"/>
  <c r="A59" i="1"/>
  <c r="B59" i="1"/>
  <c r="C59" i="1"/>
  <c r="D59" i="1"/>
  <c r="E59" i="1"/>
  <c r="F59" i="1"/>
  <c r="G59" i="1"/>
  <c r="H59" i="1"/>
  <c r="I59" i="1"/>
  <c r="J59" i="1"/>
  <c r="A60" i="1"/>
  <c r="B60" i="1"/>
  <c r="C60" i="1"/>
  <c r="D60" i="1"/>
  <c r="E60" i="1"/>
  <c r="F60" i="1"/>
  <c r="G60" i="1"/>
  <c r="H60" i="1"/>
  <c r="I60" i="1"/>
  <c r="J60" i="1"/>
  <c r="A61" i="1"/>
  <c r="B61" i="1"/>
  <c r="C61" i="1"/>
  <c r="D61" i="1"/>
  <c r="E61" i="1"/>
  <c r="F61" i="1"/>
  <c r="G61" i="1"/>
  <c r="H61" i="1"/>
  <c r="I61" i="1"/>
  <c r="J61" i="1"/>
  <c r="A62" i="1"/>
  <c r="B62" i="1"/>
  <c r="C62" i="1"/>
  <c r="D62" i="1"/>
  <c r="E62" i="1"/>
  <c r="F62" i="1"/>
  <c r="G62" i="1"/>
  <c r="H62" i="1"/>
  <c r="I62" i="1"/>
  <c r="J62" i="1"/>
  <c r="A63" i="1"/>
  <c r="B63" i="1"/>
  <c r="C63" i="1"/>
  <c r="D63" i="1"/>
  <c r="E63" i="1"/>
  <c r="F63" i="1"/>
  <c r="G63" i="1"/>
  <c r="H63" i="1"/>
  <c r="I63" i="1"/>
  <c r="J63" i="1"/>
  <c r="A64" i="1"/>
  <c r="B64" i="1"/>
  <c r="C64" i="1"/>
  <c r="D64" i="1"/>
  <c r="E64" i="1"/>
  <c r="F64" i="1"/>
  <c r="G64" i="1"/>
  <c r="H64" i="1"/>
  <c r="I64" i="1"/>
  <c r="J64" i="1"/>
  <c r="A65" i="1"/>
  <c r="B65" i="1"/>
  <c r="C65" i="1"/>
  <c r="D65" i="1"/>
  <c r="E65" i="1"/>
  <c r="F65" i="1"/>
  <c r="G65" i="1"/>
  <c r="H65" i="1"/>
  <c r="I65" i="1"/>
  <c r="J65" i="1"/>
  <c r="B34" i="1"/>
  <c r="C34" i="1"/>
  <c r="B35" i="1"/>
  <c r="C35" i="1"/>
  <c r="B36" i="1"/>
  <c r="C36" i="1"/>
  <c r="B38" i="1"/>
  <c r="C38" i="1"/>
  <c r="B39" i="1"/>
  <c r="C39" i="1"/>
  <c r="B40" i="1"/>
  <c r="C40" i="1"/>
  <c r="B42" i="1"/>
  <c r="C42" i="1"/>
  <c r="B43" i="1"/>
  <c r="C43" i="1"/>
  <c r="B44" i="1"/>
  <c r="C44" i="1"/>
  <c r="B46" i="1"/>
  <c r="C46" i="1"/>
  <c r="B47" i="1"/>
  <c r="C47" i="1"/>
  <c r="B48" i="1"/>
  <c r="C48" i="1"/>
  <c r="B19" i="1" l="1"/>
  <c r="B30" i="1"/>
  <c r="B28" i="1"/>
  <c r="B26" i="1"/>
  <c r="B24" i="1"/>
  <c r="B22" i="1"/>
  <c r="B20" i="1"/>
  <c r="B29" i="1"/>
  <c r="B27" i="1"/>
  <c r="B25" i="1"/>
  <c r="B23" i="1"/>
  <c r="B21" i="1"/>
</calcChain>
</file>

<file path=xl/sharedStrings.xml><?xml version="1.0" encoding="utf-8"?>
<sst xmlns="http://schemas.openxmlformats.org/spreadsheetml/2006/main" count="35" uniqueCount="35">
  <si>
    <t>Лабораторная работа №1</t>
  </si>
  <si>
    <t>Тема: "Генерация случайных чисел и знакомство со статическими программами Excel"</t>
  </si>
  <si>
    <t>Выполнить примеры с использованием этих функций.</t>
  </si>
  <si>
    <t>МИН, Наименьший, МАКС, НАИБОЛЬШИЙ, СРЗНАЧ, СРГЕОМ, МОДА,</t>
  </si>
  <si>
    <t>МЕДИАНА, ДИСП, ДИСПР, СТАНДОТКЛОН, СТАНДОТКЛОНП.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</si>
  <si>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Познакомиться с функциями из статистического пакета EXCEL:</t>
    </r>
  </si>
  <si>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Познакомиться с функциями генерации случайных чисел </t>
    </r>
  </si>
  <si>
    <t>(пакет Статистические, пакет Анализа)</t>
  </si>
  <si>
    <t>(см. ПримерР1_Р2,  МетодикаР1).</t>
  </si>
  <si>
    <t>Определить исходные параметры с использованием функций</t>
  </si>
  <si>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Сгенерировать случайную выборку (n=100).
3. Сгенерировать случайную выборку (n=100)/ Определить исходные параметры с использованием функций
(см. ПримерР1_Р2,  МетодикаР1)
</t>
    </r>
  </si>
  <si>
    <t>Задание:</t>
  </si>
  <si>
    <r>
      <rPr>
        <b/>
        <sz val="11"/>
        <color theme="1"/>
        <rFont val="Calibri"/>
        <family val="2"/>
        <charset val="204"/>
        <scheme val="minor"/>
      </rPr>
      <t xml:space="preserve">Цель работы: </t>
    </r>
    <r>
      <rPr>
        <sz val="11"/>
        <color theme="1"/>
        <rFont val="Calibri"/>
        <family val="2"/>
        <scheme val="minor"/>
      </rPr>
      <t>Познакомиться с работами функций из статистического</t>
    </r>
  </si>
  <si>
    <t>1. Примеры использования функций:</t>
  </si>
  <si>
    <t>МИН</t>
  </si>
  <si>
    <t>МАКС</t>
  </si>
  <si>
    <t>Наименьший</t>
  </si>
  <si>
    <t>Наибольший</t>
  </si>
  <si>
    <t>СРЗНАЧ</t>
  </si>
  <si>
    <t>СРГЕОМ</t>
  </si>
  <si>
    <t>МОДА</t>
  </si>
  <si>
    <t>МЕДИАНА</t>
  </si>
  <si>
    <t>ДИСП</t>
  </si>
  <si>
    <t>ДИСПР</t>
  </si>
  <si>
    <t>СТАНДАРТОТКЛОН</t>
  </si>
  <si>
    <t>СТАНДАРТОТКЛОНП</t>
  </si>
  <si>
    <t>Пакет анализа=</t>
  </si>
  <si>
    <t>СЛУЧМЕЖДУ=</t>
  </si>
  <si>
    <t>ОКРУГЛ((СЛЧИС()*100);0; =</t>
  </si>
  <si>
    <t>СЛЧИС()*100=</t>
  </si>
  <si>
    <t>СЛЧИС=</t>
  </si>
  <si>
    <t>2. Генерация случайных чисел</t>
  </si>
  <si>
    <t>3. Генерация случайной выборки с диапазоном 0-100</t>
  </si>
  <si>
    <t>Заключение: Благодаря тому, что я проделал данные упражнения, я более детально ознакомился с используемыми функциями программы Excel.</t>
  </si>
  <si>
    <t>пакета Excel и функциями генерации случайных чисел.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</si>
</sst>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0" workbookViewId="0">
      <selection activeCell="F23" sqref="F23"/>
    </sheetView>
  </sheetViews>
  <sheetFormatPr defaultRowHeight="15" x14ac:dyDescent="0.25"/>
  <cols>
    <col min="1" max="1" width="25.85546875" bestFit="1" customWidth="1"/>
    <col min="2" max="3" width="12" bestFit="1" customWidth="1"/>
    <col min="4" max="10" width="5" customWidth="1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4" spans="1:9" x14ac:dyDescent="0.25">
      <c r="A4" s="9" t="s">
        <v>12</v>
      </c>
      <c r="B4" s="8"/>
      <c r="C4" s="8"/>
      <c r="D4" s="8"/>
      <c r="E4" s="8"/>
      <c r="F4" s="8"/>
      <c r="G4" s="8"/>
      <c r="H4" s="8"/>
      <c r="I4" s="8"/>
    </row>
    <row r="5" spans="1:9" ht="15" customHeight="1" x14ac:dyDescent="0.25">
      <c r="A5" s="8" t="s">
        <v>34</v>
      </c>
      <c r="B5" s="8"/>
      <c r="C5" s="8"/>
      <c r="D5" s="8"/>
      <c r="E5" s="8"/>
      <c r="F5" s="8"/>
      <c r="G5" s="8"/>
      <c r="H5" s="8"/>
      <c r="I5" s="8"/>
    </row>
    <row r="7" spans="1:9" x14ac:dyDescent="0.25">
      <c r="A7" s="3" t="s">
        <v>11</v>
      </c>
      <c r="B7" s="8"/>
    </row>
    <row r="8" spans="1:9" x14ac:dyDescent="0.25">
      <c r="A8" s="9" t="s">
        <v>5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8" t="s">
        <v>3</v>
      </c>
      <c r="B9" s="8"/>
      <c r="C9" s="8"/>
      <c r="D9" s="8"/>
      <c r="E9" s="8"/>
      <c r="F9" s="8"/>
      <c r="G9" s="8"/>
      <c r="H9" s="8"/>
      <c r="I9" s="8"/>
    </row>
    <row r="10" spans="1:9" ht="15" customHeight="1" x14ac:dyDescent="0.25">
      <c r="A10" s="8" t="s">
        <v>4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 t="s">
        <v>2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9" t="s">
        <v>6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8" t="s">
        <v>7</v>
      </c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10" t="s">
        <v>10</v>
      </c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11" t="s">
        <v>9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8" t="s">
        <v>8</v>
      </c>
      <c r="B16" s="8"/>
      <c r="C16" s="8"/>
      <c r="D16" s="8"/>
      <c r="E16" s="8"/>
      <c r="F16" s="8"/>
      <c r="G16" s="8"/>
      <c r="H16" s="8"/>
      <c r="I16" s="8"/>
    </row>
    <row r="18" spans="1:3" x14ac:dyDescent="0.25">
      <c r="A18" s="5" t="s">
        <v>13</v>
      </c>
      <c r="B18" s="5"/>
      <c r="C18" s="5"/>
    </row>
    <row r="19" spans="1:3" x14ac:dyDescent="0.25">
      <c r="A19" s="1" t="s">
        <v>14</v>
      </c>
      <c r="B19" s="5">
        <f ca="1">MIN(Лист1!A56:J65)</f>
        <v>1</v>
      </c>
      <c r="C19" s="5"/>
    </row>
    <row r="20" spans="1:3" x14ac:dyDescent="0.25">
      <c r="A20" s="1" t="s">
        <v>15</v>
      </c>
      <c r="B20" s="5">
        <f ca="1">MAX(Лист1!A56:J65)</f>
        <v>99</v>
      </c>
      <c r="C20" s="5"/>
    </row>
    <row r="21" spans="1:3" x14ac:dyDescent="0.25">
      <c r="A21" s="1" t="s">
        <v>16</v>
      </c>
      <c r="B21" s="5">
        <f ca="1">SMALL(Лист1!A56:J65,1)</f>
        <v>1</v>
      </c>
      <c r="C21" s="5"/>
    </row>
    <row r="22" spans="1:3" x14ac:dyDescent="0.25">
      <c r="A22" s="1" t="s">
        <v>17</v>
      </c>
      <c r="B22" s="5">
        <f ca="1">LARGE(Лист1!A56:J65,1)</f>
        <v>99</v>
      </c>
      <c r="C22" s="5"/>
    </row>
    <row r="23" spans="1:3" x14ac:dyDescent="0.25">
      <c r="A23" s="1" t="s">
        <v>18</v>
      </c>
      <c r="B23" s="5">
        <f ca="1">AVERAGE(Лист1!A56:J65)</f>
        <v>52.92</v>
      </c>
      <c r="C23" s="5"/>
    </row>
    <row r="24" spans="1:3" x14ac:dyDescent="0.25">
      <c r="A24" s="1" t="s">
        <v>19</v>
      </c>
      <c r="B24" s="5">
        <f ca="1">GEOMEAN(Лист1!A56:J65)</f>
        <v>40.20834207420662</v>
      </c>
      <c r="C24" s="5"/>
    </row>
    <row r="25" spans="1:3" x14ac:dyDescent="0.25">
      <c r="A25" s="1" t="s">
        <v>20</v>
      </c>
      <c r="B25" s="5">
        <f ca="1">MODE(Лист1!A56:J65,Лист1!A56:J65)</f>
        <v>32</v>
      </c>
      <c r="C25" s="5"/>
    </row>
    <row r="26" spans="1:3" x14ac:dyDescent="0.25">
      <c r="A26" s="1" t="s">
        <v>21</v>
      </c>
      <c r="B26" s="5">
        <f ca="1">MEDIAN(Лист1!A56:J65)</f>
        <v>53.5</v>
      </c>
      <c r="C26" s="5"/>
    </row>
    <row r="27" spans="1:3" x14ac:dyDescent="0.25">
      <c r="A27" s="1" t="s">
        <v>22</v>
      </c>
      <c r="B27" s="5">
        <f ca="1">VAR(Лист1!A56:J65)</f>
        <v>870.17535353535334</v>
      </c>
      <c r="C27" s="5"/>
    </row>
    <row r="28" spans="1:3" x14ac:dyDescent="0.25">
      <c r="A28" s="1" t="s">
        <v>23</v>
      </c>
      <c r="B28" s="5">
        <f ca="1">VARP(Лист1!A56:J65)</f>
        <v>861.47360000000003</v>
      </c>
      <c r="C28" s="5"/>
    </row>
    <row r="29" spans="1:3" x14ac:dyDescent="0.25">
      <c r="A29" s="1" t="s">
        <v>24</v>
      </c>
      <c r="B29" s="5">
        <f ca="1">STDEV(Лист1!A56:J65)</f>
        <v>29.498734778551999</v>
      </c>
      <c r="C29" s="5"/>
    </row>
    <row r="30" spans="1:3" x14ac:dyDescent="0.25">
      <c r="A30" s="1" t="s">
        <v>25</v>
      </c>
      <c r="B30" s="5">
        <f ca="1">STDEVP(Лист1!A56:J65)</f>
        <v>29.350870515199375</v>
      </c>
      <c r="C30" s="5"/>
    </row>
    <row r="33" spans="1:3" x14ac:dyDescent="0.25">
      <c r="A33" s="5" t="s">
        <v>31</v>
      </c>
      <c r="B33" s="5"/>
      <c r="C33" s="5"/>
    </row>
    <row r="34" spans="1:3" x14ac:dyDescent="0.25">
      <c r="A34" s="6" t="s">
        <v>30</v>
      </c>
      <c r="B34" s="2">
        <f t="shared" ref="B34:C36" ca="1" si="0">RAND()</f>
        <v>0.89856439221897799</v>
      </c>
      <c r="C34" s="2">
        <f t="shared" ca="1" si="0"/>
        <v>0.62665642092864726</v>
      </c>
    </row>
    <row r="35" spans="1:3" x14ac:dyDescent="0.25">
      <c r="A35" s="6"/>
      <c r="B35" s="2">
        <f t="shared" ca="1" si="0"/>
        <v>0.90698414476996436</v>
      </c>
      <c r="C35" s="2">
        <f t="shared" ca="1" si="0"/>
        <v>0.84557444418358618</v>
      </c>
    </row>
    <row r="36" spans="1:3" x14ac:dyDescent="0.25">
      <c r="A36" s="6"/>
      <c r="B36" s="2">
        <f t="shared" ca="1" si="0"/>
        <v>0.61938260084195462</v>
      </c>
      <c r="C36" s="2">
        <f t="shared" ca="1" si="0"/>
        <v>0.84978245474491498</v>
      </c>
    </row>
    <row r="37" spans="1:3" x14ac:dyDescent="0.25">
      <c r="A37" s="1"/>
      <c r="B37" s="2"/>
      <c r="C37" s="2"/>
    </row>
    <row r="38" spans="1:3" x14ac:dyDescent="0.25">
      <c r="A38" s="4" t="s">
        <v>29</v>
      </c>
      <c r="B38" s="2">
        <f t="shared" ref="B38:C40" ca="1" si="1">RAND()*100</f>
        <v>71.96383300756689</v>
      </c>
      <c r="C38" s="2">
        <f t="shared" ca="1" si="1"/>
        <v>80.742806931094563</v>
      </c>
    </row>
    <row r="39" spans="1:3" x14ac:dyDescent="0.25">
      <c r="A39" s="4"/>
      <c r="B39" s="2">
        <f t="shared" ca="1" si="1"/>
        <v>98.115229560299383</v>
      </c>
      <c r="C39" s="2">
        <f t="shared" ca="1" si="1"/>
        <v>49.077678183226901</v>
      </c>
    </row>
    <row r="40" spans="1:3" x14ac:dyDescent="0.25">
      <c r="A40" s="4"/>
      <c r="B40" s="2">
        <f t="shared" ca="1" si="1"/>
        <v>85.905804985165673</v>
      </c>
      <c r="C40" s="2">
        <f t="shared" ca="1" si="1"/>
        <v>4.2224421435657078</v>
      </c>
    </row>
    <row r="41" spans="1:3" x14ac:dyDescent="0.25">
      <c r="A41" s="1"/>
      <c r="B41" s="2"/>
      <c r="C41" s="2"/>
    </row>
    <row r="42" spans="1:3" x14ac:dyDescent="0.25">
      <c r="A42" s="4" t="s">
        <v>28</v>
      </c>
      <c r="B42" s="2">
        <f t="shared" ref="B42:C44" ca="1" si="2">ROUND((RAND()*100),0)</f>
        <v>22</v>
      </c>
      <c r="C42" s="2">
        <f t="shared" ca="1" si="2"/>
        <v>63</v>
      </c>
    </row>
    <row r="43" spans="1:3" x14ac:dyDescent="0.25">
      <c r="A43" s="4"/>
      <c r="B43" s="2">
        <f t="shared" ca="1" si="2"/>
        <v>8</v>
      </c>
      <c r="C43" s="2">
        <f t="shared" ca="1" si="2"/>
        <v>41</v>
      </c>
    </row>
    <row r="44" spans="1:3" x14ac:dyDescent="0.25">
      <c r="A44" s="4"/>
      <c r="B44" s="2">
        <f t="shared" ca="1" si="2"/>
        <v>91</v>
      </c>
      <c r="C44" s="2">
        <f t="shared" ca="1" si="2"/>
        <v>92</v>
      </c>
    </row>
    <row r="45" spans="1:3" x14ac:dyDescent="0.25">
      <c r="A45" s="1"/>
      <c r="B45" s="2"/>
      <c r="C45" s="2"/>
    </row>
    <row r="46" spans="1:3" x14ac:dyDescent="0.25">
      <c r="A46" s="4" t="s">
        <v>27</v>
      </c>
      <c r="B46" s="2">
        <f t="shared" ref="B46:C48" ca="1" si="3">RANDBETWEEN(10,100)</f>
        <v>46</v>
      </c>
      <c r="C46" s="2">
        <f t="shared" ca="1" si="3"/>
        <v>43</v>
      </c>
    </row>
    <row r="47" spans="1:3" x14ac:dyDescent="0.25">
      <c r="A47" s="4"/>
      <c r="B47" s="2">
        <f t="shared" ca="1" si="3"/>
        <v>32</v>
      </c>
      <c r="C47" s="2">
        <f t="shared" ca="1" si="3"/>
        <v>98</v>
      </c>
    </row>
    <row r="48" spans="1:3" x14ac:dyDescent="0.25">
      <c r="A48" s="4"/>
      <c r="B48" s="2">
        <f t="shared" ca="1" si="3"/>
        <v>87</v>
      </c>
      <c r="C48" s="2">
        <f t="shared" ca="1" si="3"/>
        <v>83</v>
      </c>
    </row>
    <row r="49" spans="1:10" x14ac:dyDescent="0.25">
      <c r="A49" s="1"/>
      <c r="B49" s="2"/>
      <c r="C49" s="2"/>
    </row>
    <row r="50" spans="1:10" x14ac:dyDescent="0.25">
      <c r="A50" s="4" t="s">
        <v>26</v>
      </c>
      <c r="B50" s="2">
        <v>91.979735709707938</v>
      </c>
      <c r="C50" s="2">
        <v>52.372814111758778</v>
      </c>
    </row>
    <row r="51" spans="1:10" x14ac:dyDescent="0.25">
      <c r="A51" s="4"/>
      <c r="B51" s="2">
        <v>24.454481643116548</v>
      </c>
      <c r="C51" s="2">
        <v>12.442396313364055</v>
      </c>
    </row>
    <row r="52" spans="1:10" x14ac:dyDescent="0.25">
      <c r="A52" s="4"/>
      <c r="B52" s="2">
        <v>93.719290749839786</v>
      </c>
      <c r="C52" s="2">
        <v>90.292062135685285</v>
      </c>
    </row>
    <row r="55" spans="1:10" x14ac:dyDescent="0.25">
      <c r="A55" s="7" t="s">
        <v>32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2">
        <f t="shared" ref="A56:J65" ca="1" si="4">ROUND((RAND()*100),0)</f>
        <v>44</v>
      </c>
      <c r="B56" s="2">
        <f t="shared" ca="1" si="4"/>
        <v>75</v>
      </c>
      <c r="C56" s="2">
        <f t="shared" ca="1" si="4"/>
        <v>99</v>
      </c>
      <c r="D56" s="2">
        <f t="shared" ca="1" si="4"/>
        <v>64</v>
      </c>
      <c r="E56" s="2">
        <f t="shared" ca="1" si="4"/>
        <v>1</v>
      </c>
      <c r="F56" s="2">
        <f t="shared" ca="1" si="4"/>
        <v>4</v>
      </c>
      <c r="G56" s="2">
        <f t="shared" ca="1" si="4"/>
        <v>13</v>
      </c>
      <c r="H56" s="2">
        <f t="shared" ca="1" si="4"/>
        <v>97</v>
      </c>
      <c r="I56" s="2">
        <f t="shared" ca="1" si="4"/>
        <v>16</v>
      </c>
      <c r="J56" s="2">
        <f t="shared" ca="1" si="4"/>
        <v>79</v>
      </c>
    </row>
    <row r="57" spans="1:10" x14ac:dyDescent="0.25">
      <c r="A57" s="2">
        <f t="shared" ca="1" si="4"/>
        <v>64</v>
      </c>
      <c r="B57" s="2">
        <f t="shared" ca="1" si="4"/>
        <v>90</v>
      </c>
      <c r="C57" s="2">
        <f t="shared" ca="1" si="4"/>
        <v>9</v>
      </c>
      <c r="D57" s="2">
        <f t="shared" ca="1" si="4"/>
        <v>46</v>
      </c>
      <c r="E57" s="2">
        <f t="shared" ca="1" si="4"/>
        <v>64</v>
      </c>
      <c r="F57" s="2">
        <f t="shared" ca="1" si="4"/>
        <v>8</v>
      </c>
      <c r="G57" s="2">
        <f t="shared" ca="1" si="4"/>
        <v>33</v>
      </c>
      <c r="H57" s="2">
        <f t="shared" ca="1" si="4"/>
        <v>71</v>
      </c>
      <c r="I57" s="2">
        <f t="shared" ca="1" si="4"/>
        <v>82</v>
      </c>
      <c r="J57" s="2">
        <f t="shared" ca="1" si="4"/>
        <v>39</v>
      </c>
    </row>
    <row r="58" spans="1:10" x14ac:dyDescent="0.25">
      <c r="A58" s="2">
        <f t="shared" ca="1" si="4"/>
        <v>32</v>
      </c>
      <c r="B58" s="2">
        <f t="shared" ca="1" si="4"/>
        <v>60</v>
      </c>
      <c r="C58" s="2">
        <f t="shared" ca="1" si="4"/>
        <v>16</v>
      </c>
      <c r="D58" s="2">
        <f t="shared" ca="1" si="4"/>
        <v>43</v>
      </c>
      <c r="E58" s="2">
        <f t="shared" ca="1" si="4"/>
        <v>84</v>
      </c>
      <c r="F58" s="2">
        <f t="shared" ca="1" si="4"/>
        <v>73</v>
      </c>
      <c r="G58" s="2">
        <f t="shared" ca="1" si="4"/>
        <v>39</v>
      </c>
      <c r="H58" s="2">
        <f t="shared" ca="1" si="4"/>
        <v>32</v>
      </c>
      <c r="I58" s="2">
        <f t="shared" ca="1" si="4"/>
        <v>93</v>
      </c>
      <c r="J58" s="2">
        <f t="shared" ca="1" si="4"/>
        <v>83</v>
      </c>
    </row>
    <row r="59" spans="1:10" x14ac:dyDescent="0.25">
      <c r="A59" s="2">
        <f t="shared" ca="1" si="4"/>
        <v>78</v>
      </c>
      <c r="B59" s="2">
        <f t="shared" ca="1" si="4"/>
        <v>32</v>
      </c>
      <c r="C59" s="2">
        <f t="shared" ca="1" si="4"/>
        <v>50</v>
      </c>
      <c r="D59" s="2">
        <f t="shared" ca="1" si="4"/>
        <v>87</v>
      </c>
      <c r="E59" s="2">
        <f t="shared" ca="1" si="4"/>
        <v>90</v>
      </c>
      <c r="F59" s="2">
        <f t="shared" ca="1" si="4"/>
        <v>97</v>
      </c>
      <c r="G59" s="2">
        <f t="shared" ca="1" si="4"/>
        <v>34</v>
      </c>
      <c r="H59" s="2">
        <f t="shared" ca="1" si="4"/>
        <v>96</v>
      </c>
      <c r="I59" s="2">
        <f t="shared" ca="1" si="4"/>
        <v>12</v>
      </c>
      <c r="J59" s="2">
        <f t="shared" ca="1" si="4"/>
        <v>26</v>
      </c>
    </row>
    <row r="60" spans="1:10" x14ac:dyDescent="0.25">
      <c r="A60" s="2">
        <f t="shared" ca="1" si="4"/>
        <v>67</v>
      </c>
      <c r="B60" s="2">
        <f t="shared" ca="1" si="4"/>
        <v>83</v>
      </c>
      <c r="C60" s="2">
        <f t="shared" ca="1" si="4"/>
        <v>30</v>
      </c>
      <c r="D60" s="2">
        <f t="shared" ca="1" si="4"/>
        <v>68</v>
      </c>
      <c r="E60" s="2">
        <f t="shared" ca="1" si="4"/>
        <v>65</v>
      </c>
      <c r="F60" s="2">
        <f t="shared" ca="1" si="4"/>
        <v>5</v>
      </c>
      <c r="G60" s="2">
        <f t="shared" ca="1" si="4"/>
        <v>87</v>
      </c>
      <c r="H60" s="2">
        <f t="shared" ca="1" si="4"/>
        <v>14</v>
      </c>
      <c r="I60" s="2">
        <f t="shared" ca="1" si="4"/>
        <v>10</v>
      </c>
      <c r="J60" s="2">
        <f t="shared" ca="1" si="4"/>
        <v>60</v>
      </c>
    </row>
    <row r="61" spans="1:10" x14ac:dyDescent="0.25">
      <c r="A61" s="2">
        <f t="shared" ca="1" si="4"/>
        <v>74</v>
      </c>
      <c r="B61" s="2">
        <f t="shared" ca="1" si="4"/>
        <v>86</v>
      </c>
      <c r="C61" s="2">
        <f t="shared" ca="1" si="4"/>
        <v>93</v>
      </c>
      <c r="D61" s="2">
        <f t="shared" ca="1" si="4"/>
        <v>41</v>
      </c>
      <c r="E61" s="2">
        <f t="shared" ca="1" si="4"/>
        <v>9</v>
      </c>
      <c r="F61" s="2">
        <f t="shared" ca="1" si="4"/>
        <v>71</v>
      </c>
      <c r="G61" s="2">
        <f t="shared" ca="1" si="4"/>
        <v>45</v>
      </c>
      <c r="H61" s="2">
        <f t="shared" ca="1" si="4"/>
        <v>72</v>
      </c>
      <c r="I61" s="2">
        <f t="shared" ca="1" si="4"/>
        <v>31</v>
      </c>
      <c r="J61" s="2">
        <f t="shared" ca="1" si="4"/>
        <v>98</v>
      </c>
    </row>
    <row r="62" spans="1:10" x14ac:dyDescent="0.25">
      <c r="A62" s="2">
        <f t="shared" ca="1" si="4"/>
        <v>94</v>
      </c>
      <c r="B62" s="2">
        <f t="shared" ca="1" si="4"/>
        <v>65</v>
      </c>
      <c r="C62" s="2">
        <f t="shared" ca="1" si="4"/>
        <v>97</v>
      </c>
      <c r="D62" s="2">
        <f t="shared" ca="1" si="4"/>
        <v>66</v>
      </c>
      <c r="E62" s="2">
        <f t="shared" ca="1" si="4"/>
        <v>95</v>
      </c>
      <c r="F62" s="2">
        <f t="shared" ca="1" si="4"/>
        <v>53</v>
      </c>
      <c r="G62" s="2">
        <f t="shared" ca="1" si="4"/>
        <v>98</v>
      </c>
      <c r="H62" s="2">
        <f t="shared" ca="1" si="4"/>
        <v>62</v>
      </c>
      <c r="I62" s="2">
        <f t="shared" ca="1" si="4"/>
        <v>27</v>
      </c>
      <c r="J62" s="2">
        <f t="shared" ca="1" si="4"/>
        <v>47</v>
      </c>
    </row>
    <row r="63" spans="1:10" x14ac:dyDescent="0.25">
      <c r="A63" s="2">
        <f t="shared" ca="1" si="4"/>
        <v>43</v>
      </c>
      <c r="B63" s="2">
        <f t="shared" ca="1" si="4"/>
        <v>48</v>
      </c>
      <c r="C63" s="2">
        <f t="shared" ca="1" si="4"/>
        <v>66</v>
      </c>
      <c r="D63" s="2">
        <f t="shared" ca="1" si="4"/>
        <v>9</v>
      </c>
      <c r="E63" s="2">
        <f t="shared" ca="1" si="4"/>
        <v>62</v>
      </c>
      <c r="F63" s="2">
        <f t="shared" ca="1" si="4"/>
        <v>47</v>
      </c>
      <c r="G63" s="2">
        <f t="shared" ca="1" si="4"/>
        <v>21</v>
      </c>
      <c r="H63" s="2">
        <f t="shared" ca="1" si="4"/>
        <v>55</v>
      </c>
      <c r="I63" s="2">
        <f t="shared" ca="1" si="4"/>
        <v>69</v>
      </c>
      <c r="J63" s="2">
        <f t="shared" ca="1" si="4"/>
        <v>28</v>
      </c>
    </row>
    <row r="64" spans="1:10" x14ac:dyDescent="0.25">
      <c r="A64" s="2">
        <f t="shared" ca="1" si="4"/>
        <v>70</v>
      </c>
      <c r="B64" s="2">
        <f t="shared" ca="1" si="4"/>
        <v>83</v>
      </c>
      <c r="C64" s="2">
        <f t="shared" ca="1" si="4"/>
        <v>27</v>
      </c>
      <c r="D64" s="2">
        <f t="shared" ca="1" si="4"/>
        <v>32</v>
      </c>
      <c r="E64" s="2">
        <f t="shared" ca="1" si="4"/>
        <v>81</v>
      </c>
      <c r="F64" s="2">
        <f t="shared" ca="1" si="4"/>
        <v>49</v>
      </c>
      <c r="G64" s="2">
        <f t="shared" ca="1" si="4"/>
        <v>91</v>
      </c>
      <c r="H64" s="2">
        <f t="shared" ca="1" si="4"/>
        <v>70</v>
      </c>
      <c r="I64" s="2">
        <f t="shared" ca="1" si="4"/>
        <v>15</v>
      </c>
      <c r="J64" s="2">
        <f t="shared" ca="1" si="4"/>
        <v>54</v>
      </c>
    </row>
    <row r="65" spans="1:16" x14ac:dyDescent="0.25">
      <c r="A65" s="2">
        <f t="shared" ca="1" si="4"/>
        <v>20</v>
      </c>
      <c r="B65" s="2">
        <f t="shared" ca="1" si="4"/>
        <v>52</v>
      </c>
      <c r="C65" s="2">
        <f t="shared" ca="1" si="4"/>
        <v>33</v>
      </c>
      <c r="D65" s="2">
        <f t="shared" ca="1" si="4"/>
        <v>15</v>
      </c>
      <c r="E65" s="2">
        <f t="shared" ca="1" si="4"/>
        <v>5</v>
      </c>
      <c r="F65" s="2">
        <f t="shared" ca="1" si="4"/>
        <v>2</v>
      </c>
      <c r="G65" s="2">
        <f t="shared" ca="1" si="4"/>
        <v>95</v>
      </c>
      <c r="H65" s="2">
        <f t="shared" ca="1" si="4"/>
        <v>47</v>
      </c>
      <c r="I65" s="2">
        <f t="shared" ca="1" si="4"/>
        <v>25</v>
      </c>
      <c r="J65" s="2">
        <f t="shared" ca="1" si="4"/>
        <v>10</v>
      </c>
    </row>
    <row r="68" spans="1:16" x14ac:dyDescent="0.25">
      <c r="A68" s="3" t="s">
        <v>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</sheetData>
  <mergeCells count="35">
    <mergeCell ref="B20:C20"/>
    <mergeCell ref="B21:C21"/>
    <mergeCell ref="B22:C22"/>
    <mergeCell ref="B23:C23"/>
    <mergeCell ref="A1:I1"/>
    <mergeCell ref="A2:I2"/>
    <mergeCell ref="A7:B7"/>
    <mergeCell ref="A8:I8"/>
    <mergeCell ref="A9:I9"/>
    <mergeCell ref="A16:I16"/>
    <mergeCell ref="A4:I4"/>
    <mergeCell ref="A5:I5"/>
    <mergeCell ref="A18:C18"/>
    <mergeCell ref="B19:C19"/>
    <mergeCell ref="A10:I10"/>
    <mergeCell ref="A11:I11"/>
    <mergeCell ref="A12:I12"/>
    <mergeCell ref="A13:I13"/>
    <mergeCell ref="A14:I14"/>
    <mergeCell ref="A15:I15"/>
    <mergeCell ref="B24:C24"/>
    <mergeCell ref="A34:A36"/>
    <mergeCell ref="A55:J55"/>
    <mergeCell ref="B26:C26"/>
    <mergeCell ref="B27:C27"/>
    <mergeCell ref="B28:C28"/>
    <mergeCell ref="B29:C29"/>
    <mergeCell ref="B30:C30"/>
    <mergeCell ref="A33:C33"/>
    <mergeCell ref="B25:C25"/>
    <mergeCell ref="A68:P68"/>
    <mergeCell ref="A50:A52"/>
    <mergeCell ref="A46:A48"/>
    <mergeCell ref="A42:A44"/>
    <mergeCell ref="A38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2020-10-29T14:03:24Z</dcterms:modified>
</cp:coreProperties>
</file>