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enor\Documents\obsidian\school\000\010\Analog\attachments\"/>
    </mc:Choice>
  </mc:AlternateContent>
  <xr:revisionPtr revIDLastSave="0" documentId="13_ncr:1_{B2810C5A-6DD0-4D0A-A457-5EF342D8350A}" xr6:coauthVersionLast="47" xr6:coauthVersionMax="47" xr10:uidLastSave="{00000000-0000-0000-0000-000000000000}"/>
  <bookViews>
    <workbookView xWindow="-108" yWindow="-108" windowWidth="23256" windowHeight="13896" activeTab="2" xr2:uid="{9351CA20-8896-44DB-9B2A-FB6402C2AF58}"/>
  </bookViews>
  <sheets>
    <sheet name="nyilt" sheetId="1" r:id="rId1"/>
    <sheet name="zart" sheetId="2" r:id="rId2"/>
    <sheet name="zein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3" i="1"/>
</calcChain>
</file>

<file path=xl/sharedStrings.xml><?xml version="1.0" encoding="utf-8"?>
<sst xmlns="http://schemas.openxmlformats.org/spreadsheetml/2006/main" count="9" uniqueCount="5">
  <si>
    <t>U_D [V]</t>
  </si>
  <si>
    <t>I_D [mA]</t>
  </si>
  <si>
    <t>U_tap [V]</t>
  </si>
  <si>
    <t>I_D [uA]</t>
  </si>
  <si>
    <t>I_D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</si>
</sst>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I_D [mA]/ U_D[V]</a:t>
            </a:r>
            <a:r>
              <a:rPr lang="en-US" baseline="0"/>
              <a:t> Nyilt dioda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nyilt!$A$3</c:f>
              <c:strCache>
                <c:ptCount val="1"/>
                <c:pt idx="0">
                  <c:v>I_D [mA]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nyilt!$B$2:$P$2</c:f>
              <c:numCache>
                <c:formatCode>General</c:formatCode>
                <c:ptCount val="15"/>
                <c:pt idx="0">
                  <c:v>0</c:v>
                </c:pt>
                <c:pt idx="1">
                  <c:v>0.18</c:v>
                </c:pt>
                <c:pt idx="2">
                  <c:v>0.20899999999999999</c:v>
                </c:pt>
                <c:pt idx="3">
                  <c:v>0.30099999999999999</c:v>
                </c:pt>
                <c:pt idx="4">
                  <c:v>0.39100000000000001</c:v>
                </c:pt>
                <c:pt idx="5">
                  <c:v>0.44400000000000001</c:v>
                </c:pt>
                <c:pt idx="6">
                  <c:v>0.47199999999999998</c:v>
                </c:pt>
                <c:pt idx="7">
                  <c:v>0.51100000000000001</c:v>
                </c:pt>
                <c:pt idx="8">
                  <c:v>0.52</c:v>
                </c:pt>
                <c:pt idx="9">
                  <c:v>0.53900000000000003</c:v>
                </c:pt>
                <c:pt idx="10">
                  <c:v>0.54900000000000004</c:v>
                </c:pt>
                <c:pt idx="11">
                  <c:v>0.6</c:v>
                </c:pt>
                <c:pt idx="12">
                  <c:v>0.628</c:v>
                </c:pt>
                <c:pt idx="13">
                  <c:v>0.64400000000000002</c:v>
                </c:pt>
                <c:pt idx="14">
                  <c:v>0.65600000000000003</c:v>
                </c:pt>
              </c:numCache>
            </c:numRef>
          </c:xVal>
          <c:yVal>
            <c:numRef>
              <c:f>nyilt!$B$3:$P$3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5.7999999999999996E-2</c:v>
                </c:pt>
                <c:pt idx="5">
                  <c:v>2.93E-2</c:v>
                </c:pt>
                <c:pt idx="6">
                  <c:v>6.3899999999999998E-2</c:v>
                </c:pt>
                <c:pt idx="7">
                  <c:v>0.17100000000000001</c:v>
                </c:pt>
                <c:pt idx="8">
                  <c:v>0.249</c:v>
                </c:pt>
                <c:pt idx="9">
                  <c:v>0.33100000000000002</c:v>
                </c:pt>
                <c:pt idx="10">
                  <c:v>0.41199999999999998</c:v>
                </c:pt>
                <c:pt idx="11">
                  <c:v>1.2929999999999999</c:v>
                </c:pt>
                <c:pt idx="12">
                  <c:v>2.36</c:v>
                </c:pt>
                <c:pt idx="13">
                  <c:v>3.55</c:v>
                </c:pt>
                <c:pt idx="14">
                  <c:v>4.33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B4-4309-A2F6-5CEA06083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173856"/>
        <c:axId val="14011784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nyilt!$A$2</c15:sqref>
                        </c15:formulaRef>
                      </c:ext>
                    </c:extLst>
                    <c:strCache>
                      <c:ptCount val="1"/>
                      <c:pt idx="0">
                        <c:v>U_D [V]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nyilt!$B$2:$P$2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0.18</c:v>
                      </c:pt>
                      <c:pt idx="2">
                        <c:v>0.20899999999999999</c:v>
                      </c:pt>
                      <c:pt idx="3">
                        <c:v>0.30099999999999999</c:v>
                      </c:pt>
                      <c:pt idx="4">
                        <c:v>0.39100000000000001</c:v>
                      </c:pt>
                      <c:pt idx="5">
                        <c:v>0.44400000000000001</c:v>
                      </c:pt>
                      <c:pt idx="6">
                        <c:v>0.47199999999999998</c:v>
                      </c:pt>
                      <c:pt idx="7">
                        <c:v>0.51100000000000001</c:v>
                      </c:pt>
                      <c:pt idx="8">
                        <c:v>0.52</c:v>
                      </c:pt>
                      <c:pt idx="9">
                        <c:v>0.53900000000000003</c:v>
                      </c:pt>
                      <c:pt idx="10">
                        <c:v>0.54900000000000004</c:v>
                      </c:pt>
                      <c:pt idx="11">
                        <c:v>0.6</c:v>
                      </c:pt>
                      <c:pt idx="12">
                        <c:v>0.628</c:v>
                      </c:pt>
                      <c:pt idx="13">
                        <c:v>0.64400000000000002</c:v>
                      </c:pt>
                      <c:pt idx="14">
                        <c:v>0.65600000000000003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nyilt!$B$2:$P$2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0.18</c:v>
                      </c:pt>
                      <c:pt idx="2">
                        <c:v>0.20899999999999999</c:v>
                      </c:pt>
                      <c:pt idx="3">
                        <c:v>0.30099999999999999</c:v>
                      </c:pt>
                      <c:pt idx="4">
                        <c:v>0.39100000000000001</c:v>
                      </c:pt>
                      <c:pt idx="5">
                        <c:v>0.44400000000000001</c:v>
                      </c:pt>
                      <c:pt idx="6">
                        <c:v>0.47199999999999998</c:v>
                      </c:pt>
                      <c:pt idx="7">
                        <c:v>0.51100000000000001</c:v>
                      </c:pt>
                      <c:pt idx="8">
                        <c:v>0.52</c:v>
                      </c:pt>
                      <c:pt idx="9">
                        <c:v>0.53900000000000003</c:v>
                      </c:pt>
                      <c:pt idx="10">
                        <c:v>0.54900000000000004</c:v>
                      </c:pt>
                      <c:pt idx="11">
                        <c:v>0.6</c:v>
                      </c:pt>
                      <c:pt idx="12">
                        <c:v>0.628</c:v>
                      </c:pt>
                      <c:pt idx="13">
                        <c:v>0.64400000000000002</c:v>
                      </c:pt>
                      <c:pt idx="14">
                        <c:v>0.65600000000000003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8B4-4309-A2F6-5CEA0608360F}"/>
                  </c:ext>
                </c:extLst>
              </c15:ser>
            </c15:filteredScatterSeries>
          </c:ext>
        </c:extLst>
      </c:scatterChart>
      <c:valAx>
        <c:axId val="14011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178432"/>
        <c:crosses val="autoZero"/>
        <c:crossBetween val="midCat"/>
      </c:valAx>
      <c:valAx>
        <c:axId val="14011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17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I_D [uA] / U_D</a:t>
            </a:r>
            <a:r>
              <a:rPr lang="en-US" baseline="0"/>
              <a:t> [V] Zart dioda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zart!$A$3</c:f>
              <c:strCache>
                <c:ptCount val="1"/>
                <c:pt idx="0">
                  <c:v>I_D [uA]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zart!$B$2:$H$2</c:f>
              <c:numCache>
                <c:formatCode>General</c:formatCode>
                <c:ptCount val="7"/>
                <c:pt idx="0">
                  <c:v>0</c:v>
                </c:pt>
                <c:pt idx="1">
                  <c:v>-6.5650000000000004</c:v>
                </c:pt>
                <c:pt idx="2">
                  <c:v>-10.02</c:v>
                </c:pt>
                <c:pt idx="3">
                  <c:v>-15.09</c:v>
                </c:pt>
                <c:pt idx="4">
                  <c:v>-20</c:v>
                </c:pt>
                <c:pt idx="5">
                  <c:v>-25.09</c:v>
                </c:pt>
                <c:pt idx="6">
                  <c:v>-30.01</c:v>
                </c:pt>
              </c:numCache>
            </c:numRef>
          </c:xVal>
          <c:yVal>
            <c:numRef>
              <c:f>zart!$B$3:$H$3</c:f>
              <c:numCache>
                <c:formatCode>General</c:formatCode>
                <c:ptCount val="7"/>
                <c:pt idx="0">
                  <c:v>0</c:v>
                </c:pt>
                <c:pt idx="1">
                  <c:v>-0.7</c:v>
                </c:pt>
                <c:pt idx="2">
                  <c:v>-1.2</c:v>
                </c:pt>
                <c:pt idx="3">
                  <c:v>-1.8</c:v>
                </c:pt>
                <c:pt idx="4">
                  <c:v>-2.4</c:v>
                </c:pt>
                <c:pt idx="5">
                  <c:v>-3</c:v>
                </c:pt>
                <c:pt idx="6">
                  <c:v>-3.6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52-4C86-A010-5C17D8F33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649120"/>
        <c:axId val="1412669088"/>
      </c:scatterChart>
      <c:valAx>
        <c:axId val="14126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669088"/>
        <c:crosses val="autoZero"/>
        <c:crossBetween val="midCat"/>
      </c:valAx>
      <c:valAx>
        <c:axId val="14126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6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I_D [A] / U_D</a:t>
            </a:r>
            <a:r>
              <a:rPr lang="en-US" baseline="0"/>
              <a:t> [V] Zeiner dioda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zeiner!$A$3</c:f>
              <c:strCache>
                <c:ptCount val="1"/>
                <c:pt idx="0">
                  <c:v>I_D [A]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zeiner!$B$2:$Q$2</c:f>
              <c:numCache>
                <c:formatCode>General</c:formatCode>
                <c:ptCount val="16"/>
                <c:pt idx="0">
                  <c:v>0</c:v>
                </c:pt>
                <c:pt idx="1">
                  <c:v>-1.004</c:v>
                </c:pt>
                <c:pt idx="2">
                  <c:v>-2.02</c:v>
                </c:pt>
                <c:pt idx="3">
                  <c:v>-3.02</c:v>
                </c:pt>
                <c:pt idx="4">
                  <c:v>-3.9</c:v>
                </c:pt>
                <c:pt idx="5">
                  <c:v>-4.7</c:v>
                </c:pt>
                <c:pt idx="6">
                  <c:v>-5.2</c:v>
                </c:pt>
                <c:pt idx="7">
                  <c:v>-5.4</c:v>
                </c:pt>
                <c:pt idx="8">
                  <c:v>-5.5</c:v>
                </c:pt>
                <c:pt idx="9">
                  <c:v>-5.57</c:v>
                </c:pt>
                <c:pt idx="10">
                  <c:v>-5.6</c:v>
                </c:pt>
                <c:pt idx="11">
                  <c:v>-5.62</c:v>
                </c:pt>
                <c:pt idx="12">
                  <c:v>-5.64</c:v>
                </c:pt>
                <c:pt idx="13">
                  <c:v>-5.65</c:v>
                </c:pt>
                <c:pt idx="14">
                  <c:v>-5.66</c:v>
                </c:pt>
                <c:pt idx="15">
                  <c:v>-5.67</c:v>
                </c:pt>
              </c:numCache>
            </c:numRef>
          </c:xVal>
          <c:yVal>
            <c:numRef>
              <c:f>zeiner!$B$3:$Q$3</c:f>
              <c:numCache>
                <c:formatCode>General</c:formatCode>
                <c:ptCount val="16"/>
                <c:pt idx="0">
                  <c:v>0</c:v>
                </c:pt>
                <c:pt idx="1">
                  <c:v>-4.0000000000000003E-7</c:v>
                </c:pt>
                <c:pt idx="2">
                  <c:v>-2.0000000000000002E-7</c:v>
                </c:pt>
                <c:pt idx="3">
                  <c:v>-1.8000000000000001E-6</c:v>
                </c:pt>
                <c:pt idx="4">
                  <c:v>-2.2200000000000001E-5</c:v>
                </c:pt>
                <c:pt idx="5">
                  <c:v>-1.4650000000000001E-4</c:v>
                </c:pt>
                <c:pt idx="6">
                  <c:v>-6.4999999999999997E-4</c:v>
                </c:pt>
                <c:pt idx="7">
                  <c:v>-1.4300000000000001E-3</c:v>
                </c:pt>
                <c:pt idx="8">
                  <c:v>-2.48E-3</c:v>
                </c:pt>
                <c:pt idx="9">
                  <c:v>-3.9100000000000003E-3</c:v>
                </c:pt>
                <c:pt idx="10">
                  <c:v>-4.3499999999999997E-3</c:v>
                </c:pt>
                <c:pt idx="11">
                  <c:v>-5.3499999999999997E-3</c:v>
                </c:pt>
                <c:pt idx="12">
                  <c:v>-6.3299999999999997E-3</c:v>
                </c:pt>
                <c:pt idx="13">
                  <c:v>-7.4000000000000003E-3</c:v>
                </c:pt>
                <c:pt idx="14">
                  <c:v>-8.3000000000000001E-3</c:v>
                </c:pt>
                <c:pt idx="15">
                  <c:v>-9.2999999999999992E-3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B8-4786-8B52-A8778D8F6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590464"/>
        <c:axId val="1412591296"/>
      </c:scatterChart>
      <c:valAx>
        <c:axId val="14125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91296"/>
        <c:crosses val="autoZero"/>
        <c:crossBetween val="midCat"/>
      </c:valAx>
      <c:valAx>
        <c:axId val="14125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5</xdr:row>
      <xdr:rowOff>179070</xdr:rowOff>
    </xdr:from>
    <xdr:to>
      <xdr:col>15</xdr:col>
      <xdr:colOff>312420</xdr:colOff>
      <xdr:row>29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5EAE21-0569-44CB-B6F4-6DC029B01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7</xdr:row>
      <xdr:rowOff>133350</xdr:rowOff>
    </xdr:from>
    <xdr:to>
      <xdr:col>10</xdr:col>
      <xdr:colOff>22860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B17F49-F2F9-4889-ABC7-E26599B04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6</xdr:row>
      <xdr:rowOff>110490</xdr:rowOff>
    </xdr:from>
    <xdr:to>
      <xdr:col>14</xdr:col>
      <xdr:colOff>99060</xdr:colOff>
      <xdr:row>28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49077C-8E68-431A-93A5-5A9261070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E5BC-EF27-4558-8728-2CFA236AF6DA}">
  <dimension ref="A1:P3"/>
  <sheetViews>
    <sheetView workbookViewId="0">
      <selection activeCell="L25" sqref="L25"/>
    </sheetView>
  </sheetViews>
  <sheetFormatPr defaultRowHeight="14.4" x14ac:dyDescent="0.3"/>
  <sheetData>
    <row r="1" spans="1:16" x14ac:dyDescent="0.3">
      <c r="A1" t="s">
        <v>2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2</v>
      </c>
      <c r="N1">
        <v>3</v>
      </c>
      <c r="O1">
        <v>4</v>
      </c>
      <c r="P1">
        <v>5</v>
      </c>
    </row>
    <row r="2" spans="1:16" x14ac:dyDescent="0.3">
      <c r="A2" t="s">
        <v>0</v>
      </c>
      <c r="B2">
        <v>0</v>
      </c>
      <c r="C2">
        <v>0.18</v>
      </c>
      <c r="D2">
        <v>0.20899999999999999</v>
      </c>
      <c r="E2">
        <v>0.30099999999999999</v>
      </c>
      <c r="F2">
        <v>0.39100000000000001</v>
      </c>
      <c r="G2">
        <v>0.44400000000000001</v>
      </c>
      <c r="H2">
        <v>0.47199999999999998</v>
      </c>
      <c r="I2">
        <v>0.51100000000000001</v>
      </c>
      <c r="J2">
        <v>0.52</v>
      </c>
      <c r="K2">
        <v>0.53900000000000003</v>
      </c>
      <c r="L2">
        <v>0.54900000000000004</v>
      </c>
      <c r="M2">
        <v>0.6</v>
      </c>
      <c r="N2">
        <v>0.628</v>
      </c>
      <c r="O2">
        <v>0.64400000000000002</v>
      </c>
      <c r="P2">
        <v>0.65600000000000003</v>
      </c>
    </row>
    <row r="3" spans="1:16" x14ac:dyDescent="0.3">
      <c r="A3" t="s">
        <v>1</v>
      </c>
      <c r="B3">
        <v>0</v>
      </c>
      <c r="C3">
        <v>0</v>
      </c>
      <c r="D3">
        <v>0</v>
      </c>
      <c r="E3">
        <f>4*10^-3</f>
        <v>4.0000000000000001E-3</v>
      </c>
      <c r="F3">
        <f>5.8*10^-2</f>
        <v>5.7999999999999996E-2</v>
      </c>
      <c r="G3">
        <v>2.93E-2</v>
      </c>
      <c r="H3">
        <v>6.3899999999999998E-2</v>
      </c>
      <c r="I3">
        <v>0.17100000000000001</v>
      </c>
      <c r="J3">
        <v>0.249</v>
      </c>
      <c r="K3">
        <v>0.33100000000000002</v>
      </c>
      <c r="L3">
        <v>0.41199999999999998</v>
      </c>
      <c r="M3">
        <v>1.2929999999999999</v>
      </c>
      <c r="N3">
        <v>2.36</v>
      </c>
      <c r="O3">
        <v>3.55</v>
      </c>
      <c r="P3">
        <v>4.33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2EA3-25AB-44F2-A4FC-CD00A6E74E90}">
  <dimension ref="A1:L3"/>
  <sheetViews>
    <sheetView workbookViewId="0">
      <selection activeCell="C28" sqref="C28"/>
    </sheetView>
  </sheetViews>
  <sheetFormatPr defaultRowHeight="14.4" x14ac:dyDescent="0.3"/>
  <sheetData>
    <row r="1" spans="1:12" x14ac:dyDescent="0.3">
      <c r="A1" t="s">
        <v>2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</row>
    <row r="2" spans="1:12" x14ac:dyDescent="0.3">
      <c r="A2" t="s">
        <v>0</v>
      </c>
      <c r="B2">
        <v>0</v>
      </c>
      <c r="C2">
        <v>-6.5650000000000004</v>
      </c>
      <c r="D2">
        <v>-10.02</v>
      </c>
      <c r="E2">
        <v>-15.09</v>
      </c>
      <c r="F2">
        <v>-20</v>
      </c>
      <c r="G2">
        <v>-25.09</v>
      </c>
      <c r="H2">
        <v>-30.01</v>
      </c>
    </row>
    <row r="3" spans="1:12" x14ac:dyDescent="0.3">
      <c r="A3" t="s">
        <v>3</v>
      </c>
      <c r="B3">
        <v>0</v>
      </c>
      <c r="C3">
        <v>-0.7</v>
      </c>
      <c r="D3">
        <v>-1.2</v>
      </c>
      <c r="E3">
        <v>-1.8</v>
      </c>
      <c r="F3">
        <v>-2.4</v>
      </c>
      <c r="G3">
        <v>-3</v>
      </c>
      <c r="H3">
        <v>-3.6</v>
      </c>
      <c r="L3">
        <v>-1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C936-A737-4681-8E2A-602C00319E8E}">
  <dimension ref="A1:T5"/>
  <sheetViews>
    <sheetView tabSelected="1" workbookViewId="0">
      <selection activeCell="Q13" sqref="Q13"/>
    </sheetView>
  </sheetViews>
  <sheetFormatPr defaultRowHeight="14.4" x14ac:dyDescent="0.3"/>
  <cols>
    <col min="2" max="17" width="9.5546875" bestFit="1" customWidth="1"/>
    <col min="20" max="20" width="10.5546875" bestFit="1" customWidth="1"/>
  </cols>
  <sheetData>
    <row r="1" spans="1:20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20" x14ac:dyDescent="0.3">
      <c r="A2" t="s">
        <v>0</v>
      </c>
      <c r="B2">
        <v>0</v>
      </c>
      <c r="C2">
        <v>-1.004</v>
      </c>
      <c r="D2">
        <v>-2.02</v>
      </c>
      <c r="E2">
        <v>-3.02</v>
      </c>
      <c r="F2">
        <v>-3.9</v>
      </c>
      <c r="G2">
        <v>-4.7</v>
      </c>
      <c r="H2">
        <v>-5.2</v>
      </c>
      <c r="I2">
        <v>-5.4</v>
      </c>
      <c r="J2">
        <v>-5.5</v>
      </c>
      <c r="K2">
        <v>-5.57</v>
      </c>
      <c r="L2">
        <v>-5.6</v>
      </c>
      <c r="M2">
        <v>-5.62</v>
      </c>
      <c r="N2">
        <v>-5.64</v>
      </c>
      <c r="O2">
        <v>-5.65</v>
      </c>
      <c r="P2">
        <v>-5.66</v>
      </c>
      <c r="Q2">
        <v>-5.67</v>
      </c>
    </row>
    <row r="3" spans="1:20" x14ac:dyDescent="0.3">
      <c r="A3" t="s">
        <v>4</v>
      </c>
      <c r="B3">
        <v>0</v>
      </c>
      <c r="C3">
        <v>-4.0000000000000003E-7</v>
      </c>
      <c r="D3">
        <v>-2.0000000000000002E-7</v>
      </c>
      <c r="E3">
        <v>-1.8000000000000001E-6</v>
      </c>
      <c r="F3">
        <v>-2.2200000000000001E-5</v>
      </c>
      <c r="G3">
        <v>-1.4650000000000001E-4</v>
      </c>
      <c r="H3">
        <v>-6.4999999999999997E-4</v>
      </c>
      <c r="I3">
        <v>-1.4300000000000001E-3</v>
      </c>
      <c r="J3">
        <v>-2.48E-3</v>
      </c>
      <c r="K3">
        <v>-3.9100000000000003E-3</v>
      </c>
      <c r="L3">
        <v>-4.3499999999999997E-3</v>
      </c>
      <c r="M3">
        <v>-5.3499999999999997E-3</v>
      </c>
      <c r="N3">
        <v>-6.3299999999999997E-3</v>
      </c>
      <c r="O3">
        <v>-7.4000000000000003E-3</v>
      </c>
      <c r="P3">
        <v>-8.3000000000000001E-3</v>
      </c>
      <c r="Q3">
        <v>-9.2999999999999992E-3</v>
      </c>
      <c r="T3" s="1">
        <v>1000000</v>
      </c>
    </row>
    <row r="4" spans="1:20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20" x14ac:dyDescent="0.3">
      <c r="T5">
        <v>-1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nyilt</vt:lpstr>
      <vt:lpstr>zart</vt:lpstr>
      <vt:lpstr>zeiner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progenor</dc:creator>
  <cp:lastModifiedBy>progenor</cp:lastModifiedBy>
  <dcterms:created xsi:type="dcterms:W3CDTF">2024-03-10T15:52:44Z</dcterms:created>
  <dcterms:modified xsi:type="dcterms:W3CDTF">2024-03-18T10:20:48Z</dcterms:modified>
</cp:coreProperties>
</file>