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AEA6DCB0-8E1A-C048-8DBA-2E27EF2A061B}" xr6:coauthVersionLast="34" xr6:coauthVersionMax="34" xr10:uidLastSave="{00000000-0000-0000-0000-000000000000}"/>
  <bookViews>
    <workbookView xWindow="0" yWindow="460" windowWidth="25600" windowHeight="15540" activeTab="3" xr2:uid="{F92E8F4B-F673-3845-BDE5-173550B9BBE7}"/>
  </bookViews>
  <sheets>
    <sheet name="Considered modules" sheetId="2" r:id="rId1"/>
    <sheet name="Feature filtering" sheetId="4" r:id="rId2"/>
    <sheet name="Feature filtering Criteria" sheetId="5" r:id="rId3"/>
    <sheet name="Data" sheetId="1" r:id="rId4"/>
  </sheets>
  <definedNames>
    <definedName name="_xlnm._FilterDatabase" localSheetId="0" hidden="1">'Considered modules'!$A$1:$K$71</definedName>
    <definedName name="_xlnm._FilterDatabase" localSheetId="3" hidden="1">Data!$A$1:$K$294</definedName>
    <definedName name="_xlnm._FilterDatabase" localSheetId="1" hidden="1">'Feature filtering'!$A$1:$B$1391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3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73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72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71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70" i="4"/>
  <c r="B1248" i="4"/>
  <c r="B69" i="4"/>
  <c r="B1247" i="4"/>
  <c r="B1246" i="4"/>
  <c r="B1245" i="4"/>
  <c r="B1244" i="4"/>
  <c r="B1243" i="4"/>
  <c r="B1242" i="4"/>
  <c r="B1241" i="4"/>
  <c r="B1240" i="4"/>
  <c r="B1239" i="4"/>
  <c r="B68" i="4"/>
  <c r="B1238" i="4"/>
  <c r="B1237" i="4"/>
  <c r="B1236" i="4"/>
  <c r="B1235" i="4"/>
  <c r="B1234" i="4"/>
  <c r="B1233" i="4"/>
  <c r="B67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66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65" i="4"/>
  <c r="B1157" i="4"/>
  <c r="B64" i="4"/>
  <c r="B1156" i="4"/>
  <c r="B63" i="4"/>
  <c r="B62" i="4"/>
  <c r="B1155" i="4"/>
  <c r="B1154" i="4"/>
  <c r="B1153" i="4"/>
  <c r="B1152" i="4"/>
  <c r="B1151" i="4"/>
  <c r="B1150" i="4"/>
  <c r="B1149" i="4"/>
  <c r="B1148" i="4"/>
  <c r="B1147" i="4"/>
  <c r="B1146" i="4"/>
  <c r="B1145" i="4"/>
  <c r="B61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6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59" i="4"/>
  <c r="B1001" i="4"/>
  <c r="B1000" i="4"/>
  <c r="B999" i="4"/>
  <c r="B998" i="4"/>
  <c r="B997" i="4"/>
  <c r="B996" i="4"/>
  <c r="B58" i="4"/>
  <c r="B995" i="4"/>
  <c r="B994" i="4"/>
  <c r="B993" i="4"/>
  <c r="B992" i="4"/>
  <c r="B991" i="4"/>
  <c r="B57" i="4"/>
  <c r="B56" i="4"/>
  <c r="B55" i="4"/>
  <c r="B990" i="4"/>
  <c r="B989" i="4"/>
  <c r="B988" i="4"/>
  <c r="B987" i="4"/>
  <c r="B986" i="4"/>
  <c r="B985" i="4"/>
  <c r="B984" i="4"/>
  <c r="B983" i="4"/>
  <c r="B982" i="4"/>
  <c r="B54" i="4"/>
  <c r="B53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52" i="4"/>
  <c r="B959" i="4"/>
  <c r="B958" i="4"/>
  <c r="B957" i="4"/>
  <c r="B956" i="4"/>
  <c r="B955" i="4"/>
  <c r="B954" i="4"/>
  <c r="B953" i="4"/>
  <c r="B51" i="4"/>
  <c r="B952" i="4"/>
  <c r="B951" i="4"/>
  <c r="B950" i="4"/>
  <c r="B949" i="4"/>
  <c r="B948" i="4"/>
  <c r="B947" i="4"/>
  <c r="B946" i="4"/>
  <c r="B945" i="4"/>
  <c r="B944" i="4"/>
  <c r="B943" i="4"/>
  <c r="B942" i="4"/>
  <c r="B50" i="4"/>
  <c r="B941" i="4"/>
  <c r="B940" i="4"/>
  <c r="B939" i="4"/>
  <c r="B938" i="4"/>
  <c r="B937" i="4"/>
  <c r="B936" i="4"/>
  <c r="B935" i="4"/>
  <c r="B934" i="4"/>
  <c r="B49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48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47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46" i="4"/>
  <c r="B511" i="4"/>
  <c r="B510" i="4"/>
  <c r="B509" i="4"/>
  <c r="B508" i="4"/>
  <c r="B507" i="4"/>
  <c r="B506" i="4"/>
  <c r="B45" i="4"/>
  <c r="B505" i="4"/>
  <c r="B44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3" i="4"/>
  <c r="B42" i="4"/>
  <c r="B41" i="4"/>
  <c r="B469" i="4"/>
  <c r="B468" i="4"/>
  <c r="B467" i="4"/>
  <c r="B40" i="4"/>
  <c r="B39" i="4"/>
  <c r="B466" i="4"/>
  <c r="B38" i="4"/>
  <c r="B465" i="4"/>
  <c r="B464" i="4"/>
  <c r="B37" i="4"/>
  <c r="B463" i="4"/>
  <c r="B36" i="4"/>
  <c r="B462" i="4"/>
  <c r="B461" i="4"/>
  <c r="B460" i="4"/>
  <c r="B459" i="4"/>
  <c r="B458" i="4"/>
  <c r="B35" i="4"/>
  <c r="B457" i="4"/>
  <c r="B456" i="4"/>
  <c r="B455" i="4"/>
  <c r="B454" i="4"/>
  <c r="B453" i="4"/>
  <c r="B34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33" i="4"/>
  <c r="B440" i="4"/>
  <c r="B439" i="4"/>
  <c r="B438" i="4"/>
  <c r="B437" i="4"/>
  <c r="B436" i="4"/>
  <c r="B435" i="4"/>
  <c r="B434" i="4"/>
  <c r="B433" i="4"/>
  <c r="B432" i="4"/>
  <c r="B32" i="4"/>
  <c r="B431" i="4"/>
  <c r="B430" i="4"/>
  <c r="B429" i="4"/>
  <c r="B31" i="4"/>
  <c r="B428" i="4"/>
  <c r="B427" i="4"/>
  <c r="B426" i="4"/>
  <c r="B425" i="4"/>
  <c r="B424" i="4"/>
  <c r="B423" i="4"/>
  <c r="B422" i="4"/>
  <c r="B30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29" i="4"/>
  <c r="B28" i="4"/>
  <c r="B27" i="4"/>
  <c r="B363" i="4"/>
  <c r="B362" i="4"/>
  <c r="B361" i="4"/>
  <c r="B360" i="4"/>
  <c r="B359" i="4"/>
  <c r="B358" i="4"/>
  <c r="B26" i="4"/>
  <c r="B25" i="4"/>
  <c r="B24" i="4"/>
  <c r="B357" i="4"/>
  <c r="B356" i="4"/>
  <c r="B355" i="4"/>
  <c r="B354" i="4"/>
  <c r="B353" i="4"/>
  <c r="B352" i="4"/>
  <c r="B351" i="4"/>
  <c r="B2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22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1" i="4"/>
  <c r="B299" i="4"/>
  <c r="B298" i="4"/>
  <c r="B297" i="4"/>
  <c r="B296" i="4"/>
  <c r="B295" i="4"/>
  <c r="B294" i="4"/>
  <c r="B293" i="4"/>
  <c r="B292" i="4"/>
  <c r="B20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19" i="4"/>
  <c r="B249" i="4"/>
  <c r="B18" i="4"/>
  <c r="B248" i="4"/>
  <c r="B247" i="4"/>
  <c r="B246" i="4"/>
  <c r="B245" i="4"/>
  <c r="B244" i="4"/>
  <c r="B243" i="4"/>
  <c r="B242" i="4"/>
  <c r="B17" i="4"/>
  <c r="B241" i="4"/>
  <c r="B240" i="4"/>
  <c r="B239" i="4"/>
  <c r="B16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15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4" i="4"/>
  <c r="B13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1" i="4"/>
  <c r="B158" i="4"/>
  <c r="B157" i="4"/>
  <c r="B156" i="4"/>
  <c r="B155" i="4"/>
  <c r="B154" i="4"/>
  <c r="B153" i="4"/>
  <c r="B152" i="4"/>
  <c r="B151" i="4"/>
  <c r="B150" i="4"/>
  <c r="B149" i="4"/>
  <c r="B10" i="4"/>
  <c r="B148" i="4"/>
  <c r="B9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8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7" i="4"/>
  <c r="B121" i="4"/>
  <c r="B120" i="4"/>
  <c r="B119" i="4"/>
  <c r="B118" i="4"/>
  <c r="B6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5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4" i="4"/>
  <c r="B83" i="4"/>
  <c r="B82" i="4"/>
  <c r="B81" i="4"/>
  <c r="B80" i="4"/>
  <c r="B79" i="4"/>
  <c r="B78" i="4"/>
  <c r="B77" i="4"/>
  <c r="B76" i="4"/>
  <c r="B75" i="4"/>
  <c r="B2" i="4"/>
  <c r="B74" i="4"/>
  <c r="K60" i="2" l="1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<sst xmlns="http://schemas.openxmlformats.org/spreadsheetml/2006/main" count="2125" uniqueCount="1606">
  <si>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</si>
  <si>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</si>
  <si>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</si>
  <si>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</si>
  <si>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</si>
  <si>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</si>
  <si>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</si>
  <si>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</si>
  <si>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</si>
  <si>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</si>
  <si>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</si>
  <si>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</si>
  <si>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</si>
  <si>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</si>
  <si>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</si>
  <si>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</si>
  <si>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</si>
  <si>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</si>
  <si>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</si>
  <si>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</si>
  <si>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</si>
  <si>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</si>
  <si>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</si>
  <si>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</si>
  <si>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</si>
  <si>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</si>
  <si>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</si>
  <si>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</si>
  <si>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</si>
  <si>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</si>
  <si>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</si>
  <si>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temp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</si>
  <si>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</si>
  <si>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</si>
  <si>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</si>
  <si>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</si>
  <si>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</si>
  <si>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</si>
  <si>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</si>
  <si>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</si>
  <si>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</si>
  <si>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</si>
  <si>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</si>
  <si>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</si>
  <si>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</si>
  <si>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</si>
  <si>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node-schedule</t>
  </si>
  <si>
    <t>localized-countries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</si>
  <si>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</si>
  <si>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</si>
  <si>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</si>
  <si>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</si>
  <si>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</si>
  <si>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</si>
  <si>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</si>
  <si>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</si>
  <si>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</si>
  <si>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</si>
  <si>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</si>
  <si>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</si>
  <si>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</si>
  <si>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</si>
  <si>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</si>
  <si>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</si>
  <si>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</si>
  <si>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</si>
  <si>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</si>
  <si>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</si>
  <si>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</si>
  <si>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</si>
  <si>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</si>
  <si>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</si>
  <si>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</si>
  <si>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</si>
  <si>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argparse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</si>
  <si>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</si>
  <si>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</si>
  <si>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</si>
  <si>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</si>
  <si>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</si>
  <si>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</si>
  <si>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</si>
  <si>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</si>
  <si>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</si>
  <si>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</si>
  <si>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</si>
  <si>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</si>
  <si>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</si>
  <si>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</si>
  <si>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</si>
  <si>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</si>
  <si>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</si>
  <si>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</si>
  <si>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</si>
  <si>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</si>
  <si>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</si>
  <si>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</si>
  <si>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</si>
  <si>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</si>
  <si>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</si>
  <si>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</si>
  <si>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</si>
  <si>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</si>
  <si>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</si>
  <si>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</si>
  <si>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</si>
  <si>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</si>
  <si>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</si>
  <si>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</si>
  <si>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</si>
  <si>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</si>
  <si>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</si>
  <si>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</si>
  <si>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</si>
  <si>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</si>
  <si>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</si>
  <si>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</si>
  <si>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</si>
  <si>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</si>
  <si>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</si>
  <si>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</si>
  <si>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</si>
  <si>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</si>
  <si>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</si>
  <si>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</si>
  <si>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</si>
  <si>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</si>
  <si>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</si>
  <si>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</si>
  <si>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</si>
  <si>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</si>
  <si>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</si>
  <si>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</si>
  <si>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</si>
  <si>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</si>
  <si>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</si>
  <si>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</si>
  <si>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</si>
  <si>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</si>
  <si>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</si>
  <si>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</si>
  <si>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</si>
  <si>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</si>
  <si>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</si>
  <si>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</si>
  <si>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</si>
  <si>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</si>
  <si>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</si>
  <si>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</si>
  <si>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</si>
  <si>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</si>
  <si>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</si>
  <si>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</si>
  <si>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</si>
  <si>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</si>
  <si>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</si>
  <si>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</si>
  <si>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</si>
  <si>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</si>
  <si>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</si>
  <si>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</si>
  <si>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framebus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</si>
  <si>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</si>
  <si>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</si>
  <si>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</si>
  <si>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</si>
  <si>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</si>
  <si>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</si>
  <si>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</si>
  <si>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</si>
  <si>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</si>
  <si>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</si>
  <si>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</si>
  <si>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</si>
  <si>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</si>
  <si>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</si>
  <si>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</si>
  <si>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</si>
  <si>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</si>
  <si>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</si>
  <si>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</si>
  <si>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</si>
  <si>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</si>
  <si>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</si>
  <si>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</si>
  <si>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</si>
  <si>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</si>
  <si>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</si>
  <si>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</si>
  <si>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</si>
  <si>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</si>
  <si>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</si>
  <si>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</si>
  <si>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</si>
  <si>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</si>
  <si>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</si>
  <si>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</si>
  <si>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</si>
  <si>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</si>
  <si>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</si>
  <si>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</si>
  <si>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</si>
  <si>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</si>
  <si>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</si>
  <si>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</si>
  <si>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</si>
  <si>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</si>
  <si>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</si>
  <si>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</si>
  <si>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</si>
  <si>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</si>
  <si>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</si>
  <si>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</si>
  <si>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</si>
  <si>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</si>
  <si>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</si>
  <si>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</si>
  <si>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</si>
  <si>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</si>
  <si>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</si>
  <si>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</si>
  <si>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</si>
  <si>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</si>
  <si>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</si>
  <si>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</si>
  <si>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</si>
  <si>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</si>
  <si>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</si>
  <si>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</si>
  <si>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</si>
  <si>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</si>
  <si>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</si>
  <si>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</si>
  <si>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</si>
  <si>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</si>
  <si>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</si>
  <si>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</si>
  <si>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</si>
  <si>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</si>
  <si>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</si>
  <si>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</si>
  <si>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</si>
  <si>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</si>
  <si>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</si>
  <si>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</si>
  <si>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</si>
  <si>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</si>
  <si>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</si>
  <si>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</si>
  <si>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</si>
  <si>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</si>
  <si>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</si>
  <si>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</si>
  <si>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</si>
  <si>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</si>
  <si>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type-unsolvable-intersection</t>
  </si>
  <si>
    <t>a-big-triangle</t>
  </si>
  <si>
    <t>absolute</t>
  </si>
  <si>
    <t>add2home</t>
  </si>
  <si>
    <t>adone</t>
  </si>
  <si>
    <t>ajv-async</t>
  </si>
  <si>
    <t>ajv-errors</t>
  </si>
  <si>
    <t>ajv-merge-patch</t>
  </si>
  <si>
    <t>all-the-package-names</t>
  </si>
  <si>
    <t>alpha-bravo</t>
  </si>
  <si>
    <t>amap-js-api</t>
  </si>
  <si>
    <t>amap-js-api-control-bar</t>
  </si>
  <si>
    <t>amap-js-api-map3d</t>
  </si>
  <si>
    <t>angular-clipboard</t>
  </si>
  <si>
    <t>angular-file-saver</t>
  </si>
  <si>
    <t>angular-fullscreen</t>
  </si>
  <si>
    <t>angular-load</t>
  </si>
  <si>
    <t>angular-loading-bar</t>
  </si>
  <si>
    <t>angular-spinner</t>
  </si>
  <si>
    <t>angular-xeditable</t>
  </si>
  <si>
    <t>ansi-styles</t>
  </si>
  <si>
    <t>antlr4</t>
  </si>
  <si>
    <t>apollo-upload-client</t>
  </si>
  <si>
    <t>argon2-browser</t>
  </si>
  <si>
    <t>argv</t>
  </si>
  <si>
    <t>array.from</t>
  </si>
  <si>
    <t>assert-equal-jsx</t>
  </si>
  <si>
    <t>async-stream-generator</t>
  </si>
  <si>
    <t>atob</t>
  </si>
  <si>
    <t>audio-context</t>
  </si>
  <si>
    <t>audiobuffer-to-wav</t>
  </si>
  <si>
    <t>authenticator</t>
  </si>
  <si>
    <t>auto-launch</t>
  </si>
  <si>
    <t>autosize</t>
  </si>
  <si>
    <t>autosuggest-highlight</t>
  </si>
  <si>
    <t>await-timeout</t>
  </si>
  <si>
    <t>aws-lambda</t>
  </si>
  <si>
    <t>aws-param-store</t>
  </si>
  <si>
    <t>axios-case-converter</t>
  </si>
  <si>
    <t>b2a</t>
  </si>
  <si>
    <t>babel__code-frame</t>
  </si>
  <si>
    <t>babel-code-frame</t>
  </si>
  <si>
    <t>babel-plugin-react-pug</t>
  </si>
  <si>
    <t>baidumap-web-sdk</t>
  </si>
  <si>
    <t>base-64</t>
  </si>
  <si>
    <t>base16</t>
  </si>
  <si>
    <t>base64-arraybuffer</t>
  </si>
  <si>
    <t>base64-async</t>
  </si>
  <si>
    <t>base64-js</t>
  </si>
  <si>
    <t>base64-url</t>
  </si>
  <si>
    <t>base64topdf</t>
  </si>
  <si>
    <t>bases</t>
  </si>
  <si>
    <t>basic-auth</t>
  </si>
  <si>
    <t>battery-level</t>
  </si>
  <si>
    <t>binary-parse-stream</t>
  </si>
  <si>
    <t>binaryextensions</t>
  </si>
  <si>
    <t>bit-twiddle</t>
  </si>
  <si>
    <t>blob-stream</t>
  </si>
  <si>
    <t>blockies</t>
  </si>
  <si>
    <t>bloem</t>
  </si>
  <si>
    <t>bloom-filter</t>
  </si>
  <si>
    <t>blue-tape</t>
  </si>
  <si>
    <t>blueimp-md5</t>
  </si>
  <si>
    <t>bootstrap-touchspin</t>
  </si>
  <si>
    <t>braintree__sanitize-url</t>
  </si>
  <si>
    <t>brotli-webpack-plugin</t>
  </si>
  <si>
    <t>browser-bunyan</t>
  </si>
  <si>
    <t>browser-or-node</t>
  </si>
  <si>
    <t>browser-pack</t>
  </si>
  <si>
    <t>browser-sync-webpack-plugin</t>
  </si>
  <si>
    <t>btoa</t>
  </si>
  <si>
    <t>buffer-equal</t>
  </si>
  <si>
    <t>buffer-reader</t>
  </si>
  <si>
    <t>buffer-xor</t>
  </si>
  <si>
    <t>bunyan-blackhole</t>
  </si>
  <si>
    <t>bunyan-logentries</t>
  </si>
  <si>
    <t>byline</t>
  </si>
  <si>
    <t>cacache</t>
  </si>
  <si>
    <t>cached-path-relative</t>
  </si>
  <si>
    <t>cadesplugin</t>
  </si>
  <si>
    <t>camelcase-keys-deep</t>
  </si>
  <si>
    <t>capitalize</t>
  </si>
  <si>
    <t>carbon__colors</t>
  </si>
  <si>
    <t>carbon__icons-react</t>
  </si>
  <si>
    <t>carbon__motion</t>
  </si>
  <si>
    <t>carbon__pictograms-react</t>
  </si>
  <si>
    <t>carbon__themes</t>
  </si>
  <si>
    <t>carbon__type</t>
  </si>
  <si>
    <t>carbon-components-react</t>
  </si>
  <si>
    <t>case-sensitive-paths-webpack-plugin</t>
  </si>
  <si>
    <t>cashaddrjs</t>
  </si>
  <si>
    <t>chai-datetime</t>
  </si>
  <si>
    <t>chai-string</t>
  </si>
  <si>
    <t>chai-style</t>
  </si>
  <si>
    <t>chai-xml</t>
  </si>
  <si>
    <t>chalk-animation</t>
  </si>
  <si>
    <t>charset</t>
  </si>
  <si>
    <t>chromecast-caf-receiver</t>
  </si>
  <si>
    <t>ci-info</t>
  </si>
  <si>
    <t>cipher-base</t>
  </si>
  <si>
    <t>clamp</t>
  </si>
  <si>
    <t>clean-git-ref</t>
  </si>
  <si>
    <t>clean-regexp</t>
  </si>
  <si>
    <t>clear</t>
  </si>
  <si>
    <t>cleave.js</t>
  </si>
  <si>
    <t>clipboard-js</t>
  </si>
  <si>
    <t>cloud-env</t>
  </si>
  <si>
    <t>cnpj</t>
  </si>
  <si>
    <t>collections</t>
  </si>
  <si>
    <t>color-convert</t>
  </si>
  <si>
    <t>color-name</t>
  </si>
  <si>
    <t>compare-version</t>
  </si>
  <si>
    <t>compressible</t>
  </si>
  <si>
    <t>compute-quantile</t>
  </si>
  <si>
    <t>compute-stdev</t>
  </si>
  <si>
    <t>connect-busboy</t>
  </si>
  <si>
    <t>connect-ensure-login</t>
  </si>
  <si>
    <t>connect-timeout</t>
  </si>
  <si>
    <t>connect-trim-body</t>
  </si>
  <si>
    <t>conventional-changelog-config-spec</t>
  </si>
  <si>
    <t>convert-layout</t>
  </si>
  <si>
    <t>cordova_app_version_plugin</t>
  </si>
  <si>
    <t>cordova-ionic</t>
  </si>
  <si>
    <t>cordova-plugin-device-name</t>
  </si>
  <si>
    <t>cordova-plugin-file-opener2</t>
  </si>
  <si>
    <t>coverup</t>
  </si>
  <si>
    <t>crc</t>
  </si>
  <si>
    <t>create-react-class</t>
  </si>
  <si>
    <t>create-xpub</t>
  </si>
  <si>
    <t>createjs</t>
  </si>
  <si>
    <t>cryptiles</t>
  </si>
  <si>
    <t>cryptr</t>
  </si>
  <si>
    <t>csprng</t>
  </si>
  <si>
    <t>css-to-style</t>
  </si>
  <si>
    <t>cssesc</t>
  </si>
  <si>
    <t>csv2json</t>
  </si>
  <si>
    <t>cuss</t>
  </si>
  <si>
    <t>cybozulabs-md5</t>
  </si>
  <si>
    <t>cypress-image-snapshot</t>
  </si>
  <si>
    <t>d3</t>
  </si>
  <si>
    <t>d3-path</t>
  </si>
  <si>
    <t>d3-scale-chromatic</t>
  </si>
  <si>
    <t>dashify</t>
  </si>
  <si>
    <t>datatables.net-fixedheader</t>
  </si>
  <si>
    <t>datatables.net-scroller</t>
  </si>
  <si>
    <t>date-now</t>
  </si>
  <si>
    <t>decode-entities</t>
  </si>
  <si>
    <t>decode-uri-component</t>
  </si>
  <si>
    <t>deep-equal-in-any-order</t>
  </si>
  <si>
    <t>detect-character-encoding</t>
  </si>
  <si>
    <t>detect-emoji-support</t>
  </si>
  <si>
    <t>detect-hover</t>
  </si>
  <si>
    <t>detect-node</t>
  </si>
  <si>
    <t>detect-passive-events</t>
  </si>
  <si>
    <t>detect-pointer</t>
  </si>
  <si>
    <t>detect-touch-events</t>
  </si>
  <si>
    <t>dialog-polyfill</t>
  </si>
  <si>
    <t>diffie-hellman</t>
  </si>
  <si>
    <t>dir-resolve</t>
  </si>
  <si>
    <t>discontinuous-range</t>
  </si>
  <si>
    <t>disposable-email-domains</t>
  </si>
  <si>
    <t>dkim-signer</t>
  </si>
  <si>
    <t>docker-events</t>
  </si>
  <si>
    <t>documentdb-session</t>
  </si>
  <si>
    <t>dom-matches</t>
  </si>
  <si>
    <t>domexception</t>
  </si>
  <si>
    <t>dotenv-webpack</t>
  </si>
  <si>
    <t>downloadjs</t>
  </si>
  <si>
    <t>duckduckgo-images-api</t>
  </si>
  <si>
    <t>duosecurity__duo_web</t>
  </si>
  <si>
    <t>duplexer2</t>
  </si>
  <si>
    <t>duplexer3</t>
  </si>
  <si>
    <t>dwt</t>
  </si>
  <si>
    <t>eases</t>
  </si>
  <si>
    <t>easy-xapi-utils</t>
  </si>
  <si>
    <t>ebongarde-root</t>
  </si>
  <si>
    <t>eccrypto</t>
  </si>
  <si>
    <t>ed25519</t>
  </si>
  <si>
    <t>ed2curve</t>
  </si>
  <si>
    <t>egjs__axes</t>
  </si>
  <si>
    <t>electron-window-state</t>
  </si>
  <si>
    <t>element-closest</t>
  </si>
  <si>
    <t>elgamal</t>
  </si>
  <si>
    <t>elo-rank</t>
  </si>
  <si>
    <t>ember__engine</t>
  </si>
  <si>
    <t>ember__error</t>
  </si>
  <si>
    <t>ember__routing</t>
  </si>
  <si>
    <t>ember-data__adapter</t>
  </si>
  <si>
    <t>ember-data__model</t>
  </si>
  <si>
    <t>ember-data__serializer</t>
  </si>
  <si>
    <t>ember-data__store</t>
  </si>
  <si>
    <t>ember-resolver</t>
  </si>
  <si>
    <t>emoji-flags</t>
  </si>
  <si>
    <t>emoji-mart</t>
  </si>
  <si>
    <t>emoji-regex</t>
  </si>
  <si>
    <t>emoji-strip</t>
  </si>
  <si>
    <t>emojione</t>
  </si>
  <si>
    <t>encodeurl</t>
  </si>
  <si>
    <t>engine-check</t>
  </si>
  <si>
    <t>ensure-posix-path</t>
  </si>
  <si>
    <t>entities</t>
  </si>
  <si>
    <t>entria__relay-experimental</t>
  </si>
  <si>
    <t>enzyme-adapter-react-15</t>
  </si>
  <si>
    <t>enzyme-adapter-react-15.4</t>
  </si>
  <si>
    <t>enzyme-adapter-react-16</t>
  </si>
  <si>
    <t>enzyme-to-json</t>
  </si>
  <si>
    <t>es-to-primitive</t>
  </si>
  <si>
    <t>es6-set-proptypes</t>
  </si>
  <si>
    <t>escape-latex</t>
  </si>
  <si>
    <t>escape-regexp</t>
  </si>
  <si>
    <t>esrever</t>
  </si>
  <si>
    <t>estimate</t>
  </si>
  <si>
    <t>etag</t>
  </si>
  <si>
    <t>events.once</t>
  </si>
  <si>
    <t>exenv</t>
  </si>
  <si>
    <t>exorcist</t>
  </si>
  <si>
    <t>expo__vector-icons</t>
  </si>
  <si>
    <t>express-correlation-id</t>
  </si>
  <si>
    <t>express-ejs-layouts</t>
  </si>
  <si>
    <t>express-form-data</t>
  </si>
  <si>
    <t>express-less</t>
  </si>
  <si>
    <t>express-ntlm</t>
  </si>
  <si>
    <t>express-pino-logger</t>
  </si>
  <si>
    <t>express-request-id</t>
  </si>
  <si>
    <t>express-routemap</t>
  </si>
  <si>
    <t>express-sanitized</t>
  </si>
  <si>
    <t>express-sslify</t>
  </si>
  <si>
    <t>express-urlrewrite</t>
  </si>
  <si>
    <t>express-version-route</t>
  </si>
  <si>
    <t>express-xml-bodyparser</t>
  </si>
  <si>
    <t>fabric</t>
  </si>
  <si>
    <t>facebook-locales</t>
  </si>
  <si>
    <t>fast-levenshtein</t>
  </si>
  <si>
    <t>fast-ratelimit</t>
  </si>
  <si>
    <t>fast-text-encoding</t>
  </si>
  <si>
    <t>fast64</t>
  </si>
  <si>
    <t>fastify-favicon</t>
  </si>
  <si>
    <t>fetch-jsonp</t>
  </si>
  <si>
    <t>ffmpeg-static</t>
  </si>
  <si>
    <t>ffprobe-static</t>
  </si>
  <si>
    <t>fibjs</t>
  </si>
  <si>
    <t>file-saver</t>
  </si>
  <si>
    <t>final-form-set-field-data</t>
  </si>
  <si>
    <t>final-form-set-field-touched</t>
  </si>
  <si>
    <t>float-equal</t>
  </si>
  <si>
    <t>float-regex</t>
  </si>
  <si>
    <t>flush-write-stream</t>
  </si>
  <si>
    <t>flux</t>
  </si>
  <si>
    <t>focus-within</t>
  </si>
  <si>
    <t>fontfaceobserver</t>
  </si>
  <si>
    <t>form-serializer</t>
  </si>
  <si>
    <t>format-io</t>
  </si>
  <si>
    <t>format-unicorn</t>
  </si>
  <si>
    <t>fs-capacitor</t>
  </si>
  <si>
    <t>fullname</t>
  </si>
  <si>
    <t>function-bind</t>
  </si>
  <si>
    <t>fundamental-react</t>
  </si>
  <si>
    <t>gapi.youtubeanalytics</t>
  </si>
  <si>
    <t>gaussian</t>
  </si>
  <si>
    <t>gematriya</t>
  </si>
  <si>
    <t>gen-readlines</t>
  </si>
  <si>
    <t>geobuf</t>
  </si>
  <si>
    <t>geolite2</t>
  </si>
  <si>
    <t>get-caller-file</t>
  </si>
  <si>
    <t>get-emoji</t>
  </si>
  <si>
    <t>get-node-dimensions</t>
  </si>
  <si>
    <t>get-res</t>
  </si>
  <si>
    <t>ghost-storage-base</t>
  </si>
  <si>
    <t>git-config</t>
  </si>
  <si>
    <t>git-rev-sync</t>
  </si>
  <si>
    <t>git-revision-webpack-plugin</t>
  </si>
  <si>
    <t>git-root-dir</t>
  </si>
  <si>
    <t>github-username-regex</t>
  </si>
  <si>
    <t>gl-react-dom</t>
  </si>
  <si>
    <t>gl-react-expo</t>
  </si>
  <si>
    <t>gl-react-headless</t>
  </si>
  <si>
    <t>gl-react-native</t>
  </si>
  <si>
    <t>gl-vec2</t>
  </si>
  <si>
    <t>global-modules</t>
  </si>
  <si>
    <t>global-modules-path</t>
  </si>
  <si>
    <t>global-npm</t>
  </si>
  <si>
    <t>global-prefix</t>
  </si>
  <si>
    <t>globalize</t>
  </si>
  <si>
    <t>globalthis</t>
  </si>
  <si>
    <t>google-apps-script</t>
  </si>
  <si>
    <t>google-translate-api</t>
  </si>
  <si>
    <t>googlemaps.infobubble</t>
  </si>
  <si>
    <t>graphql-bigint</t>
  </si>
  <si>
    <t>graphql-date</t>
  </si>
  <si>
    <t>graphql-iso-date</t>
  </si>
  <si>
    <t>graphql-type-json</t>
  </si>
  <si>
    <t>graphql-type-uuid</t>
  </si>
  <si>
    <t>gravatar</t>
  </si>
  <si>
    <t>grpc-error</t>
  </si>
  <si>
    <t>gsap</t>
  </si>
  <si>
    <t>guid</t>
  </si>
  <si>
    <t>gulp-bump</t>
  </si>
  <si>
    <t>gulp-clean-dest</t>
  </si>
  <si>
    <t>gulp-copy</t>
  </si>
  <si>
    <t>gulp-csso</t>
  </si>
  <si>
    <t>gulp-debug</t>
  </si>
  <si>
    <t>gulp-diff</t>
  </si>
  <si>
    <t>gulp-dtsm</t>
  </si>
  <si>
    <t>gulp-flatten</t>
  </si>
  <si>
    <t>gulp-gh-pages</t>
  </si>
  <si>
    <t>gulp-header</t>
  </si>
  <si>
    <t>gulp-htmlmin</t>
  </si>
  <si>
    <t>gulp-json-validator</t>
  </si>
  <si>
    <t>gulp-jsonmin</t>
  </si>
  <si>
    <t>gulp-jsonminify</t>
  </si>
  <si>
    <t>gulp-minify-css</t>
  </si>
  <si>
    <t>gulp-minify-html</t>
  </si>
  <si>
    <t>gulp-mocha</t>
  </si>
  <si>
    <t>gulp-size</t>
  </si>
  <si>
    <t>gulp-strip-debug</t>
  </si>
  <si>
    <t>gulp-terser</t>
  </si>
  <si>
    <t>gulp-tsd</t>
  </si>
  <si>
    <t>gulp-uglify</t>
  </si>
  <si>
    <t>gulp-zip</t>
  </si>
  <si>
    <t>hapi__hawk</t>
  </si>
  <si>
    <t>hapi__sntp</t>
  </si>
  <si>
    <t>has-ansi</t>
  </si>
  <si>
    <t>hash-file</t>
  </si>
  <si>
    <t>hashtag-regex</t>
  </si>
  <si>
    <t>hdkey</t>
  </si>
  <si>
    <t>heroku-logger</t>
  </si>
  <si>
    <t>hex-rgba</t>
  </si>
  <si>
    <t>hexo-bunyan</t>
  </si>
  <si>
    <t>hh-mm-ss</t>
  </si>
  <si>
    <t>highlightjs</t>
  </si>
  <si>
    <t>hiredis</t>
  </si>
  <si>
    <t>holderjs</t>
  </si>
  <si>
    <t>html-encoding-sniffer</t>
  </si>
  <si>
    <t>html-tag-names</t>
  </si>
  <si>
    <t>html-truncate</t>
  </si>
  <si>
    <t>html-void-elements</t>
  </si>
  <si>
    <t>htmltojsx</t>
  </si>
  <si>
    <t>http-aws-es</t>
  </si>
  <si>
    <t>http-codes</t>
  </si>
  <si>
    <t>http-proxy-agent</t>
  </si>
  <si>
    <t>humanparser</t>
  </si>
  <si>
    <t>hypertext-application-language</t>
  </si>
  <si>
    <t>iarna__toml</t>
  </si>
  <si>
    <t>igdb-api-node</t>
  </si>
  <si>
    <t>imagemin-gifsicle</t>
  </si>
  <si>
    <t>imagemin-jpegtran</t>
  </si>
  <si>
    <t>imagemin-optipng</t>
  </si>
  <si>
    <t>imsi-grok</t>
  </si>
  <si>
    <t>imul</t>
  </si>
  <si>
    <t>imurmurhash</t>
  </si>
  <si>
    <t>incremental-dom</t>
  </si>
  <si>
    <t>inherits</t>
  </si>
  <si>
    <t>ink-spinner</t>
  </si>
  <si>
    <t>inline-css</t>
  </si>
  <si>
    <t>inquirer-npm-name</t>
  </si>
  <si>
    <t>insert-css</t>
  </si>
  <si>
    <t>insert-text-at-cursor</t>
  </si>
  <si>
    <t>intl</t>
  </si>
  <si>
    <t>intrinsic-scale</t>
  </si>
  <si>
    <t>iost-contract</t>
  </si>
  <si>
    <t>iri</t>
  </si>
  <si>
    <t>iron</t>
  </si>
  <si>
    <t>is-alphanumerical</t>
  </si>
  <si>
    <t>is-base64</t>
  </si>
  <si>
    <t>is-charging</t>
  </si>
  <si>
    <t>is-ci</t>
  </si>
  <si>
    <t>is-color</t>
  </si>
  <si>
    <t>is-dotfile</t>
  </si>
  <si>
    <t>is-empty-object</t>
  </si>
  <si>
    <t>is-even</t>
  </si>
  <si>
    <t>is-generator</t>
  </si>
  <si>
    <t>is-generator-function</t>
  </si>
  <si>
    <t>is-natural-number</t>
  </si>
  <si>
    <t>is-odd</t>
  </si>
  <si>
    <t>is-progressive</t>
  </si>
  <si>
    <t>is-relative-path</t>
  </si>
  <si>
    <t>is-trademarked</t>
  </si>
  <si>
    <t>is-unc-path</t>
  </si>
  <si>
    <t>is-url</t>
  </si>
  <si>
    <t>iso8601-localizer</t>
  </si>
  <si>
    <t>isomorphic-fetch</t>
  </si>
  <si>
    <t>isomorphic-form-data</t>
  </si>
  <si>
    <t>it-all</t>
  </si>
  <si>
    <t>jalaali-js</t>
  </si>
  <si>
    <t>jasmine-fixture</t>
  </si>
  <si>
    <t>jest-plugin-context</t>
  </si>
  <si>
    <t>joi-password-complexity</t>
  </si>
  <si>
    <t>joigoose</t>
  </si>
  <si>
    <t>jpegtran-bin</t>
  </si>
  <si>
    <t>jquery</t>
  </si>
  <si>
    <t>jquery-deferred</t>
  </si>
  <si>
    <t>jquery-fullscreen</t>
  </si>
  <si>
    <t>jquery-truncate-html</t>
  </si>
  <si>
    <t>jquery-urlparam</t>
  </si>
  <si>
    <t>jquery.base64</t>
  </si>
  <si>
    <t>jquery.customselect</t>
  </si>
  <si>
    <t>jquery.fullscreen</t>
  </si>
  <si>
    <t>jquery.jnotify</t>
  </si>
  <si>
    <t>jquery.leanmodal</t>
  </si>
  <si>
    <t>jquery.livestampjs</t>
  </si>
  <si>
    <t>jquery.menuaim</t>
  </si>
  <si>
    <t>jquery.pin</t>
  </si>
  <si>
    <t>jquery.placeholder</t>
  </si>
  <si>
    <t>jquery.qrcode</t>
  </si>
  <si>
    <t>jquery.rowgrid</t>
  </si>
  <si>
    <t>jquery.superlink</t>
  </si>
  <si>
    <t>jquery.tile</t>
  </si>
  <si>
    <t>jquery.watermark</t>
  </si>
  <si>
    <t>js-base64</t>
  </si>
  <si>
    <t>js-captcha</t>
  </si>
  <si>
    <t>js-roman-numerals</t>
  </si>
  <si>
    <t>jscodeshift</t>
  </si>
  <si>
    <t>jsforce</t>
  </si>
  <si>
    <t>json-js</t>
  </si>
  <si>
    <t>json-merge-patch</t>
  </si>
  <si>
    <t>json3</t>
  </si>
  <si>
    <t>jsrsasign</t>
  </si>
  <si>
    <t>jstimezonedetect</t>
  </si>
  <si>
    <t>just-snake-case</t>
  </si>
  <si>
    <t>karma-brief-reporter</t>
  </si>
  <si>
    <t>karma-chai</t>
  </si>
  <si>
    <t>karma-chai-sinon</t>
  </si>
  <si>
    <t>karma-chrome-launcher</t>
  </si>
  <si>
    <t>karma-html-detailed-reporter</t>
  </si>
  <si>
    <t>karma-ie-launcher</t>
  </si>
  <si>
    <t>karma-jasmine-html-reporter</t>
  </si>
  <si>
    <t>karma-jsdom-launcher</t>
  </si>
  <si>
    <t>karma-json-preprocessor</t>
  </si>
  <si>
    <t>karma-material-reporter</t>
  </si>
  <si>
    <t>karma-spec-reporter</t>
  </si>
  <si>
    <t>keystonejs__app-nuxt</t>
  </si>
  <si>
    <t>keystonejs__app-static</t>
  </si>
  <si>
    <t>keystonejs__fields</t>
  </si>
  <si>
    <t>keystonejs__logger</t>
  </si>
  <si>
    <t>keystonejs__session</t>
  </si>
  <si>
    <t>kms-json</t>
  </si>
  <si>
    <t>knockout-amd-helpers</t>
  </si>
  <si>
    <t>koa-basic-auth</t>
  </si>
  <si>
    <t>koa-cache-control</t>
  </si>
  <si>
    <t>koa-conditional-get</t>
  </si>
  <si>
    <t>koa-cookie</t>
  </si>
  <si>
    <t>koa-csrf</t>
  </si>
  <si>
    <t>koa-etag</t>
  </si>
  <si>
    <t>koa-favicon</t>
  </si>
  <si>
    <t>koa-json</t>
  </si>
  <si>
    <t>koa-logger-winston</t>
  </si>
  <si>
    <t>koa-pino-logger</t>
  </si>
  <si>
    <t>koa-range</t>
  </si>
  <si>
    <t>koa-response-time</t>
  </si>
  <si>
    <t>koa-static</t>
  </si>
  <si>
    <t>koa-static-server</t>
  </si>
  <si>
    <t>kolite</t>
  </si>
  <si>
    <t>kue-ui-client</t>
  </si>
  <si>
    <t>langmap</t>
  </si>
  <si>
    <t>lasso</t>
  </si>
  <si>
    <t>latlon-geohash</t>
  </si>
  <si>
    <t>lazy-brush</t>
  </si>
  <si>
    <t>leaflet-areaselect</t>
  </si>
  <si>
    <t>leaflet-deepzoom</t>
  </si>
  <si>
    <t>leaflet-imageoverlay-rotated</t>
  </si>
  <si>
    <t>leaflet-loading</t>
  </si>
  <si>
    <t>leaflet-responsive-popup</t>
  </si>
  <si>
    <t>leaflet-rotatedmarker</t>
  </si>
  <si>
    <t>leaflet.icon.glyph</t>
  </si>
  <si>
    <t>leaflet.pancontrol</t>
  </si>
  <si>
    <t>ledgerhq__hw-transport-webusb</t>
  </si>
  <si>
    <t>less2sass</t>
  </si>
  <si>
    <t>libqp</t>
  </si>
  <si>
    <t>libsodium-wrappers-sumo</t>
  </si>
  <si>
    <t>libxslt</t>
  </si>
  <si>
    <t>lil-uuid</t>
  </si>
  <si>
    <t>lingui__core</t>
  </si>
  <si>
    <t>lingui__react</t>
  </si>
  <si>
    <t>loadable__webpack-plugin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</si>
  <si>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</si>
  <si>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</si>
  <si>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</si>
  <si>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</si>
  <si>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</si>
  <si>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</si>
  <si>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</si>
  <si>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</si>
  <si>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</si>
  <si>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</si>
  <si>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</si>
  <si>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</si>
  <si>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</si>
  <si>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</si>
  <si>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</si>
  <si>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</si>
  <si>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</si>
  <si>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</si>
  <si>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</si>
  <si>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</si>
  <si>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</si>
  <si>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</si>
  <si>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</si>
  <si>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</si>
  <si>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</si>
  <si>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</si>
  <si>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</si>
  <si>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lodash.cond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</si>
  <si>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</si>
  <si>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</si>
  <si>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</si>
  <si>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</si>
  <si>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</si>
  <si>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</si>
  <si>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</si>
  <si>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</si>
  <si>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</si>
  <si>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</si>
  <si>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</si>
  <si>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</si>
  <si>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</si>
  <si>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</si>
  <si>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lodash.divide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</si>
  <si>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</si>
  <si>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</si>
  <si>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</si>
  <si>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</si>
  <si>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</si>
  <si>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</si>
  <si>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</si>
  <si>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</si>
  <si>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</si>
  <si>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</si>
  <si>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</si>
  <si>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</si>
  <si>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</si>
  <si>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</si>
  <si>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</si>
  <si>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</si>
  <si>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</si>
  <si>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</si>
  <si>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</si>
  <si>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lodash.flatmapdeep</t>
  </si>
  <si>
    <t>lodash.flatmapdepth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</si>
  <si>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</si>
  <si>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</si>
  <si>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</si>
  <si>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</si>
  <si>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</si>
  <si>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</si>
  <si>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</si>
  <si>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</si>
  <si>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</si>
  <si>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</si>
  <si>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</si>
  <si>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</si>
  <si>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</si>
  <si>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</si>
  <si>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</si>
  <si>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</si>
  <si>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</si>
  <si>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</si>
  <si>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</si>
  <si>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</si>
  <si>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</si>
  <si>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</si>
  <si>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</si>
  <si>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</si>
  <si>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</si>
  <si>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</si>
  <si>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</si>
  <si>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</si>
  <si>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</si>
  <si>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</si>
  <si>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</si>
  <si>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</si>
  <si>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</si>
  <si>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</si>
  <si>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</si>
  <si>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</si>
  <si>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</si>
  <si>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</si>
  <si>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</si>
  <si>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</si>
  <si>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</si>
  <si>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</si>
  <si>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</si>
  <si>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</si>
  <si>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</si>
  <si>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</si>
  <si>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</si>
  <si>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</si>
  <si>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</si>
  <si>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</si>
  <si>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</si>
  <si>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</si>
  <si>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</si>
  <si>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</si>
  <si>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</si>
  <si>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</si>
  <si>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</si>
  <si>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</si>
  <si>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</si>
  <si>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</si>
  <si>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</si>
  <si>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</si>
  <si>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</si>
  <si>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</si>
  <si>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</si>
  <si>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</si>
  <si>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</si>
  <si>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</si>
  <si>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</si>
  <si>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</si>
  <si>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</si>
  <si>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</si>
  <si>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</si>
  <si>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</si>
  <si>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</si>
  <si>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</si>
  <si>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</si>
  <si>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</si>
  <si>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</si>
  <si>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</si>
  <si>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</si>
  <si>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</si>
  <si>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</si>
  <si>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</si>
  <si>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</si>
  <si>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</si>
  <si>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</si>
  <si>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</si>
  <si>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</si>
  <si>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</si>
  <si>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</si>
  <si>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</si>
  <si>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</si>
  <si>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</si>
  <si>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</si>
  <si>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</si>
  <si>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</si>
  <si>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</si>
  <si>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</si>
  <si>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</si>
  <si>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lodash.multiply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</si>
  <si>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</si>
  <si>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</si>
  <si>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</si>
  <si>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</si>
  <si>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</si>
  <si>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</si>
  <si>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</si>
  <si>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</si>
  <si>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</si>
  <si>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</si>
  <si>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</si>
  <si>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</si>
  <si>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</si>
  <si>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</si>
  <si>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</si>
  <si>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</si>
  <si>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</si>
  <si>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</si>
  <si>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</si>
  <si>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</si>
  <si>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</si>
  <si>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</si>
  <si>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</si>
  <si>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</si>
  <si>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</si>
  <si>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</si>
  <si>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</si>
  <si>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lodash.pullallwith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</si>
  <si>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</si>
  <si>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</si>
  <si>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</si>
  <si>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</si>
  <si>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</si>
  <si>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</si>
  <si>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</si>
  <si>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</si>
  <si>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</si>
  <si>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</si>
  <si>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</si>
  <si>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</si>
  <si>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</si>
  <si>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</si>
  <si>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</si>
  <si>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</si>
  <si>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</si>
  <si>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</si>
  <si>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</si>
  <si>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</si>
  <si>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</si>
  <si>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</si>
  <si>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</si>
  <si>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</si>
  <si>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</si>
  <si>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</si>
  <si>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</si>
  <si>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</si>
  <si>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</si>
  <si>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</si>
  <si>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</si>
  <si>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</si>
  <si>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</si>
  <si>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</si>
  <si>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</si>
  <si>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</si>
  <si>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</si>
  <si>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lodash.stubfalse</t>
  </si>
  <si>
    <t>lodash.stubtrue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</si>
  <si>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</si>
  <si>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</si>
  <si>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</si>
  <si>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</si>
  <si>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</si>
  <si>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</si>
  <si>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</si>
  <si>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</si>
  <si>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</si>
  <si>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</si>
  <si>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</si>
  <si>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</si>
  <si>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lodash.tofinite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</si>
  <si>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</si>
  <si>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</si>
  <si>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</si>
  <si>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</si>
  <si>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</si>
  <si>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</si>
  <si>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</si>
  <si>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</si>
  <si>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</si>
  <si>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</si>
  <si>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</si>
  <si>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</si>
  <si>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</si>
  <si>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</si>
  <si>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</si>
  <si>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</si>
  <si>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</si>
  <si>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</si>
  <si>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</si>
  <si>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</si>
  <si>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</si>
  <si>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</si>
  <si>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</si>
  <si>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</si>
  <si>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</si>
  <si>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</si>
  <si>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</si>
  <si>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</si>
  <si>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</si>
  <si>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lodash.updatewith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</si>
  <si>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</si>
  <si>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</si>
  <si>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</si>
  <si>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</si>
  <si>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</si>
  <si>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</si>
  <si>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</si>
  <si>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</si>
  <si>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</si>
  <si>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</si>
  <si>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</si>
  <si>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</si>
  <si>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</si>
  <si>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</si>
  <si>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logrotate-stream</t>
  </si>
  <si>
    <t>ltx</t>
  </si>
  <si>
    <t>lz-string</t>
  </si>
  <si>
    <t>magic-number</t>
  </si>
  <si>
    <t>makeup-expander</t>
  </si>
  <si>
    <t>makeup-screenreader-trap</t>
  </si>
  <si>
    <t>map-to-obj</t>
  </si>
  <si>
    <t>mapbox-gl-leaflet</t>
  </si>
  <si>
    <t>markdown-draft-js</t>
  </si>
  <si>
    <t>markdown-it-anchor</t>
  </si>
  <si>
    <t>markdown-it-lazy-headers</t>
  </si>
  <si>
    <t>matchdep</t>
  </si>
  <si>
    <t>material__animation</t>
  </si>
  <si>
    <t>material__base</t>
  </si>
  <si>
    <t>material__chips</t>
  </si>
  <si>
    <t>material__dom</t>
  </si>
  <si>
    <t>material__floating-label</t>
  </si>
  <si>
    <t>material__form-field</t>
  </si>
  <si>
    <t>material__grid-list</t>
  </si>
  <si>
    <t>material__line-ripple</t>
  </si>
  <si>
    <t>material__linear-progress</t>
  </si>
  <si>
    <t>material__notched-outline</t>
  </si>
  <si>
    <t>material__slider</t>
  </si>
  <si>
    <t>material__snackbar</t>
  </si>
  <si>
    <t>material__tab</t>
  </si>
  <si>
    <t>material__tabs</t>
  </si>
  <si>
    <t>material__toolbar</t>
  </si>
  <si>
    <t>material-ui-pagination</t>
  </si>
  <si>
    <t>materialize-css</t>
  </si>
  <si>
    <t>math-random</t>
  </si>
  <si>
    <t>math-sign</t>
  </si>
  <si>
    <t>math-trunc</t>
  </si>
  <si>
    <t>md5-file</t>
  </si>
  <si>
    <t>mdurl</t>
  </si>
  <si>
    <t>media-typer</t>
  </si>
  <si>
    <t>merge-descriptors</t>
  </si>
  <si>
    <t>mermaid</t>
  </si>
  <si>
    <t>meteor</t>
  </si>
  <si>
    <t>meteor-jboulhous-dev</t>
  </si>
  <si>
    <t>methods</t>
  </si>
  <si>
    <t>metric-suffix</t>
  </si>
  <si>
    <t>microsoft__typescript-etw</t>
  </si>
  <si>
    <t>migrate-mongo</t>
  </si>
  <si>
    <t>millisecond</t>
  </si>
  <si>
    <t>min-document</t>
  </si>
  <si>
    <t>min-indent</t>
  </si>
  <si>
    <t>mithril-global</t>
  </si>
  <si>
    <t>mitsobox</t>
  </si>
  <si>
    <t>mocha-steps</t>
  </si>
  <si>
    <t>mock-aws-s3</t>
  </si>
  <si>
    <t>mock-express-request</t>
  </si>
  <si>
    <t>mock-raf</t>
  </si>
  <si>
    <t>mockdate</t>
  </si>
  <si>
    <t>moment-business</t>
  </si>
  <si>
    <t>moment-shortformat</t>
  </si>
  <si>
    <t>moment-strftime2</t>
  </si>
  <si>
    <t>moment-timezone</t>
  </si>
  <si>
    <t>mongoose-auto-increment</t>
  </si>
  <si>
    <t>mongoose-autopopulate</t>
  </si>
  <si>
    <t>mongoose-lean-virtuals</t>
  </si>
  <si>
    <t>mongoose-mock</t>
  </si>
  <si>
    <t>mozjpeg</t>
  </si>
  <si>
    <t>ms</t>
  </si>
  <si>
    <t>muicss</t>
  </si>
  <si>
    <t>mumath</t>
  </si>
  <si>
    <t>murmurhash</t>
  </si>
  <si>
    <t>murmurhash-js</t>
  </si>
  <si>
    <t>murmurhash3js</t>
  </si>
  <si>
    <t>mz</t>
  </si>
  <si>
    <t>nanoid</t>
  </si>
  <si>
    <t>ndjson</t>
  </si>
  <si>
    <t>ndn-js</t>
  </si>
  <si>
    <t>net-ticks</t>
  </si>
  <si>
    <t>newrelic__winston-enricher</t>
  </si>
  <si>
    <t>ng-cordova</t>
  </si>
  <si>
    <t>ng-flow</t>
  </si>
  <si>
    <t>ng-notify</t>
  </si>
  <si>
    <t>ngprogress</t>
  </si>
  <si>
    <t>ngprogress-lite</t>
  </si>
  <si>
    <t>ngreact</t>
  </si>
  <si>
    <t>node_redis</t>
  </si>
  <si>
    <t>node-browser-history</t>
  </si>
  <si>
    <t>node-gzip</t>
  </si>
  <si>
    <t>node-os-utils</t>
  </si>
  <si>
    <t>node-phpass</t>
  </si>
  <si>
    <t>node-timecodes</t>
  </si>
  <si>
    <t>nodegit</t>
  </si>
  <si>
    <t>nodemailer-pickup-transport</t>
  </si>
  <si>
    <t>nodemailer-ses-transport</t>
  </si>
  <si>
    <t>noisejs</t>
  </si>
  <si>
    <t>normalize-jss</t>
  </si>
  <si>
    <t>nosleep.js</t>
  </si>
  <si>
    <t>notie</t>
  </si>
  <si>
    <t>notp</t>
  </si>
  <si>
    <t>nslog</t>
  </si>
  <si>
    <t>ntlm-client</t>
  </si>
  <si>
    <t>num2fraction</t>
  </si>
  <si>
    <t>number-is-nan</t>
  </si>
  <si>
    <t>offline-js</t>
  </si>
  <si>
    <t>offscreen-canvas</t>
  </si>
  <si>
    <t>ol</t>
  </si>
  <si>
    <t>omit-empty</t>
  </si>
  <si>
    <t>onfleet__node-onfleet</t>
  </si>
  <si>
    <t>open-wc__testing-karma</t>
  </si>
  <si>
    <t>open-wc__testing-karma-bs</t>
  </si>
  <si>
    <t>open-wc__webpack-import-meta-loader</t>
  </si>
  <si>
    <t>openui5</t>
  </si>
  <si>
    <t>original</t>
  </si>
  <si>
    <t>os-homedir</t>
  </si>
  <si>
    <t>os-tmpdir</t>
  </si>
  <si>
    <t>package-info</t>
  </si>
  <si>
    <t>pad-left</t>
  </si>
  <si>
    <t>page-icon</t>
  </si>
  <si>
    <t>parallel-transform</t>
  </si>
  <si>
    <t>parameterize</t>
  </si>
  <si>
    <t>parity-pmd</t>
  </si>
  <si>
    <t>parity-pmr</t>
  </si>
  <si>
    <t>parity-poe</t>
  </si>
  <si>
    <t>parquetjs</t>
  </si>
  <si>
    <t>parse-author</t>
  </si>
  <si>
    <t>parse-package-name</t>
  </si>
  <si>
    <t>parse5-serializer-stream</t>
  </si>
  <si>
    <t>parsecurrency</t>
  </si>
  <si>
    <t>parseurl</t>
  </si>
  <si>
    <t>passport-anonymous</t>
  </si>
  <si>
    <t>passport-azure-ad</t>
  </si>
  <si>
    <t>password</t>
  </si>
  <si>
    <t>password-hash</t>
  </si>
  <si>
    <t>path-is-absolute</t>
  </si>
  <si>
    <t>pause</t>
  </si>
  <si>
    <t>payment</t>
  </si>
  <si>
    <t>pdfmake</t>
  </si>
  <si>
    <t>pem-jwk</t>
  </si>
  <si>
    <t>pg-copy-streams</t>
  </si>
  <si>
    <t>phoneformat.js</t>
  </si>
  <si>
    <t>pigpio-dht</t>
  </si>
  <si>
    <t>piwik-tracker</t>
  </si>
  <si>
    <t>pkcs7-padding</t>
  </si>
  <si>
    <t>platform</t>
  </si>
  <si>
    <t>pluralize</t>
  </si>
  <si>
    <t>pngquant-bin</t>
  </si>
  <si>
    <t>pollyjs__adapter-fetch</t>
  </si>
  <si>
    <t>pollyjs__adapter-node-http</t>
  </si>
  <si>
    <t>pollyjs__adapter-puppeteer</t>
  </si>
  <si>
    <t>pollyjs__adapter-xhr</t>
  </si>
  <si>
    <t>pollyjs__persister-fs</t>
  </si>
  <si>
    <t>pollyjs__persister-local-storage</t>
  </si>
  <si>
    <t>pollyjs__persister-rest</t>
  </si>
  <si>
    <t>pollyjs__utils</t>
  </si>
  <si>
    <t>postcss-calc</t>
  </si>
  <si>
    <t>postcss-icss-values</t>
  </si>
  <si>
    <t>postcss-modules-values</t>
  </si>
  <si>
    <t>poster-image</t>
  </si>
  <si>
    <t>pouchdb</t>
  </si>
  <si>
    <t>pouchdb-adapter-node-websql</t>
  </si>
  <si>
    <t>pouchdb-browser</t>
  </si>
  <si>
    <t>pouchdb-http</t>
  </si>
  <si>
    <t>pouchdb-node</t>
  </si>
  <si>
    <t>powerapps-component-framework</t>
  </si>
  <si>
    <t>precise</t>
  </si>
  <si>
    <t>preferred-pm</t>
  </si>
  <si>
    <t>pretty</t>
  </si>
  <si>
    <t>private-ip</t>
  </si>
  <si>
    <t>project-name</t>
  </si>
  <si>
    <t>promise-ftp-common</t>
  </si>
  <si>
    <t>promise-nodeify</t>
  </si>
  <si>
    <t>promise-timeout</t>
  </si>
  <si>
    <t>promise.allsettled</t>
  </si>
  <si>
    <t>promised-temp</t>
  </si>
  <si>
    <t>prompt-sync-history</t>
  </si>
  <si>
    <t>prosemirror-dev-tools</t>
  </si>
  <si>
    <t>prosemirror-dropcursor</t>
  </si>
  <si>
    <t>prosemirror-gapcursor</t>
  </si>
  <si>
    <t>prosemirror-schema-basic</t>
  </si>
  <si>
    <t>protocol-buffers-schema</t>
  </si>
  <si>
    <t>proxy-from-env</t>
  </si>
  <si>
    <t>puppeteer-core</t>
  </si>
  <si>
    <t>pure-render-decorator</t>
  </si>
  <si>
    <t>pusher__chatkit-client</t>
  </si>
  <si>
    <t>qs-middleware</t>
  </si>
  <si>
    <t>querystringify</t>
  </si>
  <si>
    <t>quick-hash</t>
  </si>
  <si>
    <t>quoted-printable</t>
  </si>
  <si>
    <t>raf</t>
  </si>
  <si>
    <t>random-boolean</t>
  </si>
  <si>
    <t>random-normal</t>
  </si>
  <si>
    <t>randombytes</t>
  </si>
  <si>
    <t>randomstring</t>
  </si>
  <si>
    <t>rasha</t>
  </si>
  <si>
    <t>rate-limit-redis</t>
  </si>
  <si>
    <t>rdf-data-model</t>
  </si>
  <si>
    <t>rdfjs__dataset</t>
  </si>
  <si>
    <t>rdfjs__formats-common</t>
  </si>
  <si>
    <t>rdfjs__to-ntriples</t>
  </si>
  <si>
    <t>reach__alert</t>
  </si>
  <si>
    <t>reach__alert-dialog</t>
  </si>
  <si>
    <t>reach__auto-id</t>
  </si>
  <si>
    <t>reach__dialog</t>
  </si>
  <si>
    <t>reach__skip-nav</t>
  </si>
  <si>
    <t>reach__visually-hidden</t>
  </si>
  <si>
    <t>react-adaptive-hooks</t>
  </si>
  <si>
    <t>react-addons-css-transition-group</t>
  </si>
  <si>
    <t>react-addons-pure-render-mixin</t>
  </si>
  <si>
    <t>react-animate-on-scroll</t>
  </si>
  <si>
    <t>react-aria-live</t>
  </si>
  <si>
    <t>react-cartographer</t>
  </si>
  <si>
    <t>react-close-on-escape</t>
  </si>
  <si>
    <t>react-count-to</t>
  </si>
  <si>
    <t>react-css-transition-replace</t>
  </si>
  <si>
    <t>react-csv</t>
  </si>
  <si>
    <t>react-currency-formatter</t>
  </si>
  <si>
    <t>react-dev-utils</t>
  </si>
  <si>
    <t>react-div-100vh</t>
  </si>
  <si>
    <t>react-document-title</t>
  </si>
  <si>
    <t>react-dom-factories</t>
  </si>
  <si>
    <t>react-fade-in</t>
  </si>
  <si>
    <t>react-foundation</t>
  </si>
  <si>
    <t>react-gateway</t>
  </si>
  <si>
    <t>react-gtm-module</t>
  </si>
  <si>
    <t>react-hamburger-menu</t>
  </si>
  <si>
    <t>react-highlight</t>
  </si>
  <si>
    <t>react-highlight.js</t>
  </si>
  <si>
    <t>react-highlighter</t>
  </si>
  <si>
    <t>react-holder</t>
  </si>
  <si>
    <t>react-infinite-scroller</t>
  </si>
  <si>
    <t>react-instantsearch</t>
  </si>
  <si>
    <t>react-instantsearch-native</t>
  </si>
  <si>
    <t>react-interactive</t>
  </si>
  <si>
    <t>react-lazylog</t>
  </si>
  <si>
    <t>react-loadable-visibility</t>
  </si>
  <si>
    <t>react-loader</t>
  </si>
  <si>
    <t>react-mathquill</t>
  </si>
  <si>
    <t>react-native-android-taskdescription</t>
  </si>
  <si>
    <t>react-native-elevated-view</t>
  </si>
  <si>
    <t>react-native-huawei-protected-apps</t>
  </si>
  <si>
    <t>react-native-i18n</t>
  </si>
  <si>
    <t>react-native-keep-awake</t>
  </si>
  <si>
    <t>react-native-material-design-searchbar</t>
  </si>
  <si>
    <t>react-native-privacy-snapshot</t>
  </si>
  <si>
    <t>react-native-qrcode</t>
  </si>
  <si>
    <t>react-native-referrer</t>
  </si>
  <si>
    <t>react-native-restart</t>
  </si>
  <si>
    <t>react-native-scaled-image</t>
  </si>
  <si>
    <t>react-native-status-bar-height</t>
  </si>
  <si>
    <t>react-native-svg-uri</t>
  </si>
  <si>
    <t>react-native-tab-navigator</t>
  </si>
  <si>
    <t>react-native-vector-icons</t>
  </si>
  <si>
    <t>react-native-version-number</t>
  </si>
  <si>
    <t>react-no-ssr</t>
  </si>
  <si>
    <t>react-paginate</t>
  </si>
  <si>
    <t>react-pdf</t>
  </si>
  <si>
    <t>react-radio-group</t>
  </si>
  <si>
    <t>react-router-bootstrap</t>
  </si>
  <si>
    <t>react-router-param-link</t>
  </si>
  <si>
    <t>react-scroll</t>
  </si>
  <si>
    <t>react-scroll-into-view-if-needed</t>
  </si>
  <si>
    <t>react-scrollable-anchor</t>
  </si>
  <si>
    <t>react-select</t>
  </si>
  <si>
    <t>react-shadow-dom-retarget-events</t>
  </si>
  <si>
    <t>react-show-more</t>
  </si>
  <si>
    <t>react-sidebar</t>
  </si>
  <si>
    <t>react-signature-canvas</t>
  </si>
  <si>
    <t>react-sortable-tree-theme-file-explorer</t>
  </si>
  <si>
    <t>react-spinner</t>
  </si>
  <si>
    <t>react-swf</t>
  </si>
  <si>
    <t>react-swipe</t>
  </si>
  <si>
    <t>react-tabs-redux</t>
  </si>
  <si>
    <t>react-toggle</t>
  </si>
  <si>
    <t>react-transition-group</t>
  </si>
  <si>
    <t>react-treeview</t>
  </si>
  <si>
    <t>react-virtualized</t>
  </si>
  <si>
    <t>react-widgets</t>
  </si>
  <si>
    <t>react-widgets-moment</t>
  </si>
  <si>
    <t>react-window-size</t>
  </si>
  <si>
    <t>react-youtube-embed</t>
  </si>
  <si>
    <t>readdir-stream</t>
  </si>
  <si>
    <t>readline-transform</t>
  </si>
  <si>
    <t>rebass__forms</t>
  </si>
  <si>
    <t>rebass__grid</t>
  </si>
  <si>
    <t>rebind-host</t>
  </si>
  <si>
    <t>redux-debounced</t>
  </si>
  <si>
    <t>redux-devtools</t>
  </si>
  <si>
    <t>redux-orm</t>
  </si>
  <si>
    <t>redux-router</t>
  </si>
  <si>
    <t>redux-storage-engine-jsurl</t>
  </si>
  <si>
    <t>reflexbox</t>
  </si>
  <si>
    <t>refractor</t>
  </si>
  <si>
    <t>relay-compiler</t>
  </si>
  <si>
    <t>relay-config</t>
  </si>
  <si>
    <t>relay-test-utils</t>
  </si>
  <si>
    <t>remarkable</t>
  </si>
  <si>
    <t>repeating</t>
  </si>
  <si>
    <t>resize-img</t>
  </si>
  <si>
    <t>rickshaw</t>
  </si>
  <si>
    <t>rijndael-js</t>
  </si>
  <si>
    <t>riot-route</t>
  </si>
  <si>
    <t>ripemd160</t>
  </si>
  <si>
    <t>rollup-plugin-node-builtins</t>
  </si>
  <si>
    <t>rollup-plugin-peer-deps-external</t>
  </si>
  <si>
    <t>rollup-plugin-progress</t>
  </si>
  <si>
    <t>rollup-plugin-size-snapshot</t>
  </si>
  <si>
    <t>rollup-plugin-visualizer</t>
  </si>
  <si>
    <t>roman-numerals</t>
  </si>
  <si>
    <t>rsocket-core</t>
  </si>
  <si>
    <t>rsocket-flowable</t>
  </si>
  <si>
    <t>rsocket-tcp-client</t>
  </si>
  <si>
    <t>rsocket-tcp-server</t>
  </si>
  <si>
    <t>rsocket-types</t>
  </si>
  <si>
    <t>rsocket-websocket-client</t>
  </si>
  <si>
    <t>rsocket-websocket-server</t>
  </si>
  <si>
    <t>rx</t>
  </si>
  <si>
    <t>rx-node</t>
  </si>
  <si>
    <t>s3-download-stream</t>
  </si>
  <si>
    <t>safe-compare</t>
  </si>
  <si>
    <t>safe-regex</t>
  </si>
  <si>
    <t>safer-buffer</t>
  </si>
  <si>
    <t>sane-email-validation</t>
  </si>
  <si>
    <t>saslprep</t>
  </si>
  <si>
    <t>sawtooth-sdk</t>
  </si>
  <si>
    <t>sc-auth</t>
  </si>
  <si>
    <t>sc-framework-health-check</t>
  </si>
  <si>
    <t>sc-hot-reboot</t>
  </si>
  <si>
    <t>scrollparent</t>
  </si>
  <si>
    <t>selectables</t>
  </si>
  <si>
    <t>semantic-ui</t>
  </si>
  <si>
    <t>semantic-ui-accordion</t>
  </si>
  <si>
    <t>semantic-ui-api</t>
  </si>
  <si>
    <t>semantic-ui-checkbox</t>
  </si>
  <si>
    <t>semantic-ui-dimmer</t>
  </si>
  <si>
    <t>semantic-ui-dropdown</t>
  </si>
  <si>
    <t>semantic-ui-embed</t>
  </si>
  <si>
    <t>semantic-ui-form</t>
  </si>
  <si>
    <t>semantic-ui-modal</t>
  </si>
  <si>
    <t>semantic-ui-nag</t>
  </si>
  <si>
    <t>semantic-ui-popup</t>
  </si>
  <si>
    <t>semantic-ui-progress</t>
  </si>
  <si>
    <t>semantic-ui-rating</t>
  </si>
  <si>
    <t>semantic-ui-search</t>
  </si>
  <si>
    <t>semantic-ui-shape</t>
  </si>
  <si>
    <t>semantic-ui-sidebar</t>
  </si>
  <si>
    <t>semantic-ui-site</t>
  </si>
  <si>
    <t>semantic-ui-sticky</t>
  </si>
  <si>
    <t>semantic-ui-tab</t>
  </si>
  <si>
    <t>semantic-ui-transition</t>
  </si>
  <si>
    <t>semantic-ui-visibility</t>
  </si>
  <si>
    <t>semver</t>
  </si>
  <si>
    <t>serve-favicon</t>
  </si>
  <si>
    <t>serverless-jest-plugin</t>
  </si>
  <si>
    <t>servicenow-london</t>
  </si>
  <si>
    <t>set-link</t>
  </si>
  <si>
    <t>sha.js</t>
  </si>
  <si>
    <t>shebang-command</t>
  </si>
  <si>
    <t>shell-escape</t>
  </si>
  <si>
    <t>shevyjs</t>
  </si>
  <si>
    <t>shorten-repo-url</t>
  </si>
  <si>
    <t>simple-icons</t>
  </si>
  <si>
    <t>simple-query-string</t>
  </si>
  <si>
    <t>simple-xml</t>
  </si>
  <si>
    <t>simplecrawler</t>
  </si>
  <si>
    <t>sinon-mongoose</t>
  </si>
  <si>
    <t>skatejs</t>
  </si>
  <si>
    <t>slackdown</t>
  </si>
  <si>
    <t>slackify-html</t>
  </si>
  <si>
    <t>slate-base64-serializer</t>
  </si>
  <si>
    <t>sleep</t>
  </si>
  <si>
    <t>slice-ansi</t>
  </si>
  <si>
    <t>sloc</t>
  </si>
  <si>
    <t>smoothscroll-polyfill</t>
  </si>
  <si>
    <t>sntp</t>
  </si>
  <si>
    <t>socketcluster-client</t>
  </si>
  <si>
    <t>sonic-boom</t>
  </si>
  <si>
    <t>sorted-object</t>
  </si>
  <si>
    <t>sparql-http-client</t>
  </si>
  <si>
    <t>spdx-satisfies</t>
  </si>
  <si>
    <t>sql.js</t>
  </si>
  <si>
    <t>ssdeep</t>
  </si>
  <si>
    <t>standard-http-error</t>
  </si>
  <si>
    <t>stat-mode</t>
  </si>
  <si>
    <t>stats.js</t>
  </si>
  <si>
    <t>stemmer</t>
  </si>
  <si>
    <t>stompit</t>
  </si>
  <si>
    <t>storybook-react-router</t>
  </si>
  <si>
    <t>stream-shift</t>
  </si>
  <si>
    <t>stream-to-promise</t>
  </si>
  <si>
    <t>strict-uri-encode</t>
  </si>
  <si>
    <t>string-hash</t>
  </si>
  <si>
    <t>string-placeholder</t>
  </si>
  <si>
    <t>strip-color</t>
  </si>
  <si>
    <t>succinct</t>
  </si>
  <si>
    <t>suncalc</t>
  </si>
  <si>
    <t>sunrise-sunset-js</t>
  </si>
  <si>
    <t>superagent-bunyan</t>
  </si>
  <si>
    <t>superagent-no-cache</t>
  </si>
  <si>
    <t>superagent-prefix</t>
  </si>
  <si>
    <t>superagent-proxy</t>
  </si>
  <si>
    <t>supports-color</t>
  </si>
  <si>
    <t>svg-path-bounding-box</t>
  </si>
  <si>
    <t>svg-sprite-loader</t>
  </si>
  <si>
    <t>svg2png</t>
  </si>
  <si>
    <t>svg4everybody</t>
  </si>
  <si>
    <t>svgjs.resize</t>
  </si>
  <si>
    <t>svgr__rollup</t>
  </si>
  <si>
    <t>swag</t>
  </si>
  <si>
    <t>swe-validation</t>
  </si>
  <si>
    <t>switchery</t>
  </si>
  <si>
    <t>sybase-promised</t>
  </si>
  <si>
    <t>symbol-tree</t>
  </si>
  <si>
    <t>symlink-or-copy</t>
  </si>
  <si>
    <t>tape-catch</t>
  </si>
  <si>
    <t>tcp-port-used</t>
  </si>
  <si>
    <t>tern</t>
  </si>
  <si>
    <t>test-listen</t>
  </si>
  <si>
    <t>testing-library__dom</t>
  </si>
  <si>
    <t>testing-library__user-event</t>
  </si>
  <si>
    <t>textarea-caret</t>
  </si>
  <si>
    <t>textextensions</t>
  </si>
  <si>
    <t>texzilla</t>
  </si>
  <si>
    <t>throttle</t>
  </si>
  <si>
    <t>through2-concurrent</t>
  </si>
  <si>
    <t>timezoned-date</t>
  </si>
  <si>
    <t>timing-safe-equal</t>
  </si>
  <si>
    <t>tiny-secp256k1</t>
  </si>
  <si>
    <t>title</t>
  </si>
  <si>
    <t>tlds</t>
  </si>
  <si>
    <t>to-absolute-glob</t>
  </si>
  <si>
    <t>to-camel-case</t>
  </si>
  <si>
    <t>to-slug-case</t>
  </si>
  <si>
    <t>to-snake-case</t>
  </si>
  <si>
    <t>to-space-case</t>
  </si>
  <si>
    <t>to-title-case</t>
  </si>
  <si>
    <t>to-title-case-gouch</t>
  </si>
  <si>
    <t>touch-events</t>
  </si>
  <si>
    <t>trim</t>
  </si>
  <si>
    <t>truncate-middle</t>
  </si>
  <si>
    <t>tsscmp</t>
  </si>
  <si>
    <t>ttf2woff2</t>
  </si>
  <si>
    <t>tti-polyfill</t>
  </si>
  <si>
    <t>typography-breakpoint-constants</t>
  </si>
  <si>
    <t>tz-format</t>
  </si>
  <si>
    <t>tz-lookup</t>
  </si>
  <si>
    <t>uglify-es</t>
  </si>
  <si>
    <t>umbraco</t>
  </si>
  <si>
    <t>umd</t>
  </si>
  <si>
    <t>ungap__global-this</t>
  </si>
  <si>
    <t>uni-app</t>
  </si>
  <si>
    <t>unidecode</t>
  </si>
  <si>
    <t>uniqid</t>
  </si>
  <si>
    <t>unique-push-id</t>
  </si>
  <si>
    <t>unl-core</t>
  </si>
  <si>
    <t>unorm</t>
  </si>
  <si>
    <t>uritemplate</t>
  </si>
  <si>
    <t>urix</t>
  </si>
  <si>
    <t>url-safe-base64</t>
  </si>
  <si>
    <t>urlsafe-base64</t>
  </si>
  <si>
    <t>use-deep-compare-effect</t>
  </si>
  <si>
    <t>use-persisted-state</t>
  </si>
  <si>
    <t>use-position</t>
  </si>
  <si>
    <t>user-event</t>
  </si>
  <si>
    <t>user-home</t>
  </si>
  <si>
    <t>useragent</t>
  </si>
  <si>
    <t>username</t>
  </si>
  <si>
    <t>uslug</t>
  </si>
  <si>
    <t>utf8</t>
  </si>
  <si>
    <t>utm</t>
  </si>
  <si>
    <t>uuid</t>
  </si>
  <si>
    <t>uuid-validate</t>
  </si>
  <si>
    <t>v-chart-plugin</t>
  </si>
  <si>
    <t>v8-profiler</t>
  </si>
  <si>
    <t>vali-date</t>
  </si>
  <si>
    <t>valid-data-url</t>
  </si>
  <si>
    <t>valid-url</t>
  </si>
  <si>
    <t>vanilla-masker</t>
  </si>
  <si>
    <t>vault-auth-aws</t>
  </si>
  <si>
    <t>vfile-location</t>
  </si>
  <si>
    <t>vhost</t>
  </si>
  <si>
    <t>viewporter</t>
  </si>
  <si>
    <t>vinyl-buffer</t>
  </si>
  <si>
    <t>vinyl-source-stream</t>
  </si>
  <si>
    <t>vkbeautify</t>
  </si>
  <si>
    <t>vndb</t>
  </si>
  <si>
    <t>vnu-jar</t>
  </si>
  <si>
    <t>void-elements</t>
  </si>
  <si>
    <t>vue-clickaway</t>
  </si>
  <si>
    <t>vue-color</t>
  </si>
  <si>
    <t>vue-feather-icons</t>
  </si>
  <si>
    <t>vue-markdown</t>
  </si>
  <si>
    <t>vuelidate</t>
  </si>
  <si>
    <t>w3c-xmlserializer</t>
  </si>
  <si>
    <t>warning</t>
  </si>
  <si>
    <t>wcwidth</t>
  </si>
  <si>
    <t>webassembly-web-api</t>
  </si>
  <si>
    <t>webcrypto</t>
  </si>
  <si>
    <t>webpack-blocks</t>
  </si>
  <si>
    <t>webpack-blocks__extract-text</t>
  </si>
  <si>
    <t>webpack-dotenv-plugin</t>
  </si>
  <si>
    <t>webpack-fail-plugin</t>
  </si>
  <si>
    <t>webpack-notifier</t>
  </si>
  <si>
    <t>webpack-stream</t>
  </si>
  <si>
    <t>webpack-validator</t>
  </si>
  <si>
    <t>webpack-virtual-modules</t>
  </si>
  <si>
    <t>webrtc</t>
  </si>
  <si>
    <t>whatwg-encoding</t>
  </si>
  <si>
    <t>which-pm-runs</t>
  </si>
  <si>
    <t>wildstring</t>
  </si>
  <si>
    <t>window-or-global</t>
  </si>
  <si>
    <t>window-size</t>
  </si>
  <si>
    <t>windows-foreground-love</t>
  </si>
  <si>
    <t>windows-mutex</t>
  </si>
  <si>
    <t>wix-style-react</t>
  </si>
  <si>
    <t>word-extractor</t>
  </si>
  <si>
    <t>wordpress__autop</t>
  </si>
  <si>
    <t>wordpress__blob</t>
  </si>
  <si>
    <t>wordpress__block-library</t>
  </si>
  <si>
    <t>wordpress__block-serialization-default-parser</t>
  </si>
  <si>
    <t>wordpress__block-serialization-spec-parser</t>
  </si>
  <si>
    <t>wordpress__components</t>
  </si>
  <si>
    <t>wordpress__compose</t>
  </si>
  <si>
    <t>wordpress__custom-templated-path-webpack-plugin</t>
  </si>
  <si>
    <t>wordpress__deprecated</t>
  </si>
  <si>
    <t>wordpress__escape-html</t>
  </si>
  <si>
    <t>wordpress__html-entities</t>
  </si>
  <si>
    <t>wordpress__is-shallow-equal</t>
  </si>
  <si>
    <t>wordpress__keycodes</t>
  </si>
  <si>
    <t>wordpress__media-utils</t>
  </si>
  <si>
    <t>wordpress__redux-routine</t>
  </si>
  <si>
    <t>wordpress__token-list</t>
  </si>
  <si>
    <t>wordpress-hash-node</t>
  </si>
  <si>
    <t>words-to-numbers</t>
  </si>
  <si>
    <t>workbox-background-sync</t>
  </si>
  <si>
    <t>workbox-broadcast-update</t>
  </si>
  <si>
    <t>workbox-build</t>
  </si>
  <si>
    <t>workbox-cacheable-response</t>
  </si>
  <si>
    <t>workbox-core</t>
  </si>
  <si>
    <t>workbox-expiration</t>
  </si>
  <si>
    <t>workbox-google-analytics</t>
  </si>
  <si>
    <t>workbox-navigation-preload</t>
  </si>
  <si>
    <t>workbox-precaching</t>
  </si>
  <si>
    <t>workbox-range-requests</t>
  </si>
  <si>
    <t>workbox-routing</t>
  </si>
  <si>
    <t>workbox-strategies</t>
  </si>
  <si>
    <t>workbox-streams</t>
  </si>
  <si>
    <t>workbox-window</t>
  </si>
  <si>
    <t>wrap-ansi</t>
  </si>
  <si>
    <t>xml-escape</t>
  </si>
  <si>
    <t>xml-formatter</t>
  </si>
  <si>
    <t>xmlserializer</t>
  </si>
  <si>
    <t>xmpp__jid</t>
  </si>
  <si>
    <t>xss-filters</t>
  </si>
  <si>
    <t>y18n</t>
  </si>
  <si>
    <t>yadda</t>
  </si>
  <si>
    <t>yeast</t>
  </si>
  <si>
    <t>yoctodelay</t>
  </si>
  <si>
    <t>yog-ral</t>
  </si>
  <si>
    <t>yosay</t>
  </si>
  <si>
    <t>youtube-player</t>
  </si>
  <si>
    <t>zipkin-instrumentation-fetch</t>
  </si>
  <si>
    <t>zopflipng-bin</t>
  </si>
  <si>
    <t>zrender</t>
  </si>
  <si>
    <t>dts-parse-definitely-typed</t>
  </si>
  <si>
    <t>generated-modules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</si>
  <si>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</si>
  <si>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</si>
  <si>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</si>
  <si>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</si>
  <si>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</si>
  <si>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</si>
  <si>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</si>
  <si>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</si>
  <si>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</si>
  <si>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</si>
  <si>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</si>
  <si>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</si>
  <si>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</si>
  <si>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</si>
  <si>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</si>
  <si>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</si>
  <si>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</si>
  <si>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</si>
  <si>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</si>
  <si>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</si>
  <si>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</si>
  <si>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</si>
  <si>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</si>
  <si>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number</t>
  </si>
  <si>
    <t>boolean</t>
  </si>
  <si>
    <t>Accepted</t>
  </si>
  <si>
    <t>Not accepted</t>
  </si>
  <si>
    <t>Manually excluded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</si>
</sst>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71"/>
  <sheetViews>
    <sheetView workbookViewId="0">
      <pane ySplit="1" topLeftCell="A27" activePane="bottomLeft" state="frozen"/>
      <selection pane="bottomLeft" activeCell="A67" sqref="A67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243</v>
      </c>
      <c r="B1" s="1" t="s">
        <v>244</v>
      </c>
      <c r="C1" s="1" t="s">
        <v>245</v>
      </c>
      <c r="D1" s="1" t="s">
        <v>254</v>
      </c>
      <c r="E1" s="1" t="s">
        <v>255</v>
      </c>
      <c r="F1" s="1" t="s">
        <v>248</v>
      </c>
      <c r="G1" s="1" t="s">
        <v>249</v>
      </c>
      <c r="H1" s="1" t="s">
        <v>250</v>
      </c>
      <c r="I1" s="1" t="s">
        <v>251</v>
      </c>
      <c r="J1" s="1" t="s">
        <v>252</v>
      </c>
      <c r="K1" s="1" t="s">
        <v>253</v>
      </c>
    </row>
    <row r="2" spans="1:11" x14ac:dyDescent="0.2">
      <c r="A2" t="s">
        <v>145</v>
      </c>
      <c r="B2" t="str">
        <f>VLOOKUP($A2,Data!$A$2:$K$294,2,FALSE)</f>
        <v>module-function</v>
      </c>
      <c r="C2">
        <f>VLOOKUP($A2,Data!$A$2:$K$294,3,FALSE)</f>
        <v>0</v>
      </c>
      <c r="D2">
        <f>VLOOKUP($A2,Data!$A$2:$K$294,4,FALSE)</f>
        <v>0</v>
      </c>
      <c r="E2">
        <f>VLOOKUP($A2,Data!$A$2:$K$294,5,FALSE)</f>
        <v>0</v>
      </c>
      <c r="F2">
        <f>VLOOKUP($A2,Data!$A$2:$K$294,6,FALSE)</f>
        <v>0</v>
      </c>
      <c r="G2">
        <f>VLOOKUP($A2,Data!$A$2:$K$294,7,FALSE)</f>
        <v>0</v>
      </c>
      <c r="H2">
        <f>VLOOKUP($A2,Data!$A$2:$K$294,8,FALSE)</f>
        <v>0</v>
      </c>
      <c r="I2">
        <f>VLOOKUP($A2,Data!$A$2:$K$294,9,FALSE)</f>
        <v>0</v>
      </c>
      <c r="J2">
        <f>VLOOKUP($A2,Data!$A$2:$K$294,10,FALSE)</f>
        <v>0</v>
      </c>
      <c r="K2">
        <f>VLOOKUP($A2,Data!$A$2:$K$294,11,FALSE)</f>
        <v>0</v>
      </c>
    </row>
    <row r="3" spans="1:11" x14ac:dyDescent="0.2">
      <c r="A3" t="s">
        <v>160</v>
      </c>
      <c r="B3" t="str">
        <f>VLOOKUP($A3,Data!$A$2:$K$294,2,FALSE)</f>
        <v>module-function</v>
      </c>
      <c r="C3">
        <f>VLOOKUP($A3,Data!$A$2:$K$294,3,FALSE)</f>
        <v>0</v>
      </c>
      <c r="D3">
        <f>VLOOKUP($A3,Data!$A$2:$K$294,4,FALSE)</f>
        <v>1</v>
      </c>
      <c r="E3">
        <f>VLOOKUP($A3,Data!$A$2:$K$294,5,FALSE)</f>
        <v>0</v>
      </c>
      <c r="F3">
        <f>VLOOKUP($A3,Data!$A$2:$K$294,6,FALSE)</f>
        <v>0</v>
      </c>
      <c r="G3">
        <f>VLOOKUP($A3,Data!$A$2:$K$294,7,FALSE)</f>
        <v>0</v>
      </c>
      <c r="H3">
        <f>VLOOKUP($A3,Data!$A$2:$K$294,8,FALSE)</f>
        <v>0</v>
      </c>
      <c r="I3">
        <f>VLOOKUP($A3,Data!$A$2:$K$294,9,FALSE)</f>
        <v>0</v>
      </c>
      <c r="J3">
        <f>VLOOKUP($A3,Data!$A$2:$K$294,10,FALSE)</f>
        <v>0</v>
      </c>
      <c r="K3">
        <f>VLOOKUP($A3,Data!$A$2:$K$294,11,FALSE)</f>
        <v>1</v>
      </c>
    </row>
    <row r="4" spans="1:11" x14ac:dyDescent="0.2">
      <c r="A4" t="s">
        <v>82</v>
      </c>
      <c r="B4" t="str">
        <f>VLOOKUP($A4,Data!$A$2:$K$294,2,FALSE)</f>
        <v>module-function</v>
      </c>
      <c r="C4">
        <f>VLOOKUP($A4,Data!$A$2:$K$294,3,FALSE)</f>
        <v>0</v>
      </c>
      <c r="D4">
        <f>VLOOKUP($A4,Data!$A$2:$K$294,4,FALSE)</f>
        <v>2</v>
      </c>
      <c r="E4">
        <f>VLOOKUP($A4,Data!$A$2:$K$294,5,FALSE)</f>
        <v>0</v>
      </c>
      <c r="F4">
        <f>VLOOKUP($A4,Data!$A$2:$K$294,6,FALSE)</f>
        <v>0</v>
      </c>
      <c r="G4">
        <f>VLOOKUP($A4,Data!$A$2:$K$294,7,FALSE)</f>
        <v>0</v>
      </c>
      <c r="H4">
        <f>VLOOKUP($A4,Data!$A$2:$K$294,8,FALSE)</f>
        <v>0</v>
      </c>
      <c r="I4">
        <f>VLOOKUP($A4,Data!$A$2:$K$294,9,FALSE)</f>
        <v>0</v>
      </c>
      <c r="J4">
        <f>VLOOKUP($A4,Data!$A$2:$K$294,10,FALSE)</f>
        <v>0</v>
      </c>
      <c r="K4">
        <f>VLOOKUP($A4,Data!$A$2:$K$294,11,FALSE)</f>
        <v>1</v>
      </c>
    </row>
    <row r="5" spans="1:11" x14ac:dyDescent="0.2">
      <c r="A5" t="s">
        <v>57</v>
      </c>
      <c r="B5" t="str">
        <f>VLOOKUP($A5,Data!$A$2:$K$294,2,FALSE)</f>
        <v>module</v>
      </c>
      <c r="C5">
        <f>VLOOKUP($A5,Data!$A$2:$K$294,3,FALSE)</f>
        <v>0</v>
      </c>
      <c r="D5">
        <f>VLOOKUP($A5,Data!$A$2:$K$294,4,FALSE)</f>
        <v>0</v>
      </c>
      <c r="E5">
        <f>VLOOKUP($A5,Data!$A$2:$K$294,5,FALSE)</f>
        <v>0</v>
      </c>
      <c r="F5">
        <f>VLOOKUP($A5,Data!$A$2:$K$294,6,FALSE)</f>
        <v>0</v>
      </c>
      <c r="G5">
        <f>VLOOKUP($A5,Data!$A$2:$K$294,7,FALSE)</f>
        <v>0</v>
      </c>
      <c r="H5">
        <f>VLOOKUP($A5,Data!$A$2:$K$294,8,FALSE)</f>
        <v>0</v>
      </c>
      <c r="I5">
        <f>VLOOKUP($A5,Data!$A$2:$K$294,9,FALSE)</f>
        <v>2</v>
      </c>
      <c r="J5">
        <f>VLOOKUP($A5,Data!$A$2:$K$294,10,FALSE)</f>
        <v>0</v>
      </c>
      <c r="K5">
        <f>VLOOKUP($A5,Data!$A$2:$K$294,11,FALSE)</f>
        <v>0</v>
      </c>
    </row>
    <row r="6" spans="1:11" x14ac:dyDescent="0.2">
      <c r="A6" t="s">
        <v>0</v>
      </c>
      <c r="B6" t="str">
        <f>VLOOKUP($A6,Data!$A$2:$K$294,2,FALSE)</f>
        <v>module</v>
      </c>
      <c r="C6">
        <f>VLOOKUP($A6,Data!$A$2:$K$294,3,FALSE)</f>
        <v>0</v>
      </c>
      <c r="D6">
        <f>VLOOKUP($A6,Data!$A$2:$K$294,4,FALSE)</f>
        <v>0</v>
      </c>
      <c r="E6">
        <f>VLOOKUP($A6,Data!$A$2:$K$294,5,FALSE)</f>
        <v>0</v>
      </c>
      <c r="F6">
        <f>VLOOKUP($A6,Data!$A$2:$K$294,6,FALSE)</f>
        <v>0</v>
      </c>
      <c r="G6">
        <f>VLOOKUP($A6,Data!$A$2:$K$294,7,FALSE)</f>
        <v>0</v>
      </c>
      <c r="H6">
        <f>VLOOKUP($A6,Data!$A$2:$K$294,8,FALSE)</f>
        <v>0</v>
      </c>
      <c r="I6">
        <f>VLOOKUP($A6,Data!$A$2:$K$294,9,FALSE)</f>
        <v>0</v>
      </c>
      <c r="J6">
        <f>VLOOKUP($A6,Data!$A$2:$K$294,10,FALSE)</f>
        <v>0</v>
      </c>
      <c r="K6">
        <f>VLOOKUP($A6,Data!$A$2:$K$294,11,FALSE)</f>
        <v>0</v>
      </c>
    </row>
    <row r="7" spans="1:11" x14ac:dyDescent="0.2">
      <c r="A7" t="s">
        <v>53</v>
      </c>
      <c r="B7" t="str">
        <f>VLOOKUP($A7,Data!$A$2:$K$294,2,FALSE)</f>
        <v>module-function</v>
      </c>
      <c r="C7">
        <f>VLOOKUP($A7,Data!$A$2:$K$294,3,FALSE)</f>
        <v>0</v>
      </c>
      <c r="D7">
        <f>VLOOKUP($A7,Data!$A$2:$K$294,4,FALSE)</f>
        <v>0</v>
      </c>
      <c r="E7">
        <f>VLOOKUP($A7,Data!$A$2:$K$294,5,FALSE)</f>
        <v>0</v>
      </c>
      <c r="F7">
        <f>VLOOKUP($A7,Data!$A$2:$K$294,6,FALSE)</f>
        <v>0</v>
      </c>
      <c r="G7">
        <f>VLOOKUP($A7,Data!$A$2:$K$294,7,FALSE)</f>
        <v>0</v>
      </c>
      <c r="H7">
        <f>VLOOKUP($A7,Data!$A$2:$K$294,8,FALSE)</f>
        <v>0</v>
      </c>
      <c r="I7">
        <f>VLOOKUP($A7,Data!$A$2:$K$294,9,FALSE)</f>
        <v>0</v>
      </c>
      <c r="J7">
        <f>VLOOKUP($A7,Data!$A$2:$K$294,10,FALSE)</f>
        <v>0</v>
      </c>
      <c r="K7">
        <f>VLOOKUP($A7,Data!$A$2:$K$294,11,FALSE)</f>
        <v>1</v>
      </c>
    </row>
    <row r="8" spans="1:11" x14ac:dyDescent="0.2">
      <c r="A8" t="s">
        <v>141</v>
      </c>
      <c r="B8" t="str">
        <f>VLOOKUP($A8,Data!$A$2:$K$294,2,FALSE)</f>
        <v>module-function</v>
      </c>
      <c r="C8">
        <f>VLOOKUP($A8,Data!$A$2:$K$294,3,FALSE)</f>
        <v>0</v>
      </c>
      <c r="D8">
        <f>VLOOKUP($A8,Data!$A$2:$K$294,4,FALSE)</f>
        <v>2</v>
      </c>
      <c r="E8">
        <f>VLOOKUP($A8,Data!$A$2:$K$294,5,FALSE)</f>
        <v>0</v>
      </c>
      <c r="F8">
        <f>VLOOKUP($A8,Data!$A$2:$K$294,6,FALSE)</f>
        <v>0</v>
      </c>
      <c r="G8">
        <f>VLOOKUP($A8,Data!$A$2:$K$294,7,FALSE)</f>
        <v>0</v>
      </c>
      <c r="H8">
        <f>VLOOKUP($A8,Data!$A$2:$K$294,8,FALSE)</f>
        <v>0</v>
      </c>
      <c r="I8">
        <f>VLOOKUP($A8,Data!$A$2:$K$294,9,FALSE)</f>
        <v>0</v>
      </c>
      <c r="J8">
        <f>VLOOKUP($A8,Data!$A$2:$K$294,10,FALSE)</f>
        <v>0</v>
      </c>
      <c r="K8">
        <f>VLOOKUP($A8,Data!$A$2:$K$294,11,FALSE)</f>
        <v>1</v>
      </c>
    </row>
    <row r="9" spans="1:11" x14ac:dyDescent="0.2">
      <c r="A9" t="s">
        <v>191</v>
      </c>
      <c r="B9" t="str">
        <f>VLOOKUP($A9,Data!$A$2:$K$294,2,FALSE)</f>
        <v>module</v>
      </c>
      <c r="C9">
        <f>VLOOKUP($A9,Data!$A$2:$K$294,3,FALSE)</f>
        <v>0</v>
      </c>
      <c r="D9">
        <f>VLOOKUP($A9,Data!$A$2:$K$294,4,FALSE)</f>
        <v>0</v>
      </c>
      <c r="E9">
        <f>VLOOKUP($A9,Data!$A$2:$K$294,5,FALSE)</f>
        <v>0</v>
      </c>
      <c r="F9">
        <f>VLOOKUP($A9,Data!$A$2:$K$294,6,FALSE)</f>
        <v>0</v>
      </c>
      <c r="G9">
        <f>VLOOKUP($A9,Data!$A$2:$K$294,7,FALSE)</f>
        <v>0</v>
      </c>
      <c r="H9">
        <f>VLOOKUP($A9,Data!$A$2:$K$294,8,FALSE)</f>
        <v>0</v>
      </c>
      <c r="I9">
        <f>VLOOKUP($A9,Data!$A$2:$K$294,9,FALSE)</f>
        <v>2</v>
      </c>
      <c r="J9">
        <f>VLOOKUP($A9,Data!$A$2:$K$294,10,FALSE)</f>
        <v>0</v>
      </c>
      <c r="K9">
        <f>VLOOKUP($A9,Data!$A$2:$K$294,11,FALSE)</f>
        <v>0</v>
      </c>
    </row>
    <row r="10" spans="1:11" x14ac:dyDescent="0.2">
      <c r="A10" t="s">
        <v>61</v>
      </c>
      <c r="B10" t="str">
        <f>VLOOKUP($A10,Data!$A$2:$K$294,2,FALSE)</f>
        <v>module-function</v>
      </c>
      <c r="C10">
        <f>VLOOKUP($A10,Data!$A$2:$K$294,3,FALSE)</f>
        <v>0</v>
      </c>
      <c r="D10">
        <f>VLOOKUP($A10,Data!$A$2:$K$294,4,FALSE)</f>
        <v>0</v>
      </c>
      <c r="E10">
        <f>VLOOKUP($A10,Data!$A$2:$K$294,5,FALSE)</f>
        <v>0</v>
      </c>
      <c r="F10">
        <f>VLOOKUP($A10,Data!$A$2:$K$294,6,FALSE)</f>
        <v>0</v>
      </c>
      <c r="G10">
        <f>VLOOKUP($A10,Data!$A$2:$K$294,7,FALSE)</f>
        <v>2</v>
      </c>
      <c r="H10">
        <f>VLOOKUP($A10,Data!$A$2:$K$294,8,FALSE)</f>
        <v>0</v>
      </c>
      <c r="I10">
        <f>VLOOKUP($A10,Data!$A$2:$K$294,9,FALSE)</f>
        <v>0</v>
      </c>
      <c r="J10">
        <f>VLOOKUP($A10,Data!$A$2:$K$294,10,FALSE)</f>
        <v>0</v>
      </c>
      <c r="K10">
        <f>VLOOKUP($A10,Data!$A$2:$K$294,11,FALSE)</f>
        <v>1</v>
      </c>
    </row>
    <row r="11" spans="1:11" x14ac:dyDescent="0.2">
      <c r="A11" t="s">
        <v>134</v>
      </c>
      <c r="B11" t="str">
        <f>VLOOKUP($A11,Data!$A$2:$K$294,2,FALSE)</f>
        <v>module-function</v>
      </c>
      <c r="C11">
        <f>VLOOKUP($A11,Data!$A$2:$K$294,3,FALSE)</f>
        <v>0</v>
      </c>
      <c r="D11">
        <f>VLOOKUP($A11,Data!$A$2:$K$294,4,FALSE)</f>
        <v>1</v>
      </c>
      <c r="E11">
        <f>VLOOKUP($A11,Data!$A$2:$K$294,5,FALSE)</f>
        <v>0</v>
      </c>
      <c r="F11">
        <f>VLOOKUP($A11,Data!$A$2:$K$294,6,FALSE)</f>
        <v>0</v>
      </c>
      <c r="G11">
        <f>VLOOKUP($A11,Data!$A$2:$K$294,7,FALSE)</f>
        <v>0</v>
      </c>
      <c r="H11">
        <f>VLOOKUP($A11,Data!$A$2:$K$294,8,FALSE)</f>
        <v>0</v>
      </c>
      <c r="I11">
        <f>VLOOKUP($A11,Data!$A$2:$K$294,9,FALSE)</f>
        <v>0</v>
      </c>
      <c r="J11">
        <f>VLOOKUP($A11,Data!$A$2:$K$294,10,FALSE)</f>
        <v>0</v>
      </c>
      <c r="K11">
        <f>VLOOKUP($A11,Data!$A$2:$K$294,11,FALSE)</f>
        <v>1</v>
      </c>
    </row>
    <row r="12" spans="1:11" x14ac:dyDescent="0.2">
      <c r="A12" t="s">
        <v>87</v>
      </c>
      <c r="B12" t="str">
        <f>VLOOKUP($A12,Data!$A$2:$K$294,2,FALSE)</f>
        <v>module</v>
      </c>
      <c r="C12">
        <f>VLOOKUP($A12,Data!$A$2:$K$294,3,FALSE)</f>
        <v>1</v>
      </c>
      <c r="D12">
        <f>VLOOKUP($A12,Data!$A$2:$K$294,4,FALSE)</f>
        <v>0</v>
      </c>
      <c r="E12">
        <f>VLOOKUP($A12,Data!$A$2:$K$294,5,FALSE)</f>
        <v>0</v>
      </c>
      <c r="F12">
        <f>VLOOKUP($A12,Data!$A$2:$K$294,6,FALSE)</f>
        <v>0</v>
      </c>
      <c r="G12">
        <f>VLOOKUP($A12,Data!$A$2:$K$294,7,FALSE)</f>
        <v>0</v>
      </c>
      <c r="H12">
        <f>VLOOKUP($A12,Data!$A$2:$K$294,8,FALSE)</f>
        <v>0</v>
      </c>
      <c r="I12">
        <f>VLOOKUP($A12,Data!$A$2:$K$294,9,FALSE)</f>
        <v>0</v>
      </c>
      <c r="J12">
        <f>VLOOKUP($A12,Data!$A$2:$K$294,10,FALSE)</f>
        <v>0</v>
      </c>
      <c r="K12">
        <f>VLOOKUP($A12,Data!$A$2:$K$294,11,FALSE)</f>
        <v>0</v>
      </c>
    </row>
    <row r="13" spans="1:11" x14ac:dyDescent="0.2">
      <c r="A13" t="s">
        <v>41</v>
      </c>
      <c r="B13" t="str">
        <f>VLOOKUP($A13,Data!$A$2:$K$294,2,FALSE)</f>
        <v>module-function</v>
      </c>
      <c r="C13">
        <f>VLOOKUP($A13,Data!$A$2:$K$294,3,FALSE)</f>
        <v>0</v>
      </c>
      <c r="D13">
        <f>VLOOKUP($A13,Data!$A$2:$K$294,4,FALSE)</f>
        <v>0</v>
      </c>
      <c r="E13">
        <f>VLOOKUP($A13,Data!$A$2:$K$294,5,FALSE)</f>
        <v>0</v>
      </c>
      <c r="F13">
        <f>VLOOKUP($A13,Data!$A$2:$K$294,6,FALSE)</f>
        <v>0</v>
      </c>
      <c r="G13">
        <f>VLOOKUP($A13,Data!$A$2:$K$294,7,FALSE)</f>
        <v>2</v>
      </c>
      <c r="H13">
        <f>VLOOKUP($A13,Data!$A$2:$K$294,8,FALSE)</f>
        <v>0</v>
      </c>
      <c r="I13">
        <f>VLOOKUP($A13,Data!$A$2:$K$294,9,FALSE)</f>
        <v>0</v>
      </c>
      <c r="J13">
        <f>VLOOKUP($A13,Data!$A$2:$K$294,10,FALSE)</f>
        <v>0</v>
      </c>
      <c r="K13">
        <f>VLOOKUP($A13,Data!$A$2:$K$294,11,FALSE)</f>
        <v>1</v>
      </c>
    </row>
    <row r="14" spans="1:11" x14ac:dyDescent="0.2">
      <c r="A14" t="s">
        <v>44</v>
      </c>
      <c r="B14" t="str">
        <f>VLOOKUP($A14,Data!$A$2:$K$294,2,FALSE)</f>
        <v>module</v>
      </c>
      <c r="C14">
        <f>VLOOKUP($A14,Data!$A$2:$K$294,3,FALSE)</f>
        <v>0</v>
      </c>
      <c r="D14">
        <f>VLOOKUP($A14,Data!$A$2:$K$294,4,FALSE)</f>
        <v>4</v>
      </c>
      <c r="E14">
        <f>VLOOKUP($A14,Data!$A$2:$K$294,5,FALSE)</f>
        <v>0</v>
      </c>
      <c r="F14">
        <f>VLOOKUP($A14,Data!$A$2:$K$294,6,FALSE)</f>
        <v>0</v>
      </c>
      <c r="G14">
        <f>VLOOKUP($A14,Data!$A$2:$K$294,7,FALSE)</f>
        <v>0</v>
      </c>
      <c r="H14">
        <f>VLOOKUP($A14,Data!$A$2:$K$294,8,FALSE)</f>
        <v>1</v>
      </c>
      <c r="I14">
        <f>VLOOKUP($A14,Data!$A$2:$K$294,9,FALSE)</f>
        <v>0</v>
      </c>
      <c r="J14">
        <f>VLOOKUP($A14,Data!$A$2:$K$294,10,FALSE)</f>
        <v>0</v>
      </c>
      <c r="K14">
        <f>VLOOKUP($A14,Data!$A$2:$K$294,11,FALSE)</f>
        <v>0</v>
      </c>
    </row>
    <row r="15" spans="1:11" x14ac:dyDescent="0.2">
      <c r="A15" t="s">
        <v>212</v>
      </c>
      <c r="B15" t="str">
        <f>VLOOKUP($A15,Data!$A$2:$K$294,2,FALSE)</f>
        <v>module</v>
      </c>
      <c r="C15">
        <f>VLOOKUP($A15,Data!$A$2:$K$294,3,FALSE)</f>
        <v>0</v>
      </c>
      <c r="D15">
        <f>VLOOKUP($A15,Data!$A$2:$K$294,4,FALSE)</f>
        <v>7</v>
      </c>
      <c r="E15">
        <f>VLOOKUP($A15,Data!$A$2:$K$294,5,FALSE)</f>
        <v>0</v>
      </c>
      <c r="F15">
        <f>VLOOKUP($A15,Data!$A$2:$K$294,6,FALSE)</f>
        <v>0</v>
      </c>
      <c r="G15">
        <f>VLOOKUP($A15,Data!$A$2:$K$294,7,FALSE)</f>
        <v>0</v>
      </c>
      <c r="H15">
        <f>VLOOKUP($A15,Data!$A$2:$K$294,8,FALSE)</f>
        <v>1</v>
      </c>
      <c r="I15">
        <f>VLOOKUP($A15,Data!$A$2:$K$294,9,FALSE)</f>
        <v>1</v>
      </c>
      <c r="J15">
        <f>VLOOKUP($A15,Data!$A$2:$K$294,10,FALSE)</f>
        <v>0</v>
      </c>
      <c r="K15">
        <f>VLOOKUP($A15,Data!$A$2:$K$294,11,FALSE)</f>
        <v>0</v>
      </c>
    </row>
    <row r="16" spans="1:11" x14ac:dyDescent="0.2">
      <c r="A16" t="s">
        <v>104</v>
      </c>
      <c r="B16" t="str">
        <f>VLOOKUP($A16,Data!$A$2:$K$294,2,FALSE)</f>
        <v>module</v>
      </c>
      <c r="C16">
        <f>VLOOKUP($A16,Data!$A$2:$K$294,3,FALSE)</f>
        <v>0</v>
      </c>
      <c r="D16">
        <f>VLOOKUP($A16,Data!$A$2:$K$294,4,FALSE)</f>
        <v>0</v>
      </c>
      <c r="E16">
        <f>VLOOKUP($A16,Data!$A$2:$K$294,5,FALSE)</f>
        <v>0</v>
      </c>
      <c r="F16">
        <f>VLOOKUP($A16,Data!$A$2:$K$294,6,FALSE)</f>
        <v>0</v>
      </c>
      <c r="G16">
        <f>VLOOKUP($A16,Data!$A$2:$K$294,7,FALSE)</f>
        <v>0</v>
      </c>
      <c r="H16">
        <f>VLOOKUP($A16,Data!$A$2:$K$294,8,FALSE)</f>
        <v>1</v>
      </c>
      <c r="I16">
        <f>VLOOKUP($A16,Data!$A$2:$K$294,9,FALSE)</f>
        <v>1</v>
      </c>
      <c r="J16">
        <f>VLOOKUP($A16,Data!$A$2:$K$294,10,FALSE)</f>
        <v>0</v>
      </c>
      <c r="K16">
        <f>VLOOKUP($A16,Data!$A$2:$K$294,11,FALSE)</f>
        <v>0</v>
      </c>
    </row>
    <row r="17" spans="1:11" x14ac:dyDescent="0.2">
      <c r="A17" t="s">
        <v>78</v>
      </c>
      <c r="B17" t="str">
        <f>VLOOKUP($A17,Data!$A$2:$K$294,2,FALSE)</f>
        <v>module-function</v>
      </c>
      <c r="C17">
        <f>VLOOKUP($A17,Data!$A$2:$K$294,3,FALSE)</f>
        <v>0</v>
      </c>
      <c r="D17">
        <f>VLOOKUP($A17,Data!$A$2:$K$294,4,FALSE)</f>
        <v>0</v>
      </c>
      <c r="E17">
        <f>VLOOKUP($A17,Data!$A$2:$K$294,5,FALSE)</f>
        <v>0</v>
      </c>
      <c r="F17">
        <f>VLOOKUP($A17,Data!$A$2:$K$294,6,FALSE)</f>
        <v>0</v>
      </c>
      <c r="G17">
        <f>VLOOKUP($A17,Data!$A$2:$K$294,7,FALSE)</f>
        <v>0</v>
      </c>
      <c r="H17">
        <f>VLOOKUP($A17,Data!$A$2:$K$294,8,FALSE)</f>
        <v>0</v>
      </c>
      <c r="I17">
        <f>VLOOKUP($A17,Data!$A$2:$K$294,9,FALSE)</f>
        <v>0</v>
      </c>
      <c r="J17">
        <f>VLOOKUP($A17,Data!$A$2:$K$294,10,FALSE)</f>
        <v>0</v>
      </c>
      <c r="K17">
        <f>VLOOKUP($A17,Data!$A$2:$K$294,11,FALSE)</f>
        <v>1</v>
      </c>
    </row>
    <row r="18" spans="1:11" x14ac:dyDescent="0.2">
      <c r="A18" t="s">
        <v>81</v>
      </c>
      <c r="B18" t="str">
        <f>VLOOKUP($A18,Data!$A$2:$K$294,2,FALSE)</f>
        <v>module-function</v>
      </c>
      <c r="C18">
        <f>VLOOKUP($A18,Data!$A$2:$K$294,3,FALSE)</f>
        <v>0</v>
      </c>
      <c r="D18">
        <f>VLOOKUP($A18,Data!$A$2:$K$294,4,FALSE)</f>
        <v>0</v>
      </c>
      <c r="E18">
        <f>VLOOKUP($A18,Data!$A$2:$K$294,5,FALSE)</f>
        <v>0</v>
      </c>
      <c r="F18">
        <f>VLOOKUP($A18,Data!$A$2:$K$294,6,FALSE)</f>
        <v>0</v>
      </c>
      <c r="G18">
        <f>VLOOKUP($A18,Data!$A$2:$K$294,7,FALSE)</f>
        <v>0</v>
      </c>
      <c r="H18">
        <f>VLOOKUP($A18,Data!$A$2:$K$294,8,FALSE)</f>
        <v>0</v>
      </c>
      <c r="I18">
        <f>VLOOKUP($A18,Data!$A$2:$K$294,9,FALSE)</f>
        <v>0</v>
      </c>
      <c r="J18">
        <f>VLOOKUP($A18,Data!$A$2:$K$294,10,FALSE)</f>
        <v>0</v>
      </c>
      <c r="K18">
        <f>VLOOKUP($A18,Data!$A$2:$K$294,11,FALSE)</f>
        <v>1</v>
      </c>
    </row>
    <row r="19" spans="1:11" x14ac:dyDescent="0.2">
      <c r="A19" t="s">
        <v>155</v>
      </c>
      <c r="B19" t="str">
        <f>VLOOKUP($A19,Data!$A$2:$K$294,2,FALSE)</f>
        <v>module-function</v>
      </c>
      <c r="C19">
        <f>VLOOKUP($A19,Data!$A$2:$K$294,3,FALSE)</f>
        <v>0</v>
      </c>
      <c r="D19">
        <f>VLOOKUP($A19,Data!$A$2:$K$294,4,FALSE)</f>
        <v>0</v>
      </c>
      <c r="E19">
        <f>VLOOKUP($A19,Data!$A$2:$K$294,5,FALSE)</f>
        <v>0</v>
      </c>
      <c r="F19">
        <f>VLOOKUP($A19,Data!$A$2:$K$294,6,FALSE)</f>
        <v>0</v>
      </c>
      <c r="G19">
        <f>VLOOKUP($A19,Data!$A$2:$K$294,7,FALSE)</f>
        <v>0</v>
      </c>
      <c r="H19">
        <f>VLOOKUP($A19,Data!$A$2:$K$294,8,FALSE)</f>
        <v>0</v>
      </c>
      <c r="I19">
        <f>VLOOKUP($A19,Data!$A$2:$K$294,9,FALSE)</f>
        <v>0</v>
      </c>
      <c r="J19">
        <f>VLOOKUP($A19,Data!$A$2:$K$294,10,FALSE)</f>
        <v>0</v>
      </c>
      <c r="K19">
        <f>VLOOKUP($A19,Data!$A$2:$K$294,11,FALSE)</f>
        <v>1</v>
      </c>
    </row>
    <row r="20" spans="1:11" x14ac:dyDescent="0.2">
      <c r="A20" t="s">
        <v>198</v>
      </c>
      <c r="B20" t="str">
        <f>VLOOKUP($A20,Data!$A$2:$K$294,2,FALSE)</f>
        <v>module-function</v>
      </c>
      <c r="C20">
        <f>VLOOKUP($A20,Data!$A$2:$K$294,3,FALSE)</f>
        <v>0</v>
      </c>
      <c r="D20">
        <f>VLOOKUP($A20,Data!$A$2:$K$294,4,FALSE)</f>
        <v>0</v>
      </c>
      <c r="E20">
        <f>VLOOKUP($A20,Data!$A$2:$K$294,5,FALSE)</f>
        <v>0</v>
      </c>
      <c r="F20">
        <f>VLOOKUP($A20,Data!$A$2:$K$294,6,FALSE)</f>
        <v>0</v>
      </c>
      <c r="G20">
        <f>VLOOKUP($A20,Data!$A$2:$K$294,7,FALSE)</f>
        <v>0</v>
      </c>
      <c r="H20">
        <f>VLOOKUP($A20,Data!$A$2:$K$294,8,FALSE)</f>
        <v>0</v>
      </c>
      <c r="I20">
        <f>VLOOKUP($A20,Data!$A$2:$K$294,9,FALSE)</f>
        <v>0</v>
      </c>
      <c r="J20">
        <f>VLOOKUP($A20,Data!$A$2:$K$294,10,FALSE)</f>
        <v>0</v>
      </c>
      <c r="K20">
        <f>VLOOKUP($A20,Data!$A$2:$K$294,11,FALSE)</f>
        <v>1</v>
      </c>
    </row>
    <row r="21" spans="1:11" x14ac:dyDescent="0.2">
      <c r="A21" t="s">
        <v>177</v>
      </c>
      <c r="B21" t="str">
        <f>VLOOKUP($A21,Data!$A$2:$K$294,2,FALSE)</f>
        <v>module-function</v>
      </c>
      <c r="C21">
        <f>VLOOKUP($A21,Data!$A$2:$K$294,3,FALSE)</f>
        <v>0</v>
      </c>
      <c r="D21">
        <f>VLOOKUP($A21,Data!$A$2:$K$294,4,FALSE)</f>
        <v>0</v>
      </c>
      <c r="E21">
        <f>VLOOKUP($A21,Data!$A$2:$K$294,5,FALSE)</f>
        <v>0</v>
      </c>
      <c r="F21">
        <f>VLOOKUP($A21,Data!$A$2:$K$294,6,FALSE)</f>
        <v>0</v>
      </c>
      <c r="G21">
        <f>VLOOKUP($A21,Data!$A$2:$K$294,7,FALSE)</f>
        <v>0</v>
      </c>
      <c r="H21">
        <f>VLOOKUP($A21,Data!$A$2:$K$294,8,FALSE)</f>
        <v>0</v>
      </c>
      <c r="I21">
        <f>VLOOKUP($A21,Data!$A$2:$K$294,9,FALSE)</f>
        <v>0</v>
      </c>
      <c r="J21">
        <f>VLOOKUP($A21,Data!$A$2:$K$294,10,FALSE)</f>
        <v>0</v>
      </c>
      <c r="K21">
        <f>VLOOKUP($A21,Data!$A$2:$K$294,11,FALSE)</f>
        <v>1</v>
      </c>
    </row>
    <row r="22" spans="1:11" x14ac:dyDescent="0.2">
      <c r="A22" t="s">
        <v>216</v>
      </c>
      <c r="B22" t="str">
        <f>VLOOKUP($A22,Data!$A$2:$K$294,2,FALSE)</f>
        <v>module-function</v>
      </c>
      <c r="C22">
        <f>VLOOKUP($A22,Data!$A$2:$K$294,3,FALSE)</f>
        <v>0</v>
      </c>
      <c r="D22">
        <f>VLOOKUP($A22,Data!$A$2:$K$294,4,FALSE)</f>
        <v>0</v>
      </c>
      <c r="E22">
        <f>VLOOKUP($A22,Data!$A$2:$K$294,5,FALSE)</f>
        <v>0</v>
      </c>
      <c r="F22">
        <f>VLOOKUP($A22,Data!$A$2:$K$294,6,FALSE)</f>
        <v>1</v>
      </c>
      <c r="G22">
        <f>VLOOKUP($A22,Data!$A$2:$K$294,7,FALSE)</f>
        <v>0</v>
      </c>
      <c r="H22">
        <f>VLOOKUP($A22,Data!$A$2:$K$294,8,FALSE)</f>
        <v>0</v>
      </c>
      <c r="I22">
        <f>VLOOKUP($A22,Data!$A$2:$K$294,9,FALSE)</f>
        <v>0</v>
      </c>
      <c r="J22">
        <f>VLOOKUP($A22,Data!$A$2:$K$294,10,FALSE)</f>
        <v>0</v>
      </c>
      <c r="K22">
        <f>VLOOKUP($A22,Data!$A$2:$K$294,11,FALSE)</f>
        <v>1</v>
      </c>
    </row>
    <row r="23" spans="1:11" x14ac:dyDescent="0.2">
      <c r="A23" t="s">
        <v>69</v>
      </c>
      <c r="B23" t="str">
        <f>VLOOKUP($A23,Data!$A$2:$K$294,2,FALSE)</f>
        <v>module-function</v>
      </c>
      <c r="C23">
        <f>VLOOKUP($A23,Data!$A$2:$K$294,3,FALSE)</f>
        <v>0</v>
      </c>
      <c r="D23">
        <f>VLOOKUP($A23,Data!$A$2:$K$294,4,FALSE)</f>
        <v>0</v>
      </c>
      <c r="E23">
        <f>VLOOKUP($A23,Data!$A$2:$K$294,5,FALSE)</f>
        <v>0</v>
      </c>
      <c r="F23">
        <f>VLOOKUP($A23,Data!$A$2:$K$294,6,FALSE)</f>
        <v>1</v>
      </c>
      <c r="G23">
        <f>VLOOKUP($A23,Data!$A$2:$K$294,7,FALSE)</f>
        <v>0</v>
      </c>
      <c r="H23">
        <f>VLOOKUP($A23,Data!$A$2:$K$294,8,FALSE)</f>
        <v>0</v>
      </c>
      <c r="I23">
        <f>VLOOKUP($A23,Data!$A$2:$K$294,9,FALSE)</f>
        <v>0</v>
      </c>
      <c r="J23">
        <f>VLOOKUP($A23,Data!$A$2:$K$294,10,FALSE)</f>
        <v>0</v>
      </c>
      <c r="K23">
        <f>VLOOKUP($A23,Data!$A$2:$K$294,11,FALSE)</f>
        <v>1</v>
      </c>
    </row>
    <row r="24" spans="1:11" x14ac:dyDescent="0.2">
      <c r="A24" t="s">
        <v>156</v>
      </c>
      <c r="B24" t="str">
        <f>VLOOKUP($A24,Data!$A$2:$K$294,2,FALSE)</f>
        <v>module-function</v>
      </c>
      <c r="C24">
        <f>VLOOKUP($A24,Data!$A$2:$K$294,3,FALSE)</f>
        <v>0</v>
      </c>
      <c r="D24">
        <f>VLOOKUP($A24,Data!$A$2:$K$294,4,FALSE)</f>
        <v>0</v>
      </c>
      <c r="E24">
        <f>VLOOKUP($A24,Data!$A$2:$K$294,5,FALSE)</f>
        <v>0</v>
      </c>
      <c r="F24">
        <f>VLOOKUP($A24,Data!$A$2:$K$294,6,FALSE)</f>
        <v>0</v>
      </c>
      <c r="G24">
        <f>VLOOKUP($A24,Data!$A$2:$K$294,7,FALSE)</f>
        <v>3</v>
      </c>
      <c r="H24">
        <f>VLOOKUP($A24,Data!$A$2:$K$294,8,FALSE)</f>
        <v>0</v>
      </c>
      <c r="I24">
        <f>VLOOKUP($A24,Data!$A$2:$K$294,9,FALSE)</f>
        <v>0</v>
      </c>
      <c r="J24">
        <f>VLOOKUP($A24,Data!$A$2:$K$294,10,FALSE)</f>
        <v>0</v>
      </c>
      <c r="K24">
        <f>VLOOKUP($A24,Data!$A$2:$K$294,11,FALSE)</f>
        <v>1</v>
      </c>
    </row>
    <row r="25" spans="1:11" x14ac:dyDescent="0.2">
      <c r="A25" t="s">
        <v>56</v>
      </c>
      <c r="B25" t="str">
        <f>VLOOKUP($A25,Data!$A$2:$K$294,2,FALSE)</f>
        <v>module-function</v>
      </c>
      <c r="C25">
        <f>VLOOKUP($A25,Data!$A$2:$K$294,3,FALSE)</f>
        <v>0</v>
      </c>
      <c r="D25">
        <f>VLOOKUP($A25,Data!$A$2:$K$294,4,FALSE)</f>
        <v>1</v>
      </c>
      <c r="E25">
        <f>VLOOKUP($A25,Data!$A$2:$K$294,5,FALSE)</f>
        <v>0</v>
      </c>
      <c r="F25">
        <f>VLOOKUP($A25,Data!$A$2:$K$294,6,FALSE)</f>
        <v>0</v>
      </c>
      <c r="G25">
        <f>VLOOKUP($A25,Data!$A$2:$K$294,7,FALSE)</f>
        <v>1</v>
      </c>
      <c r="H25">
        <f>VLOOKUP($A25,Data!$A$2:$K$294,8,FALSE)</f>
        <v>0</v>
      </c>
      <c r="I25">
        <f>VLOOKUP($A25,Data!$A$2:$K$294,9,FALSE)</f>
        <v>0</v>
      </c>
      <c r="J25">
        <f>VLOOKUP($A25,Data!$A$2:$K$294,10,FALSE)</f>
        <v>0</v>
      </c>
      <c r="K25">
        <f>VLOOKUP($A25,Data!$A$2:$K$294,11,FALSE)</f>
        <v>1</v>
      </c>
    </row>
    <row r="26" spans="1:11" x14ac:dyDescent="0.2">
      <c r="A26" t="s">
        <v>196</v>
      </c>
      <c r="B26" t="str">
        <f>VLOOKUP($A26,Data!$A$2:$K$294,2,FALSE)</f>
        <v>module-function</v>
      </c>
      <c r="C26">
        <f>VLOOKUP($A26,Data!$A$2:$K$294,3,FALSE)</f>
        <v>0</v>
      </c>
      <c r="D26">
        <f>VLOOKUP($A26,Data!$A$2:$K$294,4,FALSE)</f>
        <v>1</v>
      </c>
      <c r="E26">
        <f>VLOOKUP($A26,Data!$A$2:$K$294,5,FALSE)</f>
        <v>0</v>
      </c>
      <c r="F26">
        <f>VLOOKUP($A26,Data!$A$2:$K$294,6,FALSE)</f>
        <v>0</v>
      </c>
      <c r="G26">
        <f>VLOOKUP($A26,Data!$A$2:$K$294,7,FALSE)</f>
        <v>0</v>
      </c>
      <c r="H26">
        <f>VLOOKUP($A26,Data!$A$2:$K$294,8,FALSE)</f>
        <v>0</v>
      </c>
      <c r="I26">
        <f>VLOOKUP($A26,Data!$A$2:$K$294,9,FALSE)</f>
        <v>0</v>
      </c>
      <c r="J26">
        <f>VLOOKUP($A26,Data!$A$2:$K$294,10,FALSE)</f>
        <v>0</v>
      </c>
      <c r="K26">
        <f>VLOOKUP($A26,Data!$A$2:$K$294,11,FALSE)</f>
        <v>1</v>
      </c>
    </row>
    <row r="27" spans="1:11" x14ac:dyDescent="0.2">
      <c r="A27" t="s">
        <v>242</v>
      </c>
      <c r="B27" t="str">
        <f>VLOOKUP($A27,Data!$A$2:$K$294,2,FALSE)</f>
        <v>module-function</v>
      </c>
      <c r="C27">
        <f>VLOOKUP($A27,Data!$A$2:$K$294,3,FALSE)</f>
        <v>0</v>
      </c>
      <c r="D27">
        <f>VLOOKUP($A27,Data!$A$2:$K$294,4,FALSE)</f>
        <v>0</v>
      </c>
      <c r="E27">
        <f>VLOOKUP($A27,Data!$A$2:$K$294,5,FALSE)</f>
        <v>0</v>
      </c>
      <c r="F27">
        <f>VLOOKUP($A27,Data!$A$2:$K$294,6,FALSE)</f>
        <v>0</v>
      </c>
      <c r="G27">
        <f>VLOOKUP($A27,Data!$A$2:$K$294,7,FALSE)</f>
        <v>1</v>
      </c>
      <c r="H27">
        <f>VLOOKUP($A27,Data!$A$2:$K$294,8,FALSE)</f>
        <v>0</v>
      </c>
      <c r="I27">
        <f>VLOOKUP($A27,Data!$A$2:$K$294,9,FALSE)</f>
        <v>0</v>
      </c>
      <c r="J27">
        <f>VLOOKUP($A27,Data!$A$2:$K$294,10,FALSE)</f>
        <v>0</v>
      </c>
      <c r="K27">
        <f>VLOOKUP($A27,Data!$A$2:$K$294,11,FALSE)</f>
        <v>1</v>
      </c>
    </row>
    <row r="28" spans="1:11" x14ac:dyDescent="0.2">
      <c r="A28" t="s">
        <v>59</v>
      </c>
      <c r="B28" t="str">
        <f>VLOOKUP($A28,Data!$A$2:$K$294,2,FALSE)</f>
        <v>module-function</v>
      </c>
      <c r="C28">
        <f>VLOOKUP($A28,Data!$A$2:$K$294,3,FALSE)</f>
        <v>0</v>
      </c>
      <c r="D28">
        <f>VLOOKUP($A28,Data!$A$2:$K$294,4,FALSE)</f>
        <v>3</v>
      </c>
      <c r="E28">
        <f>VLOOKUP($A28,Data!$A$2:$K$294,5,FALSE)</f>
        <v>0</v>
      </c>
      <c r="F28">
        <f>VLOOKUP($A28,Data!$A$2:$K$294,6,FALSE)</f>
        <v>0</v>
      </c>
      <c r="G28">
        <f>VLOOKUP($A28,Data!$A$2:$K$294,7,FALSE)</f>
        <v>0</v>
      </c>
      <c r="H28">
        <f>VLOOKUP($A28,Data!$A$2:$K$294,8,FALSE)</f>
        <v>0</v>
      </c>
      <c r="I28">
        <f>VLOOKUP($A28,Data!$A$2:$K$294,9,FALSE)</f>
        <v>0</v>
      </c>
      <c r="J28">
        <f>VLOOKUP($A28,Data!$A$2:$K$294,10,FALSE)</f>
        <v>0</v>
      </c>
      <c r="K28">
        <f>VLOOKUP($A28,Data!$A$2:$K$294,11,FALSE)</f>
        <v>1</v>
      </c>
    </row>
    <row r="29" spans="1:11" x14ac:dyDescent="0.2">
      <c r="A29" t="s">
        <v>148</v>
      </c>
      <c r="B29" t="str">
        <f>VLOOKUP($A29,Data!$A$2:$K$294,2,FALSE)</f>
        <v>module</v>
      </c>
      <c r="C29">
        <f>VLOOKUP($A29,Data!$A$2:$K$294,3,FALSE)</f>
        <v>0</v>
      </c>
      <c r="D29">
        <f>VLOOKUP($A29,Data!$A$2:$K$294,4,FALSE)</f>
        <v>0</v>
      </c>
      <c r="E29">
        <f>VLOOKUP($A29,Data!$A$2:$K$294,5,FALSE)</f>
        <v>0</v>
      </c>
      <c r="F29">
        <f>VLOOKUP($A29,Data!$A$2:$K$294,6,FALSE)</f>
        <v>0</v>
      </c>
      <c r="G29">
        <f>VLOOKUP($A29,Data!$A$2:$K$294,7,FALSE)</f>
        <v>0</v>
      </c>
      <c r="H29">
        <f>VLOOKUP($A29,Data!$A$2:$K$294,8,FALSE)</f>
        <v>0</v>
      </c>
      <c r="I29">
        <f>VLOOKUP($A29,Data!$A$2:$K$294,9,FALSE)</f>
        <v>0</v>
      </c>
      <c r="J29">
        <f>VLOOKUP($A29,Data!$A$2:$K$294,10,FALSE)</f>
        <v>0</v>
      </c>
      <c r="K29">
        <f>VLOOKUP($A29,Data!$A$2:$K$294,11,FALSE)</f>
        <v>0</v>
      </c>
    </row>
    <row r="30" spans="1:11" x14ac:dyDescent="0.2">
      <c r="A30" t="s">
        <v>5</v>
      </c>
      <c r="B30" t="str">
        <f>VLOOKUP($A30,Data!$A$2:$K$294,2,FALSE)</f>
        <v>module-function</v>
      </c>
      <c r="C30">
        <f>VLOOKUP($A30,Data!$A$2:$K$294,3,FALSE)</f>
        <v>0</v>
      </c>
      <c r="D30">
        <f>VLOOKUP($A30,Data!$A$2:$K$294,4,FALSE)</f>
        <v>0</v>
      </c>
      <c r="E30">
        <f>VLOOKUP($A30,Data!$A$2:$K$294,5,FALSE)</f>
        <v>0</v>
      </c>
      <c r="F30">
        <f>VLOOKUP($A30,Data!$A$2:$K$294,6,FALSE)</f>
        <v>0</v>
      </c>
      <c r="G30">
        <f>VLOOKUP($A30,Data!$A$2:$K$294,7,FALSE)</f>
        <v>0</v>
      </c>
      <c r="H30">
        <f>VLOOKUP($A30,Data!$A$2:$K$294,8,FALSE)</f>
        <v>0</v>
      </c>
      <c r="I30">
        <f>VLOOKUP($A30,Data!$A$2:$K$294,9,FALSE)</f>
        <v>0</v>
      </c>
      <c r="J30">
        <f>VLOOKUP($A30,Data!$A$2:$K$294,10,FALSE)</f>
        <v>0</v>
      </c>
      <c r="K30">
        <f>VLOOKUP($A30,Data!$A$2:$K$294,11,FALSE)</f>
        <v>1</v>
      </c>
    </row>
    <row r="31" spans="1:11" x14ac:dyDescent="0.2">
      <c r="A31" t="s">
        <v>102</v>
      </c>
      <c r="B31" t="str">
        <f>VLOOKUP($A31,Data!$A$2:$K$294,2,FALSE)</f>
        <v>module</v>
      </c>
      <c r="C31">
        <f>VLOOKUP($A31,Data!$A$2:$K$294,3,FALSE)</f>
        <v>0</v>
      </c>
      <c r="D31">
        <f>VLOOKUP($A31,Data!$A$2:$K$294,4,FALSE)</f>
        <v>0</v>
      </c>
      <c r="E31">
        <f>VLOOKUP($A31,Data!$A$2:$K$294,5,FALSE)</f>
        <v>0</v>
      </c>
      <c r="F31">
        <f>VLOOKUP($A31,Data!$A$2:$K$294,6,FALSE)</f>
        <v>0</v>
      </c>
      <c r="G31">
        <f>VLOOKUP($A31,Data!$A$2:$K$294,7,FALSE)</f>
        <v>0</v>
      </c>
      <c r="H31">
        <f>VLOOKUP($A31,Data!$A$2:$K$294,8,FALSE)</f>
        <v>0</v>
      </c>
      <c r="I31">
        <f>VLOOKUP($A31,Data!$A$2:$K$294,9,FALSE)</f>
        <v>2</v>
      </c>
      <c r="J31">
        <f>VLOOKUP($A31,Data!$A$2:$K$294,10,FALSE)</f>
        <v>0</v>
      </c>
      <c r="K31">
        <f>VLOOKUP($A31,Data!$A$2:$K$294,11,FALSE)</f>
        <v>0</v>
      </c>
    </row>
    <row r="32" spans="1:11" x14ac:dyDescent="0.2">
      <c r="A32" t="s">
        <v>220</v>
      </c>
      <c r="B32" t="str">
        <f>VLOOKUP($A32,Data!$A$2:$K$294,2,FALSE)</f>
        <v>module</v>
      </c>
      <c r="C32">
        <f>VLOOKUP($A32,Data!$A$2:$K$294,3,FALSE)</f>
        <v>0</v>
      </c>
      <c r="D32">
        <f>VLOOKUP($A32,Data!$A$2:$K$294,4,FALSE)</f>
        <v>0</v>
      </c>
      <c r="E32">
        <f>VLOOKUP($A32,Data!$A$2:$K$294,5,FALSE)</f>
        <v>0</v>
      </c>
      <c r="F32">
        <f>VLOOKUP($A32,Data!$A$2:$K$294,6,FALSE)</f>
        <v>0</v>
      </c>
      <c r="G32">
        <f>VLOOKUP($A32,Data!$A$2:$K$294,7,FALSE)</f>
        <v>0</v>
      </c>
      <c r="H32">
        <f>VLOOKUP($A32,Data!$A$2:$K$294,8,FALSE)</f>
        <v>0</v>
      </c>
      <c r="I32">
        <f>VLOOKUP($A32,Data!$A$2:$K$294,9,FALSE)</f>
        <v>1</v>
      </c>
      <c r="J32">
        <f>VLOOKUP($A32,Data!$A$2:$K$294,10,FALSE)</f>
        <v>0</v>
      </c>
      <c r="K32">
        <f>VLOOKUP($A32,Data!$A$2:$K$294,11,FALSE)</f>
        <v>0</v>
      </c>
    </row>
    <row r="33" spans="1:11" x14ac:dyDescent="0.2">
      <c r="A33" t="s">
        <v>124</v>
      </c>
      <c r="B33" t="str">
        <f>VLOOKUP($A33,Data!$A$2:$K$294,2,FALSE)</f>
        <v>module-function</v>
      </c>
      <c r="C33">
        <f>VLOOKUP($A33,Data!$A$2:$K$294,3,FALSE)</f>
        <v>1</v>
      </c>
      <c r="D33">
        <f>VLOOKUP($A33,Data!$A$2:$K$294,4,FALSE)</f>
        <v>0</v>
      </c>
      <c r="E33">
        <f>VLOOKUP($A33,Data!$A$2:$K$294,5,FALSE)</f>
        <v>0</v>
      </c>
      <c r="F33">
        <f>VLOOKUP($A33,Data!$A$2:$K$294,6,FALSE)</f>
        <v>0</v>
      </c>
      <c r="G33">
        <f>VLOOKUP($A33,Data!$A$2:$K$294,7,FALSE)</f>
        <v>0</v>
      </c>
      <c r="H33">
        <f>VLOOKUP($A33,Data!$A$2:$K$294,8,FALSE)</f>
        <v>0</v>
      </c>
      <c r="I33">
        <f>VLOOKUP($A33,Data!$A$2:$K$294,9,FALSE)</f>
        <v>0</v>
      </c>
      <c r="J33">
        <f>VLOOKUP($A33,Data!$A$2:$K$294,10,FALSE)</f>
        <v>0</v>
      </c>
      <c r="K33">
        <f>VLOOKUP($A33,Data!$A$2:$K$294,11,FALSE)</f>
        <v>0</v>
      </c>
    </row>
    <row r="34" spans="1:11" x14ac:dyDescent="0.2">
      <c r="A34" t="s">
        <v>49</v>
      </c>
      <c r="B34" t="str">
        <f>VLOOKUP($A34,Data!$A$2:$K$294,2,FALSE)</f>
        <v>module-function</v>
      </c>
      <c r="C34">
        <f>VLOOKUP($A34,Data!$A$2:$K$294,3,FALSE)</f>
        <v>0</v>
      </c>
      <c r="D34">
        <f>VLOOKUP($A34,Data!$A$2:$K$294,4,FALSE)</f>
        <v>0</v>
      </c>
      <c r="E34">
        <f>VLOOKUP($A34,Data!$A$2:$K$294,5,FALSE)</f>
        <v>0</v>
      </c>
      <c r="F34">
        <f>VLOOKUP($A34,Data!$A$2:$K$294,6,FALSE)</f>
        <v>0</v>
      </c>
      <c r="G34">
        <f>VLOOKUP($A34,Data!$A$2:$K$294,7,FALSE)</f>
        <v>0</v>
      </c>
      <c r="H34">
        <f>VLOOKUP($A34,Data!$A$2:$K$294,8,FALSE)</f>
        <v>0</v>
      </c>
      <c r="I34">
        <f>VLOOKUP($A34,Data!$A$2:$K$294,9,FALSE)</f>
        <v>0</v>
      </c>
      <c r="J34">
        <f>VLOOKUP($A34,Data!$A$2:$K$294,10,FALSE)</f>
        <v>0</v>
      </c>
      <c r="K34">
        <f>VLOOKUP($A34,Data!$A$2:$K$294,11,FALSE)</f>
        <v>1</v>
      </c>
    </row>
    <row r="35" spans="1:11" x14ac:dyDescent="0.2">
      <c r="A35" t="s">
        <v>25</v>
      </c>
      <c r="B35" t="str">
        <f>VLOOKUP($A35,Data!$A$2:$K$294,2,FALSE)</f>
        <v>module-function</v>
      </c>
      <c r="C35">
        <f>VLOOKUP($A35,Data!$A$2:$K$294,3,FALSE)</f>
        <v>0</v>
      </c>
      <c r="D35">
        <f>VLOOKUP($A35,Data!$A$2:$K$294,4,FALSE)</f>
        <v>0</v>
      </c>
      <c r="E35">
        <f>VLOOKUP($A35,Data!$A$2:$K$294,5,FALSE)</f>
        <v>0</v>
      </c>
      <c r="F35">
        <f>VLOOKUP($A35,Data!$A$2:$K$294,6,FALSE)</f>
        <v>0</v>
      </c>
      <c r="G35">
        <f>VLOOKUP($A35,Data!$A$2:$K$294,7,FALSE)</f>
        <v>0</v>
      </c>
      <c r="H35">
        <f>VLOOKUP($A35,Data!$A$2:$K$294,8,FALSE)</f>
        <v>0</v>
      </c>
      <c r="I35">
        <f>VLOOKUP($A35,Data!$A$2:$K$294,9,FALSE)</f>
        <v>0</v>
      </c>
      <c r="J35">
        <f>VLOOKUP($A35,Data!$A$2:$K$294,10,FALSE)</f>
        <v>0</v>
      </c>
      <c r="K35">
        <f>VLOOKUP($A35,Data!$A$2:$K$294,11,FALSE)</f>
        <v>1</v>
      </c>
    </row>
    <row r="36" spans="1:11" x14ac:dyDescent="0.2">
      <c r="A36" t="s">
        <v>133</v>
      </c>
      <c r="B36" t="str">
        <f>VLOOKUP($A36,Data!$A$2:$K$294,2,FALSE)</f>
        <v>module-function</v>
      </c>
      <c r="C36">
        <f>VLOOKUP($A36,Data!$A$2:$K$294,3,FALSE)</f>
        <v>0</v>
      </c>
      <c r="D36">
        <f>VLOOKUP($A36,Data!$A$2:$K$294,4,FALSE)</f>
        <v>0</v>
      </c>
      <c r="E36">
        <f>VLOOKUP($A36,Data!$A$2:$K$294,5,FALSE)</f>
        <v>0</v>
      </c>
      <c r="F36">
        <f>VLOOKUP($A36,Data!$A$2:$K$294,6,FALSE)</f>
        <v>0</v>
      </c>
      <c r="G36">
        <f>VLOOKUP($A36,Data!$A$2:$K$294,7,FALSE)</f>
        <v>0</v>
      </c>
      <c r="H36">
        <f>VLOOKUP($A36,Data!$A$2:$K$294,8,FALSE)</f>
        <v>0</v>
      </c>
      <c r="I36">
        <f>VLOOKUP($A36,Data!$A$2:$K$294,9,FALSE)</f>
        <v>0</v>
      </c>
      <c r="J36">
        <f>VLOOKUP($A36,Data!$A$2:$K$294,10,FALSE)</f>
        <v>0</v>
      </c>
      <c r="K36">
        <f>VLOOKUP($A36,Data!$A$2:$K$294,11,FALSE)</f>
        <v>1</v>
      </c>
    </row>
    <row r="37" spans="1:11" x14ac:dyDescent="0.2">
      <c r="A37" t="s">
        <v>76</v>
      </c>
      <c r="B37" t="str">
        <f>VLOOKUP($A37,Data!$A$2:$K$294,2,FALSE)</f>
        <v>module-function</v>
      </c>
      <c r="C37">
        <f>VLOOKUP($A37,Data!$A$2:$K$294,3,FALSE)</f>
        <v>0</v>
      </c>
      <c r="D37">
        <f>VLOOKUP($A37,Data!$A$2:$K$294,4,FALSE)</f>
        <v>0</v>
      </c>
      <c r="E37">
        <f>VLOOKUP($A37,Data!$A$2:$K$294,5,FALSE)</f>
        <v>0</v>
      </c>
      <c r="F37">
        <f>VLOOKUP($A37,Data!$A$2:$K$294,6,FALSE)</f>
        <v>0</v>
      </c>
      <c r="G37">
        <f>VLOOKUP($A37,Data!$A$2:$K$294,7,FALSE)</f>
        <v>0</v>
      </c>
      <c r="H37">
        <f>VLOOKUP($A37,Data!$A$2:$K$294,8,FALSE)</f>
        <v>0</v>
      </c>
      <c r="I37">
        <f>VLOOKUP($A37,Data!$A$2:$K$294,9,FALSE)</f>
        <v>0</v>
      </c>
      <c r="J37">
        <f>VLOOKUP($A37,Data!$A$2:$K$294,10,FALSE)</f>
        <v>0</v>
      </c>
      <c r="K37">
        <f>VLOOKUP($A37,Data!$A$2:$K$294,11,FALSE)</f>
        <v>1</v>
      </c>
    </row>
    <row r="38" spans="1:11" x14ac:dyDescent="0.2">
      <c r="A38" t="s">
        <v>213</v>
      </c>
      <c r="B38" t="str">
        <f>VLOOKUP($A38,Data!$A$2:$K$294,2,FALSE)</f>
        <v>module-function</v>
      </c>
      <c r="C38">
        <f>VLOOKUP($A38,Data!$A$2:$K$294,3,FALSE)</f>
        <v>0</v>
      </c>
      <c r="D38">
        <f>VLOOKUP($A38,Data!$A$2:$K$294,4,FALSE)</f>
        <v>0</v>
      </c>
      <c r="E38">
        <f>VLOOKUP($A38,Data!$A$2:$K$294,5,FALSE)</f>
        <v>0</v>
      </c>
      <c r="F38">
        <f>VLOOKUP($A38,Data!$A$2:$K$294,6,FALSE)</f>
        <v>0</v>
      </c>
      <c r="G38">
        <f>VLOOKUP($A38,Data!$A$2:$K$294,7,FALSE)</f>
        <v>0</v>
      </c>
      <c r="H38">
        <f>VLOOKUP($A38,Data!$A$2:$K$294,8,FALSE)</f>
        <v>0</v>
      </c>
      <c r="I38">
        <f>VLOOKUP($A38,Data!$A$2:$K$294,9,FALSE)</f>
        <v>0</v>
      </c>
      <c r="J38">
        <f>VLOOKUP($A38,Data!$A$2:$K$294,10,FALSE)</f>
        <v>0</v>
      </c>
      <c r="K38">
        <f>VLOOKUP($A38,Data!$A$2:$K$294,11,FALSE)</f>
        <v>1</v>
      </c>
    </row>
    <row r="39" spans="1:11" x14ac:dyDescent="0.2">
      <c r="A39" t="s">
        <v>223</v>
      </c>
      <c r="B39" t="str">
        <f>VLOOKUP($A39,Data!$A$2:$K$294,2,FALSE)</f>
        <v>module</v>
      </c>
      <c r="C39">
        <f>VLOOKUP($A39,Data!$A$2:$K$294,3,FALSE)</f>
        <v>1</v>
      </c>
      <c r="D39">
        <f>VLOOKUP($A39,Data!$A$2:$K$294,4,FALSE)</f>
        <v>0</v>
      </c>
      <c r="E39">
        <f>VLOOKUP($A39,Data!$A$2:$K$294,5,FALSE)</f>
        <v>0</v>
      </c>
      <c r="F39">
        <f>VLOOKUP($A39,Data!$A$2:$K$294,6,FALSE)</f>
        <v>0</v>
      </c>
      <c r="G39">
        <f>VLOOKUP($A39,Data!$A$2:$K$294,7,FALSE)</f>
        <v>0</v>
      </c>
      <c r="H39">
        <f>VLOOKUP($A39,Data!$A$2:$K$294,8,FALSE)</f>
        <v>0</v>
      </c>
      <c r="I39">
        <f>VLOOKUP($A39,Data!$A$2:$K$294,9,FALSE)</f>
        <v>0</v>
      </c>
      <c r="J39">
        <f>VLOOKUP($A39,Data!$A$2:$K$294,10,FALSE)</f>
        <v>0</v>
      </c>
      <c r="K39">
        <f>VLOOKUP($A39,Data!$A$2:$K$294,11,FALSE)</f>
        <v>0</v>
      </c>
    </row>
    <row r="40" spans="1:11" x14ac:dyDescent="0.2">
      <c r="A40" t="s">
        <v>109</v>
      </c>
      <c r="B40" t="str">
        <f>VLOOKUP($A40,Data!$A$2:$K$294,2,FALSE)</f>
        <v>module</v>
      </c>
      <c r="C40">
        <f>VLOOKUP($A40,Data!$A$2:$K$294,3,FALSE)</f>
        <v>0</v>
      </c>
      <c r="D40">
        <f>VLOOKUP($A40,Data!$A$2:$K$294,4,FALSE)</f>
        <v>0</v>
      </c>
      <c r="E40">
        <f>VLOOKUP($A40,Data!$A$2:$K$294,5,FALSE)</f>
        <v>0</v>
      </c>
      <c r="F40">
        <f>VLOOKUP($A40,Data!$A$2:$K$294,6,FALSE)</f>
        <v>0</v>
      </c>
      <c r="G40">
        <f>VLOOKUP($A40,Data!$A$2:$K$294,7,FALSE)</f>
        <v>0</v>
      </c>
      <c r="H40">
        <f>VLOOKUP($A40,Data!$A$2:$K$294,8,FALSE)</f>
        <v>2</v>
      </c>
      <c r="I40">
        <f>VLOOKUP($A40,Data!$A$2:$K$294,9,FALSE)</f>
        <v>0</v>
      </c>
      <c r="J40">
        <f>VLOOKUP($A40,Data!$A$2:$K$294,10,FALSE)</f>
        <v>0</v>
      </c>
      <c r="K40">
        <f>VLOOKUP($A40,Data!$A$2:$K$294,11,FALSE)</f>
        <v>0</v>
      </c>
    </row>
    <row r="41" spans="1:11" x14ac:dyDescent="0.2">
      <c r="A41" t="s">
        <v>122</v>
      </c>
      <c r="B41" t="str">
        <f>VLOOKUP($A41,Data!$A$2:$K$294,2,FALSE)</f>
        <v>module-function</v>
      </c>
      <c r="C41">
        <f>VLOOKUP($A41,Data!$A$2:$K$294,3,FALSE)</f>
        <v>0</v>
      </c>
      <c r="D41">
        <f>VLOOKUP($A41,Data!$A$2:$K$294,4,FALSE)</f>
        <v>0</v>
      </c>
      <c r="E41">
        <f>VLOOKUP($A41,Data!$A$2:$K$294,5,FALSE)</f>
        <v>0</v>
      </c>
      <c r="F41">
        <f>VLOOKUP($A41,Data!$A$2:$K$294,6,FALSE)</f>
        <v>0</v>
      </c>
      <c r="G41">
        <f>VLOOKUP($A41,Data!$A$2:$K$294,7,FALSE)</f>
        <v>0</v>
      </c>
      <c r="H41">
        <f>VLOOKUP($A41,Data!$A$2:$K$294,8,FALSE)</f>
        <v>0</v>
      </c>
      <c r="I41">
        <f>VLOOKUP($A41,Data!$A$2:$K$294,9,FALSE)</f>
        <v>0</v>
      </c>
      <c r="J41">
        <f>VLOOKUP($A41,Data!$A$2:$K$294,10,FALSE)</f>
        <v>0</v>
      </c>
      <c r="K41">
        <f>VLOOKUP($A41,Data!$A$2:$K$294,11,FALSE)</f>
        <v>1</v>
      </c>
    </row>
    <row r="42" spans="1:11" x14ac:dyDescent="0.2">
      <c r="A42" t="s">
        <v>10</v>
      </c>
      <c r="B42" t="str">
        <f>VLOOKUP($A42,Data!$A$2:$K$294,2,FALSE)</f>
        <v>module-function</v>
      </c>
      <c r="C42">
        <f>VLOOKUP($A42,Data!$A$2:$K$294,3,FALSE)</f>
        <v>0</v>
      </c>
      <c r="D42">
        <f>VLOOKUP($A42,Data!$A$2:$K$294,4,FALSE)</f>
        <v>0</v>
      </c>
      <c r="E42">
        <f>VLOOKUP($A42,Data!$A$2:$K$294,5,FALSE)</f>
        <v>0</v>
      </c>
      <c r="F42">
        <f>VLOOKUP($A42,Data!$A$2:$K$294,6,FALSE)</f>
        <v>0</v>
      </c>
      <c r="G42">
        <f>VLOOKUP($A42,Data!$A$2:$K$294,7,FALSE)</f>
        <v>0</v>
      </c>
      <c r="H42">
        <f>VLOOKUP($A42,Data!$A$2:$K$294,8,FALSE)</f>
        <v>0</v>
      </c>
      <c r="I42">
        <f>VLOOKUP($A42,Data!$A$2:$K$294,9,FALSE)</f>
        <v>0</v>
      </c>
      <c r="J42">
        <f>VLOOKUP($A42,Data!$A$2:$K$294,10,FALSE)</f>
        <v>0</v>
      </c>
      <c r="K42">
        <f>VLOOKUP($A42,Data!$A$2:$K$294,11,FALSE)</f>
        <v>1</v>
      </c>
    </row>
    <row r="43" spans="1:11" x14ac:dyDescent="0.2">
      <c r="A43" t="s">
        <v>33</v>
      </c>
      <c r="B43" t="str">
        <f>VLOOKUP($A43,Data!$A$2:$K$294,2,FALSE)</f>
        <v>module-function</v>
      </c>
      <c r="C43">
        <f>VLOOKUP($A43,Data!$A$2:$K$294,3,FALSE)</f>
        <v>0</v>
      </c>
      <c r="D43">
        <f>VLOOKUP($A43,Data!$A$2:$K$294,4,FALSE)</f>
        <v>0</v>
      </c>
      <c r="E43">
        <f>VLOOKUP($A43,Data!$A$2:$K$294,5,FALSE)</f>
        <v>0</v>
      </c>
      <c r="F43">
        <f>VLOOKUP($A43,Data!$A$2:$K$294,6,FALSE)</f>
        <v>0</v>
      </c>
      <c r="G43">
        <f>VLOOKUP($A43,Data!$A$2:$K$294,7,FALSE)</f>
        <v>0</v>
      </c>
      <c r="H43">
        <f>VLOOKUP($A43,Data!$A$2:$K$294,8,FALSE)</f>
        <v>0</v>
      </c>
      <c r="I43">
        <f>VLOOKUP($A43,Data!$A$2:$K$294,9,FALSE)</f>
        <v>0</v>
      </c>
      <c r="J43">
        <f>VLOOKUP($A43,Data!$A$2:$K$294,10,FALSE)</f>
        <v>0</v>
      </c>
      <c r="K43">
        <f>VLOOKUP($A43,Data!$A$2:$K$294,11,FALSE)</f>
        <v>1</v>
      </c>
    </row>
    <row r="44" spans="1:11" x14ac:dyDescent="0.2">
      <c r="A44" t="s">
        <v>12</v>
      </c>
      <c r="B44" t="str">
        <f>VLOOKUP($A44,Data!$A$2:$K$294,2,FALSE)</f>
        <v>module-function</v>
      </c>
      <c r="C44">
        <f>VLOOKUP($A44,Data!$A$2:$K$294,3,FALSE)</f>
        <v>0</v>
      </c>
      <c r="D44">
        <f>VLOOKUP($A44,Data!$A$2:$K$294,4,FALSE)</f>
        <v>0</v>
      </c>
      <c r="E44">
        <f>VLOOKUP($A44,Data!$A$2:$K$294,5,FALSE)</f>
        <v>0</v>
      </c>
      <c r="F44">
        <f>VLOOKUP($A44,Data!$A$2:$K$294,6,FALSE)</f>
        <v>0</v>
      </c>
      <c r="G44">
        <f>VLOOKUP($A44,Data!$A$2:$K$294,7,FALSE)</f>
        <v>0</v>
      </c>
      <c r="H44">
        <f>VLOOKUP($A44,Data!$A$2:$K$294,8,FALSE)</f>
        <v>0</v>
      </c>
      <c r="I44">
        <f>VLOOKUP($A44,Data!$A$2:$K$294,9,FALSE)</f>
        <v>0</v>
      </c>
      <c r="J44">
        <f>VLOOKUP($A44,Data!$A$2:$K$294,10,FALSE)</f>
        <v>0</v>
      </c>
      <c r="K44">
        <f>VLOOKUP($A44,Data!$A$2:$K$294,11,FALSE)</f>
        <v>1</v>
      </c>
    </row>
    <row r="45" spans="1:11" x14ac:dyDescent="0.2">
      <c r="A45" t="s">
        <v>27</v>
      </c>
      <c r="B45" t="str">
        <f>VLOOKUP($A45,Data!$A$2:$K$294,2,FALSE)</f>
        <v>module-function</v>
      </c>
      <c r="C45">
        <f>VLOOKUP($A45,Data!$A$2:$K$294,3,FALSE)</f>
        <v>0</v>
      </c>
      <c r="D45">
        <f>VLOOKUP($A45,Data!$A$2:$K$294,4,FALSE)</f>
        <v>0</v>
      </c>
      <c r="E45">
        <f>VLOOKUP($A45,Data!$A$2:$K$294,5,FALSE)</f>
        <v>0</v>
      </c>
      <c r="F45">
        <f>VLOOKUP($A45,Data!$A$2:$K$294,6,FALSE)</f>
        <v>0</v>
      </c>
      <c r="G45">
        <f>VLOOKUP($A45,Data!$A$2:$K$294,7,FALSE)</f>
        <v>0</v>
      </c>
      <c r="H45">
        <f>VLOOKUP($A45,Data!$A$2:$K$294,8,FALSE)</f>
        <v>0</v>
      </c>
      <c r="I45">
        <f>VLOOKUP($A45,Data!$A$2:$K$294,9,FALSE)</f>
        <v>0</v>
      </c>
      <c r="J45">
        <f>VLOOKUP($A45,Data!$A$2:$K$294,10,FALSE)</f>
        <v>0</v>
      </c>
      <c r="K45">
        <f>VLOOKUP($A45,Data!$A$2:$K$294,11,FALSE)</f>
        <v>1</v>
      </c>
    </row>
    <row r="46" spans="1:11" x14ac:dyDescent="0.2">
      <c r="A46" t="s">
        <v>149</v>
      </c>
      <c r="B46" t="str">
        <f>VLOOKUP($A46,Data!$A$2:$K$294,2,FALSE)</f>
        <v>module</v>
      </c>
      <c r="C46">
        <f>VLOOKUP($A46,Data!$A$2:$K$294,3,FALSE)</f>
        <v>1</v>
      </c>
      <c r="D46">
        <f>VLOOKUP($A46,Data!$A$2:$K$294,4,FALSE)</f>
        <v>0</v>
      </c>
      <c r="E46">
        <f>VLOOKUP($A46,Data!$A$2:$K$294,5,FALSE)</f>
        <v>0</v>
      </c>
      <c r="F46">
        <f>VLOOKUP($A46,Data!$A$2:$K$294,6,FALSE)</f>
        <v>0</v>
      </c>
      <c r="G46">
        <f>VLOOKUP($A46,Data!$A$2:$K$294,7,FALSE)</f>
        <v>0</v>
      </c>
      <c r="H46">
        <f>VLOOKUP($A46,Data!$A$2:$K$294,8,FALSE)</f>
        <v>0</v>
      </c>
      <c r="I46">
        <f>VLOOKUP($A46,Data!$A$2:$K$294,9,FALSE)</f>
        <v>0</v>
      </c>
      <c r="J46">
        <f>VLOOKUP($A46,Data!$A$2:$K$294,10,FALSE)</f>
        <v>0</v>
      </c>
      <c r="K46">
        <f>VLOOKUP($A46,Data!$A$2:$K$294,11,FALSE)</f>
        <v>0</v>
      </c>
    </row>
    <row r="47" spans="1:11" x14ac:dyDescent="0.2">
      <c r="A47" t="s">
        <v>189</v>
      </c>
      <c r="B47" t="str">
        <f>VLOOKUP($A47,Data!$A$2:$K$294,2,FALSE)</f>
        <v>module</v>
      </c>
      <c r="C47">
        <f>VLOOKUP($A47,Data!$A$2:$K$294,3,FALSE)</f>
        <v>0</v>
      </c>
      <c r="D47">
        <f>VLOOKUP($A47,Data!$A$2:$K$294,4,FALSE)</f>
        <v>0</v>
      </c>
      <c r="E47">
        <f>VLOOKUP($A47,Data!$A$2:$K$294,5,FALSE)</f>
        <v>0</v>
      </c>
      <c r="F47">
        <f>VLOOKUP($A47,Data!$A$2:$K$294,6,FALSE)</f>
        <v>0</v>
      </c>
      <c r="G47">
        <f>VLOOKUP($A47,Data!$A$2:$K$294,7,FALSE)</f>
        <v>0</v>
      </c>
      <c r="H47">
        <f>VLOOKUP($A47,Data!$A$2:$K$294,8,FALSE)</f>
        <v>0</v>
      </c>
      <c r="I47">
        <f>VLOOKUP($A47,Data!$A$2:$K$294,9,FALSE)</f>
        <v>7</v>
      </c>
      <c r="J47">
        <f>VLOOKUP($A47,Data!$A$2:$K$294,10,FALSE)</f>
        <v>0</v>
      </c>
      <c r="K47">
        <f>VLOOKUP($A47,Data!$A$2:$K$294,11,FALSE)</f>
        <v>0</v>
      </c>
    </row>
    <row r="48" spans="1:11" x14ac:dyDescent="0.2">
      <c r="A48" t="s">
        <v>170</v>
      </c>
      <c r="B48" t="str">
        <f>VLOOKUP($A48,Data!$A$2:$K$294,2,FALSE)</f>
        <v>module-function</v>
      </c>
      <c r="C48">
        <f>VLOOKUP($A48,Data!$A$2:$K$294,3,FALSE)</f>
        <v>0</v>
      </c>
      <c r="D48">
        <f>VLOOKUP($A48,Data!$A$2:$K$294,4,FALSE)</f>
        <v>0</v>
      </c>
      <c r="E48">
        <f>VLOOKUP($A48,Data!$A$2:$K$294,5,FALSE)</f>
        <v>0</v>
      </c>
      <c r="F48">
        <f>VLOOKUP($A48,Data!$A$2:$K$294,6,FALSE)</f>
        <v>0</v>
      </c>
      <c r="G48">
        <f>VLOOKUP($A48,Data!$A$2:$K$294,7,FALSE)</f>
        <v>0</v>
      </c>
      <c r="H48">
        <f>VLOOKUP($A48,Data!$A$2:$K$294,8,FALSE)</f>
        <v>0</v>
      </c>
      <c r="I48">
        <f>VLOOKUP($A48,Data!$A$2:$K$294,9,FALSE)</f>
        <v>0</v>
      </c>
      <c r="J48">
        <f>VLOOKUP($A48,Data!$A$2:$K$294,10,FALSE)</f>
        <v>0</v>
      </c>
      <c r="K48">
        <f>VLOOKUP($A48,Data!$A$2:$K$294,11,FALSE)</f>
        <v>1</v>
      </c>
    </row>
    <row r="49" spans="1:11" x14ac:dyDescent="0.2">
      <c r="A49" t="s">
        <v>228</v>
      </c>
      <c r="B49" t="str">
        <f>VLOOKUP($A49,Data!$A$2:$K$294,2,FALSE)</f>
        <v>module</v>
      </c>
      <c r="C49">
        <f>VLOOKUP($A49,Data!$A$2:$K$294,3,FALSE)</f>
        <v>0</v>
      </c>
      <c r="D49">
        <f>VLOOKUP($A49,Data!$A$2:$K$294,4,FALSE)</f>
        <v>0</v>
      </c>
      <c r="E49">
        <f>VLOOKUP($A49,Data!$A$2:$K$294,5,FALSE)</f>
        <v>0</v>
      </c>
      <c r="F49">
        <f>VLOOKUP($A49,Data!$A$2:$K$294,6,FALSE)</f>
        <v>0</v>
      </c>
      <c r="G49">
        <f>VLOOKUP($A49,Data!$A$2:$K$294,7,FALSE)</f>
        <v>0</v>
      </c>
      <c r="H49">
        <f>VLOOKUP($A49,Data!$A$2:$K$294,8,FALSE)</f>
        <v>0</v>
      </c>
      <c r="I49">
        <f>VLOOKUP($A49,Data!$A$2:$K$294,9,FALSE)</f>
        <v>3</v>
      </c>
      <c r="J49">
        <f>VLOOKUP($A49,Data!$A$2:$K$294,10,FALSE)</f>
        <v>0</v>
      </c>
      <c r="K49">
        <f>VLOOKUP($A49,Data!$A$2:$K$294,11,FALSE)</f>
        <v>0</v>
      </c>
    </row>
    <row r="50" spans="1:11" x14ac:dyDescent="0.2">
      <c r="A50" t="s">
        <v>233</v>
      </c>
      <c r="B50" t="str">
        <f>VLOOKUP($A50,Data!$A$2:$K$294,2,FALSE)</f>
        <v>module-function</v>
      </c>
      <c r="C50">
        <f>VLOOKUP($A50,Data!$A$2:$K$294,3,FALSE)</f>
        <v>0</v>
      </c>
      <c r="D50">
        <f>VLOOKUP($A50,Data!$A$2:$K$294,4,FALSE)</f>
        <v>1</v>
      </c>
      <c r="E50">
        <f>VLOOKUP($A50,Data!$A$2:$K$294,5,FALSE)</f>
        <v>0</v>
      </c>
      <c r="F50">
        <f>VLOOKUP($A50,Data!$A$2:$K$294,6,FALSE)</f>
        <v>0</v>
      </c>
      <c r="G50">
        <f>VLOOKUP($A50,Data!$A$2:$K$294,7,FALSE)</f>
        <v>0</v>
      </c>
      <c r="H50">
        <f>VLOOKUP($A50,Data!$A$2:$K$294,8,FALSE)</f>
        <v>0</v>
      </c>
      <c r="I50">
        <f>VLOOKUP($A50,Data!$A$2:$K$294,9,FALSE)</f>
        <v>0</v>
      </c>
      <c r="J50">
        <f>VLOOKUP($A50,Data!$A$2:$K$294,10,FALSE)</f>
        <v>0</v>
      </c>
      <c r="K50">
        <f>VLOOKUP($A50,Data!$A$2:$K$294,11,FALSE)</f>
        <v>1</v>
      </c>
    </row>
    <row r="51" spans="1:11" x14ac:dyDescent="0.2">
      <c r="A51" t="s">
        <v>219</v>
      </c>
      <c r="B51" t="str">
        <f>VLOOKUP($A51,Data!$A$2:$K$294,2,FALSE)</f>
        <v>module</v>
      </c>
      <c r="C51">
        <f>VLOOKUP($A51,Data!$A$2:$K$294,3,FALSE)</f>
        <v>0</v>
      </c>
      <c r="D51">
        <f>VLOOKUP($A51,Data!$A$2:$K$294,4,FALSE)</f>
        <v>0</v>
      </c>
      <c r="E51">
        <f>VLOOKUP($A51,Data!$A$2:$K$294,5,FALSE)</f>
        <v>0</v>
      </c>
      <c r="F51">
        <f>VLOOKUP($A51,Data!$A$2:$K$294,6,FALSE)</f>
        <v>1</v>
      </c>
      <c r="G51">
        <f>VLOOKUP($A51,Data!$A$2:$K$294,7,FALSE)</f>
        <v>0</v>
      </c>
      <c r="H51">
        <f>VLOOKUP($A51,Data!$A$2:$K$294,8,FALSE)</f>
        <v>1</v>
      </c>
      <c r="I51">
        <f>VLOOKUP($A51,Data!$A$2:$K$294,9,FALSE)</f>
        <v>0</v>
      </c>
      <c r="J51">
        <f>VLOOKUP($A51,Data!$A$2:$K$294,10,FALSE)</f>
        <v>0</v>
      </c>
      <c r="K51">
        <f>VLOOKUP($A51,Data!$A$2:$K$294,11,FALSE)</f>
        <v>0</v>
      </c>
    </row>
    <row r="52" spans="1:11" x14ac:dyDescent="0.2">
      <c r="A52" t="s">
        <v>28</v>
      </c>
      <c r="B52" t="str">
        <f>VLOOKUP($A52,Data!$A$2:$K$294,2,FALSE)</f>
        <v>module-function</v>
      </c>
      <c r="C52">
        <f>VLOOKUP($A52,Data!$A$2:$K$294,3,FALSE)</f>
        <v>0</v>
      </c>
      <c r="D52">
        <f>VLOOKUP($A52,Data!$A$2:$K$294,4,FALSE)</f>
        <v>0</v>
      </c>
      <c r="E52">
        <f>VLOOKUP($A52,Data!$A$2:$K$294,5,FALSE)</f>
        <v>0</v>
      </c>
      <c r="F52">
        <f>VLOOKUP($A52,Data!$A$2:$K$294,6,FALSE)</f>
        <v>0</v>
      </c>
      <c r="G52">
        <f>VLOOKUP($A52,Data!$A$2:$K$294,7,FALSE)</f>
        <v>0</v>
      </c>
      <c r="H52">
        <f>VLOOKUP($A52,Data!$A$2:$K$294,8,FALSE)</f>
        <v>0</v>
      </c>
      <c r="I52">
        <f>VLOOKUP($A52,Data!$A$2:$K$294,9,FALSE)</f>
        <v>0</v>
      </c>
      <c r="J52">
        <f>VLOOKUP($A52,Data!$A$2:$K$294,10,FALSE)</f>
        <v>0</v>
      </c>
      <c r="K52">
        <f>VLOOKUP($A52,Data!$A$2:$K$294,11,FALSE)</f>
        <v>1</v>
      </c>
    </row>
    <row r="53" spans="1:11" x14ac:dyDescent="0.2">
      <c r="A53" t="s">
        <v>163</v>
      </c>
      <c r="B53" t="str">
        <f>VLOOKUP($A53,Data!$A$2:$K$294,2,FALSE)</f>
        <v>module-function</v>
      </c>
      <c r="C53">
        <f>VLOOKUP($A53,Data!$A$2:$K$294,3,FALSE)</f>
        <v>0</v>
      </c>
      <c r="D53">
        <f>VLOOKUP($A53,Data!$A$2:$K$294,4,FALSE)</f>
        <v>0</v>
      </c>
      <c r="E53">
        <f>VLOOKUP($A53,Data!$A$2:$K$294,5,FALSE)</f>
        <v>0</v>
      </c>
      <c r="F53">
        <f>VLOOKUP($A53,Data!$A$2:$K$294,6,FALSE)</f>
        <v>0</v>
      </c>
      <c r="G53">
        <f>VLOOKUP($A53,Data!$A$2:$K$294,7,FALSE)</f>
        <v>0</v>
      </c>
      <c r="H53">
        <f>VLOOKUP($A53,Data!$A$2:$K$294,8,FALSE)</f>
        <v>0</v>
      </c>
      <c r="I53">
        <f>VLOOKUP($A53,Data!$A$2:$K$294,9,FALSE)</f>
        <v>0</v>
      </c>
      <c r="J53">
        <f>VLOOKUP($A53,Data!$A$2:$K$294,10,FALSE)</f>
        <v>0</v>
      </c>
      <c r="K53">
        <f>VLOOKUP($A53,Data!$A$2:$K$294,11,FALSE)</f>
        <v>1</v>
      </c>
    </row>
    <row r="54" spans="1:11" x14ac:dyDescent="0.2">
      <c r="A54" t="s">
        <v>114</v>
      </c>
      <c r="B54" t="str">
        <f>VLOOKUP($A54,Data!$A$2:$K$294,2,FALSE)</f>
        <v>module-function</v>
      </c>
      <c r="C54">
        <f>VLOOKUP($A54,Data!$A$2:$K$294,3,FALSE)</f>
        <v>0</v>
      </c>
      <c r="D54">
        <f>VLOOKUP($A54,Data!$A$2:$K$294,4,FALSE)</f>
        <v>0</v>
      </c>
      <c r="E54">
        <f>VLOOKUP($A54,Data!$A$2:$K$294,5,FALSE)</f>
        <v>0</v>
      </c>
      <c r="F54">
        <f>VLOOKUP($A54,Data!$A$2:$K$294,6,FALSE)</f>
        <v>0</v>
      </c>
      <c r="G54">
        <f>VLOOKUP($A54,Data!$A$2:$K$294,7,FALSE)</f>
        <v>0</v>
      </c>
      <c r="H54">
        <f>VLOOKUP($A54,Data!$A$2:$K$294,8,FALSE)</f>
        <v>0</v>
      </c>
      <c r="I54">
        <f>VLOOKUP($A54,Data!$A$2:$K$294,9,FALSE)</f>
        <v>0</v>
      </c>
      <c r="J54">
        <f>VLOOKUP($A54,Data!$A$2:$K$294,10,FALSE)</f>
        <v>0</v>
      </c>
      <c r="K54">
        <f>VLOOKUP($A54,Data!$A$2:$K$294,11,FALSE)</f>
        <v>1</v>
      </c>
    </row>
    <row r="55" spans="1:11" x14ac:dyDescent="0.2">
      <c r="A55" t="s">
        <v>126</v>
      </c>
      <c r="B55" t="str">
        <f>VLOOKUP($A55,Data!$A$2:$K$294,2,FALSE)</f>
        <v>module</v>
      </c>
      <c r="C55">
        <f>VLOOKUP($A55,Data!$A$2:$K$294,3,FALSE)</f>
        <v>1</v>
      </c>
      <c r="D55">
        <f>VLOOKUP($A55,Data!$A$2:$K$294,4,FALSE)</f>
        <v>0</v>
      </c>
      <c r="E55">
        <f>VLOOKUP($A55,Data!$A$2:$K$294,5,FALSE)</f>
        <v>0</v>
      </c>
      <c r="F55">
        <f>VLOOKUP($A55,Data!$A$2:$K$294,6,FALSE)</f>
        <v>0</v>
      </c>
      <c r="G55">
        <f>VLOOKUP($A55,Data!$A$2:$K$294,7,FALSE)</f>
        <v>0</v>
      </c>
      <c r="H55">
        <f>VLOOKUP($A55,Data!$A$2:$K$294,8,FALSE)</f>
        <v>0</v>
      </c>
      <c r="I55">
        <f>VLOOKUP($A55,Data!$A$2:$K$294,9,FALSE)</f>
        <v>0</v>
      </c>
      <c r="J55">
        <f>VLOOKUP($A55,Data!$A$2:$K$294,10,FALSE)</f>
        <v>0</v>
      </c>
      <c r="K55">
        <f>VLOOKUP($A55,Data!$A$2:$K$294,11,FALSE)</f>
        <v>0</v>
      </c>
    </row>
    <row r="56" spans="1:11" x14ac:dyDescent="0.2">
      <c r="A56" t="s">
        <v>158</v>
      </c>
      <c r="B56" t="str">
        <f>VLOOKUP($A56,Data!$A$2:$K$294,2,FALSE)</f>
        <v>module-function</v>
      </c>
      <c r="C56">
        <f>VLOOKUP($A56,Data!$A$2:$K$294,3,FALSE)</f>
        <v>0</v>
      </c>
      <c r="D56">
        <f>VLOOKUP($A56,Data!$A$2:$K$294,4,FALSE)</f>
        <v>0</v>
      </c>
      <c r="E56">
        <f>VLOOKUP($A56,Data!$A$2:$K$294,5,FALSE)</f>
        <v>0</v>
      </c>
      <c r="F56">
        <f>VLOOKUP($A56,Data!$A$2:$K$294,6,FALSE)</f>
        <v>0</v>
      </c>
      <c r="G56">
        <f>VLOOKUP($A56,Data!$A$2:$K$294,7,FALSE)</f>
        <v>0</v>
      </c>
      <c r="H56">
        <f>VLOOKUP($A56,Data!$A$2:$K$294,8,FALSE)</f>
        <v>0</v>
      </c>
      <c r="I56">
        <f>VLOOKUP($A56,Data!$A$2:$K$294,9,FALSE)</f>
        <v>0</v>
      </c>
      <c r="J56">
        <f>VLOOKUP($A56,Data!$A$2:$K$294,10,FALSE)</f>
        <v>0</v>
      </c>
      <c r="K56">
        <f>VLOOKUP($A56,Data!$A$2:$K$294,11,FALSE)</f>
        <v>1</v>
      </c>
    </row>
    <row r="57" spans="1:11" x14ac:dyDescent="0.2">
      <c r="A57" t="s">
        <v>175</v>
      </c>
      <c r="B57" t="str">
        <f>VLOOKUP($A57,Data!$A$2:$K$294,2,FALSE)</f>
        <v>module</v>
      </c>
      <c r="C57">
        <f>VLOOKUP($A57,Data!$A$2:$K$294,3,FALSE)</f>
        <v>0</v>
      </c>
      <c r="D57">
        <f>VLOOKUP($A57,Data!$A$2:$K$294,4,FALSE)</f>
        <v>0</v>
      </c>
      <c r="E57">
        <f>VLOOKUP($A57,Data!$A$2:$K$294,5,FALSE)</f>
        <v>0</v>
      </c>
      <c r="F57">
        <f>VLOOKUP($A57,Data!$A$2:$K$294,6,FALSE)</f>
        <v>0</v>
      </c>
      <c r="G57">
        <f>VLOOKUP($A57,Data!$A$2:$K$294,7,FALSE)</f>
        <v>0</v>
      </c>
      <c r="H57">
        <f>VLOOKUP($A57,Data!$A$2:$K$294,8,FALSE)</f>
        <v>0</v>
      </c>
      <c r="I57">
        <f>VLOOKUP($A57,Data!$A$2:$K$294,9,FALSE)</f>
        <v>1</v>
      </c>
      <c r="J57">
        <f>VLOOKUP($A57,Data!$A$2:$K$294,10,FALSE)</f>
        <v>0</v>
      </c>
      <c r="K57">
        <f>VLOOKUP($A57,Data!$A$2:$K$294,11,FALSE)</f>
        <v>0</v>
      </c>
    </row>
    <row r="58" spans="1:11" x14ac:dyDescent="0.2">
      <c r="A58" t="s">
        <v>70</v>
      </c>
      <c r="B58" t="str">
        <f>VLOOKUP($A58,Data!$A$2:$K$294,2,FALSE)</f>
        <v>module-class</v>
      </c>
      <c r="C58">
        <f>VLOOKUP($A58,Data!$A$2:$K$294,3,FALSE)</f>
        <v>0</v>
      </c>
      <c r="D58">
        <f>VLOOKUP($A58,Data!$A$2:$K$294,4,FALSE)</f>
        <v>1</v>
      </c>
      <c r="E58">
        <f>VLOOKUP($A58,Data!$A$2:$K$294,5,FALSE)</f>
        <v>0</v>
      </c>
      <c r="F58">
        <f>VLOOKUP($A58,Data!$A$2:$K$294,6,FALSE)</f>
        <v>3</v>
      </c>
      <c r="G58">
        <f>VLOOKUP($A58,Data!$A$2:$K$294,7,FALSE)</f>
        <v>4</v>
      </c>
      <c r="H58">
        <f>VLOOKUP($A58,Data!$A$2:$K$294,8,FALSE)</f>
        <v>0</v>
      </c>
      <c r="I58">
        <f>VLOOKUP($A58,Data!$A$2:$K$294,9,FALSE)</f>
        <v>0</v>
      </c>
      <c r="J58">
        <f>VLOOKUP($A58,Data!$A$2:$K$294,10,FALSE)</f>
        <v>1</v>
      </c>
      <c r="K58">
        <f>VLOOKUP($A58,Data!$A$2:$K$294,11,FALSE)</f>
        <v>0</v>
      </c>
    </row>
    <row r="59" spans="1:11" x14ac:dyDescent="0.2">
      <c r="A59" t="s">
        <v>39</v>
      </c>
      <c r="B59" t="str">
        <f>VLOOKUP($A59,Data!$A$2:$K$294,2,FALSE)</f>
        <v>module-function</v>
      </c>
      <c r="C59">
        <f>VLOOKUP($A59,Data!$A$2:$K$294,3,FALSE)</f>
        <v>0</v>
      </c>
      <c r="D59">
        <f>VLOOKUP($A59,Data!$A$2:$K$294,4,FALSE)</f>
        <v>1</v>
      </c>
      <c r="E59">
        <f>VLOOKUP($A59,Data!$A$2:$K$294,5,FALSE)</f>
        <v>0</v>
      </c>
      <c r="F59">
        <f>VLOOKUP($A59,Data!$A$2:$K$294,6,FALSE)</f>
        <v>0</v>
      </c>
      <c r="G59">
        <f>VLOOKUP($A59,Data!$A$2:$K$294,7,FALSE)</f>
        <v>0</v>
      </c>
      <c r="H59">
        <f>VLOOKUP($A59,Data!$A$2:$K$294,8,FALSE)</f>
        <v>0</v>
      </c>
      <c r="I59">
        <f>VLOOKUP($A59,Data!$A$2:$K$294,9,FALSE)</f>
        <v>0</v>
      </c>
      <c r="J59">
        <f>VLOOKUP($A59,Data!$A$2:$K$294,10,FALSE)</f>
        <v>0</v>
      </c>
      <c r="K59">
        <f>VLOOKUP($A59,Data!$A$2:$K$294,11,FALSE)</f>
        <v>1</v>
      </c>
    </row>
    <row r="60" spans="1:11" x14ac:dyDescent="0.2">
      <c r="A60" t="s">
        <v>21</v>
      </c>
      <c r="B60" t="str">
        <f>VLOOKUP($A60,Data!$A$2:$K$294,2,FALSE)</f>
        <v>module</v>
      </c>
      <c r="C60">
        <f>VLOOKUP($A60,Data!$A$2:$K$294,3,FALSE)</f>
        <v>0</v>
      </c>
      <c r="D60">
        <f>VLOOKUP($A60,Data!$A$2:$K$294,4,FALSE)</f>
        <v>0</v>
      </c>
      <c r="E60">
        <f>VLOOKUP($A60,Data!$A$2:$K$294,5,FALSE)</f>
        <v>0</v>
      </c>
      <c r="F60">
        <f>VLOOKUP($A60,Data!$A$2:$K$294,6,FALSE)</f>
        <v>0</v>
      </c>
      <c r="G60">
        <f>VLOOKUP($A60,Data!$A$2:$K$294,7,FALSE)</f>
        <v>0</v>
      </c>
      <c r="H60">
        <f>VLOOKUP($A60,Data!$A$2:$K$294,8,FALSE)</f>
        <v>0</v>
      </c>
      <c r="I60">
        <f>VLOOKUP($A60,Data!$A$2:$K$294,9,FALSE)</f>
        <v>2</v>
      </c>
      <c r="J60">
        <f>VLOOKUP($A60,Data!$A$2:$K$294,10,FALSE)</f>
        <v>0</v>
      </c>
      <c r="K60">
        <f>VLOOKUP($A60,Data!$A$2:$K$294,11,FALSE)</f>
        <v>0</v>
      </c>
    </row>
    <row r="61" spans="1:11" x14ac:dyDescent="0.2">
      <c r="A61" t="s">
        <v>241</v>
      </c>
      <c r="B61" t="str">
        <f>VLOOKUP($A61,Data!$A$2:$K$294,2,FALSE)</f>
        <v>module-function</v>
      </c>
      <c r="C61">
        <f>VLOOKUP($A61,Data!$A$2:$K$294,3,FALSE)</f>
        <v>0</v>
      </c>
      <c r="D61">
        <f>VLOOKUP($A61,Data!$A$2:$K$294,4,FALSE)</f>
        <v>0</v>
      </c>
      <c r="E61">
        <f>VLOOKUP($A61,Data!$A$2:$K$294,5,FALSE)</f>
        <v>0</v>
      </c>
      <c r="F61">
        <f>VLOOKUP($A61,Data!$A$2:$K$294,6,FALSE)</f>
        <v>0</v>
      </c>
      <c r="G61">
        <f>VLOOKUP($A61,Data!$A$2:$K$294,7,FALSE)</f>
        <v>2</v>
      </c>
      <c r="H61">
        <f>VLOOKUP($A61,Data!$A$2:$K$294,8,FALSE)</f>
        <v>0</v>
      </c>
      <c r="I61">
        <f>VLOOKUP($A61,Data!$A$2:$K$294,9,FALSE)</f>
        <v>0</v>
      </c>
      <c r="J61">
        <f>VLOOKUP($A61,Data!$A$2:$K$294,10,FALSE)</f>
        <v>0</v>
      </c>
      <c r="K61">
        <f>VLOOKUP($A61,Data!$A$2:$K$294,11,FALSE)</f>
        <v>0</v>
      </c>
    </row>
    <row r="62" spans="1:11" x14ac:dyDescent="0.2">
      <c r="A62" t="s">
        <v>144</v>
      </c>
      <c r="B62" t="str">
        <f>VLOOKUP($A62,Data!$A$2:$K$294,2,FALSE)</f>
        <v>module-function</v>
      </c>
      <c r="C62">
        <f>VLOOKUP($A62,Data!$A$2:$K$294,3,FALSE)</f>
        <v>0</v>
      </c>
      <c r="D62">
        <f>VLOOKUP($A62,Data!$A$2:$K$294,4,FALSE)</f>
        <v>0</v>
      </c>
      <c r="E62">
        <f>VLOOKUP($A62,Data!$A$2:$K$294,5,FALSE)</f>
        <v>0</v>
      </c>
      <c r="F62">
        <f>VLOOKUP($A62,Data!$A$2:$K$294,6,FALSE)</f>
        <v>0</v>
      </c>
      <c r="G62">
        <f>VLOOKUP($A62,Data!$A$2:$K$294,7,FALSE)</f>
        <v>0</v>
      </c>
      <c r="H62">
        <f>VLOOKUP($A62,Data!$A$2:$K$294,8,FALSE)</f>
        <v>0</v>
      </c>
      <c r="I62">
        <f>VLOOKUP($A62,Data!$A$2:$K$294,9,FALSE)</f>
        <v>0</v>
      </c>
      <c r="J62">
        <f>VLOOKUP($A62,Data!$A$2:$K$294,10,FALSE)</f>
        <v>0</v>
      </c>
      <c r="K62">
        <f>VLOOKUP($A62,Data!$A$2:$K$294,11,FALSE)</f>
        <v>1</v>
      </c>
    </row>
    <row r="63" spans="1:11" x14ac:dyDescent="0.2">
      <c r="A63" t="s">
        <v>80</v>
      </c>
      <c r="B63" t="str">
        <f>VLOOKUP($A63,Data!$A$2:$K$294,2,FALSE)</f>
        <v>module-function</v>
      </c>
      <c r="C63">
        <f>VLOOKUP($A63,Data!$A$2:$K$294,3,FALSE)</f>
        <v>0</v>
      </c>
      <c r="D63">
        <f>VLOOKUP($A63,Data!$A$2:$K$294,4,FALSE)</f>
        <v>0</v>
      </c>
      <c r="E63">
        <f>VLOOKUP($A63,Data!$A$2:$K$294,5,FALSE)</f>
        <v>0</v>
      </c>
      <c r="F63">
        <f>VLOOKUP($A63,Data!$A$2:$K$294,6,FALSE)</f>
        <v>0</v>
      </c>
      <c r="G63">
        <f>VLOOKUP($A63,Data!$A$2:$K$294,7,FALSE)</f>
        <v>0</v>
      </c>
      <c r="H63">
        <f>VLOOKUP($A63,Data!$A$2:$K$294,8,FALSE)</f>
        <v>0</v>
      </c>
      <c r="I63">
        <f>VLOOKUP($A63,Data!$A$2:$K$294,9,FALSE)</f>
        <v>0</v>
      </c>
      <c r="J63">
        <f>VLOOKUP($A63,Data!$A$2:$K$294,10,FALSE)</f>
        <v>0</v>
      </c>
      <c r="K63">
        <f>VLOOKUP($A63,Data!$A$2:$K$294,11,FALSE)</f>
        <v>1</v>
      </c>
    </row>
    <row r="64" spans="1:11" x14ac:dyDescent="0.2">
      <c r="A64" t="s">
        <v>118</v>
      </c>
      <c r="B64" t="str">
        <f>VLOOKUP($A64,Data!$A$2:$K$294,2,FALSE)</f>
        <v>module</v>
      </c>
      <c r="C64">
        <f>VLOOKUP($A64,Data!$A$2:$K$294,3,FALSE)</f>
        <v>0</v>
      </c>
      <c r="D64">
        <f>VLOOKUP($A64,Data!$A$2:$K$294,4,FALSE)</f>
        <v>0</v>
      </c>
      <c r="E64">
        <f>VLOOKUP($A64,Data!$A$2:$K$294,5,FALSE)</f>
        <v>0</v>
      </c>
      <c r="F64">
        <f>VLOOKUP($A64,Data!$A$2:$K$294,6,FALSE)</f>
        <v>0</v>
      </c>
      <c r="G64">
        <f>VLOOKUP($A64,Data!$A$2:$K$294,7,FALSE)</f>
        <v>0</v>
      </c>
      <c r="H64">
        <f>VLOOKUP($A64,Data!$A$2:$K$294,8,FALSE)</f>
        <v>0</v>
      </c>
      <c r="I64">
        <f>VLOOKUP($A64,Data!$A$2:$K$294,9,FALSE)</f>
        <v>0</v>
      </c>
      <c r="J64">
        <f>VLOOKUP($A64,Data!$A$2:$K$294,10,FALSE)</f>
        <v>0</v>
      </c>
      <c r="K64">
        <f>VLOOKUP($A64,Data!$A$2:$K$294,11,FALSE)</f>
        <v>0</v>
      </c>
    </row>
    <row r="65" spans="1:11" x14ac:dyDescent="0.2">
      <c r="A65" t="s">
        <v>236</v>
      </c>
      <c r="B65" t="str">
        <f>VLOOKUP($A65,Data!$A$2:$K$294,2,FALSE)</f>
        <v>module</v>
      </c>
      <c r="C65">
        <f>VLOOKUP($A65,Data!$A$2:$K$294,3,FALSE)</f>
        <v>0</v>
      </c>
      <c r="D65">
        <f>VLOOKUP($A65,Data!$A$2:$K$294,4,FALSE)</f>
        <v>0</v>
      </c>
      <c r="E65">
        <f>VLOOKUP($A65,Data!$A$2:$K$294,5,FALSE)</f>
        <v>0</v>
      </c>
      <c r="F65">
        <f>VLOOKUP($A65,Data!$A$2:$K$294,6,FALSE)</f>
        <v>0</v>
      </c>
      <c r="G65">
        <f>VLOOKUP($A65,Data!$A$2:$K$294,7,FALSE)</f>
        <v>0</v>
      </c>
      <c r="H65">
        <f>VLOOKUP($A65,Data!$A$2:$K$294,8,FALSE)</f>
        <v>0</v>
      </c>
      <c r="I65">
        <f>VLOOKUP($A65,Data!$A$2:$K$294,9,FALSE)</f>
        <v>1</v>
      </c>
      <c r="J65">
        <f>VLOOKUP($A65,Data!$A$2:$K$294,10,FALSE)</f>
        <v>0</v>
      </c>
      <c r="K65">
        <f>VLOOKUP($A65,Data!$A$2:$K$294,11,FALSE)</f>
        <v>0</v>
      </c>
    </row>
    <row r="66" spans="1:11" x14ac:dyDescent="0.2">
      <c r="A66" t="s">
        <v>62</v>
      </c>
      <c r="B66" t="str">
        <f>VLOOKUP($A66,Data!$A$2:$K$294,2,FALSE)</f>
        <v>module</v>
      </c>
      <c r="C66">
        <f>VLOOKUP($A66,Data!$A$2:$K$294,3,FALSE)</f>
        <v>1</v>
      </c>
      <c r="D66">
        <f>VLOOKUP($A66,Data!$A$2:$K$294,4,FALSE)</f>
        <v>0</v>
      </c>
      <c r="E66">
        <f>VLOOKUP($A66,Data!$A$2:$K$294,5,FALSE)</f>
        <v>0</v>
      </c>
      <c r="F66">
        <f>VLOOKUP($A66,Data!$A$2:$K$294,6,FALSE)</f>
        <v>0</v>
      </c>
      <c r="G66">
        <f>VLOOKUP($A66,Data!$A$2:$K$294,7,FALSE)</f>
        <v>0</v>
      </c>
      <c r="H66">
        <f>VLOOKUP($A66,Data!$A$2:$K$294,8,FALSE)</f>
        <v>0</v>
      </c>
      <c r="I66">
        <f>VLOOKUP($A66,Data!$A$2:$K$294,9,FALSE)</f>
        <v>0</v>
      </c>
      <c r="J66">
        <f>VLOOKUP($A66,Data!$A$2:$K$294,10,FALSE)</f>
        <v>0</v>
      </c>
      <c r="K66">
        <f>VLOOKUP($A66,Data!$A$2:$K$294,11,FALSE)</f>
        <v>0</v>
      </c>
    </row>
    <row r="67" spans="1:11" x14ac:dyDescent="0.2">
      <c r="A67" t="s">
        <v>72</v>
      </c>
      <c r="B67" t="str">
        <f>VLOOKUP($A67,Data!$A$2:$K$294,2,FALSE)</f>
        <v>module-function</v>
      </c>
      <c r="C67">
        <f>VLOOKUP($A67,Data!$A$2:$K$294,3,FALSE)</f>
        <v>0</v>
      </c>
      <c r="D67">
        <f>VLOOKUP($A67,Data!$A$2:$K$294,4,FALSE)</f>
        <v>0</v>
      </c>
      <c r="E67">
        <f>VLOOKUP($A67,Data!$A$2:$K$294,5,FALSE)</f>
        <v>0</v>
      </c>
      <c r="F67">
        <f>VLOOKUP($A67,Data!$A$2:$K$294,6,FALSE)</f>
        <v>2</v>
      </c>
      <c r="G67">
        <f>VLOOKUP($A67,Data!$A$2:$K$294,7,FALSE)</f>
        <v>0</v>
      </c>
      <c r="H67">
        <f>VLOOKUP($A67,Data!$A$2:$K$294,8,FALSE)</f>
        <v>0</v>
      </c>
      <c r="I67">
        <f>VLOOKUP($A67,Data!$A$2:$K$294,9,FALSE)</f>
        <v>0</v>
      </c>
      <c r="J67">
        <f>VLOOKUP($A67,Data!$A$2:$K$294,10,FALSE)</f>
        <v>1</v>
      </c>
      <c r="K67">
        <f>VLOOKUP($A67,Data!$A$2:$K$294,11,FALSE)</f>
        <v>1</v>
      </c>
    </row>
    <row r="68" spans="1:11" x14ac:dyDescent="0.2">
      <c r="A68" t="s">
        <v>147</v>
      </c>
      <c r="B68" t="str">
        <f>VLOOKUP($A68,Data!$A$2:$K$294,2,FALSE)</f>
        <v>module-function</v>
      </c>
      <c r="C68">
        <f>VLOOKUP($A68,Data!$A$2:$K$294,3,FALSE)</f>
        <v>0</v>
      </c>
      <c r="D68">
        <f>VLOOKUP($A68,Data!$A$2:$K$294,4,FALSE)</f>
        <v>1</v>
      </c>
      <c r="E68">
        <f>VLOOKUP($A68,Data!$A$2:$K$294,5,FALSE)</f>
        <v>0</v>
      </c>
      <c r="F68">
        <f>VLOOKUP($A68,Data!$A$2:$K$294,6,FALSE)</f>
        <v>0</v>
      </c>
      <c r="G68">
        <f>VLOOKUP($A68,Data!$A$2:$K$294,7,FALSE)</f>
        <v>0</v>
      </c>
      <c r="H68">
        <f>VLOOKUP($A68,Data!$A$2:$K$294,8,FALSE)</f>
        <v>0</v>
      </c>
      <c r="I68">
        <f>VLOOKUP($A68,Data!$A$2:$K$294,9,FALSE)</f>
        <v>0</v>
      </c>
      <c r="J68">
        <f>VLOOKUP($A68,Data!$A$2:$K$294,10,FALSE)</f>
        <v>0</v>
      </c>
      <c r="K68">
        <f>VLOOKUP($A68,Data!$A$2:$K$294,11,FALSE)</f>
        <v>1</v>
      </c>
    </row>
    <row r="69" spans="1:11" x14ac:dyDescent="0.2">
      <c r="A69" t="s">
        <v>58</v>
      </c>
      <c r="B69" t="str">
        <f>VLOOKUP($A69,Data!$A$2:$K$294,2,FALSE)</f>
        <v>module-function</v>
      </c>
      <c r="C69">
        <f>VLOOKUP($A69,Data!$A$2:$K$294,3,FALSE)</f>
        <v>0</v>
      </c>
      <c r="D69">
        <f>VLOOKUP($A69,Data!$A$2:$K$294,4,FALSE)</f>
        <v>0</v>
      </c>
      <c r="E69">
        <f>VLOOKUP($A69,Data!$A$2:$K$294,5,FALSE)</f>
        <v>0</v>
      </c>
      <c r="F69">
        <f>VLOOKUP($A69,Data!$A$2:$K$294,6,FALSE)</f>
        <v>0</v>
      </c>
      <c r="G69">
        <f>VLOOKUP($A69,Data!$A$2:$K$294,7,FALSE)</f>
        <v>0</v>
      </c>
      <c r="H69">
        <f>VLOOKUP($A69,Data!$A$2:$K$294,8,FALSE)</f>
        <v>0</v>
      </c>
      <c r="I69">
        <f>VLOOKUP($A69,Data!$A$2:$K$294,9,FALSE)</f>
        <v>0</v>
      </c>
      <c r="J69">
        <f>VLOOKUP($A69,Data!$A$2:$K$294,10,FALSE)</f>
        <v>0</v>
      </c>
      <c r="K69">
        <f>VLOOKUP($A69,Data!$A$2:$K$294,11,FALSE)</f>
        <v>1</v>
      </c>
    </row>
    <row r="70" spans="1:11" x14ac:dyDescent="0.2">
      <c r="A70" t="s">
        <v>94</v>
      </c>
      <c r="B70" t="str">
        <f>VLOOKUP($A70,Data!$A$2:$K$294,2,FALSE)</f>
        <v>module</v>
      </c>
      <c r="C70">
        <f>VLOOKUP($A70,Data!$A$2:$K$294,3,FALSE)</f>
        <v>0</v>
      </c>
      <c r="D70">
        <f>VLOOKUP($A70,Data!$A$2:$K$294,4,FALSE)</f>
        <v>0</v>
      </c>
      <c r="E70">
        <f>VLOOKUP($A70,Data!$A$2:$K$294,5,FALSE)</f>
        <v>0</v>
      </c>
      <c r="F70">
        <f>VLOOKUP($A70,Data!$A$2:$K$294,6,FALSE)</f>
        <v>0</v>
      </c>
      <c r="G70">
        <f>VLOOKUP($A70,Data!$A$2:$K$294,7,FALSE)</f>
        <v>0</v>
      </c>
      <c r="H70">
        <f>VLOOKUP($A70,Data!$A$2:$K$294,8,FALSE)</f>
        <v>1</v>
      </c>
      <c r="I70">
        <f>VLOOKUP($A70,Data!$A$2:$K$294,9,FALSE)</f>
        <v>2</v>
      </c>
      <c r="J70">
        <f>VLOOKUP($A70,Data!$A$2:$K$294,10,FALSE)</f>
        <v>0</v>
      </c>
      <c r="K70">
        <f>VLOOKUP($A70,Data!$A$2:$K$294,11,FALSE)</f>
        <v>0</v>
      </c>
    </row>
    <row r="71" spans="1:11" x14ac:dyDescent="0.2">
      <c r="A71" t="s">
        <v>35</v>
      </c>
      <c r="B71" t="str">
        <f>VLOOKUP($A71,Data!$A$2:$K$294,2,FALSE)</f>
        <v>module-function</v>
      </c>
      <c r="C71">
        <f>VLOOKUP($A71,Data!$A$2:$K$294,3,FALSE)</f>
        <v>0</v>
      </c>
      <c r="D71">
        <f>VLOOKUP($A71,Data!$A$2:$K$294,4,FALSE)</f>
        <v>1</v>
      </c>
      <c r="E71">
        <f>VLOOKUP($A71,Data!$A$2:$K$294,5,FALSE)</f>
        <v>0</v>
      </c>
      <c r="F71">
        <f>VLOOKUP($A71,Data!$A$2:$K$294,6,FALSE)</f>
        <v>0</v>
      </c>
      <c r="G71">
        <f>VLOOKUP($A71,Data!$A$2:$K$294,7,FALSE)</f>
        <v>0</v>
      </c>
      <c r="H71">
        <f>VLOOKUP($A71,Data!$A$2:$K$294,8,FALSE)</f>
        <v>0</v>
      </c>
      <c r="I71">
        <f>VLOOKUP($A71,Data!$A$2:$K$294,9,FALSE)</f>
        <v>0</v>
      </c>
      <c r="J71">
        <f>VLOOKUP($A71,Data!$A$2:$K$294,10,FALSE)</f>
        <v>0</v>
      </c>
      <c r="K71">
        <f>VLOOKUP($A71,Data!$A$2:$K$294,11,FALSE)</f>
        <v>1</v>
      </c>
    </row>
  </sheetData>
  <autoFilter ref="A1:K71" xr:uid="{118C06F0-ABE8-A54A-B368-3663ABF436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5F-00B9-BF4A-8591-59D6066ECC78}">
  <sheetPr filterMode="1"/>
  <dimension ref="A1:B1426"/>
  <sheetViews>
    <sheetView topLeftCell="A946" workbookViewId="0">
      <selection activeCell="B1334" sqref="B3:B1334"/>
    </sheetView>
  </sheetViews>
  <sheetFormatPr baseColWidth="10" defaultRowHeight="16" x14ac:dyDescent="0.2"/>
  <cols>
    <col min="1" max="1" width="45.6640625" bestFit="1" customWidth="1"/>
    <col min="2" max="2" width="19.83203125" bestFit="1" customWidth="1"/>
  </cols>
  <sheetData>
    <row r="1" spans="1:2" x14ac:dyDescent="0.2">
      <c r="A1" t="s">
        <v>1576</v>
      </c>
      <c r="B1" t="s">
        <v>1577</v>
      </c>
    </row>
    <row r="2" spans="1:2" hidden="1" x14ac:dyDescent="0.2">
      <c r="A2" t="s">
        <v>256</v>
      </c>
      <c r="B2" t="e">
        <f>VLOOKUP(A2,Data!$A$2:$A$294,1,FALSE)</f>
        <v>#N/A</v>
      </c>
    </row>
    <row r="3" spans="1:2" x14ac:dyDescent="0.2">
      <c r="A3" t="s">
        <v>145</v>
      </c>
      <c r="B3" t="str">
        <f>VLOOKUP(A3,Data!$A$2:$A$294,1,FALSE)</f>
        <v>abs</v>
      </c>
    </row>
    <row r="4" spans="1:2" hidden="1" x14ac:dyDescent="0.2">
      <c r="A4" t="s">
        <v>257</v>
      </c>
      <c r="B4" t="e">
        <f>VLOOKUP(A4,Data!$A$2:$A$294,1,FALSE)</f>
        <v>#N/A</v>
      </c>
    </row>
    <row r="5" spans="1:2" x14ac:dyDescent="0.2">
      <c r="A5" t="s">
        <v>160</v>
      </c>
      <c r="B5" t="str">
        <f>VLOOKUP(A5,Data!$A$2:$A$294,1,FALSE)</f>
        <v>add-zero</v>
      </c>
    </row>
    <row r="6" spans="1:2" hidden="1" x14ac:dyDescent="0.2">
      <c r="A6" t="s">
        <v>258</v>
      </c>
      <c r="B6" t="e">
        <f>VLOOKUP(A6,Data!$A$2:$A$294,1,FALSE)</f>
        <v>#N/A</v>
      </c>
    </row>
    <row r="7" spans="1:2" hidden="1" x14ac:dyDescent="0.2">
      <c r="A7" t="s">
        <v>259</v>
      </c>
      <c r="B7" t="e">
        <f>VLOOKUP(A7,Data!$A$2:$A$294,1,FALSE)</f>
        <v>#N/A</v>
      </c>
    </row>
    <row r="8" spans="1:2" hidden="1" x14ac:dyDescent="0.2">
      <c r="A8" t="s">
        <v>260</v>
      </c>
      <c r="B8" t="e">
        <f>VLOOKUP(A8,Data!$A$2:$A$294,1,FALSE)</f>
        <v>#N/A</v>
      </c>
    </row>
    <row r="9" spans="1:2" hidden="1" x14ac:dyDescent="0.2">
      <c r="A9" t="s">
        <v>261</v>
      </c>
      <c r="B9" t="e">
        <f>VLOOKUP(A9,Data!$A$2:$A$294,1,FALSE)</f>
        <v>#N/A</v>
      </c>
    </row>
    <row r="10" spans="1:2" hidden="1" x14ac:dyDescent="0.2">
      <c r="A10" t="s">
        <v>262</v>
      </c>
      <c r="B10" t="e">
        <f>VLOOKUP(A10,Data!$A$2:$A$294,1,FALSE)</f>
        <v>#N/A</v>
      </c>
    </row>
    <row r="11" spans="1:2" hidden="1" x14ac:dyDescent="0.2">
      <c r="A11" t="s">
        <v>263</v>
      </c>
      <c r="B11" t="e">
        <f>VLOOKUP(A11,Data!$A$2:$A$294,1,FALSE)</f>
        <v>#N/A</v>
      </c>
    </row>
    <row r="12" spans="1:2" x14ac:dyDescent="0.2">
      <c r="A12" t="s">
        <v>82</v>
      </c>
      <c r="B12" t="str">
        <f>VLOOKUP(A12,Data!$A$2:$A$294,1,FALSE)</f>
        <v>almost-equal</v>
      </c>
    </row>
    <row r="13" spans="1:2" hidden="1" x14ac:dyDescent="0.2">
      <c r="A13" t="s">
        <v>264</v>
      </c>
      <c r="B13" t="e">
        <f>VLOOKUP(A13,Data!$A$2:$A$294,1,FALSE)</f>
        <v>#N/A</v>
      </c>
    </row>
    <row r="14" spans="1:2" hidden="1" x14ac:dyDescent="0.2">
      <c r="A14" t="s">
        <v>265</v>
      </c>
      <c r="B14" t="e">
        <f>VLOOKUP(A14,Data!$A$2:$A$294,1,FALSE)</f>
        <v>#N/A</v>
      </c>
    </row>
    <row r="15" spans="1:2" hidden="1" x14ac:dyDescent="0.2">
      <c r="A15" t="s">
        <v>266</v>
      </c>
      <c r="B15" t="e">
        <f>VLOOKUP(A15,Data!$A$2:$A$294,1,FALSE)</f>
        <v>#N/A</v>
      </c>
    </row>
    <row r="16" spans="1:2" hidden="1" x14ac:dyDescent="0.2">
      <c r="A16" t="s">
        <v>267</v>
      </c>
      <c r="B16" t="e">
        <f>VLOOKUP(A16,Data!$A$2:$A$294,1,FALSE)</f>
        <v>#N/A</v>
      </c>
    </row>
    <row r="17" spans="1:2" hidden="1" x14ac:dyDescent="0.2">
      <c r="A17" t="s">
        <v>268</v>
      </c>
      <c r="B17" t="e">
        <f>VLOOKUP(A17,Data!$A$2:$A$294,1,FALSE)</f>
        <v>#N/A</v>
      </c>
    </row>
    <row r="18" spans="1:2" hidden="1" x14ac:dyDescent="0.2">
      <c r="A18" t="s">
        <v>269</v>
      </c>
      <c r="B18" t="e">
        <f>VLOOKUP(A18,Data!$A$2:$A$294,1,FALSE)</f>
        <v>#N/A</v>
      </c>
    </row>
    <row r="19" spans="1:2" hidden="1" x14ac:dyDescent="0.2">
      <c r="A19" t="s">
        <v>270</v>
      </c>
      <c r="B19" t="e">
        <f>VLOOKUP(A19,Data!$A$2:$A$294,1,FALSE)</f>
        <v>#N/A</v>
      </c>
    </row>
    <row r="20" spans="1:2" hidden="1" x14ac:dyDescent="0.2">
      <c r="A20" t="s">
        <v>271</v>
      </c>
      <c r="B20" t="e">
        <f>VLOOKUP(A20,Data!$A$2:$A$294,1,FALSE)</f>
        <v>#N/A</v>
      </c>
    </row>
    <row r="21" spans="1:2" hidden="1" x14ac:dyDescent="0.2">
      <c r="A21" t="s">
        <v>272</v>
      </c>
      <c r="B21" t="e">
        <f>VLOOKUP(A21,Data!$A$2:$A$294,1,FALSE)</f>
        <v>#N/A</v>
      </c>
    </row>
    <row r="22" spans="1:2" hidden="1" x14ac:dyDescent="0.2">
      <c r="A22" t="s">
        <v>273</v>
      </c>
      <c r="B22" t="e">
        <f>VLOOKUP(A22,Data!$A$2:$A$294,1,FALSE)</f>
        <v>#N/A</v>
      </c>
    </row>
    <row r="23" spans="1:2" hidden="1" x14ac:dyDescent="0.2">
      <c r="A23" t="s">
        <v>274</v>
      </c>
      <c r="B23" t="e">
        <f>VLOOKUP(A23,Data!$A$2:$A$294,1,FALSE)</f>
        <v>#N/A</v>
      </c>
    </row>
    <row r="24" spans="1:2" hidden="1" x14ac:dyDescent="0.2">
      <c r="A24" t="s">
        <v>275</v>
      </c>
      <c r="B24" t="e">
        <f>VLOOKUP(A24,Data!$A$2:$A$294,1,FALSE)</f>
        <v>#N/A</v>
      </c>
    </row>
    <row r="25" spans="1:2" hidden="1" x14ac:dyDescent="0.2">
      <c r="A25" t="s">
        <v>276</v>
      </c>
      <c r="B25" t="e">
        <f>VLOOKUP(A25,Data!$A$2:$A$294,1,FALSE)</f>
        <v>#N/A</v>
      </c>
    </row>
    <row r="26" spans="1:2" hidden="1" x14ac:dyDescent="0.2">
      <c r="A26" t="s">
        <v>277</v>
      </c>
      <c r="B26" t="e">
        <f>VLOOKUP(A26,Data!$A$2:$A$294,1,FALSE)</f>
        <v>#N/A</v>
      </c>
    </row>
    <row r="27" spans="1:2" x14ac:dyDescent="0.2">
      <c r="A27" t="s">
        <v>57</v>
      </c>
      <c r="B27" t="str">
        <f>VLOOKUP(A27,Data!$A$2:$A$294,1,FALSE)</f>
        <v>app-root-dir</v>
      </c>
    </row>
    <row r="28" spans="1:2" hidden="1" x14ac:dyDescent="0.2">
      <c r="A28" t="s">
        <v>278</v>
      </c>
      <c r="B28" t="e">
        <f>VLOOKUP(A28,Data!$A$2:$A$294,1,FALSE)</f>
        <v>#N/A</v>
      </c>
    </row>
    <row r="29" spans="1:2" hidden="1" x14ac:dyDescent="0.2">
      <c r="A29" t="s">
        <v>279</v>
      </c>
      <c r="B29" t="e">
        <f>VLOOKUP(A29,Data!$A$2:$A$294,1,FALSE)</f>
        <v>#N/A</v>
      </c>
    </row>
    <row r="30" spans="1:2" hidden="1" x14ac:dyDescent="0.2">
      <c r="A30" t="s">
        <v>280</v>
      </c>
      <c r="B30" t="e">
        <f>VLOOKUP(A30,Data!$A$2:$A$294,1,FALSE)</f>
        <v>#N/A</v>
      </c>
    </row>
    <row r="31" spans="1:2" hidden="1" x14ac:dyDescent="0.2">
      <c r="A31" t="s">
        <v>281</v>
      </c>
      <c r="B31" t="e">
        <f>VLOOKUP(A31,Data!$A$2:$A$294,1,FALSE)</f>
        <v>#N/A</v>
      </c>
    </row>
    <row r="32" spans="1:2" hidden="1" x14ac:dyDescent="0.2">
      <c r="A32" t="s">
        <v>282</v>
      </c>
      <c r="B32" t="e">
        <f>VLOOKUP(A32,Data!$A$2:$A$294,1,FALSE)</f>
        <v>#N/A</v>
      </c>
    </row>
    <row r="33" spans="1:2" hidden="1" x14ac:dyDescent="0.2">
      <c r="A33" t="s">
        <v>283</v>
      </c>
      <c r="B33" t="e">
        <f>VLOOKUP(A33,Data!$A$2:$A$294,1,FALSE)</f>
        <v>#N/A</v>
      </c>
    </row>
    <row r="34" spans="1:2" hidden="1" x14ac:dyDescent="0.2">
      <c r="A34" t="s">
        <v>284</v>
      </c>
      <c r="B34" t="e">
        <f>VLOOKUP(A34,Data!$A$2:$A$294,1,FALSE)</f>
        <v>#N/A</v>
      </c>
    </row>
    <row r="35" spans="1:2" hidden="1" x14ac:dyDescent="0.2">
      <c r="A35" t="s">
        <v>285</v>
      </c>
      <c r="B35" t="e">
        <f>VLOOKUP(A35,Data!$A$2:$A$294,1,FALSE)</f>
        <v>#N/A</v>
      </c>
    </row>
    <row r="36" spans="1:2" hidden="1" x14ac:dyDescent="0.2">
      <c r="A36" t="s">
        <v>286</v>
      </c>
      <c r="B36" t="e">
        <f>VLOOKUP(A36,Data!$A$2:$A$294,1,FALSE)</f>
        <v>#N/A</v>
      </c>
    </row>
    <row r="37" spans="1:2" hidden="1" x14ac:dyDescent="0.2">
      <c r="A37" t="s">
        <v>287</v>
      </c>
      <c r="B37" t="e">
        <f>VLOOKUP(A37,Data!$A$2:$A$294,1,FALSE)</f>
        <v>#N/A</v>
      </c>
    </row>
    <row r="38" spans="1:2" hidden="1" x14ac:dyDescent="0.2">
      <c r="A38" t="s">
        <v>288</v>
      </c>
      <c r="B38" t="e">
        <f>VLOOKUP(A38,Data!$A$2:$A$294,1,FALSE)</f>
        <v>#N/A</v>
      </c>
    </row>
    <row r="39" spans="1:2" hidden="1" x14ac:dyDescent="0.2">
      <c r="A39" t="s">
        <v>289</v>
      </c>
      <c r="B39" t="e">
        <f>VLOOKUP(A39,Data!$A$2:$A$294,1,FALSE)</f>
        <v>#N/A</v>
      </c>
    </row>
    <row r="40" spans="1:2" hidden="1" x14ac:dyDescent="0.2">
      <c r="A40" t="s">
        <v>290</v>
      </c>
      <c r="B40" t="e">
        <f>VLOOKUP(A40,Data!$A$2:$A$294,1,FALSE)</f>
        <v>#N/A</v>
      </c>
    </row>
    <row r="41" spans="1:2" hidden="1" x14ac:dyDescent="0.2">
      <c r="A41" t="s">
        <v>291</v>
      </c>
      <c r="B41" t="e">
        <f>VLOOKUP(A41,Data!$A$2:$A$294,1,FALSE)</f>
        <v>#N/A</v>
      </c>
    </row>
    <row r="42" spans="1:2" hidden="1" x14ac:dyDescent="0.2">
      <c r="A42" t="s">
        <v>292</v>
      </c>
      <c r="B42" t="e">
        <f>VLOOKUP(A42,Data!$A$2:$A$294,1,FALSE)</f>
        <v>#N/A</v>
      </c>
    </row>
    <row r="43" spans="1:2" hidden="1" x14ac:dyDescent="0.2">
      <c r="A43" t="s">
        <v>293</v>
      </c>
      <c r="B43" t="e">
        <f>VLOOKUP(A43,Data!$A$2:$A$294,1,FALSE)</f>
        <v>#N/A</v>
      </c>
    </row>
    <row r="44" spans="1:2" hidden="1" x14ac:dyDescent="0.2">
      <c r="A44" t="s">
        <v>294</v>
      </c>
      <c r="B44" t="e">
        <f>VLOOKUP(A44,Data!$A$2:$A$294,1,FALSE)</f>
        <v>#N/A</v>
      </c>
    </row>
    <row r="45" spans="1:2" x14ac:dyDescent="0.2">
      <c r="A45" t="s">
        <v>0</v>
      </c>
      <c r="B45" t="str">
        <f>VLOOKUP(A45,Data!$A$2:$A$294,1,FALSE)</f>
        <v>b64-lite</v>
      </c>
    </row>
    <row r="46" spans="1:2" hidden="1" x14ac:dyDescent="0.2">
      <c r="A46" t="s">
        <v>295</v>
      </c>
      <c r="B46" t="e">
        <f>VLOOKUP(A46,Data!$A$2:$A$294,1,FALSE)</f>
        <v>#N/A</v>
      </c>
    </row>
    <row r="47" spans="1:2" hidden="1" x14ac:dyDescent="0.2">
      <c r="A47" t="s">
        <v>296</v>
      </c>
      <c r="B47" t="e">
        <f>VLOOKUP(A47,Data!$A$2:$A$294,1,FALSE)</f>
        <v>#N/A</v>
      </c>
    </row>
    <row r="48" spans="1:2" hidden="1" x14ac:dyDescent="0.2">
      <c r="A48" t="s">
        <v>297</v>
      </c>
      <c r="B48" t="e">
        <f>VLOOKUP(A48,Data!$A$2:$A$294,1,FALSE)</f>
        <v>#N/A</v>
      </c>
    </row>
    <row r="49" spans="1:2" hidden="1" x14ac:dyDescent="0.2">
      <c r="A49" t="s">
        <v>298</v>
      </c>
      <c r="B49" t="e">
        <f>VLOOKUP(A49,Data!$A$2:$A$294,1,FALSE)</f>
        <v>#N/A</v>
      </c>
    </row>
    <row r="50" spans="1:2" x14ac:dyDescent="0.2">
      <c r="A50" t="s">
        <v>53</v>
      </c>
      <c r="B50" t="str">
        <f>VLOOKUP(A50,Data!$A$2:$A$294,1,FALSE)</f>
        <v>balanced-match</v>
      </c>
    </row>
    <row r="51" spans="1:2" hidden="1" x14ac:dyDescent="0.2">
      <c r="A51" t="s">
        <v>299</v>
      </c>
      <c r="B51" t="e">
        <f>VLOOKUP(A51,Data!$A$2:$A$294,1,FALSE)</f>
        <v>#N/A</v>
      </c>
    </row>
    <row r="52" spans="1:2" hidden="1" x14ac:dyDescent="0.2">
      <c r="A52" t="s">
        <v>300</v>
      </c>
      <c r="B52" t="e">
        <f>VLOOKUP(A52,Data!$A$2:$A$294,1,FALSE)</f>
        <v>#N/A</v>
      </c>
    </row>
    <row r="53" spans="1:2" hidden="1" x14ac:dyDescent="0.2">
      <c r="A53" t="s">
        <v>301</v>
      </c>
      <c r="B53" t="e">
        <f>VLOOKUP(A53,Data!$A$2:$A$294,1,FALSE)</f>
        <v>#N/A</v>
      </c>
    </row>
    <row r="54" spans="1:2" hidden="1" x14ac:dyDescent="0.2">
      <c r="A54" t="s">
        <v>302</v>
      </c>
      <c r="B54" t="e">
        <f>VLOOKUP(A54,Data!$A$2:$A$294,1,FALSE)</f>
        <v>#N/A</v>
      </c>
    </row>
    <row r="55" spans="1:2" hidden="1" x14ac:dyDescent="0.2">
      <c r="A55" t="s">
        <v>303</v>
      </c>
      <c r="B55" t="e">
        <f>VLOOKUP(A55,Data!$A$2:$A$294,1,FALSE)</f>
        <v>#N/A</v>
      </c>
    </row>
    <row r="56" spans="1:2" hidden="1" x14ac:dyDescent="0.2">
      <c r="A56" t="s">
        <v>304</v>
      </c>
      <c r="B56" t="e">
        <f>VLOOKUP(A56,Data!$A$2:$A$294,1,FALSE)</f>
        <v>#N/A</v>
      </c>
    </row>
    <row r="57" spans="1:2" hidden="1" x14ac:dyDescent="0.2">
      <c r="A57" t="s">
        <v>305</v>
      </c>
      <c r="B57" t="e">
        <f>VLOOKUP(A57,Data!$A$2:$A$294,1,FALSE)</f>
        <v>#N/A</v>
      </c>
    </row>
    <row r="58" spans="1:2" hidden="1" x14ac:dyDescent="0.2">
      <c r="A58" t="s">
        <v>306</v>
      </c>
      <c r="B58" t="e">
        <f>VLOOKUP(A58,Data!$A$2:$A$294,1,FALSE)</f>
        <v>#N/A</v>
      </c>
    </row>
    <row r="59" spans="1:2" hidden="1" x14ac:dyDescent="0.2">
      <c r="A59" t="s">
        <v>307</v>
      </c>
      <c r="B59" t="e">
        <f>VLOOKUP(A59,Data!$A$2:$A$294,1,FALSE)</f>
        <v>#N/A</v>
      </c>
    </row>
    <row r="60" spans="1:2" hidden="1" x14ac:dyDescent="0.2">
      <c r="A60" t="s">
        <v>308</v>
      </c>
      <c r="B60" t="e">
        <f>VLOOKUP(A60,Data!$A$2:$A$294,1,FALSE)</f>
        <v>#N/A</v>
      </c>
    </row>
    <row r="61" spans="1:2" hidden="1" x14ac:dyDescent="0.2">
      <c r="A61" t="s">
        <v>309</v>
      </c>
      <c r="B61" t="e">
        <f>VLOOKUP(A61,Data!$A$2:$A$294,1,FALSE)</f>
        <v>#N/A</v>
      </c>
    </row>
    <row r="62" spans="1:2" hidden="1" x14ac:dyDescent="0.2">
      <c r="A62" t="s">
        <v>310</v>
      </c>
      <c r="B62" t="e">
        <f>VLOOKUP(A62,Data!$A$2:$A$294,1,FALSE)</f>
        <v>#N/A</v>
      </c>
    </row>
    <row r="63" spans="1:2" hidden="1" x14ac:dyDescent="0.2">
      <c r="A63" t="s">
        <v>311</v>
      </c>
      <c r="B63" t="e">
        <f>VLOOKUP(A63,Data!$A$2:$A$294,1,FALSE)</f>
        <v>#N/A</v>
      </c>
    </row>
    <row r="64" spans="1:2" x14ac:dyDescent="0.2">
      <c r="A64" t="s">
        <v>141</v>
      </c>
      <c r="B64" t="str">
        <f>VLOOKUP(A64,Data!$A$2:$A$294,1,FALSE)</f>
        <v>bitwise-xor</v>
      </c>
    </row>
    <row r="65" spans="1:2" hidden="1" x14ac:dyDescent="0.2">
      <c r="A65" t="s">
        <v>312</v>
      </c>
      <c r="B65" t="e">
        <f>VLOOKUP(A65,Data!$A$2:$A$294,1,FALSE)</f>
        <v>#N/A</v>
      </c>
    </row>
    <row r="66" spans="1:2" hidden="1" x14ac:dyDescent="0.2">
      <c r="A66" t="s">
        <v>313</v>
      </c>
      <c r="B66" t="e">
        <f>VLOOKUP(A66,Data!$A$2:$A$294,1,FALSE)</f>
        <v>#N/A</v>
      </c>
    </row>
    <row r="67" spans="1:2" hidden="1" x14ac:dyDescent="0.2">
      <c r="A67" t="s">
        <v>314</v>
      </c>
      <c r="B67" t="e">
        <f>VLOOKUP(A67,Data!$A$2:$A$294,1,FALSE)</f>
        <v>#N/A</v>
      </c>
    </row>
    <row r="68" spans="1:2" hidden="1" x14ac:dyDescent="0.2">
      <c r="A68" t="s">
        <v>315</v>
      </c>
      <c r="B68" t="e">
        <f>VLOOKUP(A68,Data!$A$2:$A$294,1,FALSE)</f>
        <v>#N/A</v>
      </c>
    </row>
    <row r="69" spans="1:2" hidden="1" x14ac:dyDescent="0.2">
      <c r="A69" t="s">
        <v>316</v>
      </c>
      <c r="B69" t="e">
        <f>VLOOKUP(A69,Data!$A$2:$A$294,1,FALSE)</f>
        <v>#N/A</v>
      </c>
    </row>
    <row r="70" spans="1:2" hidden="1" x14ac:dyDescent="0.2">
      <c r="A70" t="s">
        <v>317</v>
      </c>
      <c r="B70" t="e">
        <f>VLOOKUP(A70,Data!$A$2:$A$294,1,FALSE)</f>
        <v>#N/A</v>
      </c>
    </row>
    <row r="71" spans="1:2" hidden="1" x14ac:dyDescent="0.2">
      <c r="A71" t="s">
        <v>318</v>
      </c>
      <c r="B71" t="e">
        <f>VLOOKUP(A71,Data!$A$2:$A$294,1,FALSE)</f>
        <v>#N/A</v>
      </c>
    </row>
    <row r="72" spans="1:2" hidden="1" x14ac:dyDescent="0.2">
      <c r="A72" t="s">
        <v>319</v>
      </c>
      <c r="B72" t="e">
        <f>VLOOKUP(A72,Data!$A$2:$A$294,1,FALSE)</f>
        <v>#N/A</v>
      </c>
    </row>
    <row r="73" spans="1:2" hidden="1" x14ac:dyDescent="0.2">
      <c r="A73" t="s">
        <v>320</v>
      </c>
      <c r="B73" t="e">
        <f>VLOOKUP(A73,Data!$A$2:$A$294,1,FALSE)</f>
        <v>#N/A</v>
      </c>
    </row>
    <row r="74" spans="1:2" hidden="1" x14ac:dyDescent="0.2">
      <c r="A74" t="s">
        <v>321</v>
      </c>
      <c r="B74" t="e">
        <f>VLOOKUP(A74,Data!$A$2:$A$294,1,FALSE)</f>
        <v>#N/A</v>
      </c>
    </row>
    <row r="75" spans="1:2" hidden="1" x14ac:dyDescent="0.2">
      <c r="A75" t="s">
        <v>322</v>
      </c>
      <c r="B75" t="e">
        <f>VLOOKUP(A75,Data!$A$2:$A$294,1,FALSE)</f>
        <v>#N/A</v>
      </c>
    </row>
    <row r="76" spans="1:2" hidden="1" x14ac:dyDescent="0.2">
      <c r="A76" t="s">
        <v>323</v>
      </c>
      <c r="B76" t="e">
        <f>VLOOKUP(A76,Data!$A$2:$A$294,1,FALSE)</f>
        <v>#N/A</v>
      </c>
    </row>
    <row r="77" spans="1:2" hidden="1" x14ac:dyDescent="0.2">
      <c r="A77" t="s">
        <v>324</v>
      </c>
      <c r="B77" t="e">
        <f>VLOOKUP(A77,Data!$A$2:$A$294,1,FALSE)</f>
        <v>#N/A</v>
      </c>
    </row>
    <row r="78" spans="1:2" x14ac:dyDescent="0.2">
      <c r="A78" t="s">
        <v>191</v>
      </c>
      <c r="B78" t="str">
        <f>VLOOKUP(A78,Data!$A$2:$A$294,1,FALSE)</f>
        <v>bs58</v>
      </c>
    </row>
    <row r="79" spans="1:2" hidden="1" x14ac:dyDescent="0.2">
      <c r="A79" t="s">
        <v>325</v>
      </c>
      <c r="B79" t="e">
        <f>VLOOKUP(A79,Data!$A$2:$A$294,1,FALSE)</f>
        <v>#N/A</v>
      </c>
    </row>
    <row r="80" spans="1:2" x14ac:dyDescent="0.2">
      <c r="A80" t="s">
        <v>61</v>
      </c>
      <c r="B80" t="str">
        <f>VLOOKUP(A80,Data!$A$2:$A$294,1,FALSE)</f>
        <v>buffer-crc32</v>
      </c>
    </row>
    <row r="81" spans="1:2" hidden="1" x14ac:dyDescent="0.2">
      <c r="A81" t="s">
        <v>326</v>
      </c>
      <c r="B81" t="e">
        <f>VLOOKUP(A81,Data!$A$2:$A$294,1,FALSE)</f>
        <v>#N/A</v>
      </c>
    </row>
    <row r="82" spans="1:2" hidden="1" x14ac:dyDescent="0.2">
      <c r="A82" t="s">
        <v>327</v>
      </c>
      <c r="B82" t="e">
        <f>VLOOKUP(A82,Data!$A$2:$A$294,1,FALSE)</f>
        <v>#N/A</v>
      </c>
    </row>
    <row r="83" spans="1:2" hidden="1" x14ac:dyDescent="0.2">
      <c r="A83" t="s">
        <v>328</v>
      </c>
      <c r="B83" t="e">
        <f>VLOOKUP(A83,Data!$A$2:$A$294,1,FALSE)</f>
        <v>#N/A</v>
      </c>
    </row>
    <row r="84" spans="1:2" hidden="1" x14ac:dyDescent="0.2">
      <c r="A84" t="s">
        <v>329</v>
      </c>
      <c r="B84" t="e">
        <f>VLOOKUP(A84,Data!$A$2:$A$294,1,FALSE)</f>
        <v>#N/A</v>
      </c>
    </row>
    <row r="85" spans="1:2" hidden="1" x14ac:dyDescent="0.2">
      <c r="A85" t="s">
        <v>330</v>
      </c>
      <c r="B85" t="e">
        <f>VLOOKUP(A85,Data!$A$2:$A$294,1,FALSE)</f>
        <v>#N/A</v>
      </c>
    </row>
    <row r="86" spans="1:2" hidden="1" x14ac:dyDescent="0.2">
      <c r="A86" t="s">
        <v>331</v>
      </c>
      <c r="B86" t="e">
        <f>VLOOKUP(A86,Data!$A$2:$A$294,1,FALSE)</f>
        <v>#N/A</v>
      </c>
    </row>
    <row r="87" spans="1:2" hidden="1" x14ac:dyDescent="0.2">
      <c r="A87" t="s">
        <v>332</v>
      </c>
      <c r="B87" t="e">
        <f>VLOOKUP(A87,Data!$A$2:$A$294,1,FALSE)</f>
        <v>#N/A</v>
      </c>
    </row>
    <row r="88" spans="1:2" hidden="1" x14ac:dyDescent="0.2">
      <c r="A88" t="s">
        <v>333</v>
      </c>
      <c r="B88" t="e">
        <f>VLOOKUP(A88,Data!$A$2:$A$294,1,FALSE)</f>
        <v>#N/A</v>
      </c>
    </row>
    <row r="89" spans="1:2" hidden="1" x14ac:dyDescent="0.2">
      <c r="A89" t="s">
        <v>334</v>
      </c>
      <c r="B89" t="e">
        <f>VLOOKUP(A89,Data!$A$2:$A$294,1,FALSE)</f>
        <v>#N/A</v>
      </c>
    </row>
    <row r="90" spans="1:2" x14ac:dyDescent="0.2">
      <c r="A90" t="s">
        <v>134</v>
      </c>
      <c r="B90" t="str">
        <f>VLOOKUP(A90,Data!$A$2:$A$294,1,FALSE)</f>
        <v>caller</v>
      </c>
    </row>
    <row r="91" spans="1:2" hidden="1" x14ac:dyDescent="0.2">
      <c r="A91" t="s">
        <v>335</v>
      </c>
      <c r="B91" t="e">
        <f>VLOOKUP(A91,Data!$A$2:$A$294,1,FALSE)</f>
        <v>#N/A</v>
      </c>
    </row>
    <row r="92" spans="1:2" hidden="1" x14ac:dyDescent="0.2">
      <c r="A92" t="s">
        <v>336</v>
      </c>
      <c r="B92" t="e">
        <f>VLOOKUP(A92,Data!$A$2:$A$294,1,FALSE)</f>
        <v>#N/A</v>
      </c>
    </row>
    <row r="93" spans="1:2" hidden="1" x14ac:dyDescent="0.2">
      <c r="A93" t="s">
        <v>337</v>
      </c>
      <c r="B93" t="e">
        <f>VLOOKUP(A93,Data!$A$2:$A$294,1,FALSE)</f>
        <v>#N/A</v>
      </c>
    </row>
    <row r="94" spans="1:2" hidden="1" x14ac:dyDescent="0.2">
      <c r="A94" t="s">
        <v>338</v>
      </c>
      <c r="B94" t="e">
        <f>VLOOKUP(A94,Data!$A$2:$A$294,1,FALSE)</f>
        <v>#N/A</v>
      </c>
    </row>
    <row r="95" spans="1:2" hidden="1" x14ac:dyDescent="0.2">
      <c r="A95" t="s">
        <v>339</v>
      </c>
      <c r="B95" t="e">
        <f>VLOOKUP(A95,Data!$A$2:$A$294,1,FALSE)</f>
        <v>#N/A</v>
      </c>
    </row>
    <row r="96" spans="1:2" hidden="1" x14ac:dyDescent="0.2">
      <c r="A96" t="s">
        <v>340</v>
      </c>
      <c r="B96" t="e">
        <f>VLOOKUP(A96,Data!$A$2:$A$294,1,FALSE)</f>
        <v>#N/A</v>
      </c>
    </row>
    <row r="97" spans="1:2" hidden="1" x14ac:dyDescent="0.2">
      <c r="A97" t="s">
        <v>341</v>
      </c>
      <c r="B97" t="e">
        <f>VLOOKUP(A97,Data!$A$2:$A$294,1,FALSE)</f>
        <v>#N/A</v>
      </c>
    </row>
    <row r="98" spans="1:2" hidden="1" x14ac:dyDescent="0.2">
      <c r="A98" t="s">
        <v>342</v>
      </c>
      <c r="B98" t="e">
        <f>VLOOKUP(A98,Data!$A$2:$A$294,1,FALSE)</f>
        <v>#N/A</v>
      </c>
    </row>
    <row r="99" spans="1:2" hidden="1" x14ac:dyDescent="0.2">
      <c r="A99" t="s">
        <v>343</v>
      </c>
      <c r="B99" t="e">
        <f>VLOOKUP(A99,Data!$A$2:$A$294,1,FALSE)</f>
        <v>#N/A</v>
      </c>
    </row>
    <row r="100" spans="1:2" hidden="1" x14ac:dyDescent="0.2">
      <c r="A100" t="s">
        <v>344</v>
      </c>
      <c r="B100" t="e">
        <f>VLOOKUP(A100,Data!$A$2:$A$294,1,FALSE)</f>
        <v>#N/A</v>
      </c>
    </row>
    <row r="101" spans="1:2" hidden="1" x14ac:dyDescent="0.2">
      <c r="A101" t="s">
        <v>345</v>
      </c>
      <c r="B101" t="e">
        <f>VLOOKUP(A101,Data!$A$2:$A$294,1,FALSE)</f>
        <v>#N/A</v>
      </c>
    </row>
    <row r="102" spans="1:2" hidden="1" x14ac:dyDescent="0.2">
      <c r="A102" t="s">
        <v>346</v>
      </c>
      <c r="B102" t="e">
        <f>VLOOKUP(A102,Data!$A$2:$A$294,1,FALSE)</f>
        <v>#N/A</v>
      </c>
    </row>
    <row r="103" spans="1:2" hidden="1" x14ac:dyDescent="0.2">
      <c r="A103" t="s">
        <v>347</v>
      </c>
      <c r="B103" t="e">
        <f>VLOOKUP(A103,Data!$A$2:$A$294,1,FALSE)</f>
        <v>#N/A</v>
      </c>
    </row>
    <row r="104" spans="1:2" hidden="1" x14ac:dyDescent="0.2">
      <c r="A104" t="s">
        <v>348</v>
      </c>
      <c r="B104" t="e">
        <f>VLOOKUP(A104,Data!$A$2:$A$294,1,FALSE)</f>
        <v>#N/A</v>
      </c>
    </row>
    <row r="105" spans="1:2" hidden="1" x14ac:dyDescent="0.2">
      <c r="A105" t="s">
        <v>349</v>
      </c>
      <c r="B105" t="e">
        <f>VLOOKUP(A105,Data!$A$2:$A$294,1,FALSE)</f>
        <v>#N/A</v>
      </c>
    </row>
    <row r="106" spans="1:2" hidden="1" x14ac:dyDescent="0.2">
      <c r="A106" t="s">
        <v>350</v>
      </c>
      <c r="B106" t="e">
        <f>VLOOKUP(A106,Data!$A$2:$A$294,1,FALSE)</f>
        <v>#N/A</v>
      </c>
    </row>
    <row r="107" spans="1:2" hidden="1" x14ac:dyDescent="0.2">
      <c r="A107" t="s">
        <v>351</v>
      </c>
      <c r="B107" t="e">
        <f>VLOOKUP(A107,Data!$A$2:$A$294,1,FALSE)</f>
        <v>#N/A</v>
      </c>
    </row>
    <row r="108" spans="1:2" hidden="1" x14ac:dyDescent="0.2">
      <c r="A108" t="s">
        <v>352</v>
      </c>
      <c r="B108" t="e">
        <f>VLOOKUP(A108,Data!$A$2:$A$294,1,FALSE)</f>
        <v>#N/A</v>
      </c>
    </row>
    <row r="109" spans="1:2" hidden="1" x14ac:dyDescent="0.2">
      <c r="A109" t="s">
        <v>353</v>
      </c>
      <c r="B109" t="e">
        <f>VLOOKUP(A109,Data!$A$2:$A$294,1,FALSE)</f>
        <v>#N/A</v>
      </c>
    </row>
    <row r="110" spans="1:2" hidden="1" x14ac:dyDescent="0.2">
      <c r="A110" t="s">
        <v>354</v>
      </c>
      <c r="B110" t="e">
        <f>VLOOKUP(A110,Data!$A$2:$A$294,1,FALSE)</f>
        <v>#N/A</v>
      </c>
    </row>
    <row r="111" spans="1:2" hidden="1" x14ac:dyDescent="0.2">
      <c r="A111" t="s">
        <v>355</v>
      </c>
      <c r="B111" t="e">
        <f>VLOOKUP(A111,Data!$A$2:$A$294,1,FALSE)</f>
        <v>#N/A</v>
      </c>
    </row>
    <row r="112" spans="1:2" x14ac:dyDescent="0.2">
      <c r="A112" t="s">
        <v>87</v>
      </c>
      <c r="B112" t="str">
        <f>VLOOKUP(A112,Data!$A$2:$A$294,1,FALSE)</f>
        <v>classnames</v>
      </c>
    </row>
    <row r="113" spans="1:2" hidden="1" x14ac:dyDescent="0.2">
      <c r="A113" t="s">
        <v>356</v>
      </c>
      <c r="B113" t="e">
        <f>VLOOKUP(A113,Data!$A$2:$A$294,1,FALSE)</f>
        <v>#N/A</v>
      </c>
    </row>
    <row r="114" spans="1:2" hidden="1" x14ac:dyDescent="0.2">
      <c r="A114" t="s">
        <v>357</v>
      </c>
      <c r="B114" t="e">
        <f>VLOOKUP(A114,Data!$A$2:$A$294,1,FALSE)</f>
        <v>#N/A</v>
      </c>
    </row>
    <row r="115" spans="1:2" hidden="1" x14ac:dyDescent="0.2">
      <c r="A115" t="s">
        <v>358</v>
      </c>
      <c r="B115" t="e">
        <f>VLOOKUP(A115,Data!$A$2:$A$294,1,FALSE)</f>
        <v>#N/A</v>
      </c>
    </row>
    <row r="116" spans="1:2" hidden="1" x14ac:dyDescent="0.2">
      <c r="A116" t="s">
        <v>359</v>
      </c>
      <c r="B116" t="e">
        <f>VLOOKUP(A116,Data!$A$2:$A$294,1,FALSE)</f>
        <v>#N/A</v>
      </c>
    </row>
    <row r="117" spans="1:2" hidden="1" x14ac:dyDescent="0.2">
      <c r="A117" t="s">
        <v>360</v>
      </c>
      <c r="B117" t="e">
        <f>VLOOKUP(A117,Data!$A$2:$A$294,1,FALSE)</f>
        <v>#N/A</v>
      </c>
    </row>
    <row r="118" spans="1:2" hidden="1" x14ac:dyDescent="0.2">
      <c r="A118" t="s">
        <v>361</v>
      </c>
      <c r="B118" t="e">
        <f>VLOOKUP(A118,Data!$A$2:$A$294,1,FALSE)</f>
        <v>#N/A</v>
      </c>
    </row>
    <row r="119" spans="1:2" hidden="1" x14ac:dyDescent="0.2">
      <c r="A119" t="s">
        <v>362</v>
      </c>
      <c r="B119" t="e">
        <f>VLOOKUP(A119,Data!$A$2:$A$294,1,FALSE)</f>
        <v>#N/A</v>
      </c>
    </row>
    <row r="120" spans="1:2" hidden="1" x14ac:dyDescent="0.2">
      <c r="A120" t="s">
        <v>363</v>
      </c>
      <c r="B120" t="e">
        <f>VLOOKUP(A120,Data!$A$2:$A$294,1,FALSE)</f>
        <v>#N/A</v>
      </c>
    </row>
    <row r="121" spans="1:2" hidden="1" x14ac:dyDescent="0.2">
      <c r="A121" t="s">
        <v>364</v>
      </c>
      <c r="B121" t="e">
        <f>VLOOKUP(A121,Data!$A$2:$A$294,1,FALSE)</f>
        <v>#N/A</v>
      </c>
    </row>
    <row r="122" spans="1:2" hidden="1" x14ac:dyDescent="0.2">
      <c r="A122" t="s">
        <v>365</v>
      </c>
      <c r="B122" t="e">
        <f>VLOOKUP(A122,Data!$A$2:$A$294,1,FALSE)</f>
        <v>#N/A</v>
      </c>
    </row>
    <row r="123" spans="1:2" hidden="1" x14ac:dyDescent="0.2">
      <c r="A123" t="s">
        <v>366</v>
      </c>
      <c r="B123" t="e">
        <f>VLOOKUP(A123,Data!$A$2:$A$294,1,FALSE)</f>
        <v>#N/A</v>
      </c>
    </row>
    <row r="124" spans="1:2" hidden="1" x14ac:dyDescent="0.2">
      <c r="A124" t="s">
        <v>367</v>
      </c>
      <c r="B124" t="e">
        <f>VLOOKUP(A124,Data!$A$2:$A$294,1,FALSE)</f>
        <v>#N/A</v>
      </c>
    </row>
    <row r="125" spans="1:2" hidden="1" x14ac:dyDescent="0.2">
      <c r="A125" t="s">
        <v>368</v>
      </c>
      <c r="B125" t="e">
        <f>VLOOKUP(A125,Data!$A$2:$A$294,1,FALSE)</f>
        <v>#N/A</v>
      </c>
    </row>
    <row r="126" spans="1:2" hidden="1" x14ac:dyDescent="0.2">
      <c r="A126" t="s">
        <v>369</v>
      </c>
      <c r="B126" t="e">
        <f>VLOOKUP(A126,Data!$A$2:$A$294,1,FALSE)</f>
        <v>#N/A</v>
      </c>
    </row>
    <row r="127" spans="1:2" hidden="1" x14ac:dyDescent="0.2">
      <c r="A127" t="s">
        <v>370</v>
      </c>
      <c r="B127" t="e">
        <f>VLOOKUP(A127,Data!$A$2:$A$294,1,FALSE)</f>
        <v>#N/A</v>
      </c>
    </row>
    <row r="128" spans="1:2" hidden="1" x14ac:dyDescent="0.2">
      <c r="A128" t="s">
        <v>371</v>
      </c>
      <c r="B128" t="e">
        <f>VLOOKUP(A128,Data!$A$2:$A$294,1,FALSE)</f>
        <v>#N/A</v>
      </c>
    </row>
    <row r="129" spans="1:2" hidden="1" x14ac:dyDescent="0.2">
      <c r="A129" t="s">
        <v>372</v>
      </c>
      <c r="B129" t="e">
        <f>VLOOKUP(A129,Data!$A$2:$A$294,1,FALSE)</f>
        <v>#N/A</v>
      </c>
    </row>
    <row r="130" spans="1:2" hidden="1" x14ac:dyDescent="0.2">
      <c r="A130" t="s">
        <v>373</v>
      </c>
      <c r="B130" t="e">
        <f>VLOOKUP(A130,Data!$A$2:$A$294,1,FALSE)</f>
        <v>#N/A</v>
      </c>
    </row>
    <row r="131" spans="1:2" x14ac:dyDescent="0.2">
      <c r="A131" t="s">
        <v>41</v>
      </c>
      <c r="B131" t="str">
        <f>VLOOKUP(A131,Data!$A$2:$A$294,1,FALSE)</f>
        <v>contains-path</v>
      </c>
    </row>
    <row r="132" spans="1:2" x14ac:dyDescent="0.2">
      <c r="A132" t="s">
        <v>44</v>
      </c>
      <c r="B132" t="str">
        <f>VLOOKUP(A132,Data!$A$2:$A$294,1,FALSE)</f>
        <v>content-range</v>
      </c>
    </row>
    <row r="133" spans="1:2" hidden="1" x14ac:dyDescent="0.2">
      <c r="A133" t="s">
        <v>374</v>
      </c>
      <c r="B133" t="e">
        <f>VLOOKUP(A133,Data!$A$2:$A$294,1,FALSE)</f>
        <v>#N/A</v>
      </c>
    </row>
    <row r="134" spans="1:2" hidden="1" x14ac:dyDescent="0.2">
      <c r="A134" t="s">
        <v>375</v>
      </c>
      <c r="B134" t="e">
        <f>VLOOKUP(A134,Data!$A$2:$A$294,1,FALSE)</f>
        <v>#N/A</v>
      </c>
    </row>
    <row r="135" spans="1:2" hidden="1" x14ac:dyDescent="0.2">
      <c r="A135" t="s">
        <v>376</v>
      </c>
      <c r="B135" t="e">
        <f>VLOOKUP(A135,Data!$A$2:$A$294,1,FALSE)</f>
        <v>#N/A</v>
      </c>
    </row>
    <row r="136" spans="1:2" hidden="1" x14ac:dyDescent="0.2">
      <c r="A136" t="s">
        <v>377</v>
      </c>
      <c r="B136" t="e">
        <f>VLOOKUP(A136,Data!$A$2:$A$294,1,FALSE)</f>
        <v>#N/A</v>
      </c>
    </row>
    <row r="137" spans="1:2" hidden="1" x14ac:dyDescent="0.2">
      <c r="A137" t="s">
        <v>378</v>
      </c>
      <c r="B137" t="e">
        <f>VLOOKUP(A137,Data!$A$2:$A$294,1,FALSE)</f>
        <v>#N/A</v>
      </c>
    </row>
    <row r="138" spans="1:2" hidden="1" x14ac:dyDescent="0.2">
      <c r="A138" t="s">
        <v>379</v>
      </c>
      <c r="B138" t="e">
        <f>VLOOKUP(A138,Data!$A$2:$A$294,1,FALSE)</f>
        <v>#N/A</v>
      </c>
    </row>
    <row r="139" spans="1:2" hidden="1" x14ac:dyDescent="0.2">
      <c r="A139" t="s">
        <v>380</v>
      </c>
      <c r="B139" t="e">
        <f>VLOOKUP(A139,Data!$A$2:$A$294,1,FALSE)</f>
        <v>#N/A</v>
      </c>
    </row>
    <row r="140" spans="1:2" hidden="1" x14ac:dyDescent="0.2">
      <c r="A140" t="s">
        <v>381</v>
      </c>
      <c r="B140" t="e">
        <f>VLOOKUP(A140,Data!$A$2:$A$294,1,FALSE)</f>
        <v>#N/A</v>
      </c>
    </row>
    <row r="141" spans="1:2" hidden="1" x14ac:dyDescent="0.2">
      <c r="A141" t="s">
        <v>382</v>
      </c>
      <c r="B141" t="e">
        <f>VLOOKUP(A141,Data!$A$2:$A$294,1,FALSE)</f>
        <v>#N/A</v>
      </c>
    </row>
    <row r="142" spans="1:2" hidden="1" x14ac:dyDescent="0.2">
      <c r="A142" t="s">
        <v>383</v>
      </c>
      <c r="B142" t="e">
        <f>VLOOKUP(A142,Data!$A$2:$A$294,1,FALSE)</f>
        <v>#N/A</v>
      </c>
    </row>
    <row r="143" spans="1:2" hidden="1" x14ac:dyDescent="0.2">
      <c r="A143" t="s">
        <v>384</v>
      </c>
      <c r="B143" t="e">
        <f>VLOOKUP(A143,Data!$A$2:$A$294,1,FALSE)</f>
        <v>#N/A</v>
      </c>
    </row>
    <row r="144" spans="1:2" hidden="1" x14ac:dyDescent="0.2">
      <c r="A144" t="s">
        <v>385</v>
      </c>
      <c r="B144" t="e">
        <f>VLOOKUP(A144,Data!$A$2:$A$294,1,FALSE)</f>
        <v>#N/A</v>
      </c>
    </row>
    <row r="145" spans="1:2" hidden="1" x14ac:dyDescent="0.2">
      <c r="A145" t="s">
        <v>386</v>
      </c>
      <c r="B145" t="e">
        <f>VLOOKUP(A145,Data!$A$2:$A$294,1,FALSE)</f>
        <v>#N/A</v>
      </c>
    </row>
    <row r="146" spans="1:2" hidden="1" x14ac:dyDescent="0.2">
      <c r="A146" t="s">
        <v>387</v>
      </c>
      <c r="B146" t="e">
        <f>VLOOKUP(A146,Data!$A$2:$A$294,1,FALSE)</f>
        <v>#N/A</v>
      </c>
    </row>
    <row r="147" spans="1:2" hidden="1" x14ac:dyDescent="0.2">
      <c r="A147" t="s">
        <v>388</v>
      </c>
      <c r="B147" t="e">
        <f>VLOOKUP(A147,Data!$A$2:$A$294,1,FALSE)</f>
        <v>#N/A</v>
      </c>
    </row>
    <row r="148" spans="1:2" hidden="1" x14ac:dyDescent="0.2">
      <c r="A148" t="s">
        <v>389</v>
      </c>
      <c r="B148" t="e">
        <f>VLOOKUP(A148,Data!$A$2:$A$294,1,FALSE)</f>
        <v>#N/A</v>
      </c>
    </row>
    <row r="149" spans="1:2" hidden="1" x14ac:dyDescent="0.2">
      <c r="A149" t="s">
        <v>390</v>
      </c>
      <c r="B149" t="e">
        <f>VLOOKUP(A149,Data!$A$2:$A$294,1,FALSE)</f>
        <v>#N/A</v>
      </c>
    </row>
    <row r="150" spans="1:2" x14ac:dyDescent="0.2">
      <c r="A150" t="s">
        <v>212</v>
      </c>
      <c r="B150" t="str">
        <f>VLOOKUP(A150,Data!$A$2:$A$294,1,FALSE)</f>
        <v>currency-formatter</v>
      </c>
    </row>
    <row r="151" spans="1:2" hidden="1" x14ac:dyDescent="0.2">
      <c r="A151" t="s">
        <v>391</v>
      </c>
      <c r="B151" t="e">
        <f>VLOOKUP(A151,Data!$A$2:$A$294,1,FALSE)</f>
        <v>#N/A</v>
      </c>
    </row>
    <row r="152" spans="1:2" hidden="1" x14ac:dyDescent="0.2">
      <c r="A152" t="s">
        <v>392</v>
      </c>
      <c r="B152" t="e">
        <f>VLOOKUP(A152,Data!$A$2:$A$294,1,FALSE)</f>
        <v>#N/A</v>
      </c>
    </row>
    <row r="153" spans="1:2" hidden="1" x14ac:dyDescent="0.2">
      <c r="A153" t="s">
        <v>393</v>
      </c>
      <c r="B153" t="e">
        <f>VLOOKUP(A153,Data!$A$2:$A$294,1,FALSE)</f>
        <v>#N/A</v>
      </c>
    </row>
    <row r="154" spans="1:2" hidden="1" x14ac:dyDescent="0.2">
      <c r="A154" t="s">
        <v>394</v>
      </c>
      <c r="B154" t="e">
        <f>VLOOKUP(A154,Data!$A$2:$A$294,1,FALSE)</f>
        <v>#N/A</v>
      </c>
    </row>
    <row r="155" spans="1:2" hidden="1" x14ac:dyDescent="0.2">
      <c r="A155" t="s">
        <v>395</v>
      </c>
      <c r="B155" t="e">
        <f>VLOOKUP(A155,Data!$A$2:$A$294,1,FALSE)</f>
        <v>#N/A</v>
      </c>
    </row>
    <row r="156" spans="1:2" hidden="1" x14ac:dyDescent="0.2">
      <c r="A156" t="s">
        <v>396</v>
      </c>
      <c r="B156" t="e">
        <f>VLOOKUP(A156,Data!$A$2:$A$294,1,FALSE)</f>
        <v>#N/A</v>
      </c>
    </row>
    <row r="157" spans="1:2" hidden="1" x14ac:dyDescent="0.2">
      <c r="A157" t="s">
        <v>397</v>
      </c>
      <c r="B157" t="e">
        <f>VLOOKUP(A157,Data!$A$2:$A$294,1,FALSE)</f>
        <v>#N/A</v>
      </c>
    </row>
    <row r="158" spans="1:2" hidden="1" x14ac:dyDescent="0.2">
      <c r="A158" t="s">
        <v>398</v>
      </c>
      <c r="B158" t="e">
        <f>VLOOKUP(A158,Data!$A$2:$A$294,1,FALSE)</f>
        <v>#N/A</v>
      </c>
    </row>
    <row r="159" spans="1:2" hidden="1" x14ac:dyDescent="0.2">
      <c r="A159" t="s">
        <v>399</v>
      </c>
      <c r="B159" t="e">
        <f>VLOOKUP(A159,Data!$A$2:$A$294,1,FALSE)</f>
        <v>#N/A</v>
      </c>
    </row>
    <row r="160" spans="1:2" hidden="1" x14ac:dyDescent="0.2">
      <c r="A160" t="s">
        <v>400</v>
      </c>
      <c r="B160" t="e">
        <f>VLOOKUP(A160,Data!$A$2:$A$294,1,FALSE)</f>
        <v>#N/A</v>
      </c>
    </row>
    <row r="161" spans="1:2" hidden="1" x14ac:dyDescent="0.2">
      <c r="A161" t="s">
        <v>401</v>
      </c>
      <c r="B161" t="e">
        <f>VLOOKUP(A161,Data!$A$2:$A$294,1,FALSE)</f>
        <v>#N/A</v>
      </c>
    </row>
    <row r="162" spans="1:2" hidden="1" x14ac:dyDescent="0.2">
      <c r="A162" t="s">
        <v>402</v>
      </c>
      <c r="B162" t="e">
        <f>VLOOKUP(A162,Data!$A$2:$A$294,1,FALSE)</f>
        <v>#N/A</v>
      </c>
    </row>
    <row r="163" spans="1:2" hidden="1" x14ac:dyDescent="0.2">
      <c r="A163" t="s">
        <v>403</v>
      </c>
      <c r="B163" t="e">
        <f>VLOOKUP(A163,Data!$A$2:$A$294,1,FALSE)</f>
        <v>#N/A</v>
      </c>
    </row>
    <row r="164" spans="1:2" hidden="1" x14ac:dyDescent="0.2">
      <c r="A164" t="s">
        <v>404</v>
      </c>
      <c r="B164" t="e">
        <f>VLOOKUP(A164,Data!$A$2:$A$294,1,FALSE)</f>
        <v>#N/A</v>
      </c>
    </row>
    <row r="165" spans="1:2" hidden="1" x14ac:dyDescent="0.2">
      <c r="A165" t="s">
        <v>405</v>
      </c>
      <c r="B165" t="e">
        <f>VLOOKUP(A165,Data!$A$2:$A$294,1,FALSE)</f>
        <v>#N/A</v>
      </c>
    </row>
    <row r="166" spans="1:2" hidden="1" x14ac:dyDescent="0.2">
      <c r="A166" t="s">
        <v>406</v>
      </c>
      <c r="B166" t="e">
        <f>VLOOKUP(A166,Data!$A$2:$A$294,1,FALSE)</f>
        <v>#N/A</v>
      </c>
    </row>
    <row r="167" spans="1:2" hidden="1" x14ac:dyDescent="0.2">
      <c r="A167" t="s">
        <v>407</v>
      </c>
      <c r="B167" t="e">
        <f>VLOOKUP(A167,Data!$A$2:$A$294,1,FALSE)</f>
        <v>#N/A</v>
      </c>
    </row>
    <row r="168" spans="1:2" hidden="1" x14ac:dyDescent="0.2">
      <c r="A168" t="s">
        <v>408</v>
      </c>
      <c r="B168" t="e">
        <f>VLOOKUP(A168,Data!$A$2:$A$294,1,FALSE)</f>
        <v>#N/A</v>
      </c>
    </row>
    <row r="169" spans="1:2" hidden="1" x14ac:dyDescent="0.2">
      <c r="A169" t="s">
        <v>409</v>
      </c>
      <c r="B169" t="e">
        <f>VLOOKUP(A169,Data!$A$2:$A$294,1,FALSE)</f>
        <v>#N/A</v>
      </c>
    </row>
    <row r="170" spans="1:2" hidden="1" x14ac:dyDescent="0.2">
      <c r="A170" t="s">
        <v>410</v>
      </c>
      <c r="B170" t="e">
        <f>VLOOKUP(A170,Data!$A$2:$A$294,1,FALSE)</f>
        <v>#N/A</v>
      </c>
    </row>
    <row r="171" spans="1:2" x14ac:dyDescent="0.2">
      <c r="A171" t="s">
        <v>104</v>
      </c>
      <c r="B171" t="str">
        <f>VLOOKUP(A171,Data!$A$2:$A$294,1,FALSE)</f>
        <v>diacritics</v>
      </c>
    </row>
    <row r="172" spans="1:2" hidden="1" x14ac:dyDescent="0.2">
      <c r="A172" t="s">
        <v>411</v>
      </c>
      <c r="B172" t="e">
        <f>VLOOKUP(A172,Data!$A$2:$A$294,1,FALSE)</f>
        <v>#N/A</v>
      </c>
    </row>
    <row r="173" spans="1:2" hidden="1" x14ac:dyDescent="0.2">
      <c r="A173" t="s">
        <v>412</v>
      </c>
      <c r="B173" t="e">
        <f>VLOOKUP(A173,Data!$A$2:$A$294,1,FALSE)</f>
        <v>#N/A</v>
      </c>
    </row>
    <row r="174" spans="1:2" hidden="1" x14ac:dyDescent="0.2">
      <c r="A174" t="s">
        <v>413</v>
      </c>
      <c r="B174" t="e">
        <f>VLOOKUP(A174,Data!$A$2:$A$294,1,FALSE)</f>
        <v>#N/A</v>
      </c>
    </row>
    <row r="175" spans="1:2" x14ac:dyDescent="0.2">
      <c r="A175" t="s">
        <v>78</v>
      </c>
      <c r="B175" t="str">
        <f>VLOOKUP(A175,Data!$A$2:$A$294,1,FALSE)</f>
        <v>dirname-regex</v>
      </c>
    </row>
    <row r="176" spans="1:2" hidden="1" x14ac:dyDescent="0.2">
      <c r="A176" t="s">
        <v>414</v>
      </c>
      <c r="B176" t="e">
        <f>VLOOKUP(A176,Data!$A$2:$A$294,1,FALSE)</f>
        <v>#N/A</v>
      </c>
    </row>
    <row r="177" spans="1:2" hidden="1" x14ac:dyDescent="0.2">
      <c r="A177" t="s">
        <v>415</v>
      </c>
      <c r="B177" t="e">
        <f>VLOOKUP(A177,Data!$A$2:$A$294,1,FALSE)</f>
        <v>#N/A</v>
      </c>
    </row>
    <row r="178" spans="1:2" hidden="1" x14ac:dyDescent="0.2">
      <c r="A178" t="s">
        <v>416</v>
      </c>
      <c r="B178" t="e">
        <f>VLOOKUP(A178,Data!$A$2:$A$294,1,FALSE)</f>
        <v>#N/A</v>
      </c>
    </row>
    <row r="179" spans="1:2" hidden="1" x14ac:dyDescent="0.2">
      <c r="A179" t="s">
        <v>417</v>
      </c>
      <c r="B179" t="e">
        <f>VLOOKUP(A179,Data!$A$2:$A$294,1,FALSE)</f>
        <v>#N/A</v>
      </c>
    </row>
    <row r="180" spans="1:2" hidden="1" x14ac:dyDescent="0.2">
      <c r="A180" t="s">
        <v>418</v>
      </c>
      <c r="B180" t="e">
        <f>VLOOKUP(A180,Data!$A$2:$A$294,1,FALSE)</f>
        <v>#N/A</v>
      </c>
    </row>
    <row r="181" spans="1:2" hidden="1" x14ac:dyDescent="0.2">
      <c r="A181" t="s">
        <v>419</v>
      </c>
      <c r="B181" t="e">
        <f>VLOOKUP(A181,Data!$A$2:$A$294,1,FALSE)</f>
        <v>#N/A</v>
      </c>
    </row>
    <row r="182" spans="1:2" hidden="1" x14ac:dyDescent="0.2">
      <c r="A182" t="s">
        <v>420</v>
      </c>
      <c r="B182" t="e">
        <f>VLOOKUP(A182,Data!$A$2:$A$294,1,FALSE)</f>
        <v>#N/A</v>
      </c>
    </row>
    <row r="183" spans="1:2" x14ac:dyDescent="0.2">
      <c r="A183" t="s">
        <v>81</v>
      </c>
      <c r="B183" t="str">
        <f>VLOOKUP(A183,Data!$A$2:$A$294,1,FALSE)</f>
        <v>dotdir-regex</v>
      </c>
    </row>
    <row r="184" spans="1:2" hidden="1" x14ac:dyDescent="0.2">
      <c r="A184" t="s">
        <v>421</v>
      </c>
      <c r="B184" t="e">
        <f>VLOOKUP(A184,Data!$A$2:$A$294,1,FALSE)</f>
        <v>#N/A</v>
      </c>
    </row>
    <row r="185" spans="1:2" x14ac:dyDescent="0.2">
      <c r="A185" t="s">
        <v>155</v>
      </c>
      <c r="B185" t="str">
        <f>VLOOKUP(A185,Data!$A$2:$A$294,1,FALSE)</f>
        <v>dotfile-regex</v>
      </c>
    </row>
    <row r="186" spans="1:2" hidden="1" x14ac:dyDescent="0.2">
      <c r="A186" t="s">
        <v>422</v>
      </c>
      <c r="B186" t="e">
        <f>VLOOKUP(A186,Data!$A$2:$A$294,1,FALSE)</f>
        <v>#N/A</v>
      </c>
    </row>
    <row r="187" spans="1:2" hidden="1" x14ac:dyDescent="0.2">
      <c r="A187" t="s">
        <v>423</v>
      </c>
      <c r="B187" t="e">
        <f>VLOOKUP(A187,Data!$A$2:$A$294,1,FALSE)</f>
        <v>#N/A</v>
      </c>
    </row>
    <row r="188" spans="1:2" hidden="1" x14ac:dyDescent="0.2">
      <c r="A188" t="s">
        <v>424</v>
      </c>
      <c r="B188" t="e">
        <f>VLOOKUP(A188,Data!$A$2:$A$294,1,FALSE)</f>
        <v>#N/A</v>
      </c>
    </row>
    <row r="189" spans="1:2" hidden="1" x14ac:dyDescent="0.2">
      <c r="A189" t="s">
        <v>425</v>
      </c>
      <c r="B189" t="e">
        <f>VLOOKUP(A189,Data!$A$2:$A$294,1,FALSE)</f>
        <v>#N/A</v>
      </c>
    </row>
    <row r="190" spans="1:2" hidden="1" x14ac:dyDescent="0.2">
      <c r="A190" t="s">
        <v>426</v>
      </c>
      <c r="B190" t="e">
        <f>VLOOKUP(A190,Data!$A$2:$A$294,1,FALSE)</f>
        <v>#N/A</v>
      </c>
    </row>
    <row r="191" spans="1:2" hidden="1" x14ac:dyDescent="0.2">
      <c r="A191" t="s">
        <v>427</v>
      </c>
      <c r="B191" t="e">
        <f>VLOOKUP(A191,Data!$A$2:$A$294,1,FALSE)</f>
        <v>#N/A</v>
      </c>
    </row>
    <row r="192" spans="1:2" hidden="1" x14ac:dyDescent="0.2">
      <c r="A192" t="s">
        <v>428</v>
      </c>
      <c r="B192" t="e">
        <f>VLOOKUP(A192,Data!$A$2:$A$294,1,FALSE)</f>
        <v>#N/A</v>
      </c>
    </row>
    <row r="193" spans="1:2" hidden="1" x14ac:dyDescent="0.2">
      <c r="A193" t="s">
        <v>429</v>
      </c>
      <c r="B193" t="e">
        <f>VLOOKUP(A193,Data!$A$2:$A$294,1,FALSE)</f>
        <v>#N/A</v>
      </c>
    </row>
    <row r="194" spans="1:2" hidden="1" x14ac:dyDescent="0.2">
      <c r="A194" t="s">
        <v>430</v>
      </c>
      <c r="B194" t="e">
        <f>VLOOKUP(A194,Data!$A$2:$A$294,1,FALSE)</f>
        <v>#N/A</v>
      </c>
    </row>
    <row r="195" spans="1:2" hidden="1" x14ac:dyDescent="0.2">
      <c r="A195" t="s">
        <v>431</v>
      </c>
      <c r="B195" t="e">
        <f>VLOOKUP(A195,Data!$A$2:$A$294,1,FALSE)</f>
        <v>#N/A</v>
      </c>
    </row>
    <row r="196" spans="1:2" hidden="1" x14ac:dyDescent="0.2">
      <c r="A196" t="s">
        <v>432</v>
      </c>
      <c r="B196" t="e">
        <f>VLOOKUP(A196,Data!$A$2:$A$294,1,FALSE)</f>
        <v>#N/A</v>
      </c>
    </row>
    <row r="197" spans="1:2" hidden="1" x14ac:dyDescent="0.2">
      <c r="A197" t="s">
        <v>433</v>
      </c>
      <c r="B197" t="e">
        <f>VLOOKUP(A197,Data!$A$2:$A$294,1,FALSE)</f>
        <v>#N/A</v>
      </c>
    </row>
    <row r="198" spans="1:2" hidden="1" x14ac:dyDescent="0.2">
      <c r="A198" t="s">
        <v>434</v>
      </c>
      <c r="B198" t="e">
        <f>VLOOKUP(A198,Data!$A$2:$A$294,1,FALSE)</f>
        <v>#N/A</v>
      </c>
    </row>
    <row r="199" spans="1:2" hidden="1" x14ac:dyDescent="0.2">
      <c r="A199" t="s">
        <v>435</v>
      </c>
      <c r="B199" t="e">
        <f>VLOOKUP(A199,Data!$A$2:$A$294,1,FALSE)</f>
        <v>#N/A</v>
      </c>
    </row>
    <row r="200" spans="1:2" hidden="1" x14ac:dyDescent="0.2">
      <c r="A200" t="s">
        <v>436</v>
      </c>
      <c r="B200" t="e">
        <f>VLOOKUP(A200,Data!$A$2:$A$294,1,FALSE)</f>
        <v>#N/A</v>
      </c>
    </row>
    <row r="201" spans="1:2" hidden="1" x14ac:dyDescent="0.2">
      <c r="A201" t="s">
        <v>437</v>
      </c>
      <c r="B201" t="e">
        <f>VLOOKUP(A201,Data!$A$2:$A$294,1,FALSE)</f>
        <v>#N/A</v>
      </c>
    </row>
    <row r="202" spans="1:2" hidden="1" x14ac:dyDescent="0.2">
      <c r="A202" t="s">
        <v>438</v>
      </c>
      <c r="B202" t="e">
        <f>VLOOKUP(A202,Data!$A$2:$A$294,1,FALSE)</f>
        <v>#N/A</v>
      </c>
    </row>
    <row r="203" spans="1:2" hidden="1" x14ac:dyDescent="0.2">
      <c r="A203" t="s">
        <v>439</v>
      </c>
      <c r="B203" t="e">
        <f>VLOOKUP(A203,Data!$A$2:$A$294,1,FALSE)</f>
        <v>#N/A</v>
      </c>
    </row>
    <row r="204" spans="1:2" hidden="1" x14ac:dyDescent="0.2">
      <c r="A204" t="s">
        <v>440</v>
      </c>
      <c r="B204" t="e">
        <f>VLOOKUP(A204,Data!$A$2:$A$294,1,FALSE)</f>
        <v>#N/A</v>
      </c>
    </row>
    <row r="205" spans="1:2" hidden="1" x14ac:dyDescent="0.2">
      <c r="A205" t="s">
        <v>441</v>
      </c>
      <c r="B205" t="e">
        <f>VLOOKUP(A205,Data!$A$2:$A$294,1,FALSE)</f>
        <v>#N/A</v>
      </c>
    </row>
    <row r="206" spans="1:2" hidden="1" x14ac:dyDescent="0.2">
      <c r="A206" t="s">
        <v>442</v>
      </c>
      <c r="B206" t="e">
        <f>VLOOKUP(A206,Data!$A$2:$A$294,1,FALSE)</f>
        <v>#N/A</v>
      </c>
    </row>
    <row r="207" spans="1:2" hidden="1" x14ac:dyDescent="0.2">
      <c r="A207" t="s">
        <v>443</v>
      </c>
      <c r="B207" t="e">
        <f>VLOOKUP(A207,Data!$A$2:$A$294,1,FALSE)</f>
        <v>#N/A</v>
      </c>
    </row>
    <row r="208" spans="1:2" hidden="1" x14ac:dyDescent="0.2">
      <c r="A208" t="s">
        <v>444</v>
      </c>
      <c r="B208" t="e">
        <f>VLOOKUP(A208,Data!$A$2:$A$294,1,FALSE)</f>
        <v>#N/A</v>
      </c>
    </row>
    <row r="209" spans="1:2" hidden="1" x14ac:dyDescent="0.2">
      <c r="A209" t="s">
        <v>445</v>
      </c>
      <c r="B209" t="e">
        <f>VLOOKUP(A209,Data!$A$2:$A$294,1,FALSE)</f>
        <v>#N/A</v>
      </c>
    </row>
    <row r="210" spans="1:2" hidden="1" x14ac:dyDescent="0.2">
      <c r="A210" t="s">
        <v>446</v>
      </c>
      <c r="B210" t="e">
        <f>VLOOKUP(A210,Data!$A$2:$A$294,1,FALSE)</f>
        <v>#N/A</v>
      </c>
    </row>
    <row r="211" spans="1:2" hidden="1" x14ac:dyDescent="0.2">
      <c r="A211" t="s">
        <v>447</v>
      </c>
      <c r="B211" t="e">
        <f>VLOOKUP(A211,Data!$A$2:$A$294,1,FALSE)</f>
        <v>#N/A</v>
      </c>
    </row>
    <row r="212" spans="1:2" hidden="1" x14ac:dyDescent="0.2">
      <c r="A212" t="s">
        <v>448</v>
      </c>
      <c r="B212" t="e">
        <f>VLOOKUP(A212,Data!$A$2:$A$294,1,FALSE)</f>
        <v>#N/A</v>
      </c>
    </row>
    <row r="213" spans="1:2" hidden="1" x14ac:dyDescent="0.2">
      <c r="A213" t="s">
        <v>449</v>
      </c>
      <c r="B213" t="e">
        <f>VLOOKUP(A213,Data!$A$2:$A$294,1,FALSE)</f>
        <v>#N/A</v>
      </c>
    </row>
    <row r="214" spans="1:2" hidden="1" x14ac:dyDescent="0.2">
      <c r="A214" t="s">
        <v>450</v>
      </c>
      <c r="B214" t="e">
        <f>VLOOKUP(A214,Data!$A$2:$A$294,1,FALSE)</f>
        <v>#N/A</v>
      </c>
    </row>
    <row r="215" spans="1:2" hidden="1" x14ac:dyDescent="0.2">
      <c r="A215" t="s">
        <v>451</v>
      </c>
      <c r="B215" t="e">
        <f>VLOOKUP(A215,Data!$A$2:$A$294,1,FALSE)</f>
        <v>#N/A</v>
      </c>
    </row>
    <row r="216" spans="1:2" hidden="1" x14ac:dyDescent="0.2">
      <c r="A216" t="s">
        <v>452</v>
      </c>
      <c r="B216" t="e">
        <f>VLOOKUP(A216,Data!$A$2:$A$294,1,FALSE)</f>
        <v>#N/A</v>
      </c>
    </row>
    <row r="217" spans="1:2" hidden="1" x14ac:dyDescent="0.2">
      <c r="A217" t="s">
        <v>453</v>
      </c>
      <c r="B217" t="e">
        <f>VLOOKUP(A217,Data!$A$2:$A$294,1,FALSE)</f>
        <v>#N/A</v>
      </c>
    </row>
    <row r="218" spans="1:2" hidden="1" x14ac:dyDescent="0.2">
      <c r="A218" t="s">
        <v>454</v>
      </c>
      <c r="B218" t="e">
        <f>VLOOKUP(A218,Data!$A$2:$A$294,1,FALSE)</f>
        <v>#N/A</v>
      </c>
    </row>
    <row r="219" spans="1:2" hidden="1" x14ac:dyDescent="0.2">
      <c r="A219" t="s">
        <v>455</v>
      </c>
      <c r="B219" t="e">
        <f>VLOOKUP(A219,Data!$A$2:$A$294,1,FALSE)</f>
        <v>#N/A</v>
      </c>
    </row>
    <row r="220" spans="1:2" hidden="1" x14ac:dyDescent="0.2">
      <c r="A220" t="s">
        <v>456</v>
      </c>
      <c r="B220" t="e">
        <f>VLOOKUP(A220,Data!$A$2:$A$294,1,FALSE)</f>
        <v>#N/A</v>
      </c>
    </row>
    <row r="221" spans="1:2" hidden="1" x14ac:dyDescent="0.2">
      <c r="A221" t="s">
        <v>457</v>
      </c>
      <c r="B221" t="e">
        <f>VLOOKUP(A221,Data!$A$2:$A$294,1,FALSE)</f>
        <v>#N/A</v>
      </c>
    </row>
    <row r="222" spans="1:2" hidden="1" x14ac:dyDescent="0.2">
      <c r="A222" t="s">
        <v>458</v>
      </c>
      <c r="B222" t="e">
        <f>VLOOKUP(A222,Data!$A$2:$A$294,1,FALSE)</f>
        <v>#N/A</v>
      </c>
    </row>
    <row r="223" spans="1:2" hidden="1" x14ac:dyDescent="0.2">
      <c r="A223" t="s">
        <v>459</v>
      </c>
      <c r="B223" t="e">
        <f>VLOOKUP(A223,Data!$A$2:$A$294,1,FALSE)</f>
        <v>#N/A</v>
      </c>
    </row>
    <row r="224" spans="1:2" hidden="1" x14ac:dyDescent="0.2">
      <c r="A224" t="s">
        <v>460</v>
      </c>
      <c r="B224" t="e">
        <f>VLOOKUP(A224,Data!$A$2:$A$294,1,FALSE)</f>
        <v>#N/A</v>
      </c>
    </row>
    <row r="225" spans="1:2" hidden="1" x14ac:dyDescent="0.2">
      <c r="A225" t="s">
        <v>461</v>
      </c>
      <c r="B225" t="e">
        <f>VLOOKUP(A225,Data!$A$2:$A$294,1,FALSE)</f>
        <v>#N/A</v>
      </c>
    </row>
    <row r="226" spans="1:2" hidden="1" x14ac:dyDescent="0.2">
      <c r="A226" t="s">
        <v>462</v>
      </c>
      <c r="B226" t="e">
        <f>VLOOKUP(A226,Data!$A$2:$A$294,1,FALSE)</f>
        <v>#N/A</v>
      </c>
    </row>
    <row r="227" spans="1:2" x14ac:dyDescent="0.2">
      <c r="A227" t="s">
        <v>198</v>
      </c>
      <c r="B227" t="str">
        <f>VLOOKUP(A227,Data!$A$2:$A$294,1,FALSE)</f>
        <v>escape-html</v>
      </c>
    </row>
    <row r="228" spans="1:2" hidden="1" x14ac:dyDescent="0.2">
      <c r="A228" t="s">
        <v>463</v>
      </c>
      <c r="B228" t="e">
        <f>VLOOKUP(A228,Data!$A$2:$A$294,1,FALSE)</f>
        <v>#N/A</v>
      </c>
    </row>
    <row r="229" spans="1:2" hidden="1" x14ac:dyDescent="0.2">
      <c r="A229" t="s">
        <v>464</v>
      </c>
      <c r="B229" t="e">
        <f>VLOOKUP(A229,Data!$A$2:$A$294,1,FALSE)</f>
        <v>#N/A</v>
      </c>
    </row>
    <row r="230" spans="1:2" hidden="1" x14ac:dyDescent="0.2">
      <c r="A230" t="s">
        <v>465</v>
      </c>
      <c r="B230" t="e">
        <f>VLOOKUP(A230,Data!$A$2:$A$294,1,FALSE)</f>
        <v>#N/A</v>
      </c>
    </row>
    <row r="231" spans="1:2" hidden="1" x14ac:dyDescent="0.2">
      <c r="A231" t="s">
        <v>466</v>
      </c>
      <c r="B231" t="e">
        <f>VLOOKUP(A231,Data!$A$2:$A$294,1,FALSE)</f>
        <v>#N/A</v>
      </c>
    </row>
    <row r="232" spans="1:2" hidden="1" x14ac:dyDescent="0.2">
      <c r="A232" t="s">
        <v>467</v>
      </c>
      <c r="B232" t="e">
        <f>VLOOKUP(A232,Data!$A$2:$A$294,1,FALSE)</f>
        <v>#N/A</v>
      </c>
    </row>
    <row r="233" spans="1:2" hidden="1" x14ac:dyDescent="0.2">
      <c r="A233" t="s">
        <v>468</v>
      </c>
      <c r="B233" t="e">
        <f>VLOOKUP(A233,Data!$A$2:$A$294,1,FALSE)</f>
        <v>#N/A</v>
      </c>
    </row>
    <row r="234" spans="1:2" hidden="1" x14ac:dyDescent="0.2">
      <c r="A234" t="s">
        <v>469</v>
      </c>
      <c r="B234" t="e">
        <f>VLOOKUP(A234,Data!$A$2:$A$294,1,FALSE)</f>
        <v>#N/A</v>
      </c>
    </row>
    <row r="235" spans="1:2" hidden="1" x14ac:dyDescent="0.2">
      <c r="A235" t="s">
        <v>470</v>
      </c>
      <c r="B235" t="e">
        <f>VLOOKUP(A235,Data!$A$2:$A$294,1,FALSE)</f>
        <v>#N/A</v>
      </c>
    </row>
    <row r="236" spans="1:2" x14ac:dyDescent="0.2">
      <c r="A236" t="s">
        <v>177</v>
      </c>
      <c r="B236" t="str">
        <f>VLOOKUP(A236,Data!$A$2:$A$294,1,FALSE)</f>
        <v>expand-tilde</v>
      </c>
    </row>
    <row r="237" spans="1:2" hidden="1" x14ac:dyDescent="0.2">
      <c r="A237" t="s">
        <v>471</v>
      </c>
      <c r="B237" t="e">
        <f>VLOOKUP(A237,Data!$A$2:$A$294,1,FALSE)</f>
        <v>#N/A</v>
      </c>
    </row>
    <row r="238" spans="1:2" hidden="1" x14ac:dyDescent="0.2">
      <c r="A238" t="s">
        <v>472</v>
      </c>
      <c r="B238" t="e">
        <f>VLOOKUP(A238,Data!$A$2:$A$294,1,FALSE)</f>
        <v>#N/A</v>
      </c>
    </row>
    <row r="239" spans="1:2" hidden="1" x14ac:dyDescent="0.2">
      <c r="A239" t="s">
        <v>473</v>
      </c>
      <c r="B239" t="e">
        <f>VLOOKUP(A239,Data!$A$2:$A$294,1,FALSE)</f>
        <v>#N/A</v>
      </c>
    </row>
    <row r="240" spans="1:2" hidden="1" x14ac:dyDescent="0.2">
      <c r="A240" t="s">
        <v>474</v>
      </c>
      <c r="B240" t="e">
        <f>VLOOKUP(A240,Data!$A$2:$A$294,1,FALSE)</f>
        <v>#N/A</v>
      </c>
    </row>
    <row r="241" spans="1:2" hidden="1" x14ac:dyDescent="0.2">
      <c r="A241" t="s">
        <v>475</v>
      </c>
      <c r="B241" t="e">
        <f>VLOOKUP(A241,Data!$A$2:$A$294,1,FALSE)</f>
        <v>#N/A</v>
      </c>
    </row>
    <row r="242" spans="1:2" hidden="1" x14ac:dyDescent="0.2">
      <c r="A242" t="s">
        <v>476</v>
      </c>
      <c r="B242" t="e">
        <f>VLOOKUP(A242,Data!$A$2:$A$294,1,FALSE)</f>
        <v>#N/A</v>
      </c>
    </row>
    <row r="243" spans="1:2" hidden="1" x14ac:dyDescent="0.2">
      <c r="A243" t="s">
        <v>477</v>
      </c>
      <c r="B243" t="e">
        <f>VLOOKUP(A243,Data!$A$2:$A$294,1,FALSE)</f>
        <v>#N/A</v>
      </c>
    </row>
    <row r="244" spans="1:2" hidden="1" x14ac:dyDescent="0.2">
      <c r="A244" t="s">
        <v>478</v>
      </c>
      <c r="B244" t="e">
        <f>VLOOKUP(A244,Data!$A$2:$A$294,1,FALSE)</f>
        <v>#N/A</v>
      </c>
    </row>
    <row r="245" spans="1:2" hidden="1" x14ac:dyDescent="0.2">
      <c r="A245" t="s">
        <v>479</v>
      </c>
      <c r="B245" t="e">
        <f>VLOOKUP(A245,Data!$A$2:$A$294,1,FALSE)</f>
        <v>#N/A</v>
      </c>
    </row>
    <row r="246" spans="1:2" hidden="1" x14ac:dyDescent="0.2">
      <c r="A246" t="s">
        <v>480</v>
      </c>
      <c r="B246" t="e">
        <f>VLOOKUP(A246,Data!$A$2:$A$294,1,FALSE)</f>
        <v>#N/A</v>
      </c>
    </row>
    <row r="247" spans="1:2" hidden="1" x14ac:dyDescent="0.2">
      <c r="A247" t="s">
        <v>481</v>
      </c>
      <c r="B247" t="e">
        <f>VLOOKUP(A247,Data!$A$2:$A$294,1,FALSE)</f>
        <v>#N/A</v>
      </c>
    </row>
    <row r="248" spans="1:2" hidden="1" x14ac:dyDescent="0.2">
      <c r="A248" t="s">
        <v>482</v>
      </c>
      <c r="B248" t="e">
        <f>VLOOKUP(A248,Data!$A$2:$A$294,1,FALSE)</f>
        <v>#N/A</v>
      </c>
    </row>
    <row r="249" spans="1:2" hidden="1" x14ac:dyDescent="0.2">
      <c r="A249" t="s">
        <v>483</v>
      </c>
      <c r="B249" t="e">
        <f>VLOOKUP(A249,Data!$A$2:$A$294,1,FALSE)</f>
        <v>#N/A</v>
      </c>
    </row>
    <row r="250" spans="1:2" hidden="1" x14ac:dyDescent="0.2">
      <c r="A250" t="s">
        <v>484</v>
      </c>
      <c r="B250" t="e">
        <f>VLOOKUP(A250,Data!$A$2:$A$294,1,FALSE)</f>
        <v>#N/A</v>
      </c>
    </row>
    <row r="251" spans="1:2" hidden="1" x14ac:dyDescent="0.2">
      <c r="A251" t="s">
        <v>485</v>
      </c>
      <c r="B251" t="e">
        <f>VLOOKUP(A251,Data!$A$2:$A$294,1,FALSE)</f>
        <v>#N/A</v>
      </c>
    </row>
    <row r="252" spans="1:2" hidden="1" x14ac:dyDescent="0.2">
      <c r="A252" t="s">
        <v>486</v>
      </c>
      <c r="B252" t="e">
        <f>VLOOKUP(A252,Data!$A$2:$A$294,1,FALSE)</f>
        <v>#N/A</v>
      </c>
    </row>
    <row r="253" spans="1:2" hidden="1" x14ac:dyDescent="0.2">
      <c r="A253" t="s">
        <v>487</v>
      </c>
      <c r="B253" t="e">
        <f>VLOOKUP(A253,Data!$A$2:$A$294,1,FALSE)</f>
        <v>#N/A</v>
      </c>
    </row>
    <row r="254" spans="1:2" hidden="1" x14ac:dyDescent="0.2">
      <c r="A254" t="s">
        <v>488</v>
      </c>
      <c r="B254" t="e">
        <f>VLOOKUP(A254,Data!$A$2:$A$294,1,FALSE)</f>
        <v>#N/A</v>
      </c>
    </row>
    <row r="255" spans="1:2" hidden="1" x14ac:dyDescent="0.2">
      <c r="A255" t="s">
        <v>489</v>
      </c>
      <c r="B255" t="e">
        <f>VLOOKUP(A255,Data!$A$2:$A$294,1,FALSE)</f>
        <v>#N/A</v>
      </c>
    </row>
    <row r="256" spans="1:2" hidden="1" x14ac:dyDescent="0.2">
      <c r="A256" t="s">
        <v>490</v>
      </c>
      <c r="B256" t="e">
        <f>VLOOKUP(A256,Data!$A$2:$A$294,1,FALSE)</f>
        <v>#N/A</v>
      </c>
    </row>
    <row r="257" spans="1:2" hidden="1" x14ac:dyDescent="0.2">
      <c r="A257" t="s">
        <v>491</v>
      </c>
      <c r="B257" t="e">
        <f>VLOOKUP(A257,Data!$A$2:$A$294,1,FALSE)</f>
        <v>#N/A</v>
      </c>
    </row>
    <row r="258" spans="1:2" hidden="1" x14ac:dyDescent="0.2">
      <c r="A258" t="s">
        <v>492</v>
      </c>
      <c r="B258" t="e">
        <f>VLOOKUP(A258,Data!$A$2:$A$294,1,FALSE)</f>
        <v>#N/A</v>
      </c>
    </row>
    <row r="259" spans="1:2" hidden="1" x14ac:dyDescent="0.2">
      <c r="A259" t="s">
        <v>493</v>
      </c>
      <c r="B259" t="e">
        <f>VLOOKUP(A259,Data!$A$2:$A$294,1,FALSE)</f>
        <v>#N/A</v>
      </c>
    </row>
    <row r="260" spans="1:2" hidden="1" x14ac:dyDescent="0.2">
      <c r="A260" t="s">
        <v>494</v>
      </c>
      <c r="B260" t="e">
        <f>VLOOKUP(A260,Data!$A$2:$A$294,1,FALSE)</f>
        <v>#N/A</v>
      </c>
    </row>
    <row r="261" spans="1:2" hidden="1" x14ac:dyDescent="0.2">
      <c r="A261" t="s">
        <v>495</v>
      </c>
      <c r="B261" t="e">
        <f>VLOOKUP(A261,Data!$A$2:$A$294,1,FALSE)</f>
        <v>#N/A</v>
      </c>
    </row>
    <row r="262" spans="1:2" hidden="1" x14ac:dyDescent="0.2">
      <c r="A262" t="s">
        <v>496</v>
      </c>
      <c r="B262" t="e">
        <f>VLOOKUP(A262,Data!$A$2:$A$294,1,FALSE)</f>
        <v>#N/A</v>
      </c>
    </row>
    <row r="263" spans="1:2" hidden="1" x14ac:dyDescent="0.2">
      <c r="A263" t="s">
        <v>497</v>
      </c>
      <c r="B263" t="e">
        <f>VLOOKUP(A263,Data!$A$2:$A$294,1,FALSE)</f>
        <v>#N/A</v>
      </c>
    </row>
    <row r="264" spans="1:2" hidden="1" x14ac:dyDescent="0.2">
      <c r="A264" t="s">
        <v>498</v>
      </c>
      <c r="B264" t="e">
        <f>VLOOKUP(A264,Data!$A$2:$A$294,1,FALSE)</f>
        <v>#N/A</v>
      </c>
    </row>
    <row r="265" spans="1:2" hidden="1" x14ac:dyDescent="0.2">
      <c r="A265" t="s">
        <v>499</v>
      </c>
      <c r="B265" t="e">
        <f>VLOOKUP(A265,Data!$A$2:$A$294,1,FALSE)</f>
        <v>#N/A</v>
      </c>
    </row>
    <row r="266" spans="1:2" hidden="1" x14ac:dyDescent="0.2">
      <c r="A266" t="s">
        <v>500</v>
      </c>
      <c r="B266" t="e">
        <f>VLOOKUP(A266,Data!$A$2:$A$294,1,FALSE)</f>
        <v>#N/A</v>
      </c>
    </row>
    <row r="267" spans="1:2" hidden="1" x14ac:dyDescent="0.2">
      <c r="A267" t="s">
        <v>501</v>
      </c>
      <c r="B267" t="e">
        <f>VLOOKUP(A267,Data!$A$2:$A$294,1,FALSE)</f>
        <v>#N/A</v>
      </c>
    </row>
    <row r="268" spans="1:2" hidden="1" x14ac:dyDescent="0.2">
      <c r="A268" t="s">
        <v>502</v>
      </c>
      <c r="B268" t="e">
        <f>VLOOKUP(A268,Data!$A$2:$A$294,1,FALSE)</f>
        <v>#N/A</v>
      </c>
    </row>
    <row r="269" spans="1:2" hidden="1" x14ac:dyDescent="0.2">
      <c r="A269" t="s">
        <v>503</v>
      </c>
      <c r="B269" t="e">
        <f>VLOOKUP(A269,Data!$A$2:$A$294,1,FALSE)</f>
        <v>#N/A</v>
      </c>
    </row>
    <row r="270" spans="1:2" hidden="1" x14ac:dyDescent="0.2">
      <c r="A270" t="s">
        <v>504</v>
      </c>
      <c r="B270" t="e">
        <f>VLOOKUP(A270,Data!$A$2:$A$294,1,FALSE)</f>
        <v>#N/A</v>
      </c>
    </row>
    <row r="271" spans="1:2" hidden="1" x14ac:dyDescent="0.2">
      <c r="A271" t="s">
        <v>505</v>
      </c>
      <c r="B271" t="e">
        <f>VLOOKUP(A271,Data!$A$2:$A$294,1,FALSE)</f>
        <v>#N/A</v>
      </c>
    </row>
    <row r="272" spans="1:2" x14ac:dyDescent="0.2">
      <c r="A272" t="s">
        <v>216</v>
      </c>
      <c r="B272" t="str">
        <f>VLOOKUP(A272,Data!$A$2:$A$294,1,FALSE)</f>
        <v>format-duration</v>
      </c>
    </row>
    <row r="273" spans="1:2" hidden="1" x14ac:dyDescent="0.2">
      <c r="A273" t="s">
        <v>506</v>
      </c>
      <c r="B273" t="e">
        <f>VLOOKUP(A273,Data!$A$2:$A$294,1,FALSE)</f>
        <v>#N/A</v>
      </c>
    </row>
    <row r="274" spans="1:2" hidden="1" x14ac:dyDescent="0.2">
      <c r="A274" t="s">
        <v>507</v>
      </c>
      <c r="B274" t="e">
        <f>VLOOKUP(A274,Data!$A$2:$A$294,1,FALSE)</f>
        <v>#N/A</v>
      </c>
    </row>
    <row r="275" spans="1:2" hidden="1" x14ac:dyDescent="0.2">
      <c r="A275" t="s">
        <v>508</v>
      </c>
      <c r="B275" t="e">
        <f>VLOOKUP(A275,Data!$A$2:$A$294,1,FALSE)</f>
        <v>#N/A</v>
      </c>
    </row>
    <row r="276" spans="1:2" hidden="1" x14ac:dyDescent="0.2">
      <c r="A276" t="s">
        <v>509</v>
      </c>
      <c r="B276" t="e">
        <f>VLOOKUP(A276,Data!$A$2:$A$294,1,FALSE)</f>
        <v>#N/A</v>
      </c>
    </row>
    <row r="277" spans="1:2" hidden="1" x14ac:dyDescent="0.2">
      <c r="A277" t="s">
        <v>510</v>
      </c>
      <c r="B277" t="e">
        <f>VLOOKUP(A277,Data!$A$2:$A$294,1,FALSE)</f>
        <v>#N/A</v>
      </c>
    </row>
    <row r="278" spans="1:2" hidden="1" x14ac:dyDescent="0.2">
      <c r="A278" t="s">
        <v>511</v>
      </c>
      <c r="B278" t="e">
        <f>VLOOKUP(A278,Data!$A$2:$A$294,1,FALSE)</f>
        <v>#N/A</v>
      </c>
    </row>
    <row r="279" spans="1:2" hidden="1" x14ac:dyDescent="0.2">
      <c r="A279" t="s">
        <v>512</v>
      </c>
      <c r="B279" t="e">
        <f>VLOOKUP(A279,Data!$A$2:$A$294,1,FALSE)</f>
        <v>#N/A</v>
      </c>
    </row>
    <row r="280" spans="1:2" hidden="1" x14ac:dyDescent="0.2">
      <c r="A280" t="s">
        <v>513</v>
      </c>
      <c r="B280" t="e">
        <f>VLOOKUP(A280,Data!$A$2:$A$294,1,FALSE)</f>
        <v>#N/A</v>
      </c>
    </row>
    <row r="281" spans="1:2" hidden="1" x14ac:dyDescent="0.2">
      <c r="A281" t="s">
        <v>514</v>
      </c>
      <c r="B281" t="e">
        <f>VLOOKUP(A281,Data!$A$2:$A$294,1,FALSE)</f>
        <v>#N/A</v>
      </c>
    </row>
    <row r="282" spans="1:2" hidden="1" x14ac:dyDescent="0.2">
      <c r="A282" t="s">
        <v>515</v>
      </c>
      <c r="B282" t="e">
        <f>VLOOKUP(A282,Data!$A$2:$A$294,1,FALSE)</f>
        <v>#N/A</v>
      </c>
    </row>
    <row r="283" spans="1:2" hidden="1" x14ac:dyDescent="0.2">
      <c r="A283" t="s">
        <v>516</v>
      </c>
      <c r="B283" t="e">
        <f>VLOOKUP(A283,Data!$A$2:$A$294,1,FALSE)</f>
        <v>#N/A</v>
      </c>
    </row>
    <row r="284" spans="1:2" hidden="1" x14ac:dyDescent="0.2">
      <c r="A284" t="s">
        <v>517</v>
      </c>
      <c r="B284" t="e">
        <f>VLOOKUP(A284,Data!$A$2:$A$294,1,FALSE)</f>
        <v>#N/A</v>
      </c>
    </row>
    <row r="285" spans="1:2" hidden="1" x14ac:dyDescent="0.2">
      <c r="A285" t="s">
        <v>518</v>
      </c>
      <c r="B285" t="e">
        <f>VLOOKUP(A285,Data!$A$2:$A$294,1,FALSE)</f>
        <v>#N/A</v>
      </c>
    </row>
    <row r="286" spans="1:2" hidden="1" x14ac:dyDescent="0.2">
      <c r="A286" t="s">
        <v>519</v>
      </c>
      <c r="B286" t="e">
        <f>VLOOKUP(A286,Data!$A$2:$A$294,1,FALSE)</f>
        <v>#N/A</v>
      </c>
    </row>
    <row r="287" spans="1:2" hidden="1" x14ac:dyDescent="0.2">
      <c r="A287" t="s">
        <v>520</v>
      </c>
      <c r="B287" t="e">
        <f>VLOOKUP(A287,Data!$A$2:$A$294,1,FALSE)</f>
        <v>#N/A</v>
      </c>
    </row>
    <row r="288" spans="1:2" hidden="1" x14ac:dyDescent="0.2">
      <c r="A288" t="s">
        <v>521</v>
      </c>
      <c r="B288" t="e">
        <f>VLOOKUP(A288,Data!$A$2:$A$294,1,FALSE)</f>
        <v>#N/A</v>
      </c>
    </row>
    <row r="289" spans="1:2" hidden="1" x14ac:dyDescent="0.2">
      <c r="A289" t="s">
        <v>522</v>
      </c>
      <c r="B289" t="e">
        <f>VLOOKUP(A289,Data!$A$2:$A$294,1,FALSE)</f>
        <v>#N/A</v>
      </c>
    </row>
    <row r="290" spans="1:2" hidden="1" x14ac:dyDescent="0.2">
      <c r="A290" t="s">
        <v>523</v>
      </c>
      <c r="B290" t="e">
        <f>VLOOKUP(A290,Data!$A$2:$A$294,1,FALSE)</f>
        <v>#N/A</v>
      </c>
    </row>
    <row r="291" spans="1:2" hidden="1" x14ac:dyDescent="0.2">
      <c r="A291" t="s">
        <v>524</v>
      </c>
      <c r="B291" t="e">
        <f>VLOOKUP(A291,Data!$A$2:$A$294,1,FALSE)</f>
        <v>#N/A</v>
      </c>
    </row>
    <row r="292" spans="1:2" hidden="1" x14ac:dyDescent="0.2">
      <c r="A292" t="s">
        <v>525</v>
      </c>
      <c r="B292" t="e">
        <f>VLOOKUP(A292,Data!$A$2:$A$294,1,FALSE)</f>
        <v>#N/A</v>
      </c>
    </row>
    <row r="293" spans="1:2" hidden="1" x14ac:dyDescent="0.2">
      <c r="A293" t="s">
        <v>526</v>
      </c>
      <c r="B293" t="e">
        <f>VLOOKUP(A293,Data!$A$2:$A$294,1,FALSE)</f>
        <v>#N/A</v>
      </c>
    </row>
    <row r="294" spans="1:2" x14ac:dyDescent="0.2">
      <c r="A294" t="s">
        <v>69</v>
      </c>
      <c r="B294" t="str">
        <f>VLOOKUP(A294,Data!$A$2:$A$294,1,FALSE)</f>
        <v>git-user-email</v>
      </c>
    </row>
    <row r="295" spans="1:2" x14ac:dyDescent="0.2">
      <c r="A295" t="s">
        <v>156</v>
      </c>
      <c r="B295" t="str">
        <f>VLOOKUP(A295,Data!$A$2:$A$294,1,FALSE)</f>
        <v>git-user-name</v>
      </c>
    </row>
    <row r="296" spans="1:2" x14ac:dyDescent="0.2">
      <c r="A296" t="s">
        <v>56</v>
      </c>
      <c r="B296" t="str">
        <f>VLOOKUP(A296,Data!$A$2:$A$294,1,FALSE)</f>
        <v>github-url-to-object</v>
      </c>
    </row>
    <row r="297" spans="1:2" hidden="1" x14ac:dyDescent="0.2">
      <c r="A297" t="s">
        <v>527</v>
      </c>
      <c r="B297" t="e">
        <f>VLOOKUP(A297,Data!$A$2:$A$294,1,FALSE)</f>
        <v>#N/A</v>
      </c>
    </row>
    <row r="298" spans="1:2" hidden="1" x14ac:dyDescent="0.2">
      <c r="A298" t="s">
        <v>528</v>
      </c>
      <c r="B298" t="e">
        <f>VLOOKUP(A298,Data!$A$2:$A$294,1,FALSE)</f>
        <v>#N/A</v>
      </c>
    </row>
    <row r="299" spans="1:2" hidden="1" x14ac:dyDescent="0.2">
      <c r="A299" t="s">
        <v>529</v>
      </c>
      <c r="B299" t="e">
        <f>VLOOKUP(A299,Data!$A$2:$A$294,1,FALSE)</f>
        <v>#N/A</v>
      </c>
    </row>
    <row r="300" spans="1:2" hidden="1" x14ac:dyDescent="0.2">
      <c r="A300" t="s">
        <v>530</v>
      </c>
      <c r="B300" t="e">
        <f>VLOOKUP(A300,Data!$A$2:$A$294,1,FALSE)</f>
        <v>#N/A</v>
      </c>
    </row>
    <row r="301" spans="1:2" hidden="1" x14ac:dyDescent="0.2">
      <c r="A301" t="s">
        <v>531</v>
      </c>
      <c r="B301" t="e">
        <f>VLOOKUP(A301,Data!$A$2:$A$294,1,FALSE)</f>
        <v>#N/A</v>
      </c>
    </row>
    <row r="302" spans="1:2" hidden="1" x14ac:dyDescent="0.2">
      <c r="A302" t="s">
        <v>532</v>
      </c>
      <c r="B302" t="e">
        <f>VLOOKUP(A302,Data!$A$2:$A$294,1,FALSE)</f>
        <v>#N/A</v>
      </c>
    </row>
    <row r="303" spans="1:2" x14ac:dyDescent="0.2">
      <c r="A303" t="s">
        <v>196</v>
      </c>
      <c r="B303" t="str">
        <f>VLOOKUP(A303,Data!$A$2:$A$294,1,FALSE)</f>
        <v>glob-base</v>
      </c>
    </row>
    <row r="304" spans="1:2" x14ac:dyDescent="0.2">
      <c r="A304" t="s">
        <v>242</v>
      </c>
      <c r="B304" t="str">
        <f>VLOOKUP(A304,Data!$A$2:$A$294,1,FALSE)</f>
        <v>glob-parent</v>
      </c>
    </row>
    <row r="305" spans="1:2" x14ac:dyDescent="0.2">
      <c r="A305" t="s">
        <v>59</v>
      </c>
      <c r="B305" t="str">
        <f>VLOOKUP(A305,Data!$A$2:$A$294,1,FALSE)</f>
        <v>glob-to-regexp</v>
      </c>
    </row>
    <row r="306" spans="1:2" hidden="1" x14ac:dyDescent="0.2">
      <c r="A306" t="s">
        <v>533</v>
      </c>
      <c r="B306" t="e">
        <f>VLOOKUP(A306,Data!$A$2:$A$294,1,FALSE)</f>
        <v>#N/A</v>
      </c>
    </row>
    <row r="307" spans="1:2" hidden="1" x14ac:dyDescent="0.2">
      <c r="A307" t="s">
        <v>534</v>
      </c>
      <c r="B307" t="e">
        <f>VLOOKUP(A307,Data!$A$2:$A$294,1,FALSE)</f>
        <v>#N/A</v>
      </c>
    </row>
    <row r="308" spans="1:2" hidden="1" x14ac:dyDescent="0.2">
      <c r="A308" t="s">
        <v>535</v>
      </c>
      <c r="B308" t="e">
        <f>VLOOKUP(A308,Data!$A$2:$A$294,1,FALSE)</f>
        <v>#N/A</v>
      </c>
    </row>
    <row r="309" spans="1:2" hidden="1" x14ac:dyDescent="0.2">
      <c r="A309" t="s">
        <v>536</v>
      </c>
      <c r="B309" t="e">
        <f>VLOOKUP(A309,Data!$A$2:$A$294,1,FALSE)</f>
        <v>#N/A</v>
      </c>
    </row>
    <row r="310" spans="1:2" hidden="1" x14ac:dyDescent="0.2">
      <c r="A310" t="s">
        <v>537</v>
      </c>
      <c r="B310" t="e">
        <f>VLOOKUP(A310,Data!$A$2:$A$294,1,FALSE)</f>
        <v>#N/A</v>
      </c>
    </row>
    <row r="311" spans="1:2" hidden="1" x14ac:dyDescent="0.2">
      <c r="A311" t="s">
        <v>538</v>
      </c>
      <c r="B311" t="e">
        <f>VLOOKUP(A311,Data!$A$2:$A$294,1,FALSE)</f>
        <v>#N/A</v>
      </c>
    </row>
    <row r="312" spans="1:2" hidden="1" x14ac:dyDescent="0.2">
      <c r="A312" t="s">
        <v>539</v>
      </c>
      <c r="B312" t="e">
        <f>VLOOKUP(A312,Data!$A$2:$A$294,1,FALSE)</f>
        <v>#N/A</v>
      </c>
    </row>
    <row r="313" spans="1:2" hidden="1" x14ac:dyDescent="0.2">
      <c r="A313" t="s">
        <v>540</v>
      </c>
      <c r="B313" t="e">
        <f>VLOOKUP(A313,Data!$A$2:$A$294,1,FALSE)</f>
        <v>#N/A</v>
      </c>
    </row>
    <row r="314" spans="1:2" hidden="1" x14ac:dyDescent="0.2">
      <c r="A314" t="s">
        <v>541</v>
      </c>
      <c r="B314" t="e">
        <f>VLOOKUP(A314,Data!$A$2:$A$294,1,FALSE)</f>
        <v>#N/A</v>
      </c>
    </row>
    <row r="315" spans="1:2" hidden="1" x14ac:dyDescent="0.2">
      <c r="A315" t="s">
        <v>542</v>
      </c>
      <c r="B315" t="e">
        <f>VLOOKUP(A315,Data!$A$2:$A$294,1,FALSE)</f>
        <v>#N/A</v>
      </c>
    </row>
    <row r="316" spans="1:2" hidden="1" x14ac:dyDescent="0.2">
      <c r="A316" t="s">
        <v>543</v>
      </c>
      <c r="B316" t="e">
        <f>VLOOKUP(A316,Data!$A$2:$A$294,1,FALSE)</f>
        <v>#N/A</v>
      </c>
    </row>
    <row r="317" spans="1:2" hidden="1" x14ac:dyDescent="0.2">
      <c r="A317" t="s">
        <v>544</v>
      </c>
      <c r="B317" t="e">
        <f>VLOOKUP(A317,Data!$A$2:$A$294,1,FALSE)</f>
        <v>#N/A</v>
      </c>
    </row>
    <row r="318" spans="1:2" hidden="1" x14ac:dyDescent="0.2">
      <c r="A318" t="s">
        <v>545</v>
      </c>
      <c r="B318" t="e">
        <f>VLOOKUP(A318,Data!$A$2:$A$294,1,FALSE)</f>
        <v>#N/A</v>
      </c>
    </row>
    <row r="319" spans="1:2" hidden="1" x14ac:dyDescent="0.2">
      <c r="A319" t="s">
        <v>546</v>
      </c>
      <c r="B319" t="e">
        <f>VLOOKUP(A319,Data!$A$2:$A$294,1,FALSE)</f>
        <v>#N/A</v>
      </c>
    </row>
    <row r="320" spans="1:2" hidden="1" x14ac:dyDescent="0.2">
      <c r="A320" t="s">
        <v>547</v>
      </c>
      <c r="B320" t="e">
        <f>VLOOKUP(A320,Data!$A$2:$A$294,1,FALSE)</f>
        <v>#N/A</v>
      </c>
    </row>
    <row r="321" spans="1:2" hidden="1" x14ac:dyDescent="0.2">
      <c r="A321" t="s">
        <v>548</v>
      </c>
      <c r="B321" t="e">
        <f>VLOOKUP(A321,Data!$A$2:$A$294,1,FALSE)</f>
        <v>#N/A</v>
      </c>
    </row>
    <row r="322" spans="1:2" hidden="1" x14ac:dyDescent="0.2">
      <c r="A322" t="s">
        <v>549</v>
      </c>
      <c r="B322" t="e">
        <f>VLOOKUP(A322,Data!$A$2:$A$294,1,FALSE)</f>
        <v>#N/A</v>
      </c>
    </row>
    <row r="323" spans="1:2" hidden="1" x14ac:dyDescent="0.2">
      <c r="A323" t="s">
        <v>550</v>
      </c>
      <c r="B323" t="e">
        <f>VLOOKUP(A323,Data!$A$2:$A$294,1,FALSE)</f>
        <v>#N/A</v>
      </c>
    </row>
    <row r="324" spans="1:2" hidden="1" x14ac:dyDescent="0.2">
      <c r="A324" t="s">
        <v>551</v>
      </c>
      <c r="B324" t="e">
        <f>VLOOKUP(A324,Data!$A$2:$A$294,1,FALSE)</f>
        <v>#N/A</v>
      </c>
    </row>
    <row r="325" spans="1:2" hidden="1" x14ac:dyDescent="0.2">
      <c r="A325" t="s">
        <v>552</v>
      </c>
      <c r="B325" t="e">
        <f>VLOOKUP(A325,Data!$A$2:$A$294,1,FALSE)</f>
        <v>#N/A</v>
      </c>
    </row>
    <row r="326" spans="1:2" hidden="1" x14ac:dyDescent="0.2">
      <c r="A326" t="s">
        <v>553</v>
      </c>
      <c r="B326" t="e">
        <f>VLOOKUP(A326,Data!$A$2:$A$294,1,FALSE)</f>
        <v>#N/A</v>
      </c>
    </row>
    <row r="327" spans="1:2" hidden="1" x14ac:dyDescent="0.2">
      <c r="A327" t="s">
        <v>554</v>
      </c>
      <c r="B327" t="e">
        <f>VLOOKUP(A327,Data!$A$2:$A$294,1,FALSE)</f>
        <v>#N/A</v>
      </c>
    </row>
    <row r="328" spans="1:2" hidden="1" x14ac:dyDescent="0.2">
      <c r="A328" t="s">
        <v>555</v>
      </c>
      <c r="B328" t="e">
        <f>VLOOKUP(A328,Data!$A$2:$A$294,1,FALSE)</f>
        <v>#N/A</v>
      </c>
    </row>
    <row r="329" spans="1:2" hidden="1" x14ac:dyDescent="0.2">
      <c r="A329" t="s">
        <v>556</v>
      </c>
      <c r="B329" t="e">
        <f>VLOOKUP(A329,Data!$A$2:$A$294,1,FALSE)</f>
        <v>#N/A</v>
      </c>
    </row>
    <row r="330" spans="1:2" hidden="1" x14ac:dyDescent="0.2">
      <c r="A330" t="s">
        <v>557</v>
      </c>
      <c r="B330" t="e">
        <f>VLOOKUP(A330,Data!$A$2:$A$294,1,FALSE)</f>
        <v>#N/A</v>
      </c>
    </row>
    <row r="331" spans="1:2" hidden="1" x14ac:dyDescent="0.2">
      <c r="A331" t="s">
        <v>558</v>
      </c>
      <c r="B331" t="e">
        <f>VLOOKUP(A331,Data!$A$2:$A$294,1,FALSE)</f>
        <v>#N/A</v>
      </c>
    </row>
    <row r="332" spans="1:2" hidden="1" x14ac:dyDescent="0.2">
      <c r="A332" t="s">
        <v>559</v>
      </c>
      <c r="B332" t="e">
        <f>VLOOKUP(A332,Data!$A$2:$A$294,1,FALSE)</f>
        <v>#N/A</v>
      </c>
    </row>
    <row r="333" spans="1:2" hidden="1" x14ac:dyDescent="0.2">
      <c r="A333" t="s">
        <v>560</v>
      </c>
      <c r="B333" t="e">
        <f>VLOOKUP(A333,Data!$A$2:$A$294,1,FALSE)</f>
        <v>#N/A</v>
      </c>
    </row>
    <row r="334" spans="1:2" hidden="1" x14ac:dyDescent="0.2">
      <c r="A334" t="s">
        <v>561</v>
      </c>
      <c r="B334" t="e">
        <f>VLOOKUP(A334,Data!$A$2:$A$294,1,FALSE)</f>
        <v>#N/A</v>
      </c>
    </row>
    <row r="335" spans="1:2" hidden="1" x14ac:dyDescent="0.2">
      <c r="A335" t="s">
        <v>562</v>
      </c>
      <c r="B335" t="e">
        <f>VLOOKUP(A335,Data!$A$2:$A$294,1,FALSE)</f>
        <v>#N/A</v>
      </c>
    </row>
    <row r="336" spans="1:2" hidden="1" x14ac:dyDescent="0.2">
      <c r="A336" t="s">
        <v>563</v>
      </c>
      <c r="B336" t="e">
        <f>VLOOKUP(A336,Data!$A$2:$A$294,1,FALSE)</f>
        <v>#N/A</v>
      </c>
    </row>
    <row r="337" spans="1:2" hidden="1" x14ac:dyDescent="0.2">
      <c r="A337" t="s">
        <v>564</v>
      </c>
      <c r="B337" t="e">
        <f>VLOOKUP(A337,Data!$A$2:$A$294,1,FALSE)</f>
        <v>#N/A</v>
      </c>
    </row>
    <row r="338" spans="1:2" hidden="1" x14ac:dyDescent="0.2">
      <c r="A338" t="s">
        <v>565</v>
      </c>
      <c r="B338" t="e">
        <f>VLOOKUP(A338,Data!$A$2:$A$294,1,FALSE)</f>
        <v>#N/A</v>
      </c>
    </row>
    <row r="339" spans="1:2" hidden="1" x14ac:dyDescent="0.2">
      <c r="A339" t="s">
        <v>566</v>
      </c>
      <c r="B339" t="e">
        <f>VLOOKUP(A339,Data!$A$2:$A$294,1,FALSE)</f>
        <v>#N/A</v>
      </c>
    </row>
    <row r="340" spans="1:2" hidden="1" x14ac:dyDescent="0.2">
      <c r="A340" t="s">
        <v>567</v>
      </c>
      <c r="B340" t="e">
        <f>VLOOKUP(A340,Data!$A$2:$A$294,1,FALSE)</f>
        <v>#N/A</v>
      </c>
    </row>
    <row r="341" spans="1:2" hidden="1" x14ac:dyDescent="0.2">
      <c r="A341" t="s">
        <v>568</v>
      </c>
      <c r="B341" t="e">
        <f>VLOOKUP(A341,Data!$A$2:$A$294,1,FALSE)</f>
        <v>#N/A</v>
      </c>
    </row>
    <row r="342" spans="1:2" hidden="1" x14ac:dyDescent="0.2">
      <c r="A342" t="s">
        <v>569</v>
      </c>
      <c r="B342" t="e">
        <f>VLOOKUP(A342,Data!$A$2:$A$294,1,FALSE)</f>
        <v>#N/A</v>
      </c>
    </row>
    <row r="343" spans="1:2" hidden="1" x14ac:dyDescent="0.2">
      <c r="A343" t="s">
        <v>570</v>
      </c>
      <c r="B343" t="e">
        <f>VLOOKUP(A343,Data!$A$2:$A$294,1,FALSE)</f>
        <v>#N/A</v>
      </c>
    </row>
    <row r="344" spans="1:2" hidden="1" x14ac:dyDescent="0.2">
      <c r="A344" t="s">
        <v>571</v>
      </c>
      <c r="B344" t="e">
        <f>VLOOKUP(A344,Data!$A$2:$A$294,1,FALSE)</f>
        <v>#N/A</v>
      </c>
    </row>
    <row r="345" spans="1:2" hidden="1" x14ac:dyDescent="0.2">
      <c r="A345" t="s">
        <v>572</v>
      </c>
      <c r="B345" t="e">
        <f>VLOOKUP(A345,Data!$A$2:$A$294,1,FALSE)</f>
        <v>#N/A</v>
      </c>
    </row>
    <row r="346" spans="1:2" hidden="1" x14ac:dyDescent="0.2">
      <c r="A346" t="s">
        <v>573</v>
      </c>
      <c r="B346" t="e">
        <f>VLOOKUP(A346,Data!$A$2:$A$294,1,FALSE)</f>
        <v>#N/A</v>
      </c>
    </row>
    <row r="347" spans="1:2" hidden="1" x14ac:dyDescent="0.2">
      <c r="A347" t="s">
        <v>574</v>
      </c>
      <c r="B347" t="e">
        <f>VLOOKUP(A347,Data!$A$2:$A$294,1,FALSE)</f>
        <v>#N/A</v>
      </c>
    </row>
    <row r="348" spans="1:2" hidden="1" x14ac:dyDescent="0.2">
      <c r="A348" t="s">
        <v>575</v>
      </c>
      <c r="B348" t="e">
        <f>VLOOKUP(A348,Data!$A$2:$A$294,1,FALSE)</f>
        <v>#N/A</v>
      </c>
    </row>
    <row r="349" spans="1:2" hidden="1" x14ac:dyDescent="0.2">
      <c r="A349" t="s">
        <v>576</v>
      </c>
      <c r="B349" t="e">
        <f>VLOOKUP(A349,Data!$A$2:$A$294,1,FALSE)</f>
        <v>#N/A</v>
      </c>
    </row>
    <row r="350" spans="1:2" hidden="1" x14ac:dyDescent="0.2">
      <c r="A350" t="s">
        <v>577</v>
      </c>
      <c r="B350" t="e">
        <f>VLOOKUP(A350,Data!$A$2:$A$294,1,FALSE)</f>
        <v>#N/A</v>
      </c>
    </row>
    <row r="351" spans="1:2" hidden="1" x14ac:dyDescent="0.2">
      <c r="A351" t="s">
        <v>578</v>
      </c>
      <c r="B351" t="e">
        <f>VLOOKUP(A351,Data!$A$2:$A$294,1,FALSE)</f>
        <v>#N/A</v>
      </c>
    </row>
    <row r="352" spans="1:2" hidden="1" x14ac:dyDescent="0.2">
      <c r="A352" t="s">
        <v>579</v>
      </c>
      <c r="B352" t="e">
        <f>VLOOKUP(A352,Data!$A$2:$A$294,1,FALSE)</f>
        <v>#N/A</v>
      </c>
    </row>
    <row r="353" spans="1:2" hidden="1" x14ac:dyDescent="0.2">
      <c r="A353" t="s">
        <v>580</v>
      </c>
      <c r="B353" t="e">
        <f>VLOOKUP(A353,Data!$A$2:$A$294,1,FALSE)</f>
        <v>#N/A</v>
      </c>
    </row>
    <row r="354" spans="1:2" hidden="1" x14ac:dyDescent="0.2">
      <c r="A354" t="s">
        <v>581</v>
      </c>
      <c r="B354" t="e">
        <f>VLOOKUP(A354,Data!$A$2:$A$294,1,FALSE)</f>
        <v>#N/A</v>
      </c>
    </row>
    <row r="355" spans="1:2" hidden="1" x14ac:dyDescent="0.2">
      <c r="A355" t="s">
        <v>582</v>
      </c>
      <c r="B355" t="e">
        <f>VLOOKUP(A355,Data!$A$2:$A$294,1,FALSE)</f>
        <v>#N/A</v>
      </c>
    </row>
    <row r="356" spans="1:2" hidden="1" x14ac:dyDescent="0.2">
      <c r="A356" t="s">
        <v>583</v>
      </c>
      <c r="B356" t="e">
        <f>VLOOKUP(A356,Data!$A$2:$A$294,1,FALSE)</f>
        <v>#N/A</v>
      </c>
    </row>
    <row r="357" spans="1:2" hidden="1" x14ac:dyDescent="0.2">
      <c r="A357" t="s">
        <v>584</v>
      </c>
      <c r="B357" t="e">
        <f>VLOOKUP(A357,Data!$A$2:$A$294,1,FALSE)</f>
        <v>#N/A</v>
      </c>
    </row>
    <row r="358" spans="1:2" hidden="1" x14ac:dyDescent="0.2">
      <c r="A358" t="s">
        <v>585</v>
      </c>
      <c r="B358" t="e">
        <f>VLOOKUP(A358,Data!$A$2:$A$294,1,FALSE)</f>
        <v>#N/A</v>
      </c>
    </row>
    <row r="359" spans="1:2" hidden="1" x14ac:dyDescent="0.2">
      <c r="A359" t="s">
        <v>586</v>
      </c>
      <c r="B359" t="e">
        <f>VLOOKUP(A359,Data!$A$2:$A$294,1,FALSE)</f>
        <v>#N/A</v>
      </c>
    </row>
    <row r="360" spans="1:2" hidden="1" x14ac:dyDescent="0.2">
      <c r="A360" t="s">
        <v>587</v>
      </c>
      <c r="B360" t="e">
        <f>VLOOKUP(A360,Data!$A$2:$A$294,1,FALSE)</f>
        <v>#N/A</v>
      </c>
    </row>
    <row r="361" spans="1:2" x14ac:dyDescent="0.2">
      <c r="A361" t="s">
        <v>148</v>
      </c>
      <c r="B361" t="str">
        <f>VLOOKUP(A361,Data!$A$2:$A$294,1,FALSE)</f>
        <v>html-entities</v>
      </c>
    </row>
    <row r="362" spans="1:2" hidden="1" x14ac:dyDescent="0.2">
      <c r="A362" t="s">
        <v>588</v>
      </c>
      <c r="B362" t="e">
        <f>VLOOKUP(A362,Data!$A$2:$A$294,1,FALSE)</f>
        <v>#N/A</v>
      </c>
    </row>
    <row r="363" spans="1:2" hidden="1" x14ac:dyDescent="0.2">
      <c r="A363" t="s">
        <v>589</v>
      </c>
      <c r="B363" t="e">
        <f>VLOOKUP(A363,Data!$A$2:$A$294,1,FALSE)</f>
        <v>#N/A</v>
      </c>
    </row>
    <row r="364" spans="1:2" hidden="1" x14ac:dyDescent="0.2">
      <c r="A364" t="s">
        <v>590</v>
      </c>
      <c r="B364" t="e">
        <f>VLOOKUP(A364,Data!$A$2:$A$294,1,FALSE)</f>
        <v>#N/A</v>
      </c>
    </row>
    <row r="365" spans="1:2" hidden="1" x14ac:dyDescent="0.2">
      <c r="A365" t="s">
        <v>591</v>
      </c>
      <c r="B365" t="e">
        <f>VLOOKUP(A365,Data!$A$2:$A$294,1,FALSE)</f>
        <v>#N/A</v>
      </c>
    </row>
    <row r="366" spans="1:2" hidden="1" x14ac:dyDescent="0.2">
      <c r="A366" t="s">
        <v>592</v>
      </c>
      <c r="B366" t="e">
        <f>VLOOKUP(A366,Data!$A$2:$A$294,1,FALSE)</f>
        <v>#N/A</v>
      </c>
    </row>
    <row r="367" spans="1:2" hidden="1" x14ac:dyDescent="0.2">
      <c r="A367" t="s">
        <v>593</v>
      </c>
      <c r="B367" t="e">
        <f>VLOOKUP(A367,Data!$A$2:$A$294,1,FALSE)</f>
        <v>#N/A</v>
      </c>
    </row>
    <row r="368" spans="1:2" hidden="1" x14ac:dyDescent="0.2">
      <c r="A368" t="s">
        <v>594</v>
      </c>
      <c r="B368" t="e">
        <f>VLOOKUP(A368,Data!$A$2:$A$294,1,FALSE)</f>
        <v>#N/A</v>
      </c>
    </row>
    <row r="369" spans="1:2" x14ac:dyDescent="0.2">
      <c r="A369" t="s">
        <v>5</v>
      </c>
      <c r="B369" t="str">
        <f>VLOOKUP(A369,Data!$A$2:$A$294,1,FALSE)</f>
        <v>humanize-ms</v>
      </c>
    </row>
    <row r="370" spans="1:2" hidden="1" x14ac:dyDescent="0.2">
      <c r="A370" t="s">
        <v>595</v>
      </c>
      <c r="B370" t="e">
        <f>VLOOKUP(A370,Data!$A$2:$A$294,1,FALSE)</f>
        <v>#N/A</v>
      </c>
    </row>
    <row r="371" spans="1:2" hidden="1" x14ac:dyDescent="0.2">
      <c r="A371" t="s">
        <v>596</v>
      </c>
      <c r="B371" t="e">
        <f>VLOOKUP(A371,Data!$A$2:$A$294,1,FALSE)</f>
        <v>#N/A</v>
      </c>
    </row>
    <row r="372" spans="1:2" hidden="1" x14ac:dyDescent="0.2">
      <c r="A372" t="s">
        <v>597</v>
      </c>
      <c r="B372" t="e">
        <f>VLOOKUP(A372,Data!$A$2:$A$294,1,FALSE)</f>
        <v>#N/A</v>
      </c>
    </row>
    <row r="373" spans="1:2" x14ac:dyDescent="0.2">
      <c r="A373" t="s">
        <v>102</v>
      </c>
      <c r="B373" t="str">
        <f>VLOOKUP(A373,Data!$A$2:$A$294,1,FALSE)</f>
        <v>iban</v>
      </c>
    </row>
    <row r="374" spans="1:2" hidden="1" x14ac:dyDescent="0.2">
      <c r="A374" t="s">
        <v>598</v>
      </c>
      <c r="B374" t="e">
        <f>VLOOKUP(A374,Data!$A$2:$A$294,1,FALSE)</f>
        <v>#N/A</v>
      </c>
    </row>
    <row r="375" spans="1:2" hidden="1" x14ac:dyDescent="0.2">
      <c r="A375" t="s">
        <v>599</v>
      </c>
      <c r="B375" t="e">
        <f>VLOOKUP(A375,Data!$A$2:$A$294,1,FALSE)</f>
        <v>#N/A</v>
      </c>
    </row>
    <row r="376" spans="1:2" hidden="1" x14ac:dyDescent="0.2">
      <c r="A376" t="s">
        <v>600</v>
      </c>
      <c r="B376" t="e">
        <f>VLOOKUP(A376,Data!$A$2:$A$294,1,FALSE)</f>
        <v>#N/A</v>
      </c>
    </row>
    <row r="377" spans="1:2" hidden="1" x14ac:dyDescent="0.2">
      <c r="A377" t="s">
        <v>601</v>
      </c>
      <c r="B377" t="e">
        <f>VLOOKUP(A377,Data!$A$2:$A$294,1,FALSE)</f>
        <v>#N/A</v>
      </c>
    </row>
    <row r="378" spans="1:2" hidden="1" x14ac:dyDescent="0.2">
      <c r="A378" t="s">
        <v>602</v>
      </c>
      <c r="B378" t="e">
        <f>VLOOKUP(A378,Data!$A$2:$A$294,1,FALSE)</f>
        <v>#N/A</v>
      </c>
    </row>
    <row r="379" spans="1:2" hidden="1" x14ac:dyDescent="0.2">
      <c r="A379" t="s">
        <v>603</v>
      </c>
      <c r="B379" t="e">
        <f>VLOOKUP(A379,Data!$A$2:$A$294,1,FALSE)</f>
        <v>#N/A</v>
      </c>
    </row>
    <row r="380" spans="1:2" hidden="1" x14ac:dyDescent="0.2">
      <c r="A380" t="s">
        <v>604</v>
      </c>
      <c r="B380" t="e">
        <f>VLOOKUP(A380,Data!$A$2:$A$294,1,FALSE)</f>
        <v>#N/A</v>
      </c>
    </row>
    <row r="381" spans="1:2" hidden="1" x14ac:dyDescent="0.2">
      <c r="A381" t="s">
        <v>605</v>
      </c>
      <c r="B381" t="e">
        <f>VLOOKUP(A381,Data!$A$2:$A$294,1,FALSE)</f>
        <v>#N/A</v>
      </c>
    </row>
    <row r="382" spans="1:2" x14ac:dyDescent="0.2">
      <c r="A382" t="s">
        <v>220</v>
      </c>
      <c r="B382" t="str">
        <f>VLOOKUP(A382,Data!$A$2:$A$294,1,FALSE)</f>
        <v>inflected</v>
      </c>
    </row>
    <row r="383" spans="1:2" hidden="1" x14ac:dyDescent="0.2">
      <c r="A383" t="s">
        <v>606</v>
      </c>
      <c r="B383" t="e">
        <f>VLOOKUP(A383,Data!$A$2:$A$294,1,FALSE)</f>
        <v>#N/A</v>
      </c>
    </row>
    <row r="384" spans="1:2" hidden="1" x14ac:dyDescent="0.2">
      <c r="A384" t="s">
        <v>607</v>
      </c>
      <c r="B384" t="e">
        <f>VLOOKUP(A384,Data!$A$2:$A$294,1,FALSE)</f>
        <v>#N/A</v>
      </c>
    </row>
    <row r="385" spans="1:2" hidden="1" x14ac:dyDescent="0.2">
      <c r="A385" t="s">
        <v>608</v>
      </c>
      <c r="B385" t="e">
        <f>VLOOKUP(A385,Data!$A$2:$A$294,1,FALSE)</f>
        <v>#N/A</v>
      </c>
    </row>
    <row r="386" spans="1:2" hidden="1" x14ac:dyDescent="0.2">
      <c r="A386" t="s">
        <v>609</v>
      </c>
      <c r="B386" t="e">
        <f>VLOOKUP(A386,Data!$A$2:$A$294,1,FALSE)</f>
        <v>#N/A</v>
      </c>
    </row>
    <row r="387" spans="1:2" hidden="1" x14ac:dyDescent="0.2">
      <c r="A387" t="s">
        <v>610</v>
      </c>
      <c r="B387" t="e">
        <f>VLOOKUP(A387,Data!$A$2:$A$294,1,FALSE)</f>
        <v>#N/A</v>
      </c>
    </row>
    <row r="388" spans="1:2" hidden="1" x14ac:dyDescent="0.2">
      <c r="A388" t="s">
        <v>611</v>
      </c>
      <c r="B388" t="e">
        <f>VLOOKUP(A388,Data!$A$2:$A$294,1,FALSE)</f>
        <v>#N/A</v>
      </c>
    </row>
    <row r="389" spans="1:2" hidden="1" x14ac:dyDescent="0.2">
      <c r="A389" t="s">
        <v>612</v>
      </c>
      <c r="B389" t="e">
        <f>VLOOKUP(A389,Data!$A$2:$A$294,1,FALSE)</f>
        <v>#N/A</v>
      </c>
    </row>
    <row r="390" spans="1:2" hidden="1" x14ac:dyDescent="0.2">
      <c r="A390" t="s">
        <v>613</v>
      </c>
      <c r="B390" t="e">
        <f>VLOOKUP(A390,Data!$A$2:$A$294,1,FALSE)</f>
        <v>#N/A</v>
      </c>
    </row>
    <row r="391" spans="1:2" hidden="1" x14ac:dyDescent="0.2">
      <c r="A391" t="s">
        <v>614</v>
      </c>
      <c r="B391" t="e">
        <f>VLOOKUP(A391,Data!$A$2:$A$294,1,FALSE)</f>
        <v>#N/A</v>
      </c>
    </row>
    <row r="392" spans="1:2" hidden="1" x14ac:dyDescent="0.2">
      <c r="A392" t="s">
        <v>615</v>
      </c>
      <c r="B392" t="e">
        <f>VLOOKUP(A392,Data!$A$2:$A$294,1,FALSE)</f>
        <v>#N/A</v>
      </c>
    </row>
    <row r="393" spans="1:2" hidden="1" x14ac:dyDescent="0.2">
      <c r="A393" t="s">
        <v>616</v>
      </c>
      <c r="B393" t="e">
        <f>VLOOKUP(A393,Data!$A$2:$A$294,1,FALSE)</f>
        <v>#N/A</v>
      </c>
    </row>
    <row r="394" spans="1:2" x14ac:dyDescent="0.2">
      <c r="A394" t="s">
        <v>124</v>
      </c>
      <c r="B394" t="str">
        <f>VLOOKUP(A394,Data!$A$2:$A$294,1,FALSE)</f>
        <v>is-absolute</v>
      </c>
    </row>
    <row r="395" spans="1:2" hidden="1" x14ac:dyDescent="0.2">
      <c r="A395" t="s">
        <v>617</v>
      </c>
      <c r="B395" t="e">
        <f>VLOOKUP(A395,Data!$A$2:$A$294,1,FALSE)</f>
        <v>#N/A</v>
      </c>
    </row>
    <row r="396" spans="1:2" hidden="1" x14ac:dyDescent="0.2">
      <c r="A396" t="s">
        <v>618</v>
      </c>
      <c r="B396" t="e">
        <f>VLOOKUP(A396,Data!$A$2:$A$294,1,FALSE)</f>
        <v>#N/A</v>
      </c>
    </row>
    <row r="397" spans="1:2" hidden="1" x14ac:dyDescent="0.2">
      <c r="A397" t="s">
        <v>619</v>
      </c>
      <c r="B397" t="e">
        <f>VLOOKUP(A397,Data!$A$2:$A$294,1,FALSE)</f>
        <v>#N/A</v>
      </c>
    </row>
    <row r="398" spans="1:2" hidden="1" x14ac:dyDescent="0.2">
      <c r="A398" t="s">
        <v>620</v>
      </c>
      <c r="B398" t="e">
        <f>VLOOKUP(A398,Data!$A$2:$A$294,1,FALSE)</f>
        <v>#N/A</v>
      </c>
    </row>
    <row r="399" spans="1:2" hidden="1" x14ac:dyDescent="0.2">
      <c r="A399" t="s">
        <v>621</v>
      </c>
      <c r="B399" t="e">
        <f>VLOOKUP(A399,Data!$A$2:$A$294,1,FALSE)</f>
        <v>#N/A</v>
      </c>
    </row>
    <row r="400" spans="1:2" x14ac:dyDescent="0.2">
      <c r="A400" t="s">
        <v>49</v>
      </c>
      <c r="B400" t="str">
        <f>VLOOKUP(A400,Data!$A$2:$A$294,1,FALSE)</f>
        <v>is-dotdir</v>
      </c>
    </row>
    <row r="401" spans="1:2" hidden="1" x14ac:dyDescent="0.2">
      <c r="A401" t="s">
        <v>622</v>
      </c>
      <c r="B401" t="e">
        <f>VLOOKUP(A401,Data!$A$2:$A$294,1,FALSE)</f>
        <v>#N/A</v>
      </c>
    </row>
    <row r="402" spans="1:2" hidden="1" x14ac:dyDescent="0.2">
      <c r="A402" t="s">
        <v>623</v>
      </c>
      <c r="B402" t="e">
        <f>VLOOKUP(A402,Data!$A$2:$A$294,1,FALSE)</f>
        <v>#N/A</v>
      </c>
    </row>
    <row r="403" spans="1:2" hidden="1" x14ac:dyDescent="0.2">
      <c r="A403" t="s">
        <v>624</v>
      </c>
      <c r="B403" t="e">
        <f>VLOOKUP(A403,Data!$A$2:$A$294,1,FALSE)</f>
        <v>#N/A</v>
      </c>
    </row>
    <row r="404" spans="1:2" hidden="1" x14ac:dyDescent="0.2">
      <c r="A404" t="s">
        <v>625</v>
      </c>
      <c r="B404" t="e">
        <f>VLOOKUP(A404,Data!$A$2:$A$294,1,FALSE)</f>
        <v>#N/A</v>
      </c>
    </row>
    <row r="405" spans="1:2" hidden="1" x14ac:dyDescent="0.2">
      <c r="A405" t="s">
        <v>626</v>
      </c>
      <c r="B405" t="e">
        <f>VLOOKUP(A405,Data!$A$2:$A$294,1,FALSE)</f>
        <v>#N/A</v>
      </c>
    </row>
    <row r="406" spans="1:2" x14ac:dyDescent="0.2">
      <c r="A406" t="s">
        <v>25</v>
      </c>
      <c r="B406" t="str">
        <f>VLOOKUP(A406,Data!$A$2:$A$294,1,FALSE)</f>
        <v>is-git-url</v>
      </c>
    </row>
    <row r="407" spans="1:2" hidden="1" x14ac:dyDescent="0.2">
      <c r="A407" t="s">
        <v>627</v>
      </c>
      <c r="B407" t="e">
        <f>VLOOKUP(A407,Data!$A$2:$A$294,1,FALSE)</f>
        <v>#N/A</v>
      </c>
    </row>
    <row r="408" spans="1:2" x14ac:dyDescent="0.2">
      <c r="A408" t="s">
        <v>133</v>
      </c>
      <c r="B408" t="str">
        <f>VLOOKUP(A408,Data!$A$2:$A$294,1,FALSE)</f>
        <v>is-negated-glob</v>
      </c>
    </row>
    <row r="409" spans="1:2" hidden="1" x14ac:dyDescent="0.2">
      <c r="A409" t="s">
        <v>628</v>
      </c>
      <c r="B409" t="e">
        <f>VLOOKUP(A409,Data!$A$2:$A$294,1,FALSE)</f>
        <v>#N/A</v>
      </c>
    </row>
    <row r="410" spans="1:2" hidden="1" x14ac:dyDescent="0.2">
      <c r="A410" t="s">
        <v>629</v>
      </c>
      <c r="B410" t="e">
        <f>VLOOKUP(A410,Data!$A$2:$A$294,1,FALSE)</f>
        <v>#N/A</v>
      </c>
    </row>
    <row r="411" spans="1:2" x14ac:dyDescent="0.2">
      <c r="A411" t="s">
        <v>76</v>
      </c>
      <c r="B411" t="str">
        <f>VLOOKUP(A411,Data!$A$2:$A$294,1,FALSE)</f>
        <v>is-relative</v>
      </c>
    </row>
    <row r="412" spans="1:2" hidden="1" x14ac:dyDescent="0.2">
      <c r="A412" t="s">
        <v>630</v>
      </c>
      <c r="B412" t="e">
        <f>VLOOKUP(A412,Data!$A$2:$A$294,1,FALSE)</f>
        <v>#N/A</v>
      </c>
    </row>
    <row r="413" spans="1:2" x14ac:dyDescent="0.2">
      <c r="A413" t="s">
        <v>213</v>
      </c>
      <c r="B413" t="str">
        <f>VLOOKUP(A413,Data!$A$2:$A$294,1,FALSE)</f>
        <v>is-running</v>
      </c>
    </row>
    <row r="414" spans="1:2" x14ac:dyDescent="0.2">
      <c r="A414" t="s">
        <v>223</v>
      </c>
      <c r="B414" t="str">
        <f>VLOOKUP(A414,Data!$A$2:$A$294,1,FALSE)</f>
        <v>is-touch-device</v>
      </c>
    </row>
    <row r="415" spans="1:2" hidden="1" x14ac:dyDescent="0.2">
      <c r="A415" t="s">
        <v>631</v>
      </c>
      <c r="B415" t="e">
        <f>VLOOKUP(A415,Data!$A$2:$A$294,1,FALSE)</f>
        <v>#N/A</v>
      </c>
    </row>
    <row r="416" spans="1:2" hidden="1" x14ac:dyDescent="0.2">
      <c r="A416" t="s">
        <v>632</v>
      </c>
      <c r="B416" t="e">
        <f>VLOOKUP(A416,Data!$A$2:$A$294,1,FALSE)</f>
        <v>#N/A</v>
      </c>
    </row>
    <row r="417" spans="1:2" hidden="1" x14ac:dyDescent="0.2">
      <c r="A417" t="s">
        <v>633</v>
      </c>
      <c r="B417" t="e">
        <f>VLOOKUP(A417,Data!$A$2:$A$294,1,FALSE)</f>
        <v>#N/A</v>
      </c>
    </row>
    <row r="418" spans="1:2" x14ac:dyDescent="0.2">
      <c r="A418" t="s">
        <v>109</v>
      </c>
      <c r="B418" t="str">
        <f>VLOOKUP(A418,Data!$A$2:$A$294,1,FALSE)</f>
        <v>is-uuid</v>
      </c>
    </row>
    <row r="419" spans="1:2" x14ac:dyDescent="0.2">
      <c r="A419" t="s">
        <v>122</v>
      </c>
      <c r="B419" t="str">
        <f>VLOOKUP(A419,Data!$A$2:$A$294,1,FALSE)</f>
        <v>is-valid-path</v>
      </c>
    </row>
    <row r="420" spans="1:2" x14ac:dyDescent="0.2">
      <c r="A420" t="s">
        <v>10</v>
      </c>
      <c r="B420" t="str">
        <f>VLOOKUP(A420,Data!$A$2:$A$294,1,FALSE)</f>
        <v>is-windows</v>
      </c>
    </row>
    <row r="421" spans="1:2" hidden="1" x14ac:dyDescent="0.2">
      <c r="A421" t="s">
        <v>634</v>
      </c>
      <c r="B421" t="e">
        <f>VLOOKUP(A421,Data!$A$2:$A$294,1,FALSE)</f>
        <v>#N/A</v>
      </c>
    </row>
    <row r="422" spans="1:2" hidden="1" x14ac:dyDescent="0.2">
      <c r="A422" t="s">
        <v>635</v>
      </c>
      <c r="B422" t="e">
        <f>VLOOKUP(A422,Data!$A$2:$A$294,1,FALSE)</f>
        <v>#N/A</v>
      </c>
    </row>
    <row r="423" spans="1:2" hidden="1" x14ac:dyDescent="0.2">
      <c r="A423" t="s">
        <v>636</v>
      </c>
      <c r="B423" t="e">
        <f>VLOOKUP(A423,Data!$A$2:$A$294,1,FALSE)</f>
        <v>#N/A</v>
      </c>
    </row>
    <row r="424" spans="1:2" hidden="1" x14ac:dyDescent="0.2">
      <c r="A424" t="s">
        <v>637</v>
      </c>
      <c r="B424" t="e">
        <f>VLOOKUP(A424,Data!$A$2:$A$294,1,FALSE)</f>
        <v>#N/A</v>
      </c>
    </row>
    <row r="425" spans="1:2" hidden="1" x14ac:dyDescent="0.2">
      <c r="A425" t="s">
        <v>638</v>
      </c>
      <c r="B425" t="e">
        <f>VLOOKUP(A425,Data!$A$2:$A$294,1,FALSE)</f>
        <v>#N/A</v>
      </c>
    </row>
    <row r="426" spans="1:2" hidden="1" x14ac:dyDescent="0.2">
      <c r="A426" t="s">
        <v>639</v>
      </c>
      <c r="B426" t="e">
        <f>VLOOKUP(A426,Data!$A$2:$A$294,1,FALSE)</f>
        <v>#N/A</v>
      </c>
    </row>
    <row r="427" spans="1:2" hidden="1" x14ac:dyDescent="0.2">
      <c r="A427" t="s">
        <v>640</v>
      </c>
      <c r="B427" t="e">
        <f>VLOOKUP(A427,Data!$A$2:$A$294,1,FALSE)</f>
        <v>#N/A</v>
      </c>
    </row>
    <row r="428" spans="1:2" hidden="1" x14ac:dyDescent="0.2">
      <c r="A428" t="s">
        <v>641</v>
      </c>
      <c r="B428" t="e">
        <f>VLOOKUP(A428,Data!$A$2:$A$294,1,FALSE)</f>
        <v>#N/A</v>
      </c>
    </row>
    <row r="429" spans="1:2" hidden="1" x14ac:dyDescent="0.2">
      <c r="A429" t="s">
        <v>642</v>
      </c>
      <c r="B429" t="e">
        <f>VLOOKUP(A429,Data!$A$2:$A$294,1,FALSE)</f>
        <v>#N/A</v>
      </c>
    </row>
    <row r="430" spans="1:2" hidden="1" x14ac:dyDescent="0.2">
      <c r="A430" t="s">
        <v>643</v>
      </c>
      <c r="B430" t="e">
        <f>VLOOKUP(A430,Data!$A$2:$A$294,1,FALSE)</f>
        <v>#N/A</v>
      </c>
    </row>
    <row r="431" spans="1:2" hidden="1" x14ac:dyDescent="0.2">
      <c r="A431" t="s">
        <v>644</v>
      </c>
      <c r="B431" t="e">
        <f>VLOOKUP(A431,Data!$A$2:$A$294,1,FALSE)</f>
        <v>#N/A</v>
      </c>
    </row>
    <row r="432" spans="1:2" hidden="1" x14ac:dyDescent="0.2">
      <c r="A432" t="s">
        <v>645</v>
      </c>
      <c r="B432" t="e">
        <f>VLOOKUP(A432,Data!$A$2:$A$294,1,FALSE)</f>
        <v>#N/A</v>
      </c>
    </row>
    <row r="433" spans="1:2" hidden="1" x14ac:dyDescent="0.2">
      <c r="A433" t="s">
        <v>646</v>
      </c>
      <c r="B433" t="e">
        <f>VLOOKUP(A433,Data!$A$2:$A$294,1,FALSE)</f>
        <v>#N/A</v>
      </c>
    </row>
    <row r="434" spans="1:2" hidden="1" x14ac:dyDescent="0.2">
      <c r="A434" t="s">
        <v>647</v>
      </c>
      <c r="B434" t="e">
        <f>VLOOKUP(A434,Data!$A$2:$A$294,1,FALSE)</f>
        <v>#N/A</v>
      </c>
    </row>
    <row r="435" spans="1:2" hidden="1" x14ac:dyDescent="0.2">
      <c r="A435" t="s">
        <v>648</v>
      </c>
      <c r="B435" t="e">
        <f>VLOOKUP(A435,Data!$A$2:$A$294,1,FALSE)</f>
        <v>#N/A</v>
      </c>
    </row>
    <row r="436" spans="1:2" hidden="1" x14ac:dyDescent="0.2">
      <c r="A436" t="s">
        <v>649</v>
      </c>
      <c r="B436" t="e">
        <f>VLOOKUP(A436,Data!$A$2:$A$294,1,FALSE)</f>
        <v>#N/A</v>
      </c>
    </row>
    <row r="437" spans="1:2" hidden="1" x14ac:dyDescent="0.2">
      <c r="A437" t="s">
        <v>650</v>
      </c>
      <c r="B437" t="e">
        <f>VLOOKUP(A437,Data!$A$2:$A$294,1,FALSE)</f>
        <v>#N/A</v>
      </c>
    </row>
    <row r="438" spans="1:2" hidden="1" x14ac:dyDescent="0.2">
      <c r="A438" t="s">
        <v>651</v>
      </c>
      <c r="B438" t="e">
        <f>VLOOKUP(A438,Data!$A$2:$A$294,1,FALSE)</f>
        <v>#N/A</v>
      </c>
    </row>
    <row r="439" spans="1:2" hidden="1" x14ac:dyDescent="0.2">
      <c r="A439" t="s">
        <v>652</v>
      </c>
      <c r="B439" t="e">
        <f>VLOOKUP(A439,Data!$A$2:$A$294,1,FALSE)</f>
        <v>#N/A</v>
      </c>
    </row>
    <row r="440" spans="1:2" hidden="1" x14ac:dyDescent="0.2">
      <c r="A440" t="s">
        <v>653</v>
      </c>
      <c r="B440" t="e">
        <f>VLOOKUP(A440,Data!$A$2:$A$294,1,FALSE)</f>
        <v>#N/A</v>
      </c>
    </row>
    <row r="441" spans="1:2" hidden="1" x14ac:dyDescent="0.2">
      <c r="A441" t="s">
        <v>654</v>
      </c>
      <c r="B441" t="e">
        <f>VLOOKUP(A441,Data!$A$2:$A$294,1,FALSE)</f>
        <v>#N/A</v>
      </c>
    </row>
    <row r="442" spans="1:2" hidden="1" x14ac:dyDescent="0.2">
      <c r="A442" t="s">
        <v>655</v>
      </c>
      <c r="B442" t="e">
        <f>VLOOKUP(A442,Data!$A$2:$A$294,1,FALSE)</f>
        <v>#N/A</v>
      </c>
    </row>
    <row r="443" spans="1:2" hidden="1" x14ac:dyDescent="0.2">
      <c r="A443" t="s">
        <v>656</v>
      </c>
      <c r="B443" t="e">
        <f>VLOOKUP(A443,Data!$A$2:$A$294,1,FALSE)</f>
        <v>#N/A</v>
      </c>
    </row>
    <row r="444" spans="1:2" hidden="1" x14ac:dyDescent="0.2">
      <c r="A444" t="s">
        <v>657</v>
      </c>
      <c r="B444" t="e">
        <f>VLOOKUP(A444,Data!$A$2:$A$294,1,FALSE)</f>
        <v>#N/A</v>
      </c>
    </row>
    <row r="445" spans="1:2" hidden="1" x14ac:dyDescent="0.2">
      <c r="A445" t="s">
        <v>658</v>
      </c>
      <c r="B445" t="e">
        <f>VLOOKUP(A445,Data!$A$2:$A$294,1,FALSE)</f>
        <v>#N/A</v>
      </c>
    </row>
    <row r="446" spans="1:2" hidden="1" x14ac:dyDescent="0.2">
      <c r="A446" t="s">
        <v>659</v>
      </c>
      <c r="B446" t="e">
        <f>VLOOKUP(A446,Data!$A$2:$A$294,1,FALSE)</f>
        <v>#N/A</v>
      </c>
    </row>
    <row r="447" spans="1:2" hidden="1" x14ac:dyDescent="0.2">
      <c r="A447" t="s">
        <v>660</v>
      </c>
      <c r="B447" t="e">
        <f>VLOOKUP(A447,Data!$A$2:$A$294,1,FALSE)</f>
        <v>#N/A</v>
      </c>
    </row>
    <row r="448" spans="1:2" hidden="1" x14ac:dyDescent="0.2">
      <c r="A448" t="s">
        <v>661</v>
      </c>
      <c r="B448" t="e">
        <f>VLOOKUP(A448,Data!$A$2:$A$294,1,FALSE)</f>
        <v>#N/A</v>
      </c>
    </row>
    <row r="449" spans="1:2" hidden="1" x14ac:dyDescent="0.2">
      <c r="A449" t="s">
        <v>662</v>
      </c>
      <c r="B449" t="e">
        <f>VLOOKUP(A449,Data!$A$2:$A$294,1,FALSE)</f>
        <v>#N/A</v>
      </c>
    </row>
    <row r="450" spans="1:2" hidden="1" x14ac:dyDescent="0.2">
      <c r="A450" t="s">
        <v>663</v>
      </c>
      <c r="B450" t="e">
        <f>VLOOKUP(A450,Data!$A$2:$A$294,1,FALSE)</f>
        <v>#N/A</v>
      </c>
    </row>
    <row r="451" spans="1:2" hidden="1" x14ac:dyDescent="0.2">
      <c r="A451" t="s">
        <v>664</v>
      </c>
      <c r="B451" t="e">
        <f>VLOOKUP(A451,Data!$A$2:$A$294,1,FALSE)</f>
        <v>#N/A</v>
      </c>
    </row>
    <row r="452" spans="1:2" x14ac:dyDescent="0.2">
      <c r="A452" t="s">
        <v>33</v>
      </c>
      <c r="B452" t="str">
        <f>VLOOKUP(A452,Data!$A$2:$A$294,1,FALSE)</f>
        <v>js-levenshtein</v>
      </c>
    </row>
    <row r="453" spans="1:2" hidden="1" x14ac:dyDescent="0.2">
      <c r="A453" t="s">
        <v>665</v>
      </c>
      <c r="B453" t="e">
        <f>VLOOKUP(A453,Data!$A$2:$A$294,1,FALSE)</f>
        <v>#N/A</v>
      </c>
    </row>
    <row r="454" spans="1:2" x14ac:dyDescent="0.2">
      <c r="A454" t="s">
        <v>12</v>
      </c>
      <c r="B454" t="str">
        <f>VLOOKUP(A454,Data!$A$2:$A$294,1,FALSE)</f>
        <v>js-string-escape</v>
      </c>
    </row>
    <row r="455" spans="1:2" hidden="1" x14ac:dyDescent="0.2">
      <c r="A455" t="s">
        <v>666</v>
      </c>
      <c r="B455" t="e">
        <f>VLOOKUP(A455,Data!$A$2:$A$294,1,FALSE)</f>
        <v>#N/A</v>
      </c>
    </row>
    <row r="456" spans="1:2" hidden="1" x14ac:dyDescent="0.2">
      <c r="A456" t="s">
        <v>667</v>
      </c>
      <c r="B456" t="e">
        <f>VLOOKUP(A456,Data!$A$2:$A$294,1,FALSE)</f>
        <v>#N/A</v>
      </c>
    </row>
    <row r="457" spans="1:2" hidden="1" x14ac:dyDescent="0.2">
      <c r="A457" t="s">
        <v>668</v>
      </c>
      <c r="B457" t="e">
        <f>VLOOKUP(A457,Data!$A$2:$A$294,1,FALSE)</f>
        <v>#N/A</v>
      </c>
    </row>
    <row r="458" spans="1:2" hidden="1" x14ac:dyDescent="0.2">
      <c r="A458" t="s">
        <v>669</v>
      </c>
      <c r="B458" t="e">
        <f>VLOOKUP(A458,Data!$A$2:$A$294,1,FALSE)</f>
        <v>#N/A</v>
      </c>
    </row>
    <row r="459" spans="1:2" hidden="1" x14ac:dyDescent="0.2">
      <c r="A459" t="s">
        <v>670</v>
      </c>
      <c r="B459" t="e">
        <f>VLOOKUP(A459,Data!$A$2:$A$294,1,FALSE)</f>
        <v>#N/A</v>
      </c>
    </row>
    <row r="460" spans="1:2" x14ac:dyDescent="0.2">
      <c r="A460" t="s">
        <v>27</v>
      </c>
      <c r="B460" t="str">
        <f>VLOOKUP(A460,Data!$A$2:$A$294,1,FALSE)</f>
        <v>jsonminify</v>
      </c>
    </row>
    <row r="461" spans="1:2" hidden="1" x14ac:dyDescent="0.2">
      <c r="A461" t="s">
        <v>671</v>
      </c>
      <c r="B461" t="e">
        <f>VLOOKUP(A461,Data!$A$2:$A$294,1,FALSE)</f>
        <v>#N/A</v>
      </c>
    </row>
    <row r="462" spans="1:2" hidden="1" x14ac:dyDescent="0.2">
      <c r="A462" t="s">
        <v>672</v>
      </c>
      <c r="B462" t="e">
        <f>VLOOKUP(A462,Data!$A$2:$A$294,1,FALSE)</f>
        <v>#N/A</v>
      </c>
    </row>
    <row r="463" spans="1:2" hidden="1" x14ac:dyDescent="0.2">
      <c r="A463" t="s">
        <v>673</v>
      </c>
      <c r="B463" t="e">
        <f>VLOOKUP(A463,Data!$A$2:$A$294,1,FALSE)</f>
        <v>#N/A</v>
      </c>
    </row>
    <row r="464" spans="1:2" hidden="1" x14ac:dyDescent="0.2">
      <c r="A464" t="s">
        <v>674</v>
      </c>
      <c r="B464" t="e">
        <f>VLOOKUP(A464,Data!$A$2:$A$294,1,FALSE)</f>
        <v>#N/A</v>
      </c>
    </row>
    <row r="465" spans="1:2" hidden="1" x14ac:dyDescent="0.2">
      <c r="A465" t="s">
        <v>675</v>
      </c>
      <c r="B465" t="e">
        <f>VLOOKUP(A465,Data!$A$2:$A$294,1,FALSE)</f>
        <v>#N/A</v>
      </c>
    </row>
    <row r="466" spans="1:2" hidden="1" x14ac:dyDescent="0.2">
      <c r="A466" t="s">
        <v>676</v>
      </c>
      <c r="B466" t="e">
        <f>VLOOKUP(A466,Data!$A$2:$A$294,1,FALSE)</f>
        <v>#N/A</v>
      </c>
    </row>
    <row r="467" spans="1:2" hidden="1" x14ac:dyDescent="0.2">
      <c r="A467" t="s">
        <v>677</v>
      </c>
      <c r="B467" t="e">
        <f>VLOOKUP(A467,Data!$A$2:$A$294,1,FALSE)</f>
        <v>#N/A</v>
      </c>
    </row>
    <row r="468" spans="1:2" hidden="1" x14ac:dyDescent="0.2">
      <c r="A468" t="s">
        <v>678</v>
      </c>
      <c r="B468" t="e">
        <f>VLOOKUP(A468,Data!$A$2:$A$294,1,FALSE)</f>
        <v>#N/A</v>
      </c>
    </row>
    <row r="469" spans="1:2" hidden="1" x14ac:dyDescent="0.2">
      <c r="A469" t="s">
        <v>679</v>
      </c>
      <c r="B469" t="e">
        <f>VLOOKUP(A469,Data!$A$2:$A$294,1,FALSE)</f>
        <v>#N/A</v>
      </c>
    </row>
    <row r="470" spans="1:2" hidden="1" x14ac:dyDescent="0.2">
      <c r="A470" t="s">
        <v>680</v>
      </c>
      <c r="B470" t="e">
        <f>VLOOKUP(A470,Data!$A$2:$A$294,1,FALSE)</f>
        <v>#N/A</v>
      </c>
    </row>
    <row r="471" spans="1:2" hidden="1" x14ac:dyDescent="0.2">
      <c r="A471" t="s">
        <v>681</v>
      </c>
      <c r="B471" t="e">
        <f>VLOOKUP(A471,Data!$A$2:$A$294,1,FALSE)</f>
        <v>#N/A</v>
      </c>
    </row>
    <row r="472" spans="1:2" hidden="1" x14ac:dyDescent="0.2">
      <c r="A472" t="s">
        <v>682</v>
      </c>
      <c r="B472" t="e">
        <f>VLOOKUP(A472,Data!$A$2:$A$294,1,FALSE)</f>
        <v>#N/A</v>
      </c>
    </row>
    <row r="473" spans="1:2" hidden="1" x14ac:dyDescent="0.2">
      <c r="A473" t="s">
        <v>683</v>
      </c>
      <c r="B473" t="e">
        <f>VLOOKUP(A473,Data!$A$2:$A$294,1,FALSE)</f>
        <v>#N/A</v>
      </c>
    </row>
    <row r="474" spans="1:2" hidden="1" x14ac:dyDescent="0.2">
      <c r="A474" t="s">
        <v>684</v>
      </c>
      <c r="B474" t="e">
        <f>VLOOKUP(A474,Data!$A$2:$A$294,1,FALSE)</f>
        <v>#N/A</v>
      </c>
    </row>
    <row r="475" spans="1:2" hidden="1" x14ac:dyDescent="0.2">
      <c r="A475" t="s">
        <v>685</v>
      </c>
      <c r="B475" t="e">
        <f>VLOOKUP(A475,Data!$A$2:$A$294,1,FALSE)</f>
        <v>#N/A</v>
      </c>
    </row>
    <row r="476" spans="1:2" hidden="1" x14ac:dyDescent="0.2">
      <c r="A476" t="s">
        <v>686</v>
      </c>
      <c r="B476" t="e">
        <f>VLOOKUP(A476,Data!$A$2:$A$294,1,FALSE)</f>
        <v>#N/A</v>
      </c>
    </row>
    <row r="477" spans="1:2" hidden="1" x14ac:dyDescent="0.2">
      <c r="A477" t="s">
        <v>687</v>
      </c>
      <c r="B477" t="e">
        <f>VLOOKUP(A477,Data!$A$2:$A$294,1,FALSE)</f>
        <v>#N/A</v>
      </c>
    </row>
    <row r="478" spans="1:2" hidden="1" x14ac:dyDescent="0.2">
      <c r="A478" t="s">
        <v>688</v>
      </c>
      <c r="B478" t="e">
        <f>VLOOKUP(A478,Data!$A$2:$A$294,1,FALSE)</f>
        <v>#N/A</v>
      </c>
    </row>
    <row r="479" spans="1:2" hidden="1" x14ac:dyDescent="0.2">
      <c r="A479" t="s">
        <v>689</v>
      </c>
      <c r="B479" t="e">
        <f>VLOOKUP(A479,Data!$A$2:$A$294,1,FALSE)</f>
        <v>#N/A</v>
      </c>
    </row>
    <row r="480" spans="1:2" hidden="1" x14ac:dyDescent="0.2">
      <c r="A480" t="s">
        <v>690</v>
      </c>
      <c r="B480" t="e">
        <f>VLOOKUP(A480,Data!$A$2:$A$294,1,FALSE)</f>
        <v>#N/A</v>
      </c>
    </row>
    <row r="481" spans="1:2" hidden="1" x14ac:dyDescent="0.2">
      <c r="A481" t="s">
        <v>691</v>
      </c>
      <c r="B481" t="e">
        <f>VLOOKUP(A481,Data!$A$2:$A$294,1,FALSE)</f>
        <v>#N/A</v>
      </c>
    </row>
    <row r="482" spans="1:2" hidden="1" x14ac:dyDescent="0.2">
      <c r="A482" t="s">
        <v>692</v>
      </c>
      <c r="B482" t="e">
        <f>VLOOKUP(A482,Data!$A$2:$A$294,1,FALSE)</f>
        <v>#N/A</v>
      </c>
    </row>
    <row r="483" spans="1:2" hidden="1" x14ac:dyDescent="0.2">
      <c r="A483" t="s">
        <v>693</v>
      </c>
      <c r="B483" t="e">
        <f>VLOOKUP(A483,Data!$A$2:$A$294,1,FALSE)</f>
        <v>#N/A</v>
      </c>
    </row>
    <row r="484" spans="1:2" hidden="1" x14ac:dyDescent="0.2">
      <c r="A484" t="s">
        <v>694</v>
      </c>
      <c r="B484" t="e">
        <f>VLOOKUP(A484,Data!$A$2:$A$294,1,FALSE)</f>
        <v>#N/A</v>
      </c>
    </row>
    <row r="485" spans="1:2" hidden="1" x14ac:dyDescent="0.2">
      <c r="A485" t="s">
        <v>695</v>
      </c>
      <c r="B485" t="e">
        <f>VLOOKUP(A485,Data!$A$2:$A$294,1,FALSE)</f>
        <v>#N/A</v>
      </c>
    </row>
    <row r="486" spans="1:2" hidden="1" x14ac:dyDescent="0.2">
      <c r="A486" t="s">
        <v>696</v>
      </c>
      <c r="B486" t="e">
        <f>VLOOKUP(A486,Data!$A$2:$A$294,1,FALSE)</f>
        <v>#N/A</v>
      </c>
    </row>
    <row r="487" spans="1:2" hidden="1" x14ac:dyDescent="0.2">
      <c r="A487" t="s">
        <v>697</v>
      </c>
      <c r="B487" t="e">
        <f>VLOOKUP(A487,Data!$A$2:$A$294,1,FALSE)</f>
        <v>#N/A</v>
      </c>
    </row>
    <row r="488" spans="1:2" hidden="1" x14ac:dyDescent="0.2">
      <c r="A488" t="s">
        <v>698</v>
      </c>
      <c r="B488" t="e">
        <f>VLOOKUP(A488,Data!$A$2:$A$294,1,FALSE)</f>
        <v>#N/A</v>
      </c>
    </row>
    <row r="489" spans="1:2" hidden="1" x14ac:dyDescent="0.2">
      <c r="A489" t="s">
        <v>699</v>
      </c>
      <c r="B489" t="e">
        <f>VLOOKUP(A489,Data!$A$2:$A$294,1,FALSE)</f>
        <v>#N/A</v>
      </c>
    </row>
    <row r="490" spans="1:2" hidden="1" x14ac:dyDescent="0.2">
      <c r="A490" t="s">
        <v>700</v>
      </c>
      <c r="B490" t="e">
        <f>VLOOKUP(A490,Data!$A$2:$A$294,1,FALSE)</f>
        <v>#N/A</v>
      </c>
    </row>
    <row r="491" spans="1:2" hidden="1" x14ac:dyDescent="0.2">
      <c r="A491" t="s">
        <v>701</v>
      </c>
      <c r="B491" t="e">
        <f>VLOOKUP(A491,Data!$A$2:$A$294,1,FALSE)</f>
        <v>#N/A</v>
      </c>
    </row>
    <row r="492" spans="1:2" hidden="1" x14ac:dyDescent="0.2">
      <c r="A492" t="s">
        <v>702</v>
      </c>
      <c r="B492" t="e">
        <f>VLOOKUP(A492,Data!$A$2:$A$294,1,FALSE)</f>
        <v>#N/A</v>
      </c>
    </row>
    <row r="493" spans="1:2" hidden="1" x14ac:dyDescent="0.2">
      <c r="A493" t="s">
        <v>703</v>
      </c>
      <c r="B493" t="e">
        <f>VLOOKUP(A493,Data!$A$2:$A$294,1,FALSE)</f>
        <v>#N/A</v>
      </c>
    </row>
    <row r="494" spans="1:2" hidden="1" x14ac:dyDescent="0.2">
      <c r="A494" t="s">
        <v>704</v>
      </c>
      <c r="B494" t="e">
        <f>VLOOKUP(A494,Data!$A$2:$A$294,1,FALSE)</f>
        <v>#N/A</v>
      </c>
    </row>
    <row r="495" spans="1:2" hidden="1" x14ac:dyDescent="0.2">
      <c r="A495" t="s">
        <v>705</v>
      </c>
      <c r="B495" t="e">
        <f>VLOOKUP(A495,Data!$A$2:$A$294,1,FALSE)</f>
        <v>#N/A</v>
      </c>
    </row>
    <row r="496" spans="1:2" hidden="1" x14ac:dyDescent="0.2">
      <c r="A496" t="s">
        <v>706</v>
      </c>
      <c r="B496" t="e">
        <f>VLOOKUP(A496,Data!$A$2:$A$294,1,FALSE)</f>
        <v>#N/A</v>
      </c>
    </row>
    <row r="497" spans="1:2" hidden="1" x14ac:dyDescent="0.2">
      <c r="A497" t="s">
        <v>707</v>
      </c>
      <c r="B497" t="e">
        <f>VLOOKUP(A497,Data!$A$2:$A$294,1,FALSE)</f>
        <v>#N/A</v>
      </c>
    </row>
    <row r="498" spans="1:2" hidden="1" x14ac:dyDescent="0.2">
      <c r="A498" t="s">
        <v>708</v>
      </c>
      <c r="B498" t="e">
        <f>VLOOKUP(A498,Data!$A$2:$A$294,1,FALSE)</f>
        <v>#N/A</v>
      </c>
    </row>
    <row r="499" spans="1:2" hidden="1" x14ac:dyDescent="0.2">
      <c r="A499" t="s">
        <v>709</v>
      </c>
      <c r="B499" t="e">
        <f>VLOOKUP(A499,Data!$A$2:$A$294,1,FALSE)</f>
        <v>#N/A</v>
      </c>
    </row>
    <row r="500" spans="1:2" hidden="1" x14ac:dyDescent="0.2">
      <c r="A500" t="s">
        <v>710</v>
      </c>
      <c r="B500" t="e">
        <f>VLOOKUP(A500,Data!$A$2:$A$294,1,FALSE)</f>
        <v>#N/A</v>
      </c>
    </row>
    <row r="501" spans="1:2" hidden="1" x14ac:dyDescent="0.2">
      <c r="A501" t="s">
        <v>711</v>
      </c>
      <c r="B501" t="e">
        <f>VLOOKUP(A501,Data!$A$2:$A$294,1,FALSE)</f>
        <v>#N/A</v>
      </c>
    </row>
    <row r="502" spans="1:2" hidden="1" x14ac:dyDescent="0.2">
      <c r="A502" t="s">
        <v>712</v>
      </c>
      <c r="B502" t="e">
        <f>VLOOKUP(A502,Data!$A$2:$A$294,1,FALSE)</f>
        <v>#N/A</v>
      </c>
    </row>
    <row r="503" spans="1:2" hidden="1" x14ac:dyDescent="0.2">
      <c r="A503" t="s">
        <v>713</v>
      </c>
      <c r="B503" t="e">
        <f>VLOOKUP(A503,Data!$A$2:$A$294,1,FALSE)</f>
        <v>#N/A</v>
      </c>
    </row>
    <row r="504" spans="1:2" hidden="1" x14ac:dyDescent="0.2">
      <c r="A504" t="s">
        <v>714</v>
      </c>
      <c r="B504" t="e">
        <f>VLOOKUP(A504,Data!$A$2:$A$294,1,FALSE)</f>
        <v>#N/A</v>
      </c>
    </row>
    <row r="505" spans="1:2" hidden="1" x14ac:dyDescent="0.2">
      <c r="A505" t="s">
        <v>715</v>
      </c>
      <c r="B505" t="e">
        <f>VLOOKUP(A505,Data!$A$2:$A$294,1,FALSE)</f>
        <v>#N/A</v>
      </c>
    </row>
    <row r="506" spans="1:2" hidden="1" x14ac:dyDescent="0.2">
      <c r="A506" t="s">
        <v>716</v>
      </c>
      <c r="B506" t="e">
        <f>VLOOKUP(A506,Data!$A$2:$A$294,1,FALSE)</f>
        <v>#N/A</v>
      </c>
    </row>
    <row r="507" spans="1:2" hidden="1" x14ac:dyDescent="0.2">
      <c r="A507" t="s">
        <v>717</v>
      </c>
      <c r="B507" t="e">
        <f>VLOOKUP(A507,Data!$A$2:$A$294,1,FALSE)</f>
        <v>#N/A</v>
      </c>
    </row>
    <row r="508" spans="1:2" hidden="1" x14ac:dyDescent="0.2">
      <c r="A508" t="s">
        <v>718</v>
      </c>
      <c r="B508" t="e">
        <f>VLOOKUP(A508,Data!$A$2:$A$294,1,FALSE)</f>
        <v>#N/A</v>
      </c>
    </row>
    <row r="509" spans="1:2" hidden="1" x14ac:dyDescent="0.2">
      <c r="A509" t="s">
        <v>719</v>
      </c>
      <c r="B509" t="e">
        <f>VLOOKUP(A509,Data!$A$2:$A$294,1,FALSE)</f>
        <v>#N/A</v>
      </c>
    </row>
    <row r="510" spans="1:2" hidden="1" x14ac:dyDescent="0.2">
      <c r="A510" t="s">
        <v>720</v>
      </c>
      <c r="B510" t="e">
        <f>VLOOKUP(A510,Data!$A$2:$A$294,1,FALSE)</f>
        <v>#N/A</v>
      </c>
    </row>
    <row r="511" spans="1:2" hidden="1" x14ac:dyDescent="0.2">
      <c r="A511" t="s">
        <v>721</v>
      </c>
      <c r="B511" t="e">
        <f>VLOOKUP(A511,Data!$A$2:$A$294,1,FALSE)</f>
        <v>#N/A</v>
      </c>
    </row>
    <row r="512" spans="1:2" hidden="1" x14ac:dyDescent="0.2">
      <c r="A512" t="s">
        <v>722</v>
      </c>
      <c r="B512" t="e">
        <f>VLOOKUP(A512,Data!$A$2:$A$294,1,FALSE)</f>
        <v>#N/A</v>
      </c>
    </row>
    <row r="513" spans="1:2" hidden="1" x14ac:dyDescent="0.2">
      <c r="A513" t="s">
        <v>723</v>
      </c>
      <c r="B513" t="e">
        <f>VLOOKUP(A513,Data!$A$2:$A$294,1,FALSE)</f>
        <v>#N/A</v>
      </c>
    </row>
    <row r="514" spans="1:2" hidden="1" x14ac:dyDescent="0.2">
      <c r="A514" t="s">
        <v>724</v>
      </c>
      <c r="B514" t="e">
        <f>VLOOKUP(A514,Data!$A$2:$A$294,1,FALSE)</f>
        <v>#N/A</v>
      </c>
    </row>
    <row r="515" spans="1:2" hidden="1" x14ac:dyDescent="0.2">
      <c r="A515" t="s">
        <v>725</v>
      </c>
      <c r="B515" t="e">
        <f>VLOOKUP(A515,Data!$A$2:$A$294,1,FALSE)</f>
        <v>#N/A</v>
      </c>
    </row>
    <row r="516" spans="1:2" hidden="1" x14ac:dyDescent="0.2">
      <c r="A516" t="s">
        <v>726</v>
      </c>
      <c r="B516" t="e">
        <f>VLOOKUP(A516,Data!$A$2:$A$294,1,FALSE)</f>
        <v>#N/A</v>
      </c>
    </row>
    <row r="517" spans="1:2" hidden="1" x14ac:dyDescent="0.2">
      <c r="A517" t="s">
        <v>727</v>
      </c>
      <c r="B517" t="e">
        <f>VLOOKUP(A517,Data!$A$2:$A$294,1,FALSE)</f>
        <v>#N/A</v>
      </c>
    </row>
    <row r="518" spans="1:2" hidden="1" x14ac:dyDescent="0.2">
      <c r="A518" t="s">
        <v>728</v>
      </c>
      <c r="B518" t="e">
        <f>VLOOKUP(A518,Data!$A$2:$A$294,1,FALSE)</f>
        <v>#N/A</v>
      </c>
    </row>
    <row r="519" spans="1:2" hidden="1" x14ac:dyDescent="0.2">
      <c r="A519" t="s">
        <v>729</v>
      </c>
      <c r="B519" t="e">
        <f>VLOOKUP(A519,Data!$A$2:$A$294,1,FALSE)</f>
        <v>#N/A</v>
      </c>
    </row>
    <row r="520" spans="1:2" hidden="1" x14ac:dyDescent="0.2">
      <c r="A520" t="s">
        <v>730</v>
      </c>
      <c r="B520" t="e">
        <f>VLOOKUP(A520,Data!$A$2:$A$294,1,FALSE)</f>
        <v>#N/A</v>
      </c>
    </row>
    <row r="521" spans="1:2" hidden="1" x14ac:dyDescent="0.2">
      <c r="A521" t="s">
        <v>731</v>
      </c>
      <c r="B521" t="e">
        <f>VLOOKUP(A521,Data!$A$2:$A$294,1,FALSE)</f>
        <v>#N/A</v>
      </c>
    </row>
    <row r="522" spans="1:2" hidden="1" x14ac:dyDescent="0.2">
      <c r="A522" t="s">
        <v>732</v>
      </c>
      <c r="B522" t="e">
        <f>VLOOKUP(A522,Data!$A$2:$A$294,1,FALSE)</f>
        <v>#N/A</v>
      </c>
    </row>
    <row r="523" spans="1:2" hidden="1" x14ac:dyDescent="0.2">
      <c r="A523" t="s">
        <v>733</v>
      </c>
      <c r="B523" t="e">
        <f>VLOOKUP(A523,Data!$A$2:$A$294,1,FALSE)</f>
        <v>#N/A</v>
      </c>
    </row>
    <row r="524" spans="1:2" hidden="1" x14ac:dyDescent="0.2">
      <c r="A524" t="s">
        <v>734</v>
      </c>
      <c r="B524" t="e">
        <f>VLOOKUP(A524,Data!$A$2:$A$294,1,FALSE)</f>
        <v>#N/A</v>
      </c>
    </row>
    <row r="525" spans="1:2" hidden="1" x14ac:dyDescent="0.2">
      <c r="A525" t="s">
        <v>735</v>
      </c>
      <c r="B525" t="e">
        <f>VLOOKUP(A525,Data!$A$2:$A$294,1,FALSE)</f>
        <v>#N/A</v>
      </c>
    </row>
    <row r="526" spans="1:2" hidden="1" x14ac:dyDescent="0.2">
      <c r="A526" t="s">
        <v>736</v>
      </c>
      <c r="B526" t="e">
        <f>VLOOKUP(A526,Data!$A$2:$A$294,1,FALSE)</f>
        <v>#N/A</v>
      </c>
    </row>
    <row r="527" spans="1:2" hidden="1" x14ac:dyDescent="0.2">
      <c r="A527" t="s">
        <v>737</v>
      </c>
      <c r="B527" t="e">
        <f>VLOOKUP(A527,Data!$A$2:$A$294,1,FALSE)</f>
        <v>#N/A</v>
      </c>
    </row>
    <row r="528" spans="1:2" hidden="1" x14ac:dyDescent="0.2">
      <c r="A528" t="s">
        <v>738</v>
      </c>
      <c r="B528" t="e">
        <f>VLOOKUP(A528,Data!$A$2:$A$294,1,FALSE)</f>
        <v>#N/A</v>
      </c>
    </row>
    <row r="529" spans="1:2" hidden="1" x14ac:dyDescent="0.2">
      <c r="A529" t="s">
        <v>739</v>
      </c>
      <c r="B529" t="e">
        <f>VLOOKUP(A529,Data!$A$2:$A$294,1,FALSE)</f>
        <v>#N/A</v>
      </c>
    </row>
    <row r="530" spans="1:2" hidden="1" x14ac:dyDescent="0.2">
      <c r="A530" t="s">
        <v>740</v>
      </c>
      <c r="B530" t="e">
        <f>VLOOKUP(A530,Data!$A$2:$A$294,1,FALSE)</f>
        <v>#N/A</v>
      </c>
    </row>
    <row r="531" spans="1:2" hidden="1" x14ac:dyDescent="0.2">
      <c r="A531" t="s">
        <v>741</v>
      </c>
      <c r="B531" t="e">
        <f>VLOOKUP(A531,Data!$A$2:$A$294,1,FALSE)</f>
        <v>#N/A</v>
      </c>
    </row>
    <row r="532" spans="1:2" hidden="1" x14ac:dyDescent="0.2">
      <c r="A532" t="s">
        <v>742</v>
      </c>
      <c r="B532" t="e">
        <f>VLOOKUP(A532,Data!$A$2:$A$294,1,FALSE)</f>
        <v>#N/A</v>
      </c>
    </row>
    <row r="533" spans="1:2" hidden="1" x14ac:dyDescent="0.2">
      <c r="A533" t="s">
        <v>743</v>
      </c>
      <c r="B533" t="e">
        <f>VLOOKUP(A533,Data!$A$2:$A$294,1,FALSE)</f>
        <v>#N/A</v>
      </c>
    </row>
    <row r="534" spans="1:2" hidden="1" x14ac:dyDescent="0.2">
      <c r="A534" t="s">
        <v>744</v>
      </c>
      <c r="B534" t="e">
        <f>VLOOKUP(A534,Data!$A$2:$A$294,1,FALSE)</f>
        <v>#N/A</v>
      </c>
    </row>
    <row r="535" spans="1:2" hidden="1" x14ac:dyDescent="0.2">
      <c r="A535" t="s">
        <v>745</v>
      </c>
      <c r="B535" t="e">
        <f>VLOOKUP(A535,Data!$A$2:$A$294,1,FALSE)</f>
        <v>#N/A</v>
      </c>
    </row>
    <row r="536" spans="1:2" hidden="1" x14ac:dyDescent="0.2">
      <c r="A536" t="s">
        <v>746</v>
      </c>
      <c r="B536" t="e">
        <f>VLOOKUP(A536,Data!$A$2:$A$294,1,FALSE)</f>
        <v>#N/A</v>
      </c>
    </row>
    <row r="537" spans="1:2" hidden="1" x14ac:dyDescent="0.2">
      <c r="A537" t="s">
        <v>747</v>
      </c>
      <c r="B537" t="e">
        <f>VLOOKUP(A537,Data!$A$2:$A$294,1,FALSE)</f>
        <v>#N/A</v>
      </c>
    </row>
    <row r="538" spans="1:2" hidden="1" x14ac:dyDescent="0.2">
      <c r="A538" t="s">
        <v>748</v>
      </c>
      <c r="B538" t="e">
        <f>VLOOKUP(A538,Data!$A$2:$A$294,1,FALSE)</f>
        <v>#N/A</v>
      </c>
    </row>
    <row r="539" spans="1:2" hidden="1" x14ac:dyDescent="0.2">
      <c r="A539" t="s">
        <v>749</v>
      </c>
      <c r="B539" t="e">
        <f>VLOOKUP(A539,Data!$A$2:$A$294,1,FALSE)</f>
        <v>#N/A</v>
      </c>
    </row>
    <row r="540" spans="1:2" hidden="1" x14ac:dyDescent="0.2">
      <c r="A540" t="s">
        <v>750</v>
      </c>
      <c r="B540" t="e">
        <f>VLOOKUP(A540,Data!$A$2:$A$294,1,FALSE)</f>
        <v>#N/A</v>
      </c>
    </row>
    <row r="541" spans="1:2" hidden="1" x14ac:dyDescent="0.2">
      <c r="A541" t="s">
        <v>751</v>
      </c>
      <c r="B541" t="e">
        <f>VLOOKUP(A541,Data!$A$2:$A$294,1,FALSE)</f>
        <v>#N/A</v>
      </c>
    </row>
    <row r="542" spans="1:2" hidden="1" x14ac:dyDescent="0.2">
      <c r="A542" t="s">
        <v>752</v>
      </c>
      <c r="B542" t="e">
        <f>VLOOKUP(A542,Data!$A$2:$A$294,1,FALSE)</f>
        <v>#N/A</v>
      </c>
    </row>
    <row r="543" spans="1:2" hidden="1" x14ac:dyDescent="0.2">
      <c r="A543" t="s">
        <v>753</v>
      </c>
      <c r="B543" t="e">
        <f>VLOOKUP(A543,Data!$A$2:$A$294,1,FALSE)</f>
        <v>#N/A</v>
      </c>
    </row>
    <row r="544" spans="1:2" hidden="1" x14ac:dyDescent="0.2">
      <c r="A544" t="s">
        <v>754</v>
      </c>
      <c r="B544" t="e">
        <f>VLOOKUP(A544,Data!$A$2:$A$294,1,FALSE)</f>
        <v>#N/A</v>
      </c>
    </row>
    <row r="545" spans="1:2" hidden="1" x14ac:dyDescent="0.2">
      <c r="A545" t="s">
        <v>755</v>
      </c>
      <c r="B545" t="e">
        <f>VLOOKUP(A545,Data!$A$2:$A$294,1,FALSE)</f>
        <v>#N/A</v>
      </c>
    </row>
    <row r="546" spans="1:2" hidden="1" x14ac:dyDescent="0.2">
      <c r="A546" t="s">
        <v>756</v>
      </c>
      <c r="B546" t="e">
        <f>VLOOKUP(A546,Data!$A$2:$A$294,1,FALSE)</f>
        <v>#N/A</v>
      </c>
    </row>
    <row r="547" spans="1:2" hidden="1" x14ac:dyDescent="0.2">
      <c r="A547" t="s">
        <v>757</v>
      </c>
      <c r="B547" t="e">
        <f>VLOOKUP(A547,Data!$A$2:$A$294,1,FALSE)</f>
        <v>#N/A</v>
      </c>
    </row>
    <row r="548" spans="1:2" hidden="1" x14ac:dyDescent="0.2">
      <c r="A548" t="s">
        <v>758</v>
      </c>
      <c r="B548" t="e">
        <f>VLOOKUP(A548,Data!$A$2:$A$294,1,FALSE)</f>
        <v>#N/A</v>
      </c>
    </row>
    <row r="549" spans="1:2" hidden="1" x14ac:dyDescent="0.2">
      <c r="A549" t="s">
        <v>759</v>
      </c>
      <c r="B549" t="e">
        <f>VLOOKUP(A549,Data!$A$2:$A$294,1,FALSE)</f>
        <v>#N/A</v>
      </c>
    </row>
    <row r="550" spans="1:2" hidden="1" x14ac:dyDescent="0.2">
      <c r="A550" t="s">
        <v>760</v>
      </c>
      <c r="B550" t="e">
        <f>VLOOKUP(A550,Data!$A$2:$A$294,1,FALSE)</f>
        <v>#N/A</v>
      </c>
    </row>
    <row r="551" spans="1:2" hidden="1" x14ac:dyDescent="0.2">
      <c r="A551" t="s">
        <v>761</v>
      </c>
      <c r="B551" t="e">
        <f>VLOOKUP(A551,Data!$A$2:$A$294,1,FALSE)</f>
        <v>#N/A</v>
      </c>
    </row>
    <row r="552" spans="1:2" hidden="1" x14ac:dyDescent="0.2">
      <c r="A552" t="s">
        <v>762</v>
      </c>
      <c r="B552" t="e">
        <f>VLOOKUP(A552,Data!$A$2:$A$294,1,FALSE)</f>
        <v>#N/A</v>
      </c>
    </row>
    <row r="553" spans="1:2" hidden="1" x14ac:dyDescent="0.2">
      <c r="A553" t="s">
        <v>763</v>
      </c>
      <c r="B553" t="e">
        <f>VLOOKUP(A553,Data!$A$2:$A$294,1,FALSE)</f>
        <v>#N/A</v>
      </c>
    </row>
    <row r="554" spans="1:2" hidden="1" x14ac:dyDescent="0.2">
      <c r="A554" t="s">
        <v>764</v>
      </c>
      <c r="B554" t="e">
        <f>VLOOKUP(A554,Data!$A$2:$A$294,1,FALSE)</f>
        <v>#N/A</v>
      </c>
    </row>
    <row r="555" spans="1:2" hidden="1" x14ac:dyDescent="0.2">
      <c r="A555" t="s">
        <v>765</v>
      </c>
      <c r="B555" t="e">
        <f>VLOOKUP(A555,Data!$A$2:$A$294,1,FALSE)</f>
        <v>#N/A</v>
      </c>
    </row>
    <row r="556" spans="1:2" hidden="1" x14ac:dyDescent="0.2">
      <c r="A556" t="s">
        <v>766</v>
      </c>
      <c r="B556" t="e">
        <f>VLOOKUP(A556,Data!$A$2:$A$294,1,FALSE)</f>
        <v>#N/A</v>
      </c>
    </row>
    <row r="557" spans="1:2" hidden="1" x14ac:dyDescent="0.2">
      <c r="A557" t="s">
        <v>767</v>
      </c>
      <c r="B557" t="e">
        <f>VLOOKUP(A557,Data!$A$2:$A$294,1,FALSE)</f>
        <v>#N/A</v>
      </c>
    </row>
    <row r="558" spans="1:2" hidden="1" x14ac:dyDescent="0.2">
      <c r="A558" t="s">
        <v>768</v>
      </c>
      <c r="B558" t="e">
        <f>VLOOKUP(A558,Data!$A$2:$A$294,1,FALSE)</f>
        <v>#N/A</v>
      </c>
    </row>
    <row r="559" spans="1:2" hidden="1" x14ac:dyDescent="0.2">
      <c r="A559" t="s">
        <v>769</v>
      </c>
      <c r="B559" t="e">
        <f>VLOOKUP(A559,Data!$A$2:$A$294,1,FALSE)</f>
        <v>#N/A</v>
      </c>
    </row>
    <row r="560" spans="1:2" hidden="1" x14ac:dyDescent="0.2">
      <c r="A560" t="s">
        <v>770</v>
      </c>
      <c r="B560" t="e">
        <f>VLOOKUP(A560,Data!$A$2:$A$294,1,FALSE)</f>
        <v>#N/A</v>
      </c>
    </row>
    <row r="561" spans="1:2" hidden="1" x14ac:dyDescent="0.2">
      <c r="A561" t="s">
        <v>771</v>
      </c>
      <c r="B561" t="e">
        <f>VLOOKUP(A561,Data!$A$2:$A$294,1,FALSE)</f>
        <v>#N/A</v>
      </c>
    </row>
    <row r="562" spans="1:2" hidden="1" x14ac:dyDescent="0.2">
      <c r="A562" t="s">
        <v>772</v>
      </c>
      <c r="B562" t="e">
        <f>VLOOKUP(A562,Data!$A$2:$A$294,1,FALSE)</f>
        <v>#N/A</v>
      </c>
    </row>
    <row r="563" spans="1:2" hidden="1" x14ac:dyDescent="0.2">
      <c r="A563" t="s">
        <v>773</v>
      </c>
      <c r="B563" t="e">
        <f>VLOOKUP(A563,Data!$A$2:$A$294,1,FALSE)</f>
        <v>#N/A</v>
      </c>
    </row>
    <row r="564" spans="1:2" hidden="1" x14ac:dyDescent="0.2">
      <c r="A564" t="s">
        <v>774</v>
      </c>
      <c r="B564" t="e">
        <f>VLOOKUP(A564,Data!$A$2:$A$294,1,FALSE)</f>
        <v>#N/A</v>
      </c>
    </row>
    <row r="565" spans="1:2" hidden="1" x14ac:dyDescent="0.2">
      <c r="A565" t="s">
        <v>775</v>
      </c>
      <c r="B565" t="e">
        <f>VLOOKUP(A565,Data!$A$2:$A$294,1,FALSE)</f>
        <v>#N/A</v>
      </c>
    </row>
    <row r="566" spans="1:2" hidden="1" x14ac:dyDescent="0.2">
      <c r="A566" t="s">
        <v>776</v>
      </c>
      <c r="B566" t="e">
        <f>VLOOKUP(A566,Data!$A$2:$A$294,1,FALSE)</f>
        <v>#N/A</v>
      </c>
    </row>
    <row r="567" spans="1:2" hidden="1" x14ac:dyDescent="0.2">
      <c r="A567" t="s">
        <v>777</v>
      </c>
      <c r="B567" t="e">
        <f>VLOOKUP(A567,Data!$A$2:$A$294,1,FALSE)</f>
        <v>#N/A</v>
      </c>
    </row>
    <row r="568" spans="1:2" hidden="1" x14ac:dyDescent="0.2">
      <c r="A568" t="s">
        <v>778</v>
      </c>
      <c r="B568" t="e">
        <f>VLOOKUP(A568,Data!$A$2:$A$294,1,FALSE)</f>
        <v>#N/A</v>
      </c>
    </row>
    <row r="569" spans="1:2" hidden="1" x14ac:dyDescent="0.2">
      <c r="A569" t="s">
        <v>779</v>
      </c>
      <c r="B569" t="e">
        <f>VLOOKUP(A569,Data!$A$2:$A$294,1,FALSE)</f>
        <v>#N/A</v>
      </c>
    </row>
    <row r="570" spans="1:2" hidden="1" x14ac:dyDescent="0.2">
      <c r="A570" t="s">
        <v>780</v>
      </c>
      <c r="B570" t="e">
        <f>VLOOKUP(A570,Data!$A$2:$A$294,1,FALSE)</f>
        <v>#N/A</v>
      </c>
    </row>
    <row r="571" spans="1:2" hidden="1" x14ac:dyDescent="0.2">
      <c r="A571" t="s">
        <v>781</v>
      </c>
      <c r="B571" t="e">
        <f>VLOOKUP(A571,Data!$A$2:$A$294,1,FALSE)</f>
        <v>#N/A</v>
      </c>
    </row>
    <row r="572" spans="1:2" hidden="1" x14ac:dyDescent="0.2">
      <c r="A572" t="s">
        <v>782</v>
      </c>
      <c r="B572" t="e">
        <f>VLOOKUP(A572,Data!$A$2:$A$294,1,FALSE)</f>
        <v>#N/A</v>
      </c>
    </row>
    <row r="573" spans="1:2" hidden="1" x14ac:dyDescent="0.2">
      <c r="A573" t="s">
        <v>783</v>
      </c>
      <c r="B573" t="e">
        <f>VLOOKUP(A573,Data!$A$2:$A$294,1,FALSE)</f>
        <v>#N/A</v>
      </c>
    </row>
    <row r="574" spans="1:2" hidden="1" x14ac:dyDescent="0.2">
      <c r="A574" t="s">
        <v>784</v>
      </c>
      <c r="B574" t="e">
        <f>VLOOKUP(A574,Data!$A$2:$A$294,1,FALSE)</f>
        <v>#N/A</v>
      </c>
    </row>
    <row r="575" spans="1:2" hidden="1" x14ac:dyDescent="0.2">
      <c r="A575" t="s">
        <v>785</v>
      </c>
      <c r="B575" t="e">
        <f>VLOOKUP(A575,Data!$A$2:$A$294,1,FALSE)</f>
        <v>#N/A</v>
      </c>
    </row>
    <row r="576" spans="1:2" hidden="1" x14ac:dyDescent="0.2">
      <c r="A576" t="s">
        <v>786</v>
      </c>
      <c r="B576" t="e">
        <f>VLOOKUP(A576,Data!$A$2:$A$294,1,FALSE)</f>
        <v>#N/A</v>
      </c>
    </row>
    <row r="577" spans="1:2" hidden="1" x14ac:dyDescent="0.2">
      <c r="A577" t="s">
        <v>787</v>
      </c>
      <c r="B577" t="e">
        <f>VLOOKUP(A577,Data!$A$2:$A$294,1,FALSE)</f>
        <v>#N/A</v>
      </c>
    </row>
    <row r="578" spans="1:2" hidden="1" x14ac:dyDescent="0.2">
      <c r="A578" t="s">
        <v>788</v>
      </c>
      <c r="B578" t="e">
        <f>VLOOKUP(A578,Data!$A$2:$A$294,1,FALSE)</f>
        <v>#N/A</v>
      </c>
    </row>
    <row r="579" spans="1:2" hidden="1" x14ac:dyDescent="0.2">
      <c r="A579" t="s">
        <v>789</v>
      </c>
      <c r="B579" t="e">
        <f>VLOOKUP(A579,Data!$A$2:$A$294,1,FALSE)</f>
        <v>#N/A</v>
      </c>
    </row>
    <row r="580" spans="1:2" hidden="1" x14ac:dyDescent="0.2">
      <c r="A580" t="s">
        <v>790</v>
      </c>
      <c r="B580" t="e">
        <f>VLOOKUP(A580,Data!$A$2:$A$294,1,FALSE)</f>
        <v>#N/A</v>
      </c>
    </row>
    <row r="581" spans="1:2" hidden="1" x14ac:dyDescent="0.2">
      <c r="A581" t="s">
        <v>791</v>
      </c>
      <c r="B581" t="e">
        <f>VLOOKUP(A581,Data!$A$2:$A$294,1,FALSE)</f>
        <v>#N/A</v>
      </c>
    </row>
    <row r="582" spans="1:2" hidden="1" x14ac:dyDescent="0.2">
      <c r="A582" t="s">
        <v>792</v>
      </c>
      <c r="B582" t="e">
        <f>VLOOKUP(A582,Data!$A$2:$A$294,1,FALSE)</f>
        <v>#N/A</v>
      </c>
    </row>
    <row r="583" spans="1:2" hidden="1" x14ac:dyDescent="0.2">
      <c r="A583" t="s">
        <v>793</v>
      </c>
      <c r="B583" t="e">
        <f>VLOOKUP(A583,Data!$A$2:$A$294,1,FALSE)</f>
        <v>#N/A</v>
      </c>
    </row>
    <row r="584" spans="1:2" hidden="1" x14ac:dyDescent="0.2">
      <c r="A584" t="s">
        <v>794</v>
      </c>
      <c r="B584" t="e">
        <f>VLOOKUP(A584,Data!$A$2:$A$294,1,FALSE)</f>
        <v>#N/A</v>
      </c>
    </row>
    <row r="585" spans="1:2" hidden="1" x14ac:dyDescent="0.2">
      <c r="A585" t="s">
        <v>795</v>
      </c>
      <c r="B585" t="e">
        <f>VLOOKUP(A585,Data!$A$2:$A$294,1,FALSE)</f>
        <v>#N/A</v>
      </c>
    </row>
    <row r="586" spans="1:2" hidden="1" x14ac:dyDescent="0.2">
      <c r="A586" t="s">
        <v>796</v>
      </c>
      <c r="B586" t="e">
        <f>VLOOKUP(A586,Data!$A$2:$A$294,1,FALSE)</f>
        <v>#N/A</v>
      </c>
    </row>
    <row r="587" spans="1:2" hidden="1" x14ac:dyDescent="0.2">
      <c r="A587" t="s">
        <v>797</v>
      </c>
      <c r="B587" t="e">
        <f>VLOOKUP(A587,Data!$A$2:$A$294,1,FALSE)</f>
        <v>#N/A</v>
      </c>
    </row>
    <row r="588" spans="1:2" hidden="1" x14ac:dyDescent="0.2">
      <c r="A588" t="s">
        <v>798</v>
      </c>
      <c r="B588" t="e">
        <f>VLOOKUP(A588,Data!$A$2:$A$294,1,FALSE)</f>
        <v>#N/A</v>
      </c>
    </row>
    <row r="589" spans="1:2" hidden="1" x14ac:dyDescent="0.2">
      <c r="A589" t="s">
        <v>799</v>
      </c>
      <c r="B589" t="e">
        <f>VLOOKUP(A589,Data!$A$2:$A$294,1,FALSE)</f>
        <v>#N/A</v>
      </c>
    </row>
    <row r="590" spans="1:2" hidden="1" x14ac:dyDescent="0.2">
      <c r="A590" t="s">
        <v>800</v>
      </c>
      <c r="B590" t="e">
        <f>VLOOKUP(A590,Data!$A$2:$A$294,1,FALSE)</f>
        <v>#N/A</v>
      </c>
    </row>
    <row r="591" spans="1:2" hidden="1" x14ac:dyDescent="0.2">
      <c r="A591" t="s">
        <v>801</v>
      </c>
      <c r="B591" t="e">
        <f>VLOOKUP(A591,Data!$A$2:$A$294,1,FALSE)</f>
        <v>#N/A</v>
      </c>
    </row>
    <row r="592" spans="1:2" hidden="1" x14ac:dyDescent="0.2">
      <c r="A592" t="s">
        <v>802</v>
      </c>
      <c r="B592" t="e">
        <f>VLOOKUP(A592,Data!$A$2:$A$294,1,FALSE)</f>
        <v>#N/A</v>
      </c>
    </row>
    <row r="593" spans="1:2" hidden="1" x14ac:dyDescent="0.2">
      <c r="A593" t="s">
        <v>803</v>
      </c>
      <c r="B593" t="e">
        <f>VLOOKUP(A593,Data!$A$2:$A$294,1,FALSE)</f>
        <v>#N/A</v>
      </c>
    </row>
    <row r="594" spans="1:2" hidden="1" x14ac:dyDescent="0.2">
      <c r="A594" t="s">
        <v>804</v>
      </c>
      <c r="B594" t="e">
        <f>VLOOKUP(A594,Data!$A$2:$A$294,1,FALSE)</f>
        <v>#N/A</v>
      </c>
    </row>
    <row r="595" spans="1:2" hidden="1" x14ac:dyDescent="0.2">
      <c r="A595" t="s">
        <v>805</v>
      </c>
      <c r="B595" t="e">
        <f>VLOOKUP(A595,Data!$A$2:$A$294,1,FALSE)</f>
        <v>#N/A</v>
      </c>
    </row>
    <row r="596" spans="1:2" hidden="1" x14ac:dyDescent="0.2">
      <c r="A596" t="s">
        <v>806</v>
      </c>
      <c r="B596" t="e">
        <f>VLOOKUP(A596,Data!$A$2:$A$294,1,FALSE)</f>
        <v>#N/A</v>
      </c>
    </row>
    <row r="597" spans="1:2" hidden="1" x14ac:dyDescent="0.2">
      <c r="A597" t="s">
        <v>807</v>
      </c>
      <c r="B597" t="e">
        <f>VLOOKUP(A597,Data!$A$2:$A$294,1,FALSE)</f>
        <v>#N/A</v>
      </c>
    </row>
    <row r="598" spans="1:2" hidden="1" x14ac:dyDescent="0.2">
      <c r="A598" t="s">
        <v>808</v>
      </c>
      <c r="B598" t="e">
        <f>VLOOKUP(A598,Data!$A$2:$A$294,1,FALSE)</f>
        <v>#N/A</v>
      </c>
    </row>
    <row r="599" spans="1:2" hidden="1" x14ac:dyDescent="0.2">
      <c r="A599" t="s">
        <v>809</v>
      </c>
      <c r="B599" t="e">
        <f>VLOOKUP(A599,Data!$A$2:$A$294,1,FALSE)</f>
        <v>#N/A</v>
      </c>
    </row>
    <row r="600" spans="1:2" hidden="1" x14ac:dyDescent="0.2">
      <c r="A600" t="s">
        <v>810</v>
      </c>
      <c r="B600" t="e">
        <f>VLOOKUP(A600,Data!$A$2:$A$294,1,FALSE)</f>
        <v>#N/A</v>
      </c>
    </row>
    <row r="601" spans="1:2" hidden="1" x14ac:dyDescent="0.2">
      <c r="A601" t="s">
        <v>811</v>
      </c>
      <c r="B601" t="e">
        <f>VLOOKUP(A601,Data!$A$2:$A$294,1,FALSE)</f>
        <v>#N/A</v>
      </c>
    </row>
    <row r="602" spans="1:2" hidden="1" x14ac:dyDescent="0.2">
      <c r="A602" t="s">
        <v>812</v>
      </c>
      <c r="B602" t="e">
        <f>VLOOKUP(A602,Data!$A$2:$A$294,1,FALSE)</f>
        <v>#N/A</v>
      </c>
    </row>
    <row r="603" spans="1:2" hidden="1" x14ac:dyDescent="0.2">
      <c r="A603" t="s">
        <v>813</v>
      </c>
      <c r="B603" t="e">
        <f>VLOOKUP(A603,Data!$A$2:$A$294,1,FALSE)</f>
        <v>#N/A</v>
      </c>
    </row>
    <row r="604" spans="1:2" hidden="1" x14ac:dyDescent="0.2">
      <c r="A604" t="s">
        <v>814</v>
      </c>
      <c r="B604" t="e">
        <f>VLOOKUP(A604,Data!$A$2:$A$294,1,FALSE)</f>
        <v>#N/A</v>
      </c>
    </row>
    <row r="605" spans="1:2" hidden="1" x14ac:dyDescent="0.2">
      <c r="A605" t="s">
        <v>815</v>
      </c>
      <c r="B605" t="e">
        <f>VLOOKUP(A605,Data!$A$2:$A$294,1,FALSE)</f>
        <v>#N/A</v>
      </c>
    </row>
    <row r="606" spans="1:2" hidden="1" x14ac:dyDescent="0.2">
      <c r="A606" t="s">
        <v>816</v>
      </c>
      <c r="B606" t="e">
        <f>VLOOKUP(A606,Data!$A$2:$A$294,1,FALSE)</f>
        <v>#N/A</v>
      </c>
    </row>
    <row r="607" spans="1:2" hidden="1" x14ac:dyDescent="0.2">
      <c r="A607" t="s">
        <v>817</v>
      </c>
      <c r="B607" t="e">
        <f>VLOOKUP(A607,Data!$A$2:$A$294,1,FALSE)</f>
        <v>#N/A</v>
      </c>
    </row>
    <row r="608" spans="1:2" hidden="1" x14ac:dyDescent="0.2">
      <c r="A608" t="s">
        <v>818</v>
      </c>
      <c r="B608" t="e">
        <f>VLOOKUP(A608,Data!$A$2:$A$294,1,FALSE)</f>
        <v>#N/A</v>
      </c>
    </row>
    <row r="609" spans="1:2" hidden="1" x14ac:dyDescent="0.2">
      <c r="A609" t="s">
        <v>819</v>
      </c>
      <c r="B609" t="e">
        <f>VLOOKUP(A609,Data!$A$2:$A$294,1,FALSE)</f>
        <v>#N/A</v>
      </c>
    </row>
    <row r="610" spans="1:2" hidden="1" x14ac:dyDescent="0.2">
      <c r="A610" t="s">
        <v>820</v>
      </c>
      <c r="B610" t="e">
        <f>VLOOKUP(A610,Data!$A$2:$A$294,1,FALSE)</f>
        <v>#N/A</v>
      </c>
    </row>
    <row r="611" spans="1:2" hidden="1" x14ac:dyDescent="0.2">
      <c r="A611" t="s">
        <v>821</v>
      </c>
      <c r="B611" t="e">
        <f>VLOOKUP(A611,Data!$A$2:$A$294,1,FALSE)</f>
        <v>#N/A</v>
      </c>
    </row>
    <row r="612" spans="1:2" hidden="1" x14ac:dyDescent="0.2">
      <c r="A612" t="s">
        <v>822</v>
      </c>
      <c r="B612" t="e">
        <f>VLOOKUP(A612,Data!$A$2:$A$294,1,FALSE)</f>
        <v>#N/A</v>
      </c>
    </row>
    <row r="613" spans="1:2" hidden="1" x14ac:dyDescent="0.2">
      <c r="A613" t="s">
        <v>823</v>
      </c>
      <c r="B613" t="e">
        <f>VLOOKUP(A613,Data!$A$2:$A$294,1,FALSE)</f>
        <v>#N/A</v>
      </c>
    </row>
    <row r="614" spans="1:2" hidden="1" x14ac:dyDescent="0.2">
      <c r="A614" t="s">
        <v>824</v>
      </c>
      <c r="B614" t="e">
        <f>VLOOKUP(A614,Data!$A$2:$A$294,1,FALSE)</f>
        <v>#N/A</v>
      </c>
    </row>
    <row r="615" spans="1:2" hidden="1" x14ac:dyDescent="0.2">
      <c r="A615" t="s">
        <v>825</v>
      </c>
      <c r="B615" t="e">
        <f>VLOOKUP(A615,Data!$A$2:$A$294,1,FALSE)</f>
        <v>#N/A</v>
      </c>
    </row>
    <row r="616" spans="1:2" hidden="1" x14ac:dyDescent="0.2">
      <c r="A616" t="s">
        <v>826</v>
      </c>
      <c r="B616" t="e">
        <f>VLOOKUP(A616,Data!$A$2:$A$294,1,FALSE)</f>
        <v>#N/A</v>
      </c>
    </row>
    <row r="617" spans="1:2" hidden="1" x14ac:dyDescent="0.2">
      <c r="A617" t="s">
        <v>827</v>
      </c>
      <c r="B617" t="e">
        <f>VLOOKUP(A617,Data!$A$2:$A$294,1,FALSE)</f>
        <v>#N/A</v>
      </c>
    </row>
    <row r="618" spans="1:2" hidden="1" x14ac:dyDescent="0.2">
      <c r="A618" t="s">
        <v>828</v>
      </c>
      <c r="B618" t="e">
        <f>VLOOKUP(A618,Data!$A$2:$A$294,1,FALSE)</f>
        <v>#N/A</v>
      </c>
    </row>
    <row r="619" spans="1:2" hidden="1" x14ac:dyDescent="0.2">
      <c r="A619" t="s">
        <v>829</v>
      </c>
      <c r="B619" t="e">
        <f>VLOOKUP(A619,Data!$A$2:$A$294,1,FALSE)</f>
        <v>#N/A</v>
      </c>
    </row>
    <row r="620" spans="1:2" hidden="1" x14ac:dyDescent="0.2">
      <c r="A620" t="s">
        <v>830</v>
      </c>
      <c r="B620" t="e">
        <f>VLOOKUP(A620,Data!$A$2:$A$294,1,FALSE)</f>
        <v>#N/A</v>
      </c>
    </row>
    <row r="621" spans="1:2" hidden="1" x14ac:dyDescent="0.2">
      <c r="A621" t="s">
        <v>831</v>
      </c>
      <c r="B621" t="e">
        <f>VLOOKUP(A621,Data!$A$2:$A$294,1,FALSE)</f>
        <v>#N/A</v>
      </c>
    </row>
    <row r="622" spans="1:2" hidden="1" x14ac:dyDescent="0.2">
      <c r="A622" t="s">
        <v>832</v>
      </c>
      <c r="B622" t="e">
        <f>VLOOKUP(A622,Data!$A$2:$A$294,1,FALSE)</f>
        <v>#N/A</v>
      </c>
    </row>
    <row r="623" spans="1:2" hidden="1" x14ac:dyDescent="0.2">
      <c r="A623" t="s">
        <v>833</v>
      </c>
      <c r="B623" t="e">
        <f>VLOOKUP(A623,Data!$A$2:$A$294,1,FALSE)</f>
        <v>#N/A</v>
      </c>
    </row>
    <row r="624" spans="1:2" hidden="1" x14ac:dyDescent="0.2">
      <c r="A624" t="s">
        <v>834</v>
      </c>
      <c r="B624" t="e">
        <f>VLOOKUP(A624,Data!$A$2:$A$294,1,FALSE)</f>
        <v>#N/A</v>
      </c>
    </row>
    <row r="625" spans="1:2" hidden="1" x14ac:dyDescent="0.2">
      <c r="A625" t="s">
        <v>835</v>
      </c>
      <c r="B625" t="e">
        <f>VLOOKUP(A625,Data!$A$2:$A$294,1,FALSE)</f>
        <v>#N/A</v>
      </c>
    </row>
    <row r="626" spans="1:2" hidden="1" x14ac:dyDescent="0.2">
      <c r="A626" t="s">
        <v>836</v>
      </c>
      <c r="B626" t="e">
        <f>VLOOKUP(A626,Data!$A$2:$A$294,1,FALSE)</f>
        <v>#N/A</v>
      </c>
    </row>
    <row r="627" spans="1:2" hidden="1" x14ac:dyDescent="0.2">
      <c r="A627" t="s">
        <v>837</v>
      </c>
      <c r="B627" t="e">
        <f>VLOOKUP(A627,Data!$A$2:$A$294,1,FALSE)</f>
        <v>#N/A</v>
      </c>
    </row>
    <row r="628" spans="1:2" hidden="1" x14ac:dyDescent="0.2">
      <c r="A628" t="s">
        <v>838</v>
      </c>
      <c r="B628" t="e">
        <f>VLOOKUP(A628,Data!$A$2:$A$294,1,FALSE)</f>
        <v>#N/A</v>
      </c>
    </row>
    <row r="629" spans="1:2" hidden="1" x14ac:dyDescent="0.2">
      <c r="A629" t="s">
        <v>839</v>
      </c>
      <c r="B629" t="e">
        <f>VLOOKUP(A629,Data!$A$2:$A$294,1,FALSE)</f>
        <v>#N/A</v>
      </c>
    </row>
    <row r="630" spans="1:2" hidden="1" x14ac:dyDescent="0.2">
      <c r="A630" t="s">
        <v>840</v>
      </c>
      <c r="B630" t="e">
        <f>VLOOKUP(A630,Data!$A$2:$A$294,1,FALSE)</f>
        <v>#N/A</v>
      </c>
    </row>
    <row r="631" spans="1:2" hidden="1" x14ac:dyDescent="0.2">
      <c r="A631" t="s">
        <v>841</v>
      </c>
      <c r="B631" t="e">
        <f>VLOOKUP(A631,Data!$A$2:$A$294,1,FALSE)</f>
        <v>#N/A</v>
      </c>
    </row>
    <row r="632" spans="1:2" hidden="1" x14ac:dyDescent="0.2">
      <c r="A632" t="s">
        <v>842</v>
      </c>
      <c r="B632" t="e">
        <f>VLOOKUP(A632,Data!$A$2:$A$294,1,FALSE)</f>
        <v>#N/A</v>
      </c>
    </row>
    <row r="633" spans="1:2" hidden="1" x14ac:dyDescent="0.2">
      <c r="A633" t="s">
        <v>843</v>
      </c>
      <c r="B633" t="e">
        <f>VLOOKUP(A633,Data!$A$2:$A$294,1,FALSE)</f>
        <v>#N/A</v>
      </c>
    </row>
    <row r="634" spans="1:2" hidden="1" x14ac:dyDescent="0.2">
      <c r="A634" t="s">
        <v>844</v>
      </c>
      <c r="B634" t="e">
        <f>VLOOKUP(A634,Data!$A$2:$A$294,1,FALSE)</f>
        <v>#N/A</v>
      </c>
    </row>
    <row r="635" spans="1:2" hidden="1" x14ac:dyDescent="0.2">
      <c r="A635" t="s">
        <v>845</v>
      </c>
      <c r="B635" t="e">
        <f>VLOOKUP(A635,Data!$A$2:$A$294,1,FALSE)</f>
        <v>#N/A</v>
      </c>
    </row>
    <row r="636" spans="1:2" hidden="1" x14ac:dyDescent="0.2">
      <c r="A636" t="s">
        <v>846</v>
      </c>
      <c r="B636" t="e">
        <f>VLOOKUP(A636,Data!$A$2:$A$294,1,FALSE)</f>
        <v>#N/A</v>
      </c>
    </row>
    <row r="637" spans="1:2" hidden="1" x14ac:dyDescent="0.2">
      <c r="A637" t="s">
        <v>847</v>
      </c>
      <c r="B637" t="e">
        <f>VLOOKUP(A637,Data!$A$2:$A$294,1,FALSE)</f>
        <v>#N/A</v>
      </c>
    </row>
    <row r="638" spans="1:2" hidden="1" x14ac:dyDescent="0.2">
      <c r="A638" t="s">
        <v>848</v>
      </c>
      <c r="B638" t="e">
        <f>VLOOKUP(A638,Data!$A$2:$A$294,1,FALSE)</f>
        <v>#N/A</v>
      </c>
    </row>
    <row r="639" spans="1:2" hidden="1" x14ac:dyDescent="0.2">
      <c r="A639" t="s">
        <v>849</v>
      </c>
      <c r="B639" t="e">
        <f>VLOOKUP(A639,Data!$A$2:$A$294,1,FALSE)</f>
        <v>#N/A</v>
      </c>
    </row>
    <row r="640" spans="1:2" hidden="1" x14ac:dyDescent="0.2">
      <c r="A640" t="s">
        <v>850</v>
      </c>
      <c r="B640" t="e">
        <f>VLOOKUP(A640,Data!$A$2:$A$294,1,FALSE)</f>
        <v>#N/A</v>
      </c>
    </row>
    <row r="641" spans="1:2" hidden="1" x14ac:dyDescent="0.2">
      <c r="A641" t="s">
        <v>851</v>
      </c>
      <c r="B641" t="e">
        <f>VLOOKUP(A641,Data!$A$2:$A$294,1,FALSE)</f>
        <v>#N/A</v>
      </c>
    </row>
    <row r="642" spans="1:2" hidden="1" x14ac:dyDescent="0.2">
      <c r="A642" t="s">
        <v>852</v>
      </c>
      <c r="B642" t="e">
        <f>VLOOKUP(A642,Data!$A$2:$A$294,1,FALSE)</f>
        <v>#N/A</v>
      </c>
    </row>
    <row r="643" spans="1:2" hidden="1" x14ac:dyDescent="0.2">
      <c r="A643" t="s">
        <v>853</v>
      </c>
      <c r="B643" t="e">
        <f>VLOOKUP(A643,Data!$A$2:$A$294,1,FALSE)</f>
        <v>#N/A</v>
      </c>
    </row>
    <row r="644" spans="1:2" hidden="1" x14ac:dyDescent="0.2">
      <c r="A644" t="s">
        <v>854</v>
      </c>
      <c r="B644" t="e">
        <f>VLOOKUP(A644,Data!$A$2:$A$294,1,FALSE)</f>
        <v>#N/A</v>
      </c>
    </row>
    <row r="645" spans="1:2" hidden="1" x14ac:dyDescent="0.2">
      <c r="A645" t="s">
        <v>855</v>
      </c>
      <c r="B645" t="e">
        <f>VLOOKUP(A645,Data!$A$2:$A$294,1,FALSE)</f>
        <v>#N/A</v>
      </c>
    </row>
    <row r="646" spans="1:2" hidden="1" x14ac:dyDescent="0.2">
      <c r="A646" t="s">
        <v>856</v>
      </c>
      <c r="B646" t="e">
        <f>VLOOKUP(A646,Data!$A$2:$A$294,1,FALSE)</f>
        <v>#N/A</v>
      </c>
    </row>
    <row r="647" spans="1:2" hidden="1" x14ac:dyDescent="0.2">
      <c r="A647" t="s">
        <v>857</v>
      </c>
      <c r="B647" t="e">
        <f>VLOOKUP(A647,Data!$A$2:$A$294,1,FALSE)</f>
        <v>#N/A</v>
      </c>
    </row>
    <row r="648" spans="1:2" hidden="1" x14ac:dyDescent="0.2">
      <c r="A648" t="s">
        <v>858</v>
      </c>
      <c r="B648" t="e">
        <f>VLOOKUP(A648,Data!$A$2:$A$294,1,FALSE)</f>
        <v>#N/A</v>
      </c>
    </row>
    <row r="649" spans="1:2" hidden="1" x14ac:dyDescent="0.2">
      <c r="A649" t="s">
        <v>859</v>
      </c>
      <c r="B649" t="e">
        <f>VLOOKUP(A649,Data!$A$2:$A$294,1,FALSE)</f>
        <v>#N/A</v>
      </c>
    </row>
    <row r="650" spans="1:2" hidden="1" x14ac:dyDescent="0.2">
      <c r="A650" t="s">
        <v>860</v>
      </c>
      <c r="B650" t="e">
        <f>VLOOKUP(A650,Data!$A$2:$A$294,1,FALSE)</f>
        <v>#N/A</v>
      </c>
    </row>
    <row r="651" spans="1:2" hidden="1" x14ac:dyDescent="0.2">
      <c r="A651" t="s">
        <v>861</v>
      </c>
      <c r="B651" t="e">
        <f>VLOOKUP(A651,Data!$A$2:$A$294,1,FALSE)</f>
        <v>#N/A</v>
      </c>
    </row>
    <row r="652" spans="1:2" hidden="1" x14ac:dyDescent="0.2">
      <c r="A652" t="s">
        <v>862</v>
      </c>
      <c r="B652" t="e">
        <f>VLOOKUP(A652,Data!$A$2:$A$294,1,FALSE)</f>
        <v>#N/A</v>
      </c>
    </row>
    <row r="653" spans="1:2" hidden="1" x14ac:dyDescent="0.2">
      <c r="A653" t="s">
        <v>863</v>
      </c>
      <c r="B653" t="e">
        <f>VLOOKUP(A653,Data!$A$2:$A$294,1,FALSE)</f>
        <v>#N/A</v>
      </c>
    </row>
    <row r="654" spans="1:2" hidden="1" x14ac:dyDescent="0.2">
      <c r="A654" t="s">
        <v>864</v>
      </c>
      <c r="B654" t="e">
        <f>VLOOKUP(A654,Data!$A$2:$A$294,1,FALSE)</f>
        <v>#N/A</v>
      </c>
    </row>
    <row r="655" spans="1:2" hidden="1" x14ac:dyDescent="0.2">
      <c r="A655" t="s">
        <v>865</v>
      </c>
      <c r="B655" t="e">
        <f>VLOOKUP(A655,Data!$A$2:$A$294,1,FALSE)</f>
        <v>#N/A</v>
      </c>
    </row>
    <row r="656" spans="1:2" hidden="1" x14ac:dyDescent="0.2">
      <c r="A656" t="s">
        <v>866</v>
      </c>
      <c r="B656" t="e">
        <f>VLOOKUP(A656,Data!$A$2:$A$294,1,FALSE)</f>
        <v>#N/A</v>
      </c>
    </row>
    <row r="657" spans="1:2" hidden="1" x14ac:dyDescent="0.2">
      <c r="A657" t="s">
        <v>867</v>
      </c>
      <c r="B657" t="e">
        <f>VLOOKUP(A657,Data!$A$2:$A$294,1,FALSE)</f>
        <v>#N/A</v>
      </c>
    </row>
    <row r="658" spans="1:2" hidden="1" x14ac:dyDescent="0.2">
      <c r="A658" t="s">
        <v>868</v>
      </c>
      <c r="B658" t="e">
        <f>VLOOKUP(A658,Data!$A$2:$A$294,1,FALSE)</f>
        <v>#N/A</v>
      </c>
    </row>
    <row r="659" spans="1:2" hidden="1" x14ac:dyDescent="0.2">
      <c r="A659" t="s">
        <v>869</v>
      </c>
      <c r="B659" t="e">
        <f>VLOOKUP(A659,Data!$A$2:$A$294,1,FALSE)</f>
        <v>#N/A</v>
      </c>
    </row>
    <row r="660" spans="1:2" hidden="1" x14ac:dyDescent="0.2">
      <c r="A660" t="s">
        <v>870</v>
      </c>
      <c r="B660" t="e">
        <f>VLOOKUP(A660,Data!$A$2:$A$294,1,FALSE)</f>
        <v>#N/A</v>
      </c>
    </row>
    <row r="661" spans="1:2" hidden="1" x14ac:dyDescent="0.2">
      <c r="A661" t="s">
        <v>871</v>
      </c>
      <c r="B661" t="e">
        <f>VLOOKUP(A661,Data!$A$2:$A$294,1,FALSE)</f>
        <v>#N/A</v>
      </c>
    </row>
    <row r="662" spans="1:2" hidden="1" x14ac:dyDescent="0.2">
      <c r="A662" t="s">
        <v>872</v>
      </c>
      <c r="B662" t="e">
        <f>VLOOKUP(A662,Data!$A$2:$A$294,1,FALSE)</f>
        <v>#N/A</v>
      </c>
    </row>
    <row r="663" spans="1:2" hidden="1" x14ac:dyDescent="0.2">
      <c r="A663" t="s">
        <v>873</v>
      </c>
      <c r="B663" t="e">
        <f>VLOOKUP(A663,Data!$A$2:$A$294,1,FALSE)</f>
        <v>#N/A</v>
      </c>
    </row>
    <row r="664" spans="1:2" hidden="1" x14ac:dyDescent="0.2">
      <c r="A664" t="s">
        <v>874</v>
      </c>
      <c r="B664" t="e">
        <f>VLOOKUP(A664,Data!$A$2:$A$294,1,FALSE)</f>
        <v>#N/A</v>
      </c>
    </row>
    <row r="665" spans="1:2" hidden="1" x14ac:dyDescent="0.2">
      <c r="A665" t="s">
        <v>875</v>
      </c>
      <c r="B665" t="e">
        <f>VLOOKUP(A665,Data!$A$2:$A$294,1,FALSE)</f>
        <v>#N/A</v>
      </c>
    </row>
    <row r="666" spans="1:2" hidden="1" x14ac:dyDescent="0.2">
      <c r="A666" t="s">
        <v>876</v>
      </c>
      <c r="B666" t="e">
        <f>VLOOKUP(A666,Data!$A$2:$A$294,1,FALSE)</f>
        <v>#N/A</v>
      </c>
    </row>
    <row r="667" spans="1:2" hidden="1" x14ac:dyDescent="0.2">
      <c r="A667" t="s">
        <v>877</v>
      </c>
      <c r="B667" t="e">
        <f>VLOOKUP(A667,Data!$A$2:$A$294,1,FALSE)</f>
        <v>#N/A</v>
      </c>
    </row>
    <row r="668" spans="1:2" hidden="1" x14ac:dyDescent="0.2">
      <c r="A668" t="s">
        <v>878</v>
      </c>
      <c r="B668" t="e">
        <f>VLOOKUP(A668,Data!$A$2:$A$294,1,FALSE)</f>
        <v>#N/A</v>
      </c>
    </row>
    <row r="669" spans="1:2" hidden="1" x14ac:dyDescent="0.2">
      <c r="A669" t="s">
        <v>879</v>
      </c>
      <c r="B669" t="e">
        <f>VLOOKUP(A669,Data!$A$2:$A$294,1,FALSE)</f>
        <v>#N/A</v>
      </c>
    </row>
    <row r="670" spans="1:2" hidden="1" x14ac:dyDescent="0.2">
      <c r="A670" t="s">
        <v>880</v>
      </c>
      <c r="B670" t="e">
        <f>VLOOKUP(A670,Data!$A$2:$A$294,1,FALSE)</f>
        <v>#N/A</v>
      </c>
    </row>
    <row r="671" spans="1:2" hidden="1" x14ac:dyDescent="0.2">
      <c r="A671" t="s">
        <v>881</v>
      </c>
      <c r="B671" t="e">
        <f>VLOOKUP(A671,Data!$A$2:$A$294,1,FALSE)</f>
        <v>#N/A</v>
      </c>
    </row>
    <row r="672" spans="1:2" hidden="1" x14ac:dyDescent="0.2">
      <c r="A672" t="s">
        <v>882</v>
      </c>
      <c r="B672" t="e">
        <f>VLOOKUP(A672,Data!$A$2:$A$294,1,FALSE)</f>
        <v>#N/A</v>
      </c>
    </row>
    <row r="673" spans="1:2" hidden="1" x14ac:dyDescent="0.2">
      <c r="A673" t="s">
        <v>883</v>
      </c>
      <c r="B673" t="e">
        <f>VLOOKUP(A673,Data!$A$2:$A$294,1,FALSE)</f>
        <v>#N/A</v>
      </c>
    </row>
    <row r="674" spans="1:2" hidden="1" x14ac:dyDescent="0.2">
      <c r="A674" t="s">
        <v>884</v>
      </c>
      <c r="B674" t="e">
        <f>VLOOKUP(A674,Data!$A$2:$A$294,1,FALSE)</f>
        <v>#N/A</v>
      </c>
    </row>
    <row r="675" spans="1:2" hidden="1" x14ac:dyDescent="0.2">
      <c r="A675" t="s">
        <v>885</v>
      </c>
      <c r="B675" t="e">
        <f>VLOOKUP(A675,Data!$A$2:$A$294,1,FALSE)</f>
        <v>#N/A</v>
      </c>
    </row>
    <row r="676" spans="1:2" hidden="1" x14ac:dyDescent="0.2">
      <c r="A676" t="s">
        <v>886</v>
      </c>
      <c r="B676" t="e">
        <f>VLOOKUP(A676,Data!$A$2:$A$294,1,FALSE)</f>
        <v>#N/A</v>
      </c>
    </row>
    <row r="677" spans="1:2" hidden="1" x14ac:dyDescent="0.2">
      <c r="A677" t="s">
        <v>887</v>
      </c>
      <c r="B677" t="e">
        <f>VLOOKUP(A677,Data!$A$2:$A$294,1,FALSE)</f>
        <v>#N/A</v>
      </c>
    </row>
    <row r="678" spans="1:2" hidden="1" x14ac:dyDescent="0.2">
      <c r="A678" t="s">
        <v>888</v>
      </c>
      <c r="B678" t="e">
        <f>VLOOKUP(A678,Data!$A$2:$A$294,1,FALSE)</f>
        <v>#N/A</v>
      </c>
    </row>
    <row r="679" spans="1:2" hidden="1" x14ac:dyDescent="0.2">
      <c r="A679" t="s">
        <v>889</v>
      </c>
      <c r="B679" t="e">
        <f>VLOOKUP(A679,Data!$A$2:$A$294,1,FALSE)</f>
        <v>#N/A</v>
      </c>
    </row>
    <row r="680" spans="1:2" hidden="1" x14ac:dyDescent="0.2">
      <c r="A680" t="s">
        <v>890</v>
      </c>
      <c r="B680" t="e">
        <f>VLOOKUP(A680,Data!$A$2:$A$294,1,FALSE)</f>
        <v>#N/A</v>
      </c>
    </row>
    <row r="681" spans="1:2" hidden="1" x14ac:dyDescent="0.2">
      <c r="A681" t="s">
        <v>891</v>
      </c>
      <c r="B681" t="e">
        <f>VLOOKUP(A681,Data!$A$2:$A$294,1,FALSE)</f>
        <v>#N/A</v>
      </c>
    </row>
    <row r="682" spans="1:2" hidden="1" x14ac:dyDescent="0.2">
      <c r="A682" t="s">
        <v>892</v>
      </c>
      <c r="B682" t="e">
        <f>VLOOKUP(A682,Data!$A$2:$A$294,1,FALSE)</f>
        <v>#N/A</v>
      </c>
    </row>
    <row r="683" spans="1:2" hidden="1" x14ac:dyDescent="0.2">
      <c r="A683" t="s">
        <v>893</v>
      </c>
      <c r="B683" t="e">
        <f>VLOOKUP(A683,Data!$A$2:$A$294,1,FALSE)</f>
        <v>#N/A</v>
      </c>
    </row>
    <row r="684" spans="1:2" hidden="1" x14ac:dyDescent="0.2">
      <c r="A684" t="s">
        <v>894</v>
      </c>
      <c r="B684" t="e">
        <f>VLOOKUP(A684,Data!$A$2:$A$294,1,FALSE)</f>
        <v>#N/A</v>
      </c>
    </row>
    <row r="685" spans="1:2" hidden="1" x14ac:dyDescent="0.2">
      <c r="A685" t="s">
        <v>895</v>
      </c>
      <c r="B685" t="e">
        <f>VLOOKUP(A685,Data!$A$2:$A$294,1,FALSE)</f>
        <v>#N/A</v>
      </c>
    </row>
    <row r="686" spans="1:2" hidden="1" x14ac:dyDescent="0.2">
      <c r="A686" t="s">
        <v>896</v>
      </c>
      <c r="B686" t="e">
        <f>VLOOKUP(A686,Data!$A$2:$A$294,1,FALSE)</f>
        <v>#N/A</v>
      </c>
    </row>
    <row r="687" spans="1:2" hidden="1" x14ac:dyDescent="0.2">
      <c r="A687" t="s">
        <v>897</v>
      </c>
      <c r="B687" t="e">
        <f>VLOOKUP(A687,Data!$A$2:$A$294,1,FALSE)</f>
        <v>#N/A</v>
      </c>
    </row>
    <row r="688" spans="1:2" hidden="1" x14ac:dyDescent="0.2">
      <c r="A688" t="s">
        <v>898</v>
      </c>
      <c r="B688" t="e">
        <f>VLOOKUP(A688,Data!$A$2:$A$294,1,FALSE)</f>
        <v>#N/A</v>
      </c>
    </row>
    <row r="689" spans="1:2" hidden="1" x14ac:dyDescent="0.2">
      <c r="A689" t="s">
        <v>899</v>
      </c>
      <c r="B689" t="e">
        <f>VLOOKUP(A689,Data!$A$2:$A$294,1,FALSE)</f>
        <v>#N/A</v>
      </c>
    </row>
    <row r="690" spans="1:2" hidden="1" x14ac:dyDescent="0.2">
      <c r="A690" t="s">
        <v>900</v>
      </c>
      <c r="B690" t="e">
        <f>VLOOKUP(A690,Data!$A$2:$A$294,1,FALSE)</f>
        <v>#N/A</v>
      </c>
    </row>
    <row r="691" spans="1:2" hidden="1" x14ac:dyDescent="0.2">
      <c r="A691" t="s">
        <v>901</v>
      </c>
      <c r="B691" t="e">
        <f>VLOOKUP(A691,Data!$A$2:$A$294,1,FALSE)</f>
        <v>#N/A</v>
      </c>
    </row>
    <row r="692" spans="1:2" hidden="1" x14ac:dyDescent="0.2">
      <c r="A692" t="s">
        <v>902</v>
      </c>
      <c r="B692" t="e">
        <f>VLOOKUP(A692,Data!$A$2:$A$294,1,FALSE)</f>
        <v>#N/A</v>
      </c>
    </row>
    <row r="693" spans="1:2" hidden="1" x14ac:dyDescent="0.2">
      <c r="A693" t="s">
        <v>903</v>
      </c>
      <c r="B693" t="e">
        <f>VLOOKUP(A693,Data!$A$2:$A$294,1,FALSE)</f>
        <v>#N/A</v>
      </c>
    </row>
    <row r="694" spans="1:2" hidden="1" x14ac:dyDescent="0.2">
      <c r="A694" t="s">
        <v>904</v>
      </c>
      <c r="B694" t="e">
        <f>VLOOKUP(A694,Data!$A$2:$A$294,1,FALSE)</f>
        <v>#N/A</v>
      </c>
    </row>
    <row r="695" spans="1:2" hidden="1" x14ac:dyDescent="0.2">
      <c r="A695" t="s">
        <v>905</v>
      </c>
      <c r="B695" t="e">
        <f>VLOOKUP(A695,Data!$A$2:$A$294,1,FALSE)</f>
        <v>#N/A</v>
      </c>
    </row>
    <row r="696" spans="1:2" hidden="1" x14ac:dyDescent="0.2">
      <c r="A696" t="s">
        <v>906</v>
      </c>
      <c r="B696" t="e">
        <f>VLOOKUP(A696,Data!$A$2:$A$294,1,FALSE)</f>
        <v>#N/A</v>
      </c>
    </row>
    <row r="697" spans="1:2" hidden="1" x14ac:dyDescent="0.2">
      <c r="A697" t="s">
        <v>907</v>
      </c>
      <c r="B697" t="e">
        <f>VLOOKUP(A697,Data!$A$2:$A$294,1,FALSE)</f>
        <v>#N/A</v>
      </c>
    </row>
    <row r="698" spans="1:2" hidden="1" x14ac:dyDescent="0.2">
      <c r="A698" t="s">
        <v>908</v>
      </c>
      <c r="B698" t="e">
        <f>VLOOKUP(A698,Data!$A$2:$A$294,1,FALSE)</f>
        <v>#N/A</v>
      </c>
    </row>
    <row r="699" spans="1:2" hidden="1" x14ac:dyDescent="0.2">
      <c r="A699" t="s">
        <v>909</v>
      </c>
      <c r="B699" t="e">
        <f>VLOOKUP(A699,Data!$A$2:$A$294,1,FALSE)</f>
        <v>#N/A</v>
      </c>
    </row>
    <row r="700" spans="1:2" hidden="1" x14ac:dyDescent="0.2">
      <c r="A700" t="s">
        <v>910</v>
      </c>
      <c r="B700" t="e">
        <f>VLOOKUP(A700,Data!$A$2:$A$294,1,FALSE)</f>
        <v>#N/A</v>
      </c>
    </row>
    <row r="701" spans="1:2" hidden="1" x14ac:dyDescent="0.2">
      <c r="A701" t="s">
        <v>911</v>
      </c>
      <c r="B701" t="e">
        <f>VLOOKUP(A701,Data!$A$2:$A$294,1,FALSE)</f>
        <v>#N/A</v>
      </c>
    </row>
    <row r="702" spans="1:2" hidden="1" x14ac:dyDescent="0.2">
      <c r="A702" t="s">
        <v>912</v>
      </c>
      <c r="B702" t="e">
        <f>VLOOKUP(A702,Data!$A$2:$A$294,1,FALSE)</f>
        <v>#N/A</v>
      </c>
    </row>
    <row r="703" spans="1:2" hidden="1" x14ac:dyDescent="0.2">
      <c r="A703" t="s">
        <v>913</v>
      </c>
      <c r="B703" t="e">
        <f>VLOOKUP(A703,Data!$A$2:$A$294,1,FALSE)</f>
        <v>#N/A</v>
      </c>
    </row>
    <row r="704" spans="1:2" hidden="1" x14ac:dyDescent="0.2">
      <c r="A704" t="s">
        <v>914</v>
      </c>
      <c r="B704" t="e">
        <f>VLOOKUP(A704,Data!$A$2:$A$294,1,FALSE)</f>
        <v>#N/A</v>
      </c>
    </row>
    <row r="705" spans="1:2" hidden="1" x14ac:dyDescent="0.2">
      <c r="A705" t="s">
        <v>915</v>
      </c>
      <c r="B705" t="e">
        <f>VLOOKUP(A705,Data!$A$2:$A$294,1,FALSE)</f>
        <v>#N/A</v>
      </c>
    </row>
    <row r="706" spans="1:2" hidden="1" x14ac:dyDescent="0.2">
      <c r="A706" t="s">
        <v>916</v>
      </c>
      <c r="B706" t="e">
        <f>VLOOKUP(A706,Data!$A$2:$A$294,1,FALSE)</f>
        <v>#N/A</v>
      </c>
    </row>
    <row r="707" spans="1:2" hidden="1" x14ac:dyDescent="0.2">
      <c r="A707" t="s">
        <v>917</v>
      </c>
      <c r="B707" t="e">
        <f>VLOOKUP(A707,Data!$A$2:$A$294,1,FALSE)</f>
        <v>#N/A</v>
      </c>
    </row>
    <row r="708" spans="1:2" hidden="1" x14ac:dyDescent="0.2">
      <c r="A708" t="s">
        <v>918</v>
      </c>
      <c r="B708" t="e">
        <f>VLOOKUP(A708,Data!$A$2:$A$294,1,FALSE)</f>
        <v>#N/A</v>
      </c>
    </row>
    <row r="709" spans="1:2" hidden="1" x14ac:dyDescent="0.2">
      <c r="A709" t="s">
        <v>919</v>
      </c>
      <c r="B709" t="e">
        <f>VLOOKUP(A709,Data!$A$2:$A$294,1,FALSE)</f>
        <v>#N/A</v>
      </c>
    </row>
    <row r="710" spans="1:2" hidden="1" x14ac:dyDescent="0.2">
      <c r="A710" t="s">
        <v>920</v>
      </c>
      <c r="B710" t="e">
        <f>VLOOKUP(A710,Data!$A$2:$A$294,1,FALSE)</f>
        <v>#N/A</v>
      </c>
    </row>
    <row r="711" spans="1:2" hidden="1" x14ac:dyDescent="0.2">
      <c r="A711" t="s">
        <v>921</v>
      </c>
      <c r="B711" t="e">
        <f>VLOOKUP(A711,Data!$A$2:$A$294,1,FALSE)</f>
        <v>#N/A</v>
      </c>
    </row>
    <row r="712" spans="1:2" hidden="1" x14ac:dyDescent="0.2">
      <c r="A712" t="s">
        <v>922</v>
      </c>
      <c r="B712" t="e">
        <f>VLOOKUP(A712,Data!$A$2:$A$294,1,FALSE)</f>
        <v>#N/A</v>
      </c>
    </row>
    <row r="713" spans="1:2" hidden="1" x14ac:dyDescent="0.2">
      <c r="A713" t="s">
        <v>923</v>
      </c>
      <c r="B713" t="e">
        <f>VLOOKUP(A713,Data!$A$2:$A$294,1,FALSE)</f>
        <v>#N/A</v>
      </c>
    </row>
    <row r="714" spans="1:2" hidden="1" x14ac:dyDescent="0.2">
      <c r="A714" t="s">
        <v>924</v>
      </c>
      <c r="B714" t="e">
        <f>VLOOKUP(A714,Data!$A$2:$A$294,1,FALSE)</f>
        <v>#N/A</v>
      </c>
    </row>
    <row r="715" spans="1:2" hidden="1" x14ac:dyDescent="0.2">
      <c r="A715" t="s">
        <v>925</v>
      </c>
      <c r="B715" t="e">
        <f>VLOOKUP(A715,Data!$A$2:$A$294,1,FALSE)</f>
        <v>#N/A</v>
      </c>
    </row>
    <row r="716" spans="1:2" hidden="1" x14ac:dyDescent="0.2">
      <c r="A716" t="s">
        <v>926</v>
      </c>
      <c r="B716" t="e">
        <f>VLOOKUP(A716,Data!$A$2:$A$294,1,FALSE)</f>
        <v>#N/A</v>
      </c>
    </row>
    <row r="717" spans="1:2" hidden="1" x14ac:dyDescent="0.2">
      <c r="A717" t="s">
        <v>927</v>
      </c>
      <c r="B717" t="e">
        <f>VLOOKUP(A717,Data!$A$2:$A$294,1,FALSE)</f>
        <v>#N/A</v>
      </c>
    </row>
    <row r="718" spans="1:2" hidden="1" x14ac:dyDescent="0.2">
      <c r="A718" t="s">
        <v>928</v>
      </c>
      <c r="B718" t="e">
        <f>VLOOKUP(A718,Data!$A$2:$A$294,1,FALSE)</f>
        <v>#N/A</v>
      </c>
    </row>
    <row r="719" spans="1:2" hidden="1" x14ac:dyDescent="0.2">
      <c r="A719" t="s">
        <v>929</v>
      </c>
      <c r="B719" t="e">
        <f>VLOOKUP(A719,Data!$A$2:$A$294,1,FALSE)</f>
        <v>#N/A</v>
      </c>
    </row>
    <row r="720" spans="1:2" hidden="1" x14ac:dyDescent="0.2">
      <c r="A720" t="s">
        <v>930</v>
      </c>
      <c r="B720" t="e">
        <f>VLOOKUP(A720,Data!$A$2:$A$294,1,FALSE)</f>
        <v>#N/A</v>
      </c>
    </row>
    <row r="721" spans="1:2" hidden="1" x14ac:dyDescent="0.2">
      <c r="A721" t="s">
        <v>931</v>
      </c>
      <c r="B721" t="e">
        <f>VLOOKUP(A721,Data!$A$2:$A$294,1,FALSE)</f>
        <v>#N/A</v>
      </c>
    </row>
    <row r="722" spans="1:2" hidden="1" x14ac:dyDescent="0.2">
      <c r="A722" t="s">
        <v>932</v>
      </c>
      <c r="B722" t="e">
        <f>VLOOKUP(A722,Data!$A$2:$A$294,1,FALSE)</f>
        <v>#N/A</v>
      </c>
    </row>
    <row r="723" spans="1:2" hidden="1" x14ac:dyDescent="0.2">
      <c r="A723" t="s">
        <v>933</v>
      </c>
      <c r="B723" t="e">
        <f>VLOOKUP(A723,Data!$A$2:$A$294,1,FALSE)</f>
        <v>#N/A</v>
      </c>
    </row>
    <row r="724" spans="1:2" hidden="1" x14ac:dyDescent="0.2">
      <c r="A724" t="s">
        <v>934</v>
      </c>
      <c r="B724" t="e">
        <f>VLOOKUP(A724,Data!$A$2:$A$294,1,FALSE)</f>
        <v>#N/A</v>
      </c>
    </row>
    <row r="725" spans="1:2" hidden="1" x14ac:dyDescent="0.2">
      <c r="A725" t="s">
        <v>935</v>
      </c>
      <c r="B725" t="e">
        <f>VLOOKUP(A725,Data!$A$2:$A$294,1,FALSE)</f>
        <v>#N/A</v>
      </c>
    </row>
    <row r="726" spans="1:2" hidden="1" x14ac:dyDescent="0.2">
      <c r="A726" t="s">
        <v>936</v>
      </c>
      <c r="B726" t="e">
        <f>VLOOKUP(A726,Data!$A$2:$A$294,1,FALSE)</f>
        <v>#N/A</v>
      </c>
    </row>
    <row r="727" spans="1:2" hidden="1" x14ac:dyDescent="0.2">
      <c r="A727" t="s">
        <v>937</v>
      </c>
      <c r="B727" t="e">
        <f>VLOOKUP(A727,Data!$A$2:$A$294,1,FALSE)</f>
        <v>#N/A</v>
      </c>
    </row>
    <row r="728" spans="1:2" hidden="1" x14ac:dyDescent="0.2">
      <c r="A728" t="s">
        <v>938</v>
      </c>
      <c r="B728" t="e">
        <f>VLOOKUP(A728,Data!$A$2:$A$294,1,FALSE)</f>
        <v>#N/A</v>
      </c>
    </row>
    <row r="729" spans="1:2" hidden="1" x14ac:dyDescent="0.2">
      <c r="A729" t="s">
        <v>939</v>
      </c>
      <c r="B729" t="e">
        <f>VLOOKUP(A729,Data!$A$2:$A$294,1,FALSE)</f>
        <v>#N/A</v>
      </c>
    </row>
    <row r="730" spans="1:2" hidden="1" x14ac:dyDescent="0.2">
      <c r="A730" t="s">
        <v>940</v>
      </c>
      <c r="B730" t="e">
        <f>VLOOKUP(A730,Data!$A$2:$A$294,1,FALSE)</f>
        <v>#N/A</v>
      </c>
    </row>
    <row r="731" spans="1:2" hidden="1" x14ac:dyDescent="0.2">
      <c r="A731" t="s">
        <v>941</v>
      </c>
      <c r="B731" t="e">
        <f>VLOOKUP(A731,Data!$A$2:$A$294,1,FALSE)</f>
        <v>#N/A</v>
      </c>
    </row>
    <row r="732" spans="1:2" hidden="1" x14ac:dyDescent="0.2">
      <c r="A732" t="s">
        <v>942</v>
      </c>
      <c r="B732" t="e">
        <f>VLOOKUP(A732,Data!$A$2:$A$294,1,FALSE)</f>
        <v>#N/A</v>
      </c>
    </row>
    <row r="733" spans="1:2" hidden="1" x14ac:dyDescent="0.2">
      <c r="A733" t="s">
        <v>943</v>
      </c>
      <c r="B733" t="e">
        <f>VLOOKUP(A733,Data!$A$2:$A$294,1,FALSE)</f>
        <v>#N/A</v>
      </c>
    </row>
    <row r="734" spans="1:2" hidden="1" x14ac:dyDescent="0.2">
      <c r="A734" t="s">
        <v>944</v>
      </c>
      <c r="B734" t="e">
        <f>VLOOKUP(A734,Data!$A$2:$A$294,1,FALSE)</f>
        <v>#N/A</v>
      </c>
    </row>
    <row r="735" spans="1:2" hidden="1" x14ac:dyDescent="0.2">
      <c r="A735" t="s">
        <v>945</v>
      </c>
      <c r="B735" t="e">
        <f>VLOOKUP(A735,Data!$A$2:$A$294,1,FALSE)</f>
        <v>#N/A</v>
      </c>
    </row>
    <row r="736" spans="1:2" hidden="1" x14ac:dyDescent="0.2">
      <c r="A736" t="s">
        <v>946</v>
      </c>
      <c r="B736" t="e">
        <f>VLOOKUP(A736,Data!$A$2:$A$294,1,FALSE)</f>
        <v>#N/A</v>
      </c>
    </row>
    <row r="737" spans="1:2" hidden="1" x14ac:dyDescent="0.2">
      <c r="A737" t="s">
        <v>947</v>
      </c>
      <c r="B737" t="e">
        <f>VLOOKUP(A737,Data!$A$2:$A$294,1,FALSE)</f>
        <v>#N/A</v>
      </c>
    </row>
    <row r="738" spans="1:2" hidden="1" x14ac:dyDescent="0.2">
      <c r="A738" t="s">
        <v>948</v>
      </c>
      <c r="B738" t="e">
        <f>VLOOKUP(A738,Data!$A$2:$A$294,1,FALSE)</f>
        <v>#N/A</v>
      </c>
    </row>
    <row r="739" spans="1:2" hidden="1" x14ac:dyDescent="0.2">
      <c r="A739" t="s">
        <v>949</v>
      </c>
      <c r="B739" t="e">
        <f>VLOOKUP(A739,Data!$A$2:$A$294,1,FALSE)</f>
        <v>#N/A</v>
      </c>
    </row>
    <row r="740" spans="1:2" hidden="1" x14ac:dyDescent="0.2">
      <c r="A740" t="s">
        <v>950</v>
      </c>
      <c r="B740" t="e">
        <f>VLOOKUP(A740,Data!$A$2:$A$294,1,FALSE)</f>
        <v>#N/A</v>
      </c>
    </row>
    <row r="741" spans="1:2" hidden="1" x14ac:dyDescent="0.2">
      <c r="A741" t="s">
        <v>951</v>
      </c>
      <c r="B741" t="e">
        <f>VLOOKUP(A741,Data!$A$2:$A$294,1,FALSE)</f>
        <v>#N/A</v>
      </c>
    </row>
    <row r="742" spans="1:2" hidden="1" x14ac:dyDescent="0.2">
      <c r="A742" t="s">
        <v>952</v>
      </c>
      <c r="B742" t="e">
        <f>VLOOKUP(A742,Data!$A$2:$A$294,1,FALSE)</f>
        <v>#N/A</v>
      </c>
    </row>
    <row r="743" spans="1:2" hidden="1" x14ac:dyDescent="0.2">
      <c r="A743" t="s">
        <v>953</v>
      </c>
      <c r="B743" t="e">
        <f>VLOOKUP(A743,Data!$A$2:$A$294,1,FALSE)</f>
        <v>#N/A</v>
      </c>
    </row>
    <row r="744" spans="1:2" hidden="1" x14ac:dyDescent="0.2">
      <c r="A744" t="s">
        <v>954</v>
      </c>
      <c r="B744" t="e">
        <f>VLOOKUP(A744,Data!$A$2:$A$294,1,FALSE)</f>
        <v>#N/A</v>
      </c>
    </row>
    <row r="745" spans="1:2" hidden="1" x14ac:dyDescent="0.2">
      <c r="A745" t="s">
        <v>955</v>
      </c>
      <c r="B745" t="e">
        <f>VLOOKUP(A745,Data!$A$2:$A$294,1,FALSE)</f>
        <v>#N/A</v>
      </c>
    </row>
    <row r="746" spans="1:2" hidden="1" x14ac:dyDescent="0.2">
      <c r="A746" t="s">
        <v>956</v>
      </c>
      <c r="B746" t="e">
        <f>VLOOKUP(A746,Data!$A$2:$A$294,1,FALSE)</f>
        <v>#N/A</v>
      </c>
    </row>
    <row r="747" spans="1:2" hidden="1" x14ac:dyDescent="0.2">
      <c r="A747" t="s">
        <v>957</v>
      </c>
      <c r="B747" t="e">
        <f>VLOOKUP(A747,Data!$A$2:$A$294,1,FALSE)</f>
        <v>#N/A</v>
      </c>
    </row>
    <row r="748" spans="1:2" hidden="1" x14ac:dyDescent="0.2">
      <c r="A748" t="s">
        <v>958</v>
      </c>
      <c r="B748" t="e">
        <f>VLOOKUP(A748,Data!$A$2:$A$294,1,FALSE)</f>
        <v>#N/A</v>
      </c>
    </row>
    <row r="749" spans="1:2" hidden="1" x14ac:dyDescent="0.2">
      <c r="A749" t="s">
        <v>959</v>
      </c>
      <c r="B749" t="e">
        <f>VLOOKUP(A749,Data!$A$2:$A$294,1,FALSE)</f>
        <v>#N/A</v>
      </c>
    </row>
    <row r="750" spans="1:2" hidden="1" x14ac:dyDescent="0.2">
      <c r="A750" t="s">
        <v>960</v>
      </c>
      <c r="B750" t="e">
        <f>VLOOKUP(A750,Data!$A$2:$A$294,1,FALSE)</f>
        <v>#N/A</v>
      </c>
    </row>
    <row r="751" spans="1:2" hidden="1" x14ac:dyDescent="0.2">
      <c r="A751" t="s">
        <v>961</v>
      </c>
      <c r="B751" t="e">
        <f>VLOOKUP(A751,Data!$A$2:$A$294,1,FALSE)</f>
        <v>#N/A</v>
      </c>
    </row>
    <row r="752" spans="1:2" hidden="1" x14ac:dyDescent="0.2">
      <c r="A752" t="s">
        <v>962</v>
      </c>
      <c r="B752" t="e">
        <f>VLOOKUP(A752,Data!$A$2:$A$294,1,FALSE)</f>
        <v>#N/A</v>
      </c>
    </row>
    <row r="753" spans="1:2" hidden="1" x14ac:dyDescent="0.2">
      <c r="A753" t="s">
        <v>963</v>
      </c>
      <c r="B753" t="e">
        <f>VLOOKUP(A753,Data!$A$2:$A$294,1,FALSE)</f>
        <v>#N/A</v>
      </c>
    </row>
    <row r="754" spans="1:2" hidden="1" x14ac:dyDescent="0.2">
      <c r="A754" t="s">
        <v>964</v>
      </c>
      <c r="B754" t="e">
        <f>VLOOKUP(A754,Data!$A$2:$A$294,1,FALSE)</f>
        <v>#N/A</v>
      </c>
    </row>
    <row r="755" spans="1:2" hidden="1" x14ac:dyDescent="0.2">
      <c r="A755" t="s">
        <v>965</v>
      </c>
      <c r="B755" t="e">
        <f>VLOOKUP(A755,Data!$A$2:$A$294,1,FALSE)</f>
        <v>#N/A</v>
      </c>
    </row>
    <row r="756" spans="1:2" hidden="1" x14ac:dyDescent="0.2">
      <c r="A756" t="s">
        <v>966</v>
      </c>
      <c r="B756" t="e">
        <f>VLOOKUP(A756,Data!$A$2:$A$294,1,FALSE)</f>
        <v>#N/A</v>
      </c>
    </row>
    <row r="757" spans="1:2" hidden="1" x14ac:dyDescent="0.2">
      <c r="A757" t="s">
        <v>967</v>
      </c>
      <c r="B757" t="e">
        <f>VLOOKUP(A757,Data!$A$2:$A$294,1,FALSE)</f>
        <v>#N/A</v>
      </c>
    </row>
    <row r="758" spans="1:2" hidden="1" x14ac:dyDescent="0.2">
      <c r="A758" t="s">
        <v>968</v>
      </c>
      <c r="B758" t="e">
        <f>VLOOKUP(A758,Data!$A$2:$A$294,1,FALSE)</f>
        <v>#N/A</v>
      </c>
    </row>
    <row r="759" spans="1:2" hidden="1" x14ac:dyDescent="0.2">
      <c r="A759" t="s">
        <v>969</v>
      </c>
      <c r="B759" t="e">
        <f>VLOOKUP(A759,Data!$A$2:$A$294,1,FALSE)</f>
        <v>#N/A</v>
      </c>
    </row>
    <row r="760" spans="1:2" hidden="1" x14ac:dyDescent="0.2">
      <c r="A760" t="s">
        <v>970</v>
      </c>
      <c r="B760" t="e">
        <f>VLOOKUP(A760,Data!$A$2:$A$294,1,FALSE)</f>
        <v>#N/A</v>
      </c>
    </row>
    <row r="761" spans="1:2" hidden="1" x14ac:dyDescent="0.2">
      <c r="A761" t="s">
        <v>971</v>
      </c>
      <c r="B761" t="e">
        <f>VLOOKUP(A761,Data!$A$2:$A$294,1,FALSE)</f>
        <v>#N/A</v>
      </c>
    </row>
    <row r="762" spans="1:2" hidden="1" x14ac:dyDescent="0.2">
      <c r="A762" t="s">
        <v>972</v>
      </c>
      <c r="B762" t="e">
        <f>VLOOKUP(A762,Data!$A$2:$A$294,1,FALSE)</f>
        <v>#N/A</v>
      </c>
    </row>
    <row r="763" spans="1:2" hidden="1" x14ac:dyDescent="0.2">
      <c r="A763" t="s">
        <v>973</v>
      </c>
      <c r="B763" t="e">
        <f>VLOOKUP(A763,Data!$A$2:$A$294,1,FALSE)</f>
        <v>#N/A</v>
      </c>
    </row>
    <row r="764" spans="1:2" hidden="1" x14ac:dyDescent="0.2">
      <c r="A764" t="s">
        <v>974</v>
      </c>
      <c r="B764" t="e">
        <f>VLOOKUP(A764,Data!$A$2:$A$294,1,FALSE)</f>
        <v>#N/A</v>
      </c>
    </row>
    <row r="765" spans="1:2" hidden="1" x14ac:dyDescent="0.2">
      <c r="A765" t="s">
        <v>975</v>
      </c>
      <c r="B765" t="e">
        <f>VLOOKUP(A765,Data!$A$2:$A$294,1,FALSE)</f>
        <v>#N/A</v>
      </c>
    </row>
    <row r="766" spans="1:2" hidden="1" x14ac:dyDescent="0.2">
      <c r="A766" t="s">
        <v>976</v>
      </c>
      <c r="B766" t="e">
        <f>VLOOKUP(A766,Data!$A$2:$A$294,1,FALSE)</f>
        <v>#N/A</v>
      </c>
    </row>
    <row r="767" spans="1:2" hidden="1" x14ac:dyDescent="0.2">
      <c r="A767" t="s">
        <v>977</v>
      </c>
      <c r="B767" t="e">
        <f>VLOOKUP(A767,Data!$A$2:$A$294,1,FALSE)</f>
        <v>#N/A</v>
      </c>
    </row>
    <row r="768" spans="1:2" hidden="1" x14ac:dyDescent="0.2">
      <c r="A768" t="s">
        <v>978</v>
      </c>
      <c r="B768" t="e">
        <f>VLOOKUP(A768,Data!$A$2:$A$294,1,FALSE)</f>
        <v>#N/A</v>
      </c>
    </row>
    <row r="769" spans="1:2" hidden="1" x14ac:dyDescent="0.2">
      <c r="A769" t="s">
        <v>979</v>
      </c>
      <c r="B769" t="e">
        <f>VLOOKUP(A769,Data!$A$2:$A$294,1,FALSE)</f>
        <v>#N/A</v>
      </c>
    </row>
    <row r="770" spans="1:2" hidden="1" x14ac:dyDescent="0.2">
      <c r="A770" t="s">
        <v>980</v>
      </c>
      <c r="B770" t="e">
        <f>VLOOKUP(A770,Data!$A$2:$A$294,1,FALSE)</f>
        <v>#N/A</v>
      </c>
    </row>
    <row r="771" spans="1:2" hidden="1" x14ac:dyDescent="0.2">
      <c r="A771" t="s">
        <v>981</v>
      </c>
      <c r="B771" t="e">
        <f>VLOOKUP(A771,Data!$A$2:$A$294,1,FALSE)</f>
        <v>#N/A</v>
      </c>
    </row>
    <row r="772" spans="1:2" hidden="1" x14ac:dyDescent="0.2">
      <c r="A772" t="s">
        <v>982</v>
      </c>
      <c r="B772" t="e">
        <f>VLOOKUP(A772,Data!$A$2:$A$294,1,FALSE)</f>
        <v>#N/A</v>
      </c>
    </row>
    <row r="773" spans="1:2" hidden="1" x14ac:dyDescent="0.2">
      <c r="A773" t="s">
        <v>983</v>
      </c>
      <c r="B773" t="e">
        <f>VLOOKUP(A773,Data!$A$2:$A$294,1,FALSE)</f>
        <v>#N/A</v>
      </c>
    </row>
    <row r="774" spans="1:2" hidden="1" x14ac:dyDescent="0.2">
      <c r="A774" t="s">
        <v>984</v>
      </c>
      <c r="B774" t="e">
        <f>VLOOKUP(A774,Data!$A$2:$A$294,1,FALSE)</f>
        <v>#N/A</v>
      </c>
    </row>
    <row r="775" spans="1:2" hidden="1" x14ac:dyDescent="0.2">
      <c r="A775" t="s">
        <v>985</v>
      </c>
      <c r="B775" t="e">
        <f>VLOOKUP(A775,Data!$A$2:$A$294,1,FALSE)</f>
        <v>#N/A</v>
      </c>
    </row>
    <row r="776" spans="1:2" hidden="1" x14ac:dyDescent="0.2">
      <c r="A776" t="s">
        <v>986</v>
      </c>
      <c r="B776" t="e">
        <f>VLOOKUP(A776,Data!$A$2:$A$294,1,FALSE)</f>
        <v>#N/A</v>
      </c>
    </row>
    <row r="777" spans="1:2" hidden="1" x14ac:dyDescent="0.2">
      <c r="A777" t="s">
        <v>987</v>
      </c>
      <c r="B777" t="e">
        <f>VLOOKUP(A777,Data!$A$2:$A$294,1,FALSE)</f>
        <v>#N/A</v>
      </c>
    </row>
    <row r="778" spans="1:2" hidden="1" x14ac:dyDescent="0.2">
      <c r="A778" t="s">
        <v>988</v>
      </c>
      <c r="B778" t="e">
        <f>VLOOKUP(A778,Data!$A$2:$A$294,1,FALSE)</f>
        <v>#N/A</v>
      </c>
    </row>
    <row r="779" spans="1:2" hidden="1" x14ac:dyDescent="0.2">
      <c r="A779" t="s">
        <v>989</v>
      </c>
      <c r="B779" t="e">
        <f>VLOOKUP(A779,Data!$A$2:$A$294,1,FALSE)</f>
        <v>#N/A</v>
      </c>
    </row>
    <row r="780" spans="1:2" hidden="1" x14ac:dyDescent="0.2">
      <c r="A780" t="s">
        <v>990</v>
      </c>
      <c r="B780" t="e">
        <f>VLOOKUP(A780,Data!$A$2:$A$294,1,FALSE)</f>
        <v>#N/A</v>
      </c>
    </row>
    <row r="781" spans="1:2" hidden="1" x14ac:dyDescent="0.2">
      <c r="A781" t="s">
        <v>991</v>
      </c>
      <c r="B781" t="e">
        <f>VLOOKUP(A781,Data!$A$2:$A$294,1,FALSE)</f>
        <v>#N/A</v>
      </c>
    </row>
    <row r="782" spans="1:2" hidden="1" x14ac:dyDescent="0.2">
      <c r="A782" t="s">
        <v>992</v>
      </c>
      <c r="B782" t="e">
        <f>VLOOKUP(A782,Data!$A$2:$A$294,1,FALSE)</f>
        <v>#N/A</v>
      </c>
    </row>
    <row r="783" spans="1:2" hidden="1" x14ac:dyDescent="0.2">
      <c r="A783" t="s">
        <v>993</v>
      </c>
      <c r="B783" t="e">
        <f>VLOOKUP(A783,Data!$A$2:$A$294,1,FALSE)</f>
        <v>#N/A</v>
      </c>
    </row>
    <row r="784" spans="1:2" hidden="1" x14ac:dyDescent="0.2">
      <c r="A784" t="s">
        <v>994</v>
      </c>
      <c r="B784" t="e">
        <f>VLOOKUP(A784,Data!$A$2:$A$294,1,FALSE)</f>
        <v>#N/A</v>
      </c>
    </row>
    <row r="785" spans="1:2" hidden="1" x14ac:dyDescent="0.2">
      <c r="A785" t="s">
        <v>995</v>
      </c>
      <c r="B785" t="e">
        <f>VLOOKUP(A785,Data!$A$2:$A$294,1,FALSE)</f>
        <v>#N/A</v>
      </c>
    </row>
    <row r="786" spans="1:2" hidden="1" x14ac:dyDescent="0.2">
      <c r="A786" t="s">
        <v>996</v>
      </c>
      <c r="B786" t="e">
        <f>VLOOKUP(A786,Data!$A$2:$A$294,1,FALSE)</f>
        <v>#N/A</v>
      </c>
    </row>
    <row r="787" spans="1:2" hidden="1" x14ac:dyDescent="0.2">
      <c r="A787" t="s">
        <v>997</v>
      </c>
      <c r="B787" t="e">
        <f>VLOOKUP(A787,Data!$A$2:$A$294,1,FALSE)</f>
        <v>#N/A</v>
      </c>
    </row>
    <row r="788" spans="1:2" hidden="1" x14ac:dyDescent="0.2">
      <c r="A788" t="s">
        <v>998</v>
      </c>
      <c r="B788" t="e">
        <f>VLOOKUP(A788,Data!$A$2:$A$294,1,FALSE)</f>
        <v>#N/A</v>
      </c>
    </row>
    <row r="789" spans="1:2" hidden="1" x14ac:dyDescent="0.2">
      <c r="A789" t="s">
        <v>999</v>
      </c>
      <c r="B789" t="e">
        <f>VLOOKUP(A789,Data!$A$2:$A$294,1,FALSE)</f>
        <v>#N/A</v>
      </c>
    </row>
    <row r="790" spans="1:2" hidden="1" x14ac:dyDescent="0.2">
      <c r="A790" t="s">
        <v>1000</v>
      </c>
      <c r="B790" t="e">
        <f>VLOOKUP(A790,Data!$A$2:$A$294,1,FALSE)</f>
        <v>#N/A</v>
      </c>
    </row>
    <row r="791" spans="1:2" hidden="1" x14ac:dyDescent="0.2">
      <c r="A791" t="s">
        <v>1001</v>
      </c>
      <c r="B791" t="e">
        <f>VLOOKUP(A791,Data!$A$2:$A$294,1,FALSE)</f>
        <v>#N/A</v>
      </c>
    </row>
    <row r="792" spans="1:2" hidden="1" x14ac:dyDescent="0.2">
      <c r="A792" t="s">
        <v>1002</v>
      </c>
      <c r="B792" t="e">
        <f>VLOOKUP(A792,Data!$A$2:$A$294,1,FALSE)</f>
        <v>#N/A</v>
      </c>
    </row>
    <row r="793" spans="1:2" hidden="1" x14ac:dyDescent="0.2">
      <c r="A793" t="s">
        <v>1003</v>
      </c>
      <c r="B793" t="e">
        <f>VLOOKUP(A793,Data!$A$2:$A$294,1,FALSE)</f>
        <v>#N/A</v>
      </c>
    </row>
    <row r="794" spans="1:2" hidden="1" x14ac:dyDescent="0.2">
      <c r="A794" t="s">
        <v>1004</v>
      </c>
      <c r="B794" t="e">
        <f>VLOOKUP(A794,Data!$A$2:$A$294,1,FALSE)</f>
        <v>#N/A</v>
      </c>
    </row>
    <row r="795" spans="1:2" hidden="1" x14ac:dyDescent="0.2">
      <c r="A795" t="s">
        <v>1005</v>
      </c>
      <c r="B795" t="e">
        <f>VLOOKUP(A795,Data!$A$2:$A$294,1,FALSE)</f>
        <v>#N/A</v>
      </c>
    </row>
    <row r="796" spans="1:2" hidden="1" x14ac:dyDescent="0.2">
      <c r="A796" t="s">
        <v>1006</v>
      </c>
      <c r="B796" t="e">
        <f>VLOOKUP(A796,Data!$A$2:$A$294,1,FALSE)</f>
        <v>#N/A</v>
      </c>
    </row>
    <row r="797" spans="1:2" hidden="1" x14ac:dyDescent="0.2">
      <c r="A797" t="s">
        <v>1007</v>
      </c>
      <c r="B797" t="e">
        <f>VLOOKUP(A797,Data!$A$2:$A$294,1,FALSE)</f>
        <v>#N/A</v>
      </c>
    </row>
    <row r="798" spans="1:2" hidden="1" x14ac:dyDescent="0.2">
      <c r="A798" t="s">
        <v>1008</v>
      </c>
      <c r="B798" t="e">
        <f>VLOOKUP(A798,Data!$A$2:$A$294,1,FALSE)</f>
        <v>#N/A</v>
      </c>
    </row>
    <row r="799" spans="1:2" hidden="1" x14ac:dyDescent="0.2">
      <c r="A799" t="s">
        <v>1009</v>
      </c>
      <c r="B799" t="e">
        <f>VLOOKUP(A799,Data!$A$2:$A$294,1,FALSE)</f>
        <v>#N/A</v>
      </c>
    </row>
    <row r="800" spans="1:2" hidden="1" x14ac:dyDescent="0.2">
      <c r="A800" t="s">
        <v>1010</v>
      </c>
      <c r="B800" t="e">
        <f>VLOOKUP(A800,Data!$A$2:$A$294,1,FALSE)</f>
        <v>#N/A</v>
      </c>
    </row>
    <row r="801" spans="1:2" hidden="1" x14ac:dyDescent="0.2">
      <c r="A801" t="s">
        <v>1011</v>
      </c>
      <c r="B801" t="e">
        <f>VLOOKUP(A801,Data!$A$2:$A$294,1,FALSE)</f>
        <v>#N/A</v>
      </c>
    </row>
    <row r="802" spans="1:2" hidden="1" x14ac:dyDescent="0.2">
      <c r="A802" t="s">
        <v>1012</v>
      </c>
      <c r="B802" t="e">
        <f>VLOOKUP(A802,Data!$A$2:$A$294,1,FALSE)</f>
        <v>#N/A</v>
      </c>
    </row>
    <row r="803" spans="1:2" hidden="1" x14ac:dyDescent="0.2">
      <c r="A803" t="s">
        <v>1013</v>
      </c>
      <c r="B803" t="e">
        <f>VLOOKUP(A803,Data!$A$2:$A$294,1,FALSE)</f>
        <v>#N/A</v>
      </c>
    </row>
    <row r="804" spans="1:2" hidden="1" x14ac:dyDescent="0.2">
      <c r="A804" t="s">
        <v>1014</v>
      </c>
      <c r="B804" t="e">
        <f>VLOOKUP(A804,Data!$A$2:$A$294,1,FALSE)</f>
        <v>#N/A</v>
      </c>
    </row>
    <row r="805" spans="1:2" hidden="1" x14ac:dyDescent="0.2">
      <c r="A805" t="s">
        <v>1015</v>
      </c>
      <c r="B805" t="e">
        <f>VLOOKUP(A805,Data!$A$2:$A$294,1,FALSE)</f>
        <v>#N/A</v>
      </c>
    </row>
    <row r="806" spans="1:2" hidden="1" x14ac:dyDescent="0.2">
      <c r="A806" t="s">
        <v>1016</v>
      </c>
      <c r="B806" t="e">
        <f>VLOOKUP(A806,Data!$A$2:$A$294,1,FALSE)</f>
        <v>#N/A</v>
      </c>
    </row>
    <row r="807" spans="1:2" hidden="1" x14ac:dyDescent="0.2">
      <c r="A807" t="s">
        <v>1017</v>
      </c>
      <c r="B807" t="e">
        <f>VLOOKUP(A807,Data!$A$2:$A$294,1,FALSE)</f>
        <v>#N/A</v>
      </c>
    </row>
    <row r="808" spans="1:2" hidden="1" x14ac:dyDescent="0.2">
      <c r="A808" t="s">
        <v>1018</v>
      </c>
      <c r="B808" t="e">
        <f>VLOOKUP(A808,Data!$A$2:$A$294,1,FALSE)</f>
        <v>#N/A</v>
      </c>
    </row>
    <row r="809" spans="1:2" hidden="1" x14ac:dyDescent="0.2">
      <c r="A809" t="s">
        <v>1019</v>
      </c>
      <c r="B809" t="e">
        <f>VLOOKUP(A809,Data!$A$2:$A$294,1,FALSE)</f>
        <v>#N/A</v>
      </c>
    </row>
    <row r="810" spans="1:2" hidden="1" x14ac:dyDescent="0.2">
      <c r="A810" t="s">
        <v>1020</v>
      </c>
      <c r="B810" t="e">
        <f>VLOOKUP(A810,Data!$A$2:$A$294,1,FALSE)</f>
        <v>#N/A</v>
      </c>
    </row>
    <row r="811" spans="1:2" hidden="1" x14ac:dyDescent="0.2">
      <c r="A811" t="s">
        <v>1021</v>
      </c>
      <c r="B811" t="e">
        <f>VLOOKUP(A811,Data!$A$2:$A$294,1,FALSE)</f>
        <v>#N/A</v>
      </c>
    </row>
    <row r="812" spans="1:2" hidden="1" x14ac:dyDescent="0.2">
      <c r="A812" t="s">
        <v>1022</v>
      </c>
      <c r="B812" t="e">
        <f>VLOOKUP(A812,Data!$A$2:$A$294,1,FALSE)</f>
        <v>#N/A</v>
      </c>
    </row>
    <row r="813" spans="1:2" hidden="1" x14ac:dyDescent="0.2">
      <c r="A813" t="s">
        <v>1023</v>
      </c>
      <c r="B813" t="e">
        <f>VLOOKUP(A813,Data!$A$2:$A$294,1,FALSE)</f>
        <v>#N/A</v>
      </c>
    </row>
    <row r="814" spans="1:2" hidden="1" x14ac:dyDescent="0.2">
      <c r="A814" t="s">
        <v>1024</v>
      </c>
      <c r="B814" t="e">
        <f>VLOOKUP(A814,Data!$A$2:$A$294,1,FALSE)</f>
        <v>#N/A</v>
      </c>
    </row>
    <row r="815" spans="1:2" hidden="1" x14ac:dyDescent="0.2">
      <c r="A815" t="s">
        <v>1025</v>
      </c>
      <c r="B815" t="e">
        <f>VLOOKUP(A815,Data!$A$2:$A$294,1,FALSE)</f>
        <v>#N/A</v>
      </c>
    </row>
    <row r="816" spans="1:2" hidden="1" x14ac:dyDescent="0.2">
      <c r="A816" t="s">
        <v>1026</v>
      </c>
      <c r="B816" t="e">
        <f>VLOOKUP(A816,Data!$A$2:$A$294,1,FALSE)</f>
        <v>#N/A</v>
      </c>
    </row>
    <row r="817" spans="1:2" x14ac:dyDescent="0.2">
      <c r="A817" t="s">
        <v>149</v>
      </c>
      <c r="B817" t="str">
        <f>VLOOKUP(A817,Data!$A$2:$A$294,1,FALSE)</f>
        <v>markdown-it</v>
      </c>
    </row>
    <row r="818" spans="1:2" hidden="1" x14ac:dyDescent="0.2">
      <c r="A818" t="s">
        <v>1027</v>
      </c>
      <c r="B818" t="e">
        <f>VLOOKUP(A818,Data!$A$2:$A$294,1,FALSE)</f>
        <v>#N/A</v>
      </c>
    </row>
    <row r="819" spans="1:2" hidden="1" x14ac:dyDescent="0.2">
      <c r="A819" t="s">
        <v>1028</v>
      </c>
      <c r="B819" t="e">
        <f>VLOOKUP(A819,Data!$A$2:$A$294,1,FALSE)</f>
        <v>#N/A</v>
      </c>
    </row>
    <row r="820" spans="1:2" hidden="1" x14ac:dyDescent="0.2">
      <c r="A820" t="s">
        <v>1029</v>
      </c>
      <c r="B820" t="e">
        <f>VLOOKUP(A820,Data!$A$2:$A$294,1,FALSE)</f>
        <v>#N/A</v>
      </c>
    </row>
    <row r="821" spans="1:2" hidden="1" x14ac:dyDescent="0.2">
      <c r="A821" t="s">
        <v>1030</v>
      </c>
      <c r="B821" t="e">
        <f>VLOOKUP(A821,Data!$A$2:$A$294,1,FALSE)</f>
        <v>#N/A</v>
      </c>
    </row>
    <row r="822" spans="1:2" hidden="1" x14ac:dyDescent="0.2">
      <c r="A822" t="s">
        <v>1031</v>
      </c>
      <c r="B822" t="e">
        <f>VLOOKUP(A822,Data!$A$2:$A$294,1,FALSE)</f>
        <v>#N/A</v>
      </c>
    </row>
    <row r="823" spans="1:2" hidden="1" x14ac:dyDescent="0.2">
      <c r="A823" t="s">
        <v>1032</v>
      </c>
      <c r="B823" t="e">
        <f>VLOOKUP(A823,Data!$A$2:$A$294,1,FALSE)</f>
        <v>#N/A</v>
      </c>
    </row>
    <row r="824" spans="1:2" hidden="1" x14ac:dyDescent="0.2">
      <c r="A824" t="s">
        <v>1033</v>
      </c>
      <c r="B824" t="e">
        <f>VLOOKUP(A824,Data!$A$2:$A$294,1,FALSE)</f>
        <v>#N/A</v>
      </c>
    </row>
    <row r="825" spans="1:2" hidden="1" x14ac:dyDescent="0.2">
      <c r="A825" t="s">
        <v>1034</v>
      </c>
      <c r="B825" t="e">
        <f>VLOOKUP(A825,Data!$A$2:$A$294,1,FALSE)</f>
        <v>#N/A</v>
      </c>
    </row>
    <row r="826" spans="1:2" hidden="1" x14ac:dyDescent="0.2">
      <c r="A826" t="s">
        <v>1035</v>
      </c>
      <c r="B826" t="e">
        <f>VLOOKUP(A826,Data!$A$2:$A$294,1,FALSE)</f>
        <v>#N/A</v>
      </c>
    </row>
    <row r="827" spans="1:2" hidden="1" x14ac:dyDescent="0.2">
      <c r="A827" t="s">
        <v>1036</v>
      </c>
      <c r="B827" t="e">
        <f>VLOOKUP(A827,Data!$A$2:$A$294,1,FALSE)</f>
        <v>#N/A</v>
      </c>
    </row>
    <row r="828" spans="1:2" hidden="1" x14ac:dyDescent="0.2">
      <c r="A828" t="s">
        <v>1037</v>
      </c>
      <c r="B828" t="e">
        <f>VLOOKUP(A828,Data!$A$2:$A$294,1,FALSE)</f>
        <v>#N/A</v>
      </c>
    </row>
    <row r="829" spans="1:2" hidden="1" x14ac:dyDescent="0.2">
      <c r="A829" t="s">
        <v>1038</v>
      </c>
      <c r="B829" t="e">
        <f>VLOOKUP(A829,Data!$A$2:$A$294,1,FALSE)</f>
        <v>#N/A</v>
      </c>
    </row>
    <row r="830" spans="1:2" hidden="1" x14ac:dyDescent="0.2">
      <c r="A830" t="s">
        <v>1039</v>
      </c>
      <c r="B830" t="e">
        <f>VLOOKUP(A830,Data!$A$2:$A$294,1,FALSE)</f>
        <v>#N/A</v>
      </c>
    </row>
    <row r="831" spans="1:2" hidden="1" x14ac:dyDescent="0.2">
      <c r="A831" t="s">
        <v>1040</v>
      </c>
      <c r="B831" t="e">
        <f>VLOOKUP(A831,Data!$A$2:$A$294,1,FALSE)</f>
        <v>#N/A</v>
      </c>
    </row>
    <row r="832" spans="1:2" hidden="1" x14ac:dyDescent="0.2">
      <c r="A832" t="s">
        <v>1041</v>
      </c>
      <c r="B832" t="e">
        <f>VLOOKUP(A832,Data!$A$2:$A$294,1,FALSE)</f>
        <v>#N/A</v>
      </c>
    </row>
    <row r="833" spans="1:2" hidden="1" x14ac:dyDescent="0.2">
      <c r="A833" t="s">
        <v>1042</v>
      </c>
      <c r="B833" t="e">
        <f>VLOOKUP(A833,Data!$A$2:$A$294,1,FALSE)</f>
        <v>#N/A</v>
      </c>
    </row>
    <row r="834" spans="1:2" hidden="1" x14ac:dyDescent="0.2">
      <c r="A834" t="s">
        <v>1043</v>
      </c>
      <c r="B834" t="e">
        <f>VLOOKUP(A834,Data!$A$2:$A$294,1,FALSE)</f>
        <v>#N/A</v>
      </c>
    </row>
    <row r="835" spans="1:2" hidden="1" x14ac:dyDescent="0.2">
      <c r="A835" t="s">
        <v>1044</v>
      </c>
      <c r="B835" t="e">
        <f>VLOOKUP(A835,Data!$A$2:$A$294,1,FALSE)</f>
        <v>#N/A</v>
      </c>
    </row>
    <row r="836" spans="1:2" hidden="1" x14ac:dyDescent="0.2">
      <c r="A836" t="s">
        <v>1045</v>
      </c>
      <c r="B836" t="e">
        <f>VLOOKUP(A836,Data!$A$2:$A$294,1,FALSE)</f>
        <v>#N/A</v>
      </c>
    </row>
    <row r="837" spans="1:2" hidden="1" x14ac:dyDescent="0.2">
      <c r="A837" t="s">
        <v>1046</v>
      </c>
      <c r="B837" t="e">
        <f>VLOOKUP(A837,Data!$A$2:$A$294,1,FALSE)</f>
        <v>#N/A</v>
      </c>
    </row>
    <row r="838" spans="1:2" hidden="1" x14ac:dyDescent="0.2">
      <c r="A838" t="s">
        <v>1047</v>
      </c>
      <c r="B838" t="e">
        <f>VLOOKUP(A838,Data!$A$2:$A$294,1,FALSE)</f>
        <v>#N/A</v>
      </c>
    </row>
    <row r="839" spans="1:2" hidden="1" x14ac:dyDescent="0.2">
      <c r="A839" t="s">
        <v>1048</v>
      </c>
      <c r="B839" t="e">
        <f>VLOOKUP(A839,Data!$A$2:$A$294,1,FALSE)</f>
        <v>#N/A</v>
      </c>
    </row>
    <row r="840" spans="1:2" hidden="1" x14ac:dyDescent="0.2">
      <c r="A840" t="s">
        <v>1049</v>
      </c>
      <c r="B840" t="e">
        <f>VLOOKUP(A840,Data!$A$2:$A$294,1,FALSE)</f>
        <v>#N/A</v>
      </c>
    </row>
    <row r="841" spans="1:2" hidden="1" x14ac:dyDescent="0.2">
      <c r="A841" t="s">
        <v>1050</v>
      </c>
      <c r="B841" t="e">
        <f>VLOOKUP(A841,Data!$A$2:$A$294,1,FALSE)</f>
        <v>#N/A</v>
      </c>
    </row>
    <row r="842" spans="1:2" hidden="1" x14ac:dyDescent="0.2">
      <c r="A842" t="s">
        <v>1051</v>
      </c>
      <c r="B842" t="e">
        <f>VLOOKUP(A842,Data!$A$2:$A$294,1,FALSE)</f>
        <v>#N/A</v>
      </c>
    </row>
    <row r="843" spans="1:2" hidden="1" x14ac:dyDescent="0.2">
      <c r="A843" t="s">
        <v>1052</v>
      </c>
      <c r="B843" t="e">
        <f>VLOOKUP(A843,Data!$A$2:$A$294,1,FALSE)</f>
        <v>#N/A</v>
      </c>
    </row>
    <row r="844" spans="1:2" hidden="1" x14ac:dyDescent="0.2">
      <c r="A844" t="s">
        <v>1053</v>
      </c>
      <c r="B844" t="e">
        <f>VLOOKUP(A844,Data!$A$2:$A$294,1,FALSE)</f>
        <v>#N/A</v>
      </c>
    </row>
    <row r="845" spans="1:2" hidden="1" x14ac:dyDescent="0.2">
      <c r="A845" t="s">
        <v>1054</v>
      </c>
      <c r="B845" t="e">
        <f>VLOOKUP(A845,Data!$A$2:$A$294,1,FALSE)</f>
        <v>#N/A</v>
      </c>
    </row>
    <row r="846" spans="1:2" hidden="1" x14ac:dyDescent="0.2">
      <c r="A846" t="s">
        <v>1055</v>
      </c>
      <c r="B846" t="e">
        <f>VLOOKUP(A846,Data!$A$2:$A$294,1,FALSE)</f>
        <v>#N/A</v>
      </c>
    </row>
    <row r="847" spans="1:2" hidden="1" x14ac:dyDescent="0.2">
      <c r="A847" t="s">
        <v>1056</v>
      </c>
      <c r="B847" t="e">
        <f>VLOOKUP(A847,Data!$A$2:$A$294,1,FALSE)</f>
        <v>#N/A</v>
      </c>
    </row>
    <row r="848" spans="1:2" hidden="1" x14ac:dyDescent="0.2">
      <c r="A848" t="s">
        <v>1057</v>
      </c>
      <c r="B848" t="e">
        <f>VLOOKUP(A848,Data!$A$2:$A$294,1,FALSE)</f>
        <v>#N/A</v>
      </c>
    </row>
    <row r="849" spans="1:2" hidden="1" x14ac:dyDescent="0.2">
      <c r="A849" t="s">
        <v>1058</v>
      </c>
      <c r="B849" t="e">
        <f>VLOOKUP(A849,Data!$A$2:$A$294,1,FALSE)</f>
        <v>#N/A</v>
      </c>
    </row>
    <row r="850" spans="1:2" hidden="1" x14ac:dyDescent="0.2">
      <c r="A850" t="s">
        <v>1059</v>
      </c>
      <c r="B850" t="e">
        <f>VLOOKUP(A850,Data!$A$2:$A$294,1,FALSE)</f>
        <v>#N/A</v>
      </c>
    </row>
    <row r="851" spans="1:2" hidden="1" x14ac:dyDescent="0.2">
      <c r="A851" t="s">
        <v>1060</v>
      </c>
      <c r="B851" t="e">
        <f>VLOOKUP(A851,Data!$A$2:$A$294,1,FALSE)</f>
        <v>#N/A</v>
      </c>
    </row>
    <row r="852" spans="1:2" hidden="1" x14ac:dyDescent="0.2">
      <c r="A852" t="s">
        <v>1061</v>
      </c>
      <c r="B852" t="e">
        <f>VLOOKUP(A852,Data!$A$2:$A$294,1,FALSE)</f>
        <v>#N/A</v>
      </c>
    </row>
    <row r="853" spans="1:2" x14ac:dyDescent="0.2">
      <c r="A853" t="s">
        <v>189</v>
      </c>
      <c r="B853" t="str">
        <f>VLOOKUP(A853,Data!$A$2:$A$294,1,FALSE)</f>
        <v>milliseconds</v>
      </c>
    </row>
    <row r="854" spans="1:2" hidden="1" x14ac:dyDescent="0.2">
      <c r="A854" t="s">
        <v>1062</v>
      </c>
      <c r="B854" t="e">
        <f>VLOOKUP(A854,Data!$A$2:$A$294,1,FALSE)</f>
        <v>#N/A</v>
      </c>
    </row>
    <row r="855" spans="1:2" hidden="1" x14ac:dyDescent="0.2">
      <c r="A855" t="s">
        <v>1063</v>
      </c>
      <c r="B855" t="e">
        <f>VLOOKUP(A855,Data!$A$2:$A$294,1,FALSE)</f>
        <v>#N/A</v>
      </c>
    </row>
    <row r="856" spans="1:2" hidden="1" x14ac:dyDescent="0.2">
      <c r="A856" t="s">
        <v>1064</v>
      </c>
      <c r="B856" t="e">
        <f>VLOOKUP(A856,Data!$A$2:$A$294,1,FALSE)</f>
        <v>#N/A</v>
      </c>
    </row>
    <row r="857" spans="1:2" hidden="1" x14ac:dyDescent="0.2">
      <c r="A857" t="s">
        <v>1065</v>
      </c>
      <c r="B857" t="e">
        <f>VLOOKUP(A857,Data!$A$2:$A$294,1,FALSE)</f>
        <v>#N/A</v>
      </c>
    </row>
    <row r="858" spans="1:2" hidden="1" x14ac:dyDescent="0.2">
      <c r="A858" t="s">
        <v>1066</v>
      </c>
      <c r="B858" t="e">
        <f>VLOOKUP(A858,Data!$A$2:$A$294,1,FALSE)</f>
        <v>#N/A</v>
      </c>
    </row>
    <row r="859" spans="1:2" hidden="1" x14ac:dyDescent="0.2">
      <c r="A859" t="s">
        <v>1067</v>
      </c>
      <c r="B859" t="e">
        <f>VLOOKUP(A859,Data!$A$2:$A$294,1,FALSE)</f>
        <v>#N/A</v>
      </c>
    </row>
    <row r="860" spans="1:2" hidden="1" x14ac:dyDescent="0.2">
      <c r="A860" t="s">
        <v>1068</v>
      </c>
      <c r="B860" t="e">
        <f>VLOOKUP(A860,Data!$A$2:$A$294,1,FALSE)</f>
        <v>#N/A</v>
      </c>
    </row>
    <row r="861" spans="1:2" hidden="1" x14ac:dyDescent="0.2">
      <c r="A861" t="s">
        <v>1069</v>
      </c>
      <c r="B861" t="e">
        <f>VLOOKUP(A861,Data!$A$2:$A$294,1,FALSE)</f>
        <v>#N/A</v>
      </c>
    </row>
    <row r="862" spans="1:2" hidden="1" x14ac:dyDescent="0.2">
      <c r="A862" t="s">
        <v>1070</v>
      </c>
      <c r="B862" t="e">
        <f>VLOOKUP(A862,Data!$A$2:$A$294,1,FALSE)</f>
        <v>#N/A</v>
      </c>
    </row>
    <row r="863" spans="1:2" hidden="1" x14ac:dyDescent="0.2">
      <c r="A863" t="s">
        <v>1071</v>
      </c>
      <c r="B863" t="e">
        <f>VLOOKUP(A863,Data!$A$2:$A$294,1,FALSE)</f>
        <v>#N/A</v>
      </c>
    </row>
    <row r="864" spans="1:2" hidden="1" x14ac:dyDescent="0.2">
      <c r="A864" t="s">
        <v>1072</v>
      </c>
      <c r="B864" t="e">
        <f>VLOOKUP(A864,Data!$A$2:$A$294,1,FALSE)</f>
        <v>#N/A</v>
      </c>
    </row>
    <row r="865" spans="1:2" hidden="1" x14ac:dyDescent="0.2">
      <c r="A865" t="s">
        <v>1073</v>
      </c>
      <c r="B865" t="e">
        <f>VLOOKUP(A865,Data!$A$2:$A$294,1,FALSE)</f>
        <v>#N/A</v>
      </c>
    </row>
    <row r="866" spans="1:2" hidden="1" x14ac:dyDescent="0.2">
      <c r="A866" t="s">
        <v>1074</v>
      </c>
      <c r="B866" t="e">
        <f>VLOOKUP(A866,Data!$A$2:$A$294,1,FALSE)</f>
        <v>#N/A</v>
      </c>
    </row>
    <row r="867" spans="1:2" hidden="1" x14ac:dyDescent="0.2">
      <c r="A867" t="s">
        <v>1075</v>
      </c>
      <c r="B867" t="e">
        <f>VLOOKUP(A867,Data!$A$2:$A$294,1,FALSE)</f>
        <v>#N/A</v>
      </c>
    </row>
    <row r="868" spans="1:2" hidden="1" x14ac:dyDescent="0.2">
      <c r="A868" t="s">
        <v>1076</v>
      </c>
      <c r="B868" t="e">
        <f>VLOOKUP(A868,Data!$A$2:$A$294,1,FALSE)</f>
        <v>#N/A</v>
      </c>
    </row>
    <row r="869" spans="1:2" hidden="1" x14ac:dyDescent="0.2">
      <c r="A869" t="s">
        <v>1077</v>
      </c>
      <c r="B869" t="e">
        <f>VLOOKUP(A869,Data!$A$2:$A$294,1,FALSE)</f>
        <v>#N/A</v>
      </c>
    </row>
    <row r="870" spans="1:2" hidden="1" x14ac:dyDescent="0.2">
      <c r="A870" t="s">
        <v>1078</v>
      </c>
      <c r="B870" t="e">
        <f>VLOOKUP(A870,Data!$A$2:$A$294,1,FALSE)</f>
        <v>#N/A</v>
      </c>
    </row>
    <row r="871" spans="1:2" hidden="1" x14ac:dyDescent="0.2">
      <c r="A871" t="s">
        <v>1079</v>
      </c>
      <c r="B871" t="e">
        <f>VLOOKUP(A871,Data!$A$2:$A$294,1,FALSE)</f>
        <v>#N/A</v>
      </c>
    </row>
    <row r="872" spans="1:2" hidden="1" x14ac:dyDescent="0.2">
      <c r="A872" t="s">
        <v>1080</v>
      </c>
      <c r="B872" t="e">
        <f>VLOOKUP(A872,Data!$A$2:$A$294,1,FALSE)</f>
        <v>#N/A</v>
      </c>
    </row>
    <row r="873" spans="1:2" hidden="1" x14ac:dyDescent="0.2">
      <c r="A873" t="s">
        <v>1081</v>
      </c>
      <c r="B873" t="e">
        <f>VLOOKUP(A873,Data!$A$2:$A$294,1,FALSE)</f>
        <v>#N/A</v>
      </c>
    </row>
    <row r="874" spans="1:2" hidden="1" x14ac:dyDescent="0.2">
      <c r="A874" t="s">
        <v>1082</v>
      </c>
      <c r="B874" t="e">
        <f>VLOOKUP(A874,Data!$A$2:$A$294,1,FALSE)</f>
        <v>#N/A</v>
      </c>
    </row>
    <row r="875" spans="1:2" hidden="1" x14ac:dyDescent="0.2">
      <c r="A875" t="s">
        <v>1083</v>
      </c>
      <c r="B875" t="e">
        <f>VLOOKUP(A875,Data!$A$2:$A$294,1,FALSE)</f>
        <v>#N/A</v>
      </c>
    </row>
    <row r="876" spans="1:2" hidden="1" x14ac:dyDescent="0.2">
      <c r="A876" t="s">
        <v>1084</v>
      </c>
      <c r="B876" t="e">
        <f>VLOOKUP(A876,Data!$A$2:$A$294,1,FALSE)</f>
        <v>#N/A</v>
      </c>
    </row>
    <row r="877" spans="1:2" hidden="1" x14ac:dyDescent="0.2">
      <c r="A877" t="s">
        <v>1085</v>
      </c>
      <c r="B877" t="e">
        <f>VLOOKUP(A877,Data!$A$2:$A$294,1,FALSE)</f>
        <v>#N/A</v>
      </c>
    </row>
    <row r="878" spans="1:2" hidden="1" x14ac:dyDescent="0.2">
      <c r="A878" t="s">
        <v>1086</v>
      </c>
      <c r="B878" t="e">
        <f>VLOOKUP(A878,Data!$A$2:$A$294,1,FALSE)</f>
        <v>#N/A</v>
      </c>
    </row>
    <row r="879" spans="1:2" hidden="1" x14ac:dyDescent="0.2">
      <c r="A879" t="s">
        <v>1087</v>
      </c>
      <c r="B879" t="e">
        <f>VLOOKUP(A879,Data!$A$2:$A$294,1,FALSE)</f>
        <v>#N/A</v>
      </c>
    </row>
    <row r="880" spans="1:2" hidden="1" x14ac:dyDescent="0.2">
      <c r="A880" t="s">
        <v>1088</v>
      </c>
      <c r="B880" t="e">
        <f>VLOOKUP(A880,Data!$A$2:$A$294,1,FALSE)</f>
        <v>#N/A</v>
      </c>
    </row>
    <row r="881" spans="1:2" hidden="1" x14ac:dyDescent="0.2">
      <c r="A881" t="s">
        <v>1089</v>
      </c>
      <c r="B881" t="e">
        <f>VLOOKUP(A881,Data!$A$2:$A$294,1,FALSE)</f>
        <v>#N/A</v>
      </c>
    </row>
    <row r="882" spans="1:2" hidden="1" x14ac:dyDescent="0.2">
      <c r="A882" t="s">
        <v>1090</v>
      </c>
      <c r="B882" t="e">
        <f>VLOOKUP(A882,Data!$A$2:$A$294,1,FALSE)</f>
        <v>#N/A</v>
      </c>
    </row>
    <row r="883" spans="1:2" x14ac:dyDescent="0.2">
      <c r="A883" t="s">
        <v>170</v>
      </c>
      <c r="B883" t="str">
        <f>VLOOKUP(A883,Data!$A$2:$A$294,1,FALSE)</f>
        <v>newline-remove</v>
      </c>
    </row>
    <row r="884" spans="1:2" hidden="1" x14ac:dyDescent="0.2">
      <c r="A884" t="s">
        <v>1091</v>
      </c>
      <c r="B884" t="e">
        <f>VLOOKUP(A884,Data!$A$2:$A$294,1,FALSE)</f>
        <v>#N/A</v>
      </c>
    </row>
    <row r="885" spans="1:2" hidden="1" x14ac:dyDescent="0.2">
      <c r="A885" t="s">
        <v>1092</v>
      </c>
      <c r="B885" t="e">
        <f>VLOOKUP(A885,Data!$A$2:$A$294,1,FALSE)</f>
        <v>#N/A</v>
      </c>
    </row>
    <row r="886" spans="1:2" hidden="1" x14ac:dyDescent="0.2">
      <c r="A886" t="s">
        <v>1093</v>
      </c>
      <c r="B886" t="e">
        <f>VLOOKUP(A886,Data!$A$2:$A$294,1,FALSE)</f>
        <v>#N/A</v>
      </c>
    </row>
    <row r="887" spans="1:2" hidden="1" x14ac:dyDescent="0.2">
      <c r="A887" t="s">
        <v>1094</v>
      </c>
      <c r="B887" t="e">
        <f>VLOOKUP(A887,Data!$A$2:$A$294,1,FALSE)</f>
        <v>#N/A</v>
      </c>
    </row>
    <row r="888" spans="1:2" hidden="1" x14ac:dyDescent="0.2">
      <c r="A888" t="s">
        <v>1095</v>
      </c>
      <c r="B888" t="e">
        <f>VLOOKUP(A888,Data!$A$2:$A$294,1,FALSE)</f>
        <v>#N/A</v>
      </c>
    </row>
    <row r="889" spans="1:2" hidden="1" x14ac:dyDescent="0.2">
      <c r="A889" t="s">
        <v>1096</v>
      </c>
      <c r="B889" t="e">
        <f>VLOOKUP(A889,Data!$A$2:$A$294,1,FALSE)</f>
        <v>#N/A</v>
      </c>
    </row>
    <row r="890" spans="1:2" hidden="1" x14ac:dyDescent="0.2">
      <c r="A890" t="s">
        <v>1097</v>
      </c>
      <c r="B890" t="e">
        <f>VLOOKUP(A890,Data!$A$2:$A$294,1,FALSE)</f>
        <v>#N/A</v>
      </c>
    </row>
    <row r="891" spans="1:2" x14ac:dyDescent="0.2">
      <c r="A891" t="s">
        <v>228</v>
      </c>
      <c r="B891" t="str">
        <f>VLOOKUP(A891,Data!$A$2:$A$294,1,FALSE)</f>
        <v>no-scroll</v>
      </c>
    </row>
    <row r="892" spans="1:2" hidden="1" x14ac:dyDescent="0.2">
      <c r="A892" t="s">
        <v>1098</v>
      </c>
      <c r="B892" t="e">
        <f>VLOOKUP(A892,Data!$A$2:$A$294,1,FALSE)</f>
        <v>#N/A</v>
      </c>
    </row>
    <row r="893" spans="1:2" hidden="1" x14ac:dyDescent="0.2">
      <c r="A893" t="s">
        <v>1099</v>
      </c>
      <c r="B893" t="e">
        <f>VLOOKUP(A893,Data!$A$2:$A$294,1,FALSE)</f>
        <v>#N/A</v>
      </c>
    </row>
    <row r="894" spans="1:2" hidden="1" x14ac:dyDescent="0.2">
      <c r="A894" t="s">
        <v>1100</v>
      </c>
      <c r="B894" t="e">
        <f>VLOOKUP(A894,Data!$A$2:$A$294,1,FALSE)</f>
        <v>#N/A</v>
      </c>
    </row>
    <row r="895" spans="1:2" hidden="1" x14ac:dyDescent="0.2">
      <c r="A895" t="s">
        <v>1101</v>
      </c>
      <c r="B895" t="e">
        <f>VLOOKUP(A895,Data!$A$2:$A$294,1,FALSE)</f>
        <v>#N/A</v>
      </c>
    </row>
    <row r="896" spans="1:2" hidden="1" x14ac:dyDescent="0.2">
      <c r="A896" t="s">
        <v>1102</v>
      </c>
      <c r="B896" t="e">
        <f>VLOOKUP(A896,Data!$A$2:$A$294,1,FALSE)</f>
        <v>#N/A</v>
      </c>
    </row>
    <row r="897" spans="1:2" hidden="1" x14ac:dyDescent="0.2">
      <c r="A897" t="s">
        <v>1103</v>
      </c>
      <c r="B897" t="e">
        <f>VLOOKUP(A897,Data!$A$2:$A$294,1,FALSE)</f>
        <v>#N/A</v>
      </c>
    </row>
    <row r="898" spans="1:2" hidden="1" x14ac:dyDescent="0.2">
      <c r="A898" t="s">
        <v>1104</v>
      </c>
      <c r="B898" t="e">
        <f>VLOOKUP(A898,Data!$A$2:$A$294,1,FALSE)</f>
        <v>#N/A</v>
      </c>
    </row>
    <row r="899" spans="1:2" hidden="1" x14ac:dyDescent="0.2">
      <c r="A899" t="s">
        <v>1105</v>
      </c>
      <c r="B899" t="e">
        <f>VLOOKUP(A899,Data!$A$2:$A$294,1,FALSE)</f>
        <v>#N/A</v>
      </c>
    </row>
    <row r="900" spans="1:2" hidden="1" x14ac:dyDescent="0.2">
      <c r="A900" t="s">
        <v>1106</v>
      </c>
      <c r="B900" t="e">
        <f>VLOOKUP(A900,Data!$A$2:$A$294,1,FALSE)</f>
        <v>#N/A</v>
      </c>
    </row>
    <row r="901" spans="1:2" hidden="1" x14ac:dyDescent="0.2">
      <c r="A901" t="s">
        <v>1107</v>
      </c>
      <c r="B901" t="e">
        <f>VLOOKUP(A901,Data!$A$2:$A$294,1,FALSE)</f>
        <v>#N/A</v>
      </c>
    </row>
    <row r="902" spans="1:2" hidden="1" x14ac:dyDescent="0.2">
      <c r="A902" t="s">
        <v>1108</v>
      </c>
      <c r="B902" t="e">
        <f>VLOOKUP(A902,Data!$A$2:$A$294,1,FALSE)</f>
        <v>#N/A</v>
      </c>
    </row>
    <row r="903" spans="1:2" x14ac:dyDescent="0.2">
      <c r="A903" t="s">
        <v>233</v>
      </c>
      <c r="B903" t="str">
        <f>VLOOKUP(A903,Data!$A$2:$A$294,1,FALSE)</f>
        <v>normalize-path</v>
      </c>
    </row>
    <row r="904" spans="1:2" hidden="1" x14ac:dyDescent="0.2">
      <c r="A904" t="s">
        <v>1109</v>
      </c>
      <c r="B904" t="e">
        <f>VLOOKUP(A904,Data!$A$2:$A$294,1,FALSE)</f>
        <v>#N/A</v>
      </c>
    </row>
    <row r="905" spans="1:2" hidden="1" x14ac:dyDescent="0.2">
      <c r="A905" t="s">
        <v>1110</v>
      </c>
      <c r="B905" t="e">
        <f>VLOOKUP(A905,Data!$A$2:$A$294,1,FALSE)</f>
        <v>#N/A</v>
      </c>
    </row>
    <row r="906" spans="1:2" hidden="1" x14ac:dyDescent="0.2">
      <c r="A906" t="s">
        <v>1111</v>
      </c>
      <c r="B906" t="e">
        <f>VLOOKUP(A906,Data!$A$2:$A$294,1,FALSE)</f>
        <v>#N/A</v>
      </c>
    </row>
    <row r="907" spans="1:2" hidden="1" x14ac:dyDescent="0.2">
      <c r="A907" t="s">
        <v>1112</v>
      </c>
      <c r="B907" t="e">
        <f>VLOOKUP(A907,Data!$A$2:$A$294,1,FALSE)</f>
        <v>#N/A</v>
      </c>
    </row>
    <row r="908" spans="1:2" hidden="1" x14ac:dyDescent="0.2">
      <c r="A908" t="s">
        <v>1113</v>
      </c>
      <c r="B908" t="e">
        <f>VLOOKUP(A908,Data!$A$2:$A$294,1,FALSE)</f>
        <v>#N/A</v>
      </c>
    </row>
    <row r="909" spans="1:2" hidden="1" x14ac:dyDescent="0.2">
      <c r="A909" t="s">
        <v>1114</v>
      </c>
      <c r="B909" t="e">
        <f>VLOOKUP(A909,Data!$A$2:$A$294,1,FALSE)</f>
        <v>#N/A</v>
      </c>
    </row>
    <row r="910" spans="1:2" hidden="1" x14ac:dyDescent="0.2">
      <c r="A910" t="s">
        <v>1115</v>
      </c>
      <c r="B910" t="e">
        <f>VLOOKUP(A910,Data!$A$2:$A$294,1,FALSE)</f>
        <v>#N/A</v>
      </c>
    </row>
    <row r="911" spans="1:2" x14ac:dyDescent="0.2">
      <c r="A911" t="s">
        <v>219</v>
      </c>
      <c r="B911" t="str">
        <f>VLOOKUP(A911,Data!$A$2:$A$294,1,FALSE)</f>
        <v>number-to-words</v>
      </c>
    </row>
    <row r="912" spans="1:2" hidden="1" x14ac:dyDescent="0.2">
      <c r="A912" t="s">
        <v>1116</v>
      </c>
      <c r="B912" t="e">
        <f>VLOOKUP(A912,Data!$A$2:$A$294,1,FALSE)</f>
        <v>#N/A</v>
      </c>
    </row>
    <row r="913" spans="1:2" hidden="1" x14ac:dyDescent="0.2">
      <c r="A913" t="s">
        <v>1117</v>
      </c>
      <c r="B913" t="e">
        <f>VLOOKUP(A913,Data!$A$2:$A$294,1,FALSE)</f>
        <v>#N/A</v>
      </c>
    </row>
    <row r="914" spans="1:2" hidden="1" x14ac:dyDescent="0.2">
      <c r="A914" t="s">
        <v>1118</v>
      </c>
      <c r="B914" t="e">
        <f>VLOOKUP(A914,Data!$A$2:$A$294,1,FALSE)</f>
        <v>#N/A</v>
      </c>
    </row>
    <row r="915" spans="1:2" hidden="1" x14ac:dyDescent="0.2">
      <c r="A915" t="s">
        <v>1119</v>
      </c>
      <c r="B915" t="e">
        <f>VLOOKUP(A915,Data!$A$2:$A$294,1,FALSE)</f>
        <v>#N/A</v>
      </c>
    </row>
    <row r="916" spans="1:2" hidden="1" x14ac:dyDescent="0.2">
      <c r="A916" t="s">
        <v>1120</v>
      </c>
      <c r="B916" t="e">
        <f>VLOOKUP(A916,Data!$A$2:$A$294,1,FALSE)</f>
        <v>#N/A</v>
      </c>
    </row>
    <row r="917" spans="1:2" hidden="1" x14ac:dyDescent="0.2">
      <c r="A917" t="s">
        <v>1121</v>
      </c>
      <c r="B917" t="e">
        <f>VLOOKUP(A917,Data!$A$2:$A$294,1,FALSE)</f>
        <v>#N/A</v>
      </c>
    </row>
    <row r="918" spans="1:2" hidden="1" x14ac:dyDescent="0.2">
      <c r="A918" t="s">
        <v>1122</v>
      </c>
      <c r="B918" t="e">
        <f>VLOOKUP(A918,Data!$A$2:$A$294,1,FALSE)</f>
        <v>#N/A</v>
      </c>
    </row>
    <row r="919" spans="1:2" hidden="1" x14ac:dyDescent="0.2">
      <c r="A919" t="s">
        <v>1123</v>
      </c>
      <c r="B919" t="e">
        <f>VLOOKUP(A919,Data!$A$2:$A$294,1,FALSE)</f>
        <v>#N/A</v>
      </c>
    </row>
    <row r="920" spans="1:2" hidden="1" x14ac:dyDescent="0.2">
      <c r="A920" t="s">
        <v>1124</v>
      </c>
      <c r="B920" t="e">
        <f>VLOOKUP(A920,Data!$A$2:$A$294,1,FALSE)</f>
        <v>#N/A</v>
      </c>
    </row>
    <row r="921" spans="1:2" hidden="1" x14ac:dyDescent="0.2">
      <c r="A921" t="s">
        <v>1125</v>
      </c>
      <c r="B921" t="e">
        <f>VLOOKUP(A921,Data!$A$2:$A$294,1,FALSE)</f>
        <v>#N/A</v>
      </c>
    </row>
    <row r="922" spans="1:2" hidden="1" x14ac:dyDescent="0.2">
      <c r="A922" t="s">
        <v>1126</v>
      </c>
      <c r="B922" t="e">
        <f>VLOOKUP(A922,Data!$A$2:$A$294,1,FALSE)</f>
        <v>#N/A</v>
      </c>
    </row>
    <row r="923" spans="1:2" hidden="1" x14ac:dyDescent="0.2">
      <c r="A923" t="s">
        <v>1127</v>
      </c>
      <c r="B923" t="e">
        <f>VLOOKUP(A923,Data!$A$2:$A$294,1,FALSE)</f>
        <v>#N/A</v>
      </c>
    </row>
    <row r="924" spans="1:2" hidden="1" x14ac:dyDescent="0.2">
      <c r="A924" t="s">
        <v>1128</v>
      </c>
      <c r="B924" t="e">
        <f>VLOOKUP(A924,Data!$A$2:$A$294,1,FALSE)</f>
        <v>#N/A</v>
      </c>
    </row>
    <row r="925" spans="1:2" hidden="1" x14ac:dyDescent="0.2">
      <c r="A925" t="s">
        <v>1129</v>
      </c>
      <c r="B925" t="e">
        <f>VLOOKUP(A925,Data!$A$2:$A$294,1,FALSE)</f>
        <v>#N/A</v>
      </c>
    </row>
    <row r="926" spans="1:2" hidden="1" x14ac:dyDescent="0.2">
      <c r="A926" t="s">
        <v>1130</v>
      </c>
      <c r="B926" t="e">
        <f>VLOOKUP(A926,Data!$A$2:$A$294,1,FALSE)</f>
        <v>#N/A</v>
      </c>
    </row>
    <row r="927" spans="1:2" hidden="1" x14ac:dyDescent="0.2">
      <c r="A927" t="s">
        <v>1131</v>
      </c>
      <c r="B927" t="e">
        <f>VLOOKUP(A927,Data!$A$2:$A$294,1,FALSE)</f>
        <v>#N/A</v>
      </c>
    </row>
    <row r="928" spans="1:2" hidden="1" x14ac:dyDescent="0.2">
      <c r="A928" t="s">
        <v>1132</v>
      </c>
      <c r="B928" t="e">
        <f>VLOOKUP(A928,Data!$A$2:$A$294,1,FALSE)</f>
        <v>#N/A</v>
      </c>
    </row>
    <row r="929" spans="1:2" hidden="1" x14ac:dyDescent="0.2">
      <c r="A929" t="s">
        <v>1133</v>
      </c>
      <c r="B929" t="e">
        <f>VLOOKUP(A929,Data!$A$2:$A$294,1,FALSE)</f>
        <v>#N/A</v>
      </c>
    </row>
    <row r="930" spans="1:2" hidden="1" x14ac:dyDescent="0.2">
      <c r="A930" t="s">
        <v>1134</v>
      </c>
      <c r="B930" t="e">
        <f>VLOOKUP(A930,Data!$A$2:$A$294,1,FALSE)</f>
        <v>#N/A</v>
      </c>
    </row>
    <row r="931" spans="1:2" hidden="1" x14ac:dyDescent="0.2">
      <c r="A931" t="s">
        <v>1135</v>
      </c>
      <c r="B931" t="e">
        <f>VLOOKUP(A931,Data!$A$2:$A$294,1,FALSE)</f>
        <v>#N/A</v>
      </c>
    </row>
    <row r="932" spans="1:2" hidden="1" x14ac:dyDescent="0.2">
      <c r="A932" t="s">
        <v>1136</v>
      </c>
      <c r="B932" t="e">
        <f>VLOOKUP(A932,Data!$A$2:$A$294,1,FALSE)</f>
        <v>#N/A</v>
      </c>
    </row>
    <row r="933" spans="1:2" hidden="1" x14ac:dyDescent="0.2">
      <c r="A933" t="s">
        <v>1137</v>
      </c>
      <c r="B933" t="e">
        <f>VLOOKUP(A933,Data!$A$2:$A$294,1,FALSE)</f>
        <v>#N/A</v>
      </c>
    </row>
    <row r="934" spans="1:2" x14ac:dyDescent="0.2">
      <c r="A934" t="s">
        <v>28</v>
      </c>
      <c r="B934" t="str">
        <f>VLOOKUP(A934,Data!$A$2:$A$294,1,FALSE)</f>
        <v>parse-filepath</v>
      </c>
    </row>
    <row r="935" spans="1:2" x14ac:dyDescent="0.2">
      <c r="A935" t="s">
        <v>163</v>
      </c>
      <c r="B935" t="str">
        <f>VLOOKUP(A935,Data!$A$2:$A$294,1,FALSE)</f>
        <v>parse-github-url</v>
      </c>
    </row>
    <row r="936" spans="1:2" hidden="1" x14ac:dyDescent="0.2">
      <c r="A936" t="s">
        <v>1138</v>
      </c>
      <c r="B936" t="e">
        <f>VLOOKUP(A936,Data!$A$2:$A$294,1,FALSE)</f>
        <v>#N/A</v>
      </c>
    </row>
    <row r="937" spans="1:2" hidden="1" x14ac:dyDescent="0.2">
      <c r="A937" t="s">
        <v>1139</v>
      </c>
      <c r="B937" t="e">
        <f>VLOOKUP(A937,Data!$A$2:$A$294,1,FALSE)</f>
        <v>#N/A</v>
      </c>
    </row>
    <row r="938" spans="1:2" hidden="1" x14ac:dyDescent="0.2">
      <c r="A938" t="s">
        <v>1140</v>
      </c>
      <c r="B938" t="e">
        <f>VLOOKUP(A938,Data!$A$2:$A$294,1,FALSE)</f>
        <v>#N/A</v>
      </c>
    </row>
    <row r="939" spans="1:2" hidden="1" x14ac:dyDescent="0.2">
      <c r="A939" t="s">
        <v>1141</v>
      </c>
      <c r="B939" t="e">
        <f>VLOOKUP(A939,Data!$A$2:$A$294,1,FALSE)</f>
        <v>#N/A</v>
      </c>
    </row>
    <row r="940" spans="1:2" hidden="1" x14ac:dyDescent="0.2">
      <c r="A940" t="s">
        <v>1142</v>
      </c>
      <c r="B940" t="e">
        <f>VLOOKUP(A940,Data!$A$2:$A$294,1,FALSE)</f>
        <v>#N/A</v>
      </c>
    </row>
    <row r="941" spans="1:2" hidden="1" x14ac:dyDescent="0.2">
      <c r="A941" t="s">
        <v>1143</v>
      </c>
      <c r="B941" t="e">
        <f>VLOOKUP(A941,Data!$A$2:$A$294,1,FALSE)</f>
        <v>#N/A</v>
      </c>
    </row>
    <row r="942" spans="1:2" hidden="1" x14ac:dyDescent="0.2">
      <c r="A942" t="s">
        <v>1144</v>
      </c>
      <c r="B942" t="e">
        <f>VLOOKUP(A942,Data!$A$2:$A$294,1,FALSE)</f>
        <v>#N/A</v>
      </c>
    </row>
    <row r="943" spans="1:2" hidden="1" x14ac:dyDescent="0.2">
      <c r="A943" t="s">
        <v>1145</v>
      </c>
      <c r="B943" t="e">
        <f>VLOOKUP(A943,Data!$A$2:$A$294,1,FALSE)</f>
        <v>#N/A</v>
      </c>
    </row>
    <row r="944" spans="1:2" hidden="1" x14ac:dyDescent="0.2">
      <c r="A944" t="s">
        <v>1146</v>
      </c>
      <c r="B944" t="e">
        <f>VLOOKUP(A944,Data!$A$2:$A$294,1,FALSE)</f>
        <v>#N/A</v>
      </c>
    </row>
    <row r="945" spans="1:2" x14ac:dyDescent="0.2">
      <c r="A945" t="s">
        <v>114</v>
      </c>
      <c r="B945" t="str">
        <f>VLOOKUP(A945,Data!$A$2:$A$294,1,FALSE)</f>
        <v>path-is-inside</v>
      </c>
    </row>
    <row r="946" spans="1:2" x14ac:dyDescent="0.2">
      <c r="A946" t="s">
        <v>126</v>
      </c>
      <c r="B946" t="str">
        <f>VLOOKUP(A946,Data!$A$2:$A$294,1,FALSE)</f>
        <v>path-parse</v>
      </c>
    </row>
    <row r="947" spans="1:2" x14ac:dyDescent="0.2">
      <c r="A947" t="s">
        <v>158</v>
      </c>
      <c r="B947" t="str">
        <f>VLOOKUP(A947,Data!$A$2:$A$294,1,FALSE)</f>
        <v>path-regex</v>
      </c>
    </row>
    <row r="948" spans="1:2" hidden="1" x14ac:dyDescent="0.2">
      <c r="A948" t="s">
        <v>1147</v>
      </c>
      <c r="B948" t="e">
        <f>VLOOKUP(A948,Data!$A$2:$A$294,1,FALSE)</f>
        <v>#N/A</v>
      </c>
    </row>
    <row r="949" spans="1:2" hidden="1" x14ac:dyDescent="0.2">
      <c r="A949" t="s">
        <v>1148</v>
      </c>
      <c r="B949" t="e">
        <f>VLOOKUP(A949,Data!$A$2:$A$294,1,FALSE)</f>
        <v>#N/A</v>
      </c>
    </row>
    <row r="950" spans="1:2" hidden="1" x14ac:dyDescent="0.2">
      <c r="A950" t="s">
        <v>1149</v>
      </c>
      <c r="B950" t="e">
        <f>VLOOKUP(A950,Data!$A$2:$A$294,1,FALSE)</f>
        <v>#N/A</v>
      </c>
    </row>
    <row r="951" spans="1:2" hidden="1" x14ac:dyDescent="0.2">
      <c r="A951" t="s">
        <v>1150</v>
      </c>
      <c r="B951" t="e">
        <f>VLOOKUP(A951,Data!$A$2:$A$294,1,FALSE)</f>
        <v>#N/A</v>
      </c>
    </row>
    <row r="952" spans="1:2" hidden="1" x14ac:dyDescent="0.2">
      <c r="A952" t="s">
        <v>1151</v>
      </c>
      <c r="B952" t="e">
        <f>VLOOKUP(A952,Data!$A$2:$A$294,1,FALSE)</f>
        <v>#N/A</v>
      </c>
    </row>
    <row r="953" spans="1:2" x14ac:dyDescent="0.2">
      <c r="A953" t="s">
        <v>175</v>
      </c>
      <c r="B953" t="str">
        <f>VLOOKUP(A953,Data!$A$2:$A$294,1,FALSE)</f>
        <v>phone-formatter</v>
      </c>
    </row>
    <row r="954" spans="1:2" hidden="1" x14ac:dyDescent="0.2">
      <c r="A954" t="s">
        <v>1152</v>
      </c>
      <c r="B954" t="e">
        <f>VLOOKUP(A954,Data!$A$2:$A$294,1,FALSE)</f>
        <v>#N/A</v>
      </c>
    </row>
    <row r="955" spans="1:2" hidden="1" x14ac:dyDescent="0.2">
      <c r="A955" t="s">
        <v>1153</v>
      </c>
      <c r="B955" t="e">
        <f>VLOOKUP(A955,Data!$A$2:$A$294,1,FALSE)</f>
        <v>#N/A</v>
      </c>
    </row>
    <row r="956" spans="1:2" hidden="1" x14ac:dyDescent="0.2">
      <c r="A956" t="s">
        <v>1154</v>
      </c>
      <c r="B956" t="e">
        <f>VLOOKUP(A956,Data!$A$2:$A$294,1,FALSE)</f>
        <v>#N/A</v>
      </c>
    </row>
    <row r="957" spans="1:2" hidden="1" x14ac:dyDescent="0.2">
      <c r="A957" t="s">
        <v>1155</v>
      </c>
      <c r="B957" t="e">
        <f>VLOOKUP(A957,Data!$A$2:$A$294,1,FALSE)</f>
        <v>#N/A</v>
      </c>
    </row>
    <row r="958" spans="1:2" hidden="1" x14ac:dyDescent="0.2">
      <c r="A958" t="s">
        <v>1156</v>
      </c>
      <c r="B958" t="e">
        <f>VLOOKUP(A958,Data!$A$2:$A$294,1,FALSE)</f>
        <v>#N/A</v>
      </c>
    </row>
    <row r="959" spans="1:2" x14ac:dyDescent="0.2">
      <c r="A959" t="s">
        <v>70</v>
      </c>
      <c r="B959" t="str">
        <f>VLOOKUP(A959,Data!$A$2:$A$294,1,FALSE)</f>
        <v>plugin-error</v>
      </c>
    </row>
    <row r="960" spans="1:2" hidden="1" x14ac:dyDescent="0.2">
      <c r="A960" t="s">
        <v>1157</v>
      </c>
      <c r="B960" t="e">
        <f>VLOOKUP(A960,Data!$A$2:$A$294,1,FALSE)</f>
        <v>#N/A</v>
      </c>
    </row>
    <row r="961" spans="1:2" hidden="1" x14ac:dyDescent="0.2">
      <c r="A961" t="s">
        <v>1158</v>
      </c>
      <c r="B961" t="e">
        <f>VLOOKUP(A961,Data!$A$2:$A$294,1,FALSE)</f>
        <v>#N/A</v>
      </c>
    </row>
    <row r="962" spans="1:2" hidden="1" x14ac:dyDescent="0.2">
      <c r="A962" t="s">
        <v>1159</v>
      </c>
      <c r="B962" t="e">
        <f>VLOOKUP(A962,Data!$A$2:$A$294,1,FALSE)</f>
        <v>#N/A</v>
      </c>
    </row>
    <row r="963" spans="1:2" hidden="1" x14ac:dyDescent="0.2">
      <c r="A963" t="s">
        <v>1160</v>
      </c>
      <c r="B963" t="e">
        <f>VLOOKUP(A963,Data!$A$2:$A$294,1,FALSE)</f>
        <v>#N/A</v>
      </c>
    </row>
    <row r="964" spans="1:2" hidden="1" x14ac:dyDescent="0.2">
      <c r="A964" t="s">
        <v>1161</v>
      </c>
      <c r="B964" t="e">
        <f>VLOOKUP(A964,Data!$A$2:$A$294,1,FALSE)</f>
        <v>#N/A</v>
      </c>
    </row>
    <row r="965" spans="1:2" hidden="1" x14ac:dyDescent="0.2">
      <c r="A965" t="s">
        <v>1162</v>
      </c>
      <c r="B965" t="e">
        <f>VLOOKUP(A965,Data!$A$2:$A$294,1,FALSE)</f>
        <v>#N/A</v>
      </c>
    </row>
    <row r="966" spans="1:2" hidden="1" x14ac:dyDescent="0.2">
      <c r="A966" t="s">
        <v>1163</v>
      </c>
      <c r="B966" t="e">
        <f>VLOOKUP(A966,Data!$A$2:$A$294,1,FALSE)</f>
        <v>#N/A</v>
      </c>
    </row>
    <row r="967" spans="1:2" hidden="1" x14ac:dyDescent="0.2">
      <c r="A967" t="s">
        <v>1164</v>
      </c>
      <c r="B967" t="e">
        <f>VLOOKUP(A967,Data!$A$2:$A$294,1,FALSE)</f>
        <v>#N/A</v>
      </c>
    </row>
    <row r="968" spans="1:2" hidden="1" x14ac:dyDescent="0.2">
      <c r="A968" t="s">
        <v>1165</v>
      </c>
      <c r="B968" t="e">
        <f>VLOOKUP(A968,Data!$A$2:$A$294,1,FALSE)</f>
        <v>#N/A</v>
      </c>
    </row>
    <row r="969" spans="1:2" hidden="1" x14ac:dyDescent="0.2">
      <c r="A969" t="s">
        <v>1166</v>
      </c>
      <c r="B969" t="e">
        <f>VLOOKUP(A969,Data!$A$2:$A$294,1,FALSE)</f>
        <v>#N/A</v>
      </c>
    </row>
    <row r="970" spans="1:2" hidden="1" x14ac:dyDescent="0.2">
      <c r="A970" t="s">
        <v>1167</v>
      </c>
      <c r="B970" t="e">
        <f>VLOOKUP(A970,Data!$A$2:$A$294,1,FALSE)</f>
        <v>#N/A</v>
      </c>
    </row>
    <row r="971" spans="1:2" hidden="1" x14ac:dyDescent="0.2">
      <c r="A971" t="s">
        <v>1168</v>
      </c>
      <c r="B971" t="e">
        <f>VLOOKUP(A971,Data!$A$2:$A$294,1,FALSE)</f>
        <v>#N/A</v>
      </c>
    </row>
    <row r="972" spans="1:2" hidden="1" x14ac:dyDescent="0.2">
      <c r="A972" t="s">
        <v>1169</v>
      </c>
      <c r="B972" t="e">
        <f>VLOOKUP(A972,Data!$A$2:$A$294,1,FALSE)</f>
        <v>#N/A</v>
      </c>
    </row>
    <row r="973" spans="1:2" hidden="1" x14ac:dyDescent="0.2">
      <c r="A973" t="s">
        <v>1170</v>
      </c>
      <c r="B973" t="e">
        <f>VLOOKUP(A973,Data!$A$2:$A$294,1,FALSE)</f>
        <v>#N/A</v>
      </c>
    </row>
    <row r="974" spans="1:2" hidden="1" x14ac:dyDescent="0.2">
      <c r="A974" t="s">
        <v>1171</v>
      </c>
      <c r="B974" t="e">
        <f>VLOOKUP(A974,Data!$A$2:$A$294,1,FALSE)</f>
        <v>#N/A</v>
      </c>
    </row>
    <row r="975" spans="1:2" hidden="1" x14ac:dyDescent="0.2">
      <c r="A975" t="s">
        <v>1172</v>
      </c>
      <c r="B975" t="e">
        <f>VLOOKUP(A975,Data!$A$2:$A$294,1,FALSE)</f>
        <v>#N/A</v>
      </c>
    </row>
    <row r="976" spans="1:2" hidden="1" x14ac:dyDescent="0.2">
      <c r="A976" t="s">
        <v>1173</v>
      </c>
      <c r="B976" t="e">
        <f>VLOOKUP(A976,Data!$A$2:$A$294,1,FALSE)</f>
        <v>#N/A</v>
      </c>
    </row>
    <row r="977" spans="1:2" hidden="1" x14ac:dyDescent="0.2">
      <c r="A977" t="s">
        <v>1174</v>
      </c>
      <c r="B977" t="e">
        <f>VLOOKUP(A977,Data!$A$2:$A$294,1,FALSE)</f>
        <v>#N/A</v>
      </c>
    </row>
    <row r="978" spans="1:2" hidden="1" x14ac:dyDescent="0.2">
      <c r="A978" t="s">
        <v>1175</v>
      </c>
      <c r="B978" t="e">
        <f>VLOOKUP(A978,Data!$A$2:$A$294,1,FALSE)</f>
        <v>#N/A</v>
      </c>
    </row>
    <row r="979" spans="1:2" hidden="1" x14ac:dyDescent="0.2">
      <c r="A979" t="s">
        <v>1176</v>
      </c>
      <c r="B979" t="e">
        <f>VLOOKUP(A979,Data!$A$2:$A$294,1,FALSE)</f>
        <v>#N/A</v>
      </c>
    </row>
    <row r="980" spans="1:2" hidden="1" x14ac:dyDescent="0.2">
      <c r="A980" t="s">
        <v>1177</v>
      </c>
      <c r="B980" t="e">
        <f>VLOOKUP(A980,Data!$A$2:$A$294,1,FALSE)</f>
        <v>#N/A</v>
      </c>
    </row>
    <row r="981" spans="1:2" hidden="1" x14ac:dyDescent="0.2">
      <c r="A981" t="s">
        <v>1178</v>
      </c>
      <c r="B981" t="e">
        <f>VLOOKUP(A981,Data!$A$2:$A$294,1,FALSE)</f>
        <v>#N/A</v>
      </c>
    </row>
    <row r="982" spans="1:2" hidden="1" x14ac:dyDescent="0.2">
      <c r="A982" t="s">
        <v>1179</v>
      </c>
      <c r="B982" t="e">
        <f>VLOOKUP(A982,Data!$A$2:$A$294,1,FALSE)</f>
        <v>#N/A</v>
      </c>
    </row>
    <row r="983" spans="1:2" hidden="1" x14ac:dyDescent="0.2">
      <c r="A983" t="s">
        <v>1180</v>
      </c>
      <c r="B983" t="e">
        <f>VLOOKUP(A983,Data!$A$2:$A$294,1,FALSE)</f>
        <v>#N/A</v>
      </c>
    </row>
    <row r="984" spans="1:2" hidden="1" x14ac:dyDescent="0.2">
      <c r="A984" t="s">
        <v>1181</v>
      </c>
      <c r="B984" t="e">
        <f>VLOOKUP(A984,Data!$A$2:$A$294,1,FALSE)</f>
        <v>#N/A</v>
      </c>
    </row>
    <row r="985" spans="1:2" hidden="1" x14ac:dyDescent="0.2">
      <c r="A985" t="s">
        <v>1182</v>
      </c>
      <c r="B985" t="e">
        <f>VLOOKUP(A985,Data!$A$2:$A$294,1,FALSE)</f>
        <v>#N/A</v>
      </c>
    </row>
    <row r="986" spans="1:2" hidden="1" x14ac:dyDescent="0.2">
      <c r="A986" t="s">
        <v>1183</v>
      </c>
      <c r="B986" t="e">
        <f>VLOOKUP(A986,Data!$A$2:$A$294,1,FALSE)</f>
        <v>#N/A</v>
      </c>
    </row>
    <row r="987" spans="1:2" hidden="1" x14ac:dyDescent="0.2">
      <c r="A987" t="s">
        <v>1184</v>
      </c>
      <c r="B987" t="e">
        <f>VLOOKUP(A987,Data!$A$2:$A$294,1,FALSE)</f>
        <v>#N/A</v>
      </c>
    </row>
    <row r="988" spans="1:2" hidden="1" x14ac:dyDescent="0.2">
      <c r="A988" t="s">
        <v>1185</v>
      </c>
      <c r="B988" t="e">
        <f>VLOOKUP(A988,Data!$A$2:$A$294,1,FALSE)</f>
        <v>#N/A</v>
      </c>
    </row>
    <row r="989" spans="1:2" hidden="1" x14ac:dyDescent="0.2">
      <c r="A989" t="s">
        <v>1186</v>
      </c>
      <c r="B989" t="e">
        <f>VLOOKUP(A989,Data!$A$2:$A$294,1,FALSE)</f>
        <v>#N/A</v>
      </c>
    </row>
    <row r="990" spans="1:2" hidden="1" x14ac:dyDescent="0.2">
      <c r="A990" t="s">
        <v>1187</v>
      </c>
      <c r="B990" t="e">
        <f>VLOOKUP(A990,Data!$A$2:$A$294,1,FALSE)</f>
        <v>#N/A</v>
      </c>
    </row>
    <row r="991" spans="1:2" hidden="1" x14ac:dyDescent="0.2">
      <c r="A991" t="s">
        <v>1188</v>
      </c>
      <c r="B991" t="e">
        <f>VLOOKUP(A991,Data!$A$2:$A$294,1,FALSE)</f>
        <v>#N/A</v>
      </c>
    </row>
    <row r="992" spans="1:2" hidden="1" x14ac:dyDescent="0.2">
      <c r="A992" t="s">
        <v>1189</v>
      </c>
      <c r="B992" t="e">
        <f>VLOOKUP(A992,Data!$A$2:$A$294,1,FALSE)</f>
        <v>#N/A</v>
      </c>
    </row>
    <row r="993" spans="1:2" hidden="1" x14ac:dyDescent="0.2">
      <c r="A993" t="s">
        <v>1190</v>
      </c>
      <c r="B993" t="e">
        <f>VLOOKUP(A993,Data!$A$2:$A$294,1,FALSE)</f>
        <v>#N/A</v>
      </c>
    </row>
    <row r="994" spans="1:2" hidden="1" x14ac:dyDescent="0.2">
      <c r="A994" t="s">
        <v>1191</v>
      </c>
      <c r="B994" t="e">
        <f>VLOOKUP(A994,Data!$A$2:$A$294,1,FALSE)</f>
        <v>#N/A</v>
      </c>
    </row>
    <row r="995" spans="1:2" hidden="1" x14ac:dyDescent="0.2">
      <c r="A995" t="s">
        <v>1192</v>
      </c>
      <c r="B995" t="e">
        <f>VLOOKUP(A995,Data!$A$2:$A$294,1,FALSE)</f>
        <v>#N/A</v>
      </c>
    </row>
    <row r="996" spans="1:2" hidden="1" x14ac:dyDescent="0.2">
      <c r="A996" t="s">
        <v>1193</v>
      </c>
      <c r="B996" t="e">
        <f>VLOOKUP(A996,Data!$A$2:$A$294,1,FALSE)</f>
        <v>#N/A</v>
      </c>
    </row>
    <row r="997" spans="1:2" hidden="1" x14ac:dyDescent="0.2">
      <c r="A997" t="s">
        <v>1194</v>
      </c>
      <c r="B997" t="e">
        <f>VLOOKUP(A997,Data!$A$2:$A$294,1,FALSE)</f>
        <v>#N/A</v>
      </c>
    </row>
    <row r="998" spans="1:2" hidden="1" x14ac:dyDescent="0.2">
      <c r="A998" t="s">
        <v>1195</v>
      </c>
      <c r="B998" t="e">
        <f>VLOOKUP(A998,Data!$A$2:$A$294,1,FALSE)</f>
        <v>#N/A</v>
      </c>
    </row>
    <row r="999" spans="1:2" hidden="1" x14ac:dyDescent="0.2">
      <c r="A999" t="s">
        <v>1196</v>
      </c>
      <c r="B999" t="e">
        <f>VLOOKUP(A999,Data!$A$2:$A$294,1,FALSE)</f>
        <v>#N/A</v>
      </c>
    </row>
    <row r="1000" spans="1:2" hidden="1" x14ac:dyDescent="0.2">
      <c r="A1000" t="s">
        <v>1197</v>
      </c>
      <c r="B1000" t="e">
        <f>VLOOKUP(A1000,Data!$A$2:$A$294,1,FALSE)</f>
        <v>#N/A</v>
      </c>
    </row>
    <row r="1001" spans="1:2" hidden="1" x14ac:dyDescent="0.2">
      <c r="A1001" t="s">
        <v>1198</v>
      </c>
      <c r="B1001" t="e">
        <f>VLOOKUP(A1001,Data!$A$2:$A$294,1,FALSE)</f>
        <v>#N/A</v>
      </c>
    </row>
    <row r="1002" spans="1:2" hidden="1" x14ac:dyDescent="0.2">
      <c r="A1002" t="s">
        <v>1199</v>
      </c>
      <c r="B1002" t="e">
        <f>VLOOKUP(A1002,Data!$A$2:$A$294,1,FALSE)</f>
        <v>#N/A</v>
      </c>
    </row>
    <row r="1003" spans="1:2" hidden="1" x14ac:dyDescent="0.2">
      <c r="A1003" t="s">
        <v>1200</v>
      </c>
      <c r="B1003" t="e">
        <f>VLOOKUP(A1003,Data!$A$2:$A$294,1,FALSE)</f>
        <v>#N/A</v>
      </c>
    </row>
    <row r="1004" spans="1:2" hidden="1" x14ac:dyDescent="0.2">
      <c r="A1004" t="s">
        <v>1201</v>
      </c>
      <c r="B1004" t="e">
        <f>VLOOKUP(A1004,Data!$A$2:$A$294,1,FALSE)</f>
        <v>#N/A</v>
      </c>
    </row>
    <row r="1005" spans="1:2" hidden="1" x14ac:dyDescent="0.2">
      <c r="A1005" t="s">
        <v>1202</v>
      </c>
      <c r="B1005" t="e">
        <f>VLOOKUP(A1005,Data!$A$2:$A$294,1,FALSE)</f>
        <v>#N/A</v>
      </c>
    </row>
    <row r="1006" spans="1:2" hidden="1" x14ac:dyDescent="0.2">
      <c r="A1006" t="s">
        <v>1203</v>
      </c>
      <c r="B1006" t="e">
        <f>VLOOKUP(A1006,Data!$A$2:$A$294,1,FALSE)</f>
        <v>#N/A</v>
      </c>
    </row>
    <row r="1007" spans="1:2" x14ac:dyDescent="0.2">
      <c r="A1007" t="s">
        <v>39</v>
      </c>
      <c r="B1007" t="str">
        <f>VLOOKUP(A1007,Data!$A$2:$A$294,1,FALSE)</f>
        <v>random-string</v>
      </c>
    </row>
    <row r="1008" spans="1:2" hidden="1" x14ac:dyDescent="0.2">
      <c r="A1008" t="s">
        <v>1204</v>
      </c>
      <c r="B1008" t="e">
        <f>VLOOKUP(A1008,Data!$A$2:$A$294,1,FALSE)</f>
        <v>#N/A</v>
      </c>
    </row>
    <row r="1009" spans="1:2" hidden="1" x14ac:dyDescent="0.2">
      <c r="A1009" t="s">
        <v>1205</v>
      </c>
      <c r="B1009" t="e">
        <f>VLOOKUP(A1009,Data!$A$2:$A$294,1,FALSE)</f>
        <v>#N/A</v>
      </c>
    </row>
    <row r="1010" spans="1:2" hidden="1" x14ac:dyDescent="0.2">
      <c r="A1010" t="s">
        <v>1206</v>
      </c>
      <c r="B1010" t="e">
        <f>VLOOKUP(A1010,Data!$A$2:$A$294,1,FALSE)</f>
        <v>#N/A</v>
      </c>
    </row>
    <row r="1011" spans="1:2" hidden="1" x14ac:dyDescent="0.2">
      <c r="A1011" t="s">
        <v>1207</v>
      </c>
      <c r="B1011" t="e">
        <f>VLOOKUP(A1011,Data!$A$2:$A$294,1,FALSE)</f>
        <v>#N/A</v>
      </c>
    </row>
    <row r="1012" spans="1:2" hidden="1" x14ac:dyDescent="0.2">
      <c r="A1012" t="s">
        <v>1208</v>
      </c>
      <c r="B1012" t="e">
        <f>VLOOKUP(A1012,Data!$A$2:$A$294,1,FALSE)</f>
        <v>#N/A</v>
      </c>
    </row>
    <row r="1013" spans="1:2" hidden="1" x14ac:dyDescent="0.2">
      <c r="A1013" t="s">
        <v>1209</v>
      </c>
      <c r="B1013" t="e">
        <f>VLOOKUP(A1013,Data!$A$2:$A$294,1,FALSE)</f>
        <v>#N/A</v>
      </c>
    </row>
    <row r="1014" spans="1:2" hidden="1" x14ac:dyDescent="0.2">
      <c r="A1014" t="s">
        <v>1210</v>
      </c>
      <c r="B1014" t="e">
        <f>VLOOKUP(A1014,Data!$A$2:$A$294,1,FALSE)</f>
        <v>#N/A</v>
      </c>
    </row>
    <row r="1015" spans="1:2" hidden="1" x14ac:dyDescent="0.2">
      <c r="A1015" t="s">
        <v>1211</v>
      </c>
      <c r="B1015" t="e">
        <f>VLOOKUP(A1015,Data!$A$2:$A$294,1,FALSE)</f>
        <v>#N/A</v>
      </c>
    </row>
    <row r="1016" spans="1:2" hidden="1" x14ac:dyDescent="0.2">
      <c r="A1016" t="s">
        <v>1212</v>
      </c>
      <c r="B1016" t="e">
        <f>VLOOKUP(A1016,Data!$A$2:$A$294,1,FALSE)</f>
        <v>#N/A</v>
      </c>
    </row>
    <row r="1017" spans="1:2" hidden="1" x14ac:dyDescent="0.2">
      <c r="A1017" t="s">
        <v>1213</v>
      </c>
      <c r="B1017" t="e">
        <f>VLOOKUP(A1017,Data!$A$2:$A$294,1,FALSE)</f>
        <v>#N/A</v>
      </c>
    </row>
    <row r="1018" spans="1:2" hidden="1" x14ac:dyDescent="0.2">
      <c r="A1018" t="s">
        <v>1214</v>
      </c>
      <c r="B1018" t="e">
        <f>VLOOKUP(A1018,Data!$A$2:$A$294,1,FALSE)</f>
        <v>#N/A</v>
      </c>
    </row>
    <row r="1019" spans="1:2" hidden="1" x14ac:dyDescent="0.2">
      <c r="A1019" t="s">
        <v>1215</v>
      </c>
      <c r="B1019" t="e">
        <f>VLOOKUP(A1019,Data!$A$2:$A$294,1,FALSE)</f>
        <v>#N/A</v>
      </c>
    </row>
    <row r="1020" spans="1:2" hidden="1" x14ac:dyDescent="0.2">
      <c r="A1020" t="s">
        <v>1216</v>
      </c>
      <c r="B1020" t="e">
        <f>VLOOKUP(A1020,Data!$A$2:$A$294,1,FALSE)</f>
        <v>#N/A</v>
      </c>
    </row>
    <row r="1021" spans="1:2" hidden="1" x14ac:dyDescent="0.2">
      <c r="A1021" t="s">
        <v>1217</v>
      </c>
      <c r="B1021" t="e">
        <f>VLOOKUP(A1021,Data!$A$2:$A$294,1,FALSE)</f>
        <v>#N/A</v>
      </c>
    </row>
    <row r="1022" spans="1:2" hidden="1" x14ac:dyDescent="0.2">
      <c r="A1022" t="s">
        <v>1218</v>
      </c>
      <c r="B1022" t="e">
        <f>VLOOKUP(A1022,Data!$A$2:$A$294,1,FALSE)</f>
        <v>#N/A</v>
      </c>
    </row>
    <row r="1023" spans="1:2" hidden="1" x14ac:dyDescent="0.2">
      <c r="A1023" t="s">
        <v>1219</v>
      </c>
      <c r="B1023" t="e">
        <f>VLOOKUP(A1023,Data!$A$2:$A$294,1,FALSE)</f>
        <v>#N/A</v>
      </c>
    </row>
    <row r="1024" spans="1:2" hidden="1" x14ac:dyDescent="0.2">
      <c r="A1024" t="s">
        <v>1220</v>
      </c>
      <c r="B1024" t="e">
        <f>VLOOKUP(A1024,Data!$A$2:$A$294,1,FALSE)</f>
        <v>#N/A</v>
      </c>
    </row>
    <row r="1025" spans="1:2" hidden="1" x14ac:dyDescent="0.2">
      <c r="A1025" t="s">
        <v>1221</v>
      </c>
      <c r="B1025" t="e">
        <f>VLOOKUP(A1025,Data!$A$2:$A$294,1,FALSE)</f>
        <v>#N/A</v>
      </c>
    </row>
    <row r="1026" spans="1:2" hidden="1" x14ac:dyDescent="0.2">
      <c r="A1026" t="s">
        <v>1222</v>
      </c>
      <c r="B1026" t="e">
        <f>VLOOKUP(A1026,Data!$A$2:$A$294,1,FALSE)</f>
        <v>#N/A</v>
      </c>
    </row>
    <row r="1027" spans="1:2" hidden="1" x14ac:dyDescent="0.2">
      <c r="A1027" t="s">
        <v>1223</v>
      </c>
      <c r="B1027" t="e">
        <f>VLOOKUP(A1027,Data!$A$2:$A$294,1,FALSE)</f>
        <v>#N/A</v>
      </c>
    </row>
    <row r="1028" spans="1:2" hidden="1" x14ac:dyDescent="0.2">
      <c r="A1028" t="s">
        <v>1224</v>
      </c>
      <c r="B1028" t="e">
        <f>VLOOKUP(A1028,Data!$A$2:$A$294,1,FALSE)</f>
        <v>#N/A</v>
      </c>
    </row>
    <row r="1029" spans="1:2" hidden="1" x14ac:dyDescent="0.2">
      <c r="A1029" t="s">
        <v>1225</v>
      </c>
      <c r="B1029" t="e">
        <f>VLOOKUP(A1029,Data!$A$2:$A$294,1,FALSE)</f>
        <v>#N/A</v>
      </c>
    </row>
    <row r="1030" spans="1:2" hidden="1" x14ac:dyDescent="0.2">
      <c r="A1030" t="s">
        <v>1226</v>
      </c>
      <c r="B1030" t="e">
        <f>VLOOKUP(A1030,Data!$A$2:$A$294,1,FALSE)</f>
        <v>#N/A</v>
      </c>
    </row>
    <row r="1031" spans="1:2" hidden="1" x14ac:dyDescent="0.2">
      <c r="A1031" t="s">
        <v>1227</v>
      </c>
      <c r="B1031" t="e">
        <f>VLOOKUP(A1031,Data!$A$2:$A$294,1,FALSE)</f>
        <v>#N/A</v>
      </c>
    </row>
    <row r="1032" spans="1:2" hidden="1" x14ac:dyDescent="0.2">
      <c r="A1032" t="s">
        <v>1228</v>
      </c>
      <c r="B1032" t="e">
        <f>VLOOKUP(A1032,Data!$A$2:$A$294,1,FALSE)</f>
        <v>#N/A</v>
      </c>
    </row>
    <row r="1033" spans="1:2" hidden="1" x14ac:dyDescent="0.2">
      <c r="A1033" t="s">
        <v>1229</v>
      </c>
      <c r="B1033" t="e">
        <f>VLOOKUP(A1033,Data!$A$2:$A$294,1,FALSE)</f>
        <v>#N/A</v>
      </c>
    </row>
    <row r="1034" spans="1:2" hidden="1" x14ac:dyDescent="0.2">
      <c r="A1034" t="s">
        <v>1230</v>
      </c>
      <c r="B1034" t="e">
        <f>VLOOKUP(A1034,Data!$A$2:$A$294,1,FALSE)</f>
        <v>#N/A</v>
      </c>
    </row>
    <row r="1035" spans="1:2" hidden="1" x14ac:dyDescent="0.2">
      <c r="A1035" t="s">
        <v>1231</v>
      </c>
      <c r="B1035" t="e">
        <f>VLOOKUP(A1035,Data!$A$2:$A$294,1,FALSE)</f>
        <v>#N/A</v>
      </c>
    </row>
    <row r="1036" spans="1:2" hidden="1" x14ac:dyDescent="0.2">
      <c r="A1036" t="s">
        <v>1232</v>
      </c>
      <c r="B1036" t="e">
        <f>VLOOKUP(A1036,Data!$A$2:$A$294,1,FALSE)</f>
        <v>#N/A</v>
      </c>
    </row>
    <row r="1037" spans="1:2" hidden="1" x14ac:dyDescent="0.2">
      <c r="A1037" t="s">
        <v>1233</v>
      </c>
      <c r="B1037" t="e">
        <f>VLOOKUP(A1037,Data!$A$2:$A$294,1,FALSE)</f>
        <v>#N/A</v>
      </c>
    </row>
    <row r="1038" spans="1:2" hidden="1" x14ac:dyDescent="0.2">
      <c r="A1038" t="s">
        <v>1234</v>
      </c>
      <c r="B1038" t="e">
        <f>VLOOKUP(A1038,Data!$A$2:$A$294,1,FALSE)</f>
        <v>#N/A</v>
      </c>
    </row>
    <row r="1039" spans="1:2" hidden="1" x14ac:dyDescent="0.2">
      <c r="A1039" t="s">
        <v>1235</v>
      </c>
      <c r="B1039" t="e">
        <f>VLOOKUP(A1039,Data!$A$2:$A$294,1,FALSE)</f>
        <v>#N/A</v>
      </c>
    </row>
    <row r="1040" spans="1:2" hidden="1" x14ac:dyDescent="0.2">
      <c r="A1040" t="s">
        <v>1236</v>
      </c>
      <c r="B1040" t="e">
        <f>VLOOKUP(A1040,Data!$A$2:$A$294,1,FALSE)</f>
        <v>#N/A</v>
      </c>
    </row>
    <row r="1041" spans="1:2" hidden="1" x14ac:dyDescent="0.2">
      <c r="A1041" t="s">
        <v>1237</v>
      </c>
      <c r="B1041" t="e">
        <f>VLOOKUP(A1041,Data!$A$2:$A$294,1,FALSE)</f>
        <v>#N/A</v>
      </c>
    </row>
    <row r="1042" spans="1:2" hidden="1" x14ac:dyDescent="0.2">
      <c r="A1042" t="s">
        <v>1238</v>
      </c>
      <c r="B1042" t="e">
        <f>VLOOKUP(A1042,Data!$A$2:$A$294,1,FALSE)</f>
        <v>#N/A</v>
      </c>
    </row>
    <row r="1043" spans="1:2" hidden="1" x14ac:dyDescent="0.2">
      <c r="A1043" t="s">
        <v>1239</v>
      </c>
      <c r="B1043" t="e">
        <f>VLOOKUP(A1043,Data!$A$2:$A$294,1,FALSE)</f>
        <v>#N/A</v>
      </c>
    </row>
    <row r="1044" spans="1:2" hidden="1" x14ac:dyDescent="0.2">
      <c r="A1044" t="s">
        <v>1240</v>
      </c>
      <c r="B1044" t="e">
        <f>VLOOKUP(A1044,Data!$A$2:$A$294,1,FALSE)</f>
        <v>#N/A</v>
      </c>
    </row>
    <row r="1045" spans="1:2" hidden="1" x14ac:dyDescent="0.2">
      <c r="A1045" t="s">
        <v>1241</v>
      </c>
      <c r="B1045" t="e">
        <f>VLOOKUP(A1045,Data!$A$2:$A$294,1,FALSE)</f>
        <v>#N/A</v>
      </c>
    </row>
    <row r="1046" spans="1:2" hidden="1" x14ac:dyDescent="0.2">
      <c r="A1046" t="s">
        <v>1242</v>
      </c>
      <c r="B1046" t="e">
        <f>VLOOKUP(A1046,Data!$A$2:$A$294,1,FALSE)</f>
        <v>#N/A</v>
      </c>
    </row>
    <row r="1047" spans="1:2" hidden="1" x14ac:dyDescent="0.2">
      <c r="A1047" t="s">
        <v>1243</v>
      </c>
      <c r="B1047" t="e">
        <f>VLOOKUP(A1047,Data!$A$2:$A$294,1,FALSE)</f>
        <v>#N/A</v>
      </c>
    </row>
    <row r="1048" spans="1:2" hidden="1" x14ac:dyDescent="0.2">
      <c r="A1048" t="s">
        <v>1244</v>
      </c>
      <c r="B1048" t="e">
        <f>VLOOKUP(A1048,Data!$A$2:$A$294,1,FALSE)</f>
        <v>#N/A</v>
      </c>
    </row>
    <row r="1049" spans="1:2" hidden="1" x14ac:dyDescent="0.2">
      <c r="A1049" t="s">
        <v>1245</v>
      </c>
      <c r="B1049" t="e">
        <f>VLOOKUP(A1049,Data!$A$2:$A$294,1,FALSE)</f>
        <v>#N/A</v>
      </c>
    </row>
    <row r="1050" spans="1:2" hidden="1" x14ac:dyDescent="0.2">
      <c r="A1050" t="s">
        <v>1246</v>
      </c>
      <c r="B1050" t="e">
        <f>VLOOKUP(A1050,Data!$A$2:$A$294,1,FALSE)</f>
        <v>#N/A</v>
      </c>
    </row>
    <row r="1051" spans="1:2" hidden="1" x14ac:dyDescent="0.2">
      <c r="A1051" t="s">
        <v>1247</v>
      </c>
      <c r="B1051" t="e">
        <f>VLOOKUP(A1051,Data!$A$2:$A$294,1,FALSE)</f>
        <v>#N/A</v>
      </c>
    </row>
    <row r="1052" spans="1:2" hidden="1" x14ac:dyDescent="0.2">
      <c r="A1052" t="s">
        <v>1248</v>
      </c>
      <c r="B1052" t="e">
        <f>VLOOKUP(A1052,Data!$A$2:$A$294,1,FALSE)</f>
        <v>#N/A</v>
      </c>
    </row>
    <row r="1053" spans="1:2" hidden="1" x14ac:dyDescent="0.2">
      <c r="A1053" t="s">
        <v>1249</v>
      </c>
      <c r="B1053" t="e">
        <f>VLOOKUP(A1053,Data!$A$2:$A$294,1,FALSE)</f>
        <v>#N/A</v>
      </c>
    </row>
    <row r="1054" spans="1:2" hidden="1" x14ac:dyDescent="0.2">
      <c r="A1054" t="s">
        <v>1250</v>
      </c>
      <c r="B1054" t="e">
        <f>VLOOKUP(A1054,Data!$A$2:$A$294,1,FALSE)</f>
        <v>#N/A</v>
      </c>
    </row>
    <row r="1055" spans="1:2" hidden="1" x14ac:dyDescent="0.2">
      <c r="A1055" t="s">
        <v>1251</v>
      </c>
      <c r="B1055" t="e">
        <f>VLOOKUP(A1055,Data!$A$2:$A$294,1,FALSE)</f>
        <v>#N/A</v>
      </c>
    </row>
    <row r="1056" spans="1:2" hidden="1" x14ac:dyDescent="0.2">
      <c r="A1056" t="s">
        <v>1252</v>
      </c>
      <c r="B1056" t="e">
        <f>VLOOKUP(A1056,Data!$A$2:$A$294,1,FALSE)</f>
        <v>#N/A</v>
      </c>
    </row>
    <row r="1057" spans="1:2" hidden="1" x14ac:dyDescent="0.2">
      <c r="A1057" t="s">
        <v>1253</v>
      </c>
      <c r="B1057" t="e">
        <f>VLOOKUP(A1057,Data!$A$2:$A$294,1,FALSE)</f>
        <v>#N/A</v>
      </c>
    </row>
    <row r="1058" spans="1:2" hidden="1" x14ac:dyDescent="0.2">
      <c r="A1058" t="s">
        <v>1254</v>
      </c>
      <c r="B1058" t="e">
        <f>VLOOKUP(A1058,Data!$A$2:$A$294,1,FALSE)</f>
        <v>#N/A</v>
      </c>
    </row>
    <row r="1059" spans="1:2" hidden="1" x14ac:dyDescent="0.2">
      <c r="A1059" t="s">
        <v>1255</v>
      </c>
      <c r="B1059" t="e">
        <f>VLOOKUP(A1059,Data!$A$2:$A$294,1,FALSE)</f>
        <v>#N/A</v>
      </c>
    </row>
    <row r="1060" spans="1:2" hidden="1" x14ac:dyDescent="0.2">
      <c r="A1060" t="s">
        <v>1256</v>
      </c>
      <c r="B1060" t="e">
        <f>VLOOKUP(A1060,Data!$A$2:$A$294,1,FALSE)</f>
        <v>#N/A</v>
      </c>
    </row>
    <row r="1061" spans="1:2" hidden="1" x14ac:dyDescent="0.2">
      <c r="A1061" t="s">
        <v>1257</v>
      </c>
      <c r="B1061" t="e">
        <f>VLOOKUP(A1061,Data!$A$2:$A$294,1,FALSE)</f>
        <v>#N/A</v>
      </c>
    </row>
    <row r="1062" spans="1:2" hidden="1" x14ac:dyDescent="0.2">
      <c r="A1062" t="s">
        <v>1258</v>
      </c>
      <c r="B1062" t="e">
        <f>VLOOKUP(A1062,Data!$A$2:$A$294,1,FALSE)</f>
        <v>#N/A</v>
      </c>
    </row>
    <row r="1063" spans="1:2" hidden="1" x14ac:dyDescent="0.2">
      <c r="A1063" t="s">
        <v>1259</v>
      </c>
      <c r="B1063" t="e">
        <f>VLOOKUP(A1063,Data!$A$2:$A$294,1,FALSE)</f>
        <v>#N/A</v>
      </c>
    </row>
    <row r="1064" spans="1:2" hidden="1" x14ac:dyDescent="0.2">
      <c r="A1064" t="s">
        <v>1260</v>
      </c>
      <c r="B1064" t="e">
        <f>VLOOKUP(A1064,Data!$A$2:$A$294,1,FALSE)</f>
        <v>#N/A</v>
      </c>
    </row>
    <row r="1065" spans="1:2" hidden="1" x14ac:dyDescent="0.2">
      <c r="A1065" t="s">
        <v>1261</v>
      </c>
      <c r="B1065" t="e">
        <f>VLOOKUP(A1065,Data!$A$2:$A$294,1,FALSE)</f>
        <v>#N/A</v>
      </c>
    </row>
    <row r="1066" spans="1:2" hidden="1" x14ac:dyDescent="0.2">
      <c r="A1066" t="s">
        <v>1262</v>
      </c>
      <c r="B1066" t="e">
        <f>VLOOKUP(A1066,Data!$A$2:$A$294,1,FALSE)</f>
        <v>#N/A</v>
      </c>
    </row>
    <row r="1067" spans="1:2" hidden="1" x14ac:dyDescent="0.2">
      <c r="A1067" t="s">
        <v>1263</v>
      </c>
      <c r="B1067" t="e">
        <f>VLOOKUP(A1067,Data!$A$2:$A$294,1,FALSE)</f>
        <v>#N/A</v>
      </c>
    </row>
    <row r="1068" spans="1:2" hidden="1" x14ac:dyDescent="0.2">
      <c r="A1068" t="s">
        <v>1264</v>
      </c>
      <c r="B1068" t="e">
        <f>VLOOKUP(A1068,Data!$A$2:$A$294,1,FALSE)</f>
        <v>#N/A</v>
      </c>
    </row>
    <row r="1069" spans="1:2" hidden="1" x14ac:dyDescent="0.2">
      <c r="A1069" t="s">
        <v>1265</v>
      </c>
      <c r="B1069" t="e">
        <f>VLOOKUP(A1069,Data!$A$2:$A$294,1,FALSE)</f>
        <v>#N/A</v>
      </c>
    </row>
    <row r="1070" spans="1:2" hidden="1" x14ac:dyDescent="0.2">
      <c r="A1070" t="s">
        <v>1266</v>
      </c>
      <c r="B1070" t="e">
        <f>VLOOKUP(A1070,Data!$A$2:$A$294,1,FALSE)</f>
        <v>#N/A</v>
      </c>
    </row>
    <row r="1071" spans="1:2" hidden="1" x14ac:dyDescent="0.2">
      <c r="A1071" t="s">
        <v>1267</v>
      </c>
      <c r="B1071" t="e">
        <f>VLOOKUP(A1071,Data!$A$2:$A$294,1,FALSE)</f>
        <v>#N/A</v>
      </c>
    </row>
    <row r="1072" spans="1:2" hidden="1" x14ac:dyDescent="0.2">
      <c r="A1072" t="s">
        <v>1268</v>
      </c>
      <c r="B1072" t="e">
        <f>VLOOKUP(A1072,Data!$A$2:$A$294,1,FALSE)</f>
        <v>#N/A</v>
      </c>
    </row>
    <row r="1073" spans="1:2" hidden="1" x14ac:dyDescent="0.2">
      <c r="A1073" t="s">
        <v>1269</v>
      </c>
      <c r="B1073" t="e">
        <f>VLOOKUP(A1073,Data!$A$2:$A$294,1,FALSE)</f>
        <v>#N/A</v>
      </c>
    </row>
    <row r="1074" spans="1:2" hidden="1" x14ac:dyDescent="0.2">
      <c r="A1074" t="s">
        <v>1270</v>
      </c>
      <c r="B1074" t="e">
        <f>VLOOKUP(A1074,Data!$A$2:$A$294,1,FALSE)</f>
        <v>#N/A</v>
      </c>
    </row>
    <row r="1075" spans="1:2" hidden="1" x14ac:dyDescent="0.2">
      <c r="A1075" t="s">
        <v>1271</v>
      </c>
      <c r="B1075" t="e">
        <f>VLOOKUP(A1075,Data!$A$2:$A$294,1,FALSE)</f>
        <v>#N/A</v>
      </c>
    </row>
    <row r="1076" spans="1:2" hidden="1" x14ac:dyDescent="0.2">
      <c r="A1076" t="s">
        <v>1272</v>
      </c>
      <c r="B1076" t="e">
        <f>VLOOKUP(A1076,Data!$A$2:$A$294,1,FALSE)</f>
        <v>#N/A</v>
      </c>
    </row>
    <row r="1077" spans="1:2" hidden="1" x14ac:dyDescent="0.2">
      <c r="A1077" t="s">
        <v>1273</v>
      </c>
      <c r="B1077" t="e">
        <f>VLOOKUP(A1077,Data!$A$2:$A$294,1,FALSE)</f>
        <v>#N/A</v>
      </c>
    </row>
    <row r="1078" spans="1:2" hidden="1" x14ac:dyDescent="0.2">
      <c r="A1078" t="s">
        <v>1274</v>
      </c>
      <c r="B1078" t="e">
        <f>VLOOKUP(A1078,Data!$A$2:$A$294,1,FALSE)</f>
        <v>#N/A</v>
      </c>
    </row>
    <row r="1079" spans="1:2" hidden="1" x14ac:dyDescent="0.2">
      <c r="A1079" t="s">
        <v>1275</v>
      </c>
      <c r="B1079" t="e">
        <f>VLOOKUP(A1079,Data!$A$2:$A$294,1,FALSE)</f>
        <v>#N/A</v>
      </c>
    </row>
    <row r="1080" spans="1:2" hidden="1" x14ac:dyDescent="0.2">
      <c r="A1080" t="s">
        <v>1276</v>
      </c>
      <c r="B1080" t="e">
        <f>VLOOKUP(A1080,Data!$A$2:$A$294,1,FALSE)</f>
        <v>#N/A</v>
      </c>
    </row>
    <row r="1081" spans="1:2" hidden="1" x14ac:dyDescent="0.2">
      <c r="A1081" t="s">
        <v>1277</v>
      </c>
      <c r="B1081" t="e">
        <f>VLOOKUP(A1081,Data!$A$2:$A$294,1,FALSE)</f>
        <v>#N/A</v>
      </c>
    </row>
    <row r="1082" spans="1:2" hidden="1" x14ac:dyDescent="0.2">
      <c r="A1082" t="s">
        <v>1278</v>
      </c>
      <c r="B1082" t="e">
        <f>VLOOKUP(A1082,Data!$A$2:$A$294,1,FALSE)</f>
        <v>#N/A</v>
      </c>
    </row>
    <row r="1083" spans="1:2" hidden="1" x14ac:dyDescent="0.2">
      <c r="A1083" t="s">
        <v>1279</v>
      </c>
      <c r="B1083" t="e">
        <f>VLOOKUP(A1083,Data!$A$2:$A$294,1,FALSE)</f>
        <v>#N/A</v>
      </c>
    </row>
    <row r="1084" spans="1:2" hidden="1" x14ac:dyDescent="0.2">
      <c r="A1084" t="s">
        <v>1280</v>
      </c>
      <c r="B1084" t="e">
        <f>VLOOKUP(A1084,Data!$A$2:$A$294,1,FALSE)</f>
        <v>#N/A</v>
      </c>
    </row>
    <row r="1085" spans="1:2" hidden="1" x14ac:dyDescent="0.2">
      <c r="A1085" t="s">
        <v>1281</v>
      </c>
      <c r="B1085" t="e">
        <f>VLOOKUP(A1085,Data!$A$2:$A$294,1,FALSE)</f>
        <v>#N/A</v>
      </c>
    </row>
    <row r="1086" spans="1:2" hidden="1" x14ac:dyDescent="0.2">
      <c r="A1086" t="s">
        <v>1282</v>
      </c>
      <c r="B1086" t="e">
        <f>VLOOKUP(A1086,Data!$A$2:$A$294,1,FALSE)</f>
        <v>#N/A</v>
      </c>
    </row>
    <row r="1087" spans="1:2" hidden="1" x14ac:dyDescent="0.2">
      <c r="A1087" t="s">
        <v>1283</v>
      </c>
      <c r="B1087" t="e">
        <f>VLOOKUP(A1087,Data!$A$2:$A$294,1,FALSE)</f>
        <v>#N/A</v>
      </c>
    </row>
    <row r="1088" spans="1:2" hidden="1" x14ac:dyDescent="0.2">
      <c r="A1088" t="s">
        <v>1284</v>
      </c>
      <c r="B1088" t="e">
        <f>VLOOKUP(A1088,Data!$A$2:$A$294,1,FALSE)</f>
        <v>#N/A</v>
      </c>
    </row>
    <row r="1089" spans="1:2" hidden="1" x14ac:dyDescent="0.2">
      <c r="A1089" t="s">
        <v>1285</v>
      </c>
      <c r="B1089" t="e">
        <f>VLOOKUP(A1089,Data!$A$2:$A$294,1,FALSE)</f>
        <v>#N/A</v>
      </c>
    </row>
    <row r="1090" spans="1:2" hidden="1" x14ac:dyDescent="0.2">
      <c r="A1090" t="s">
        <v>1286</v>
      </c>
      <c r="B1090" t="e">
        <f>VLOOKUP(A1090,Data!$A$2:$A$294,1,FALSE)</f>
        <v>#N/A</v>
      </c>
    </row>
    <row r="1091" spans="1:2" hidden="1" x14ac:dyDescent="0.2">
      <c r="A1091" t="s">
        <v>1287</v>
      </c>
      <c r="B1091" t="e">
        <f>VLOOKUP(A1091,Data!$A$2:$A$294,1,FALSE)</f>
        <v>#N/A</v>
      </c>
    </row>
    <row r="1092" spans="1:2" hidden="1" x14ac:dyDescent="0.2">
      <c r="A1092" t="s">
        <v>1288</v>
      </c>
      <c r="B1092" t="e">
        <f>VLOOKUP(A1092,Data!$A$2:$A$294,1,FALSE)</f>
        <v>#N/A</v>
      </c>
    </row>
    <row r="1093" spans="1:2" hidden="1" x14ac:dyDescent="0.2">
      <c r="A1093" t="s">
        <v>1289</v>
      </c>
      <c r="B1093" t="e">
        <f>VLOOKUP(A1093,Data!$A$2:$A$294,1,FALSE)</f>
        <v>#N/A</v>
      </c>
    </row>
    <row r="1094" spans="1:2" hidden="1" x14ac:dyDescent="0.2">
      <c r="A1094" t="s">
        <v>1290</v>
      </c>
      <c r="B1094" t="e">
        <f>VLOOKUP(A1094,Data!$A$2:$A$294,1,FALSE)</f>
        <v>#N/A</v>
      </c>
    </row>
    <row r="1095" spans="1:2" hidden="1" x14ac:dyDescent="0.2">
      <c r="A1095" t="s">
        <v>1291</v>
      </c>
      <c r="B1095" t="e">
        <f>VLOOKUP(A1095,Data!$A$2:$A$294,1,FALSE)</f>
        <v>#N/A</v>
      </c>
    </row>
    <row r="1096" spans="1:2" hidden="1" x14ac:dyDescent="0.2">
      <c r="A1096" t="s">
        <v>1292</v>
      </c>
      <c r="B1096" t="e">
        <f>VLOOKUP(A1096,Data!$A$2:$A$294,1,FALSE)</f>
        <v>#N/A</v>
      </c>
    </row>
    <row r="1097" spans="1:2" hidden="1" x14ac:dyDescent="0.2">
      <c r="A1097" t="s">
        <v>1293</v>
      </c>
      <c r="B1097" t="e">
        <f>VLOOKUP(A1097,Data!$A$2:$A$294,1,FALSE)</f>
        <v>#N/A</v>
      </c>
    </row>
    <row r="1098" spans="1:2" hidden="1" x14ac:dyDescent="0.2">
      <c r="A1098" t="s">
        <v>1294</v>
      </c>
      <c r="B1098" t="e">
        <f>VLOOKUP(A1098,Data!$A$2:$A$294,1,FALSE)</f>
        <v>#N/A</v>
      </c>
    </row>
    <row r="1099" spans="1:2" hidden="1" x14ac:dyDescent="0.2">
      <c r="A1099" t="s">
        <v>1295</v>
      </c>
      <c r="B1099" t="e">
        <f>VLOOKUP(A1099,Data!$A$2:$A$294,1,FALSE)</f>
        <v>#N/A</v>
      </c>
    </row>
    <row r="1100" spans="1:2" hidden="1" x14ac:dyDescent="0.2">
      <c r="A1100" t="s">
        <v>1296</v>
      </c>
      <c r="B1100" t="e">
        <f>VLOOKUP(A1100,Data!$A$2:$A$294,1,FALSE)</f>
        <v>#N/A</v>
      </c>
    </row>
    <row r="1101" spans="1:2" hidden="1" x14ac:dyDescent="0.2">
      <c r="A1101" t="s">
        <v>1297</v>
      </c>
      <c r="B1101" t="e">
        <f>VLOOKUP(A1101,Data!$A$2:$A$294,1,FALSE)</f>
        <v>#N/A</v>
      </c>
    </row>
    <row r="1102" spans="1:2" x14ac:dyDescent="0.2">
      <c r="A1102" t="s">
        <v>21</v>
      </c>
      <c r="B1102" t="str">
        <f>VLOOKUP(A1102,Data!$A$2:$A$294,1,FALSE)</f>
        <v>redis-mock</v>
      </c>
    </row>
    <row r="1103" spans="1:2" hidden="1" x14ac:dyDescent="0.2">
      <c r="A1103" t="s">
        <v>1298</v>
      </c>
      <c r="B1103" t="e">
        <f>VLOOKUP(A1103,Data!$A$2:$A$294,1,FALSE)</f>
        <v>#N/A</v>
      </c>
    </row>
    <row r="1104" spans="1:2" hidden="1" x14ac:dyDescent="0.2">
      <c r="A1104" t="s">
        <v>1299</v>
      </c>
      <c r="B1104" t="e">
        <f>VLOOKUP(A1104,Data!$A$2:$A$294,1,FALSE)</f>
        <v>#N/A</v>
      </c>
    </row>
    <row r="1105" spans="1:2" hidden="1" x14ac:dyDescent="0.2">
      <c r="A1105" t="s">
        <v>1300</v>
      </c>
      <c r="B1105" t="e">
        <f>VLOOKUP(A1105,Data!$A$2:$A$294,1,FALSE)</f>
        <v>#N/A</v>
      </c>
    </row>
    <row r="1106" spans="1:2" hidden="1" x14ac:dyDescent="0.2">
      <c r="A1106" t="s">
        <v>1301</v>
      </c>
      <c r="B1106" t="e">
        <f>VLOOKUP(A1106,Data!$A$2:$A$294,1,FALSE)</f>
        <v>#N/A</v>
      </c>
    </row>
    <row r="1107" spans="1:2" hidden="1" x14ac:dyDescent="0.2">
      <c r="A1107" t="s">
        <v>1302</v>
      </c>
      <c r="B1107" t="e">
        <f>VLOOKUP(A1107,Data!$A$2:$A$294,1,FALSE)</f>
        <v>#N/A</v>
      </c>
    </row>
    <row r="1108" spans="1:2" hidden="1" x14ac:dyDescent="0.2">
      <c r="A1108" t="s">
        <v>1303</v>
      </c>
      <c r="B1108" t="e">
        <f>VLOOKUP(A1108,Data!$A$2:$A$294,1,FALSE)</f>
        <v>#N/A</v>
      </c>
    </row>
    <row r="1109" spans="1:2" hidden="1" x14ac:dyDescent="0.2">
      <c r="A1109" t="s">
        <v>1304</v>
      </c>
      <c r="B1109" t="e">
        <f>VLOOKUP(A1109,Data!$A$2:$A$294,1,FALSE)</f>
        <v>#N/A</v>
      </c>
    </row>
    <row r="1110" spans="1:2" hidden="1" x14ac:dyDescent="0.2">
      <c r="A1110" t="s">
        <v>1305</v>
      </c>
      <c r="B1110" t="e">
        <f>VLOOKUP(A1110,Data!$A$2:$A$294,1,FALSE)</f>
        <v>#N/A</v>
      </c>
    </row>
    <row r="1111" spans="1:2" hidden="1" x14ac:dyDescent="0.2">
      <c r="A1111" t="s">
        <v>1306</v>
      </c>
      <c r="B1111" t="e">
        <f>VLOOKUP(A1111,Data!$A$2:$A$294,1,FALSE)</f>
        <v>#N/A</v>
      </c>
    </row>
    <row r="1112" spans="1:2" hidden="1" x14ac:dyDescent="0.2">
      <c r="A1112" t="s">
        <v>1307</v>
      </c>
      <c r="B1112" t="e">
        <f>VLOOKUP(A1112,Data!$A$2:$A$294,1,FALSE)</f>
        <v>#N/A</v>
      </c>
    </row>
    <row r="1113" spans="1:2" hidden="1" x14ac:dyDescent="0.2">
      <c r="A1113" t="s">
        <v>1308</v>
      </c>
      <c r="B1113" t="e">
        <f>VLOOKUP(A1113,Data!$A$2:$A$294,1,FALSE)</f>
        <v>#N/A</v>
      </c>
    </row>
    <row r="1114" spans="1:2" x14ac:dyDescent="0.2">
      <c r="A1114" t="s">
        <v>241</v>
      </c>
      <c r="B1114" t="str">
        <f>VLOOKUP(A1114,Data!$A$2:$A$294,1,FALSE)</f>
        <v>remove-markdown</v>
      </c>
    </row>
    <row r="1115" spans="1:2" x14ac:dyDescent="0.2">
      <c r="A1115" t="s">
        <v>144</v>
      </c>
      <c r="B1115" t="str">
        <f>VLOOKUP(A1115,Data!$A$2:$A$294,1,FALSE)</f>
        <v>repeat-string</v>
      </c>
    </row>
    <row r="1116" spans="1:2" hidden="1" x14ac:dyDescent="0.2">
      <c r="A1116" t="s">
        <v>1309</v>
      </c>
      <c r="B1116" t="e">
        <f>VLOOKUP(A1116,Data!$A$2:$A$294,1,FALSE)</f>
        <v>#N/A</v>
      </c>
    </row>
    <row r="1117" spans="1:2" x14ac:dyDescent="0.2">
      <c r="A1117" t="s">
        <v>80</v>
      </c>
      <c r="B1117" t="str">
        <f>VLOOKUP(A1117,Data!$A$2:$A$294,1,FALSE)</f>
        <v>replace-ext</v>
      </c>
    </row>
    <row r="1118" spans="1:2" hidden="1" x14ac:dyDescent="0.2">
      <c r="A1118" t="s">
        <v>1310</v>
      </c>
      <c r="B1118" t="e">
        <f>VLOOKUP(A1118,Data!$A$2:$A$294,1,FALSE)</f>
        <v>#N/A</v>
      </c>
    </row>
    <row r="1119" spans="1:2" x14ac:dyDescent="0.2">
      <c r="A1119" t="s">
        <v>118</v>
      </c>
      <c r="B1119" t="str">
        <f>VLOOKUP(A1119,Data!$A$2:$A$294,1,FALSE)</f>
        <v>rfc2047</v>
      </c>
    </row>
    <row r="1120" spans="1:2" hidden="1" x14ac:dyDescent="0.2">
      <c r="A1120" t="s">
        <v>1311</v>
      </c>
      <c r="B1120" t="e">
        <f>VLOOKUP(A1120,Data!$A$2:$A$294,1,FALSE)</f>
        <v>#N/A</v>
      </c>
    </row>
    <row r="1121" spans="1:2" hidden="1" x14ac:dyDescent="0.2">
      <c r="A1121" t="s">
        <v>1312</v>
      </c>
      <c r="B1121" t="e">
        <f>VLOOKUP(A1121,Data!$A$2:$A$294,1,FALSE)</f>
        <v>#N/A</v>
      </c>
    </row>
    <row r="1122" spans="1:2" hidden="1" x14ac:dyDescent="0.2">
      <c r="A1122" t="s">
        <v>1313</v>
      </c>
      <c r="B1122" t="e">
        <f>VLOOKUP(A1122,Data!$A$2:$A$294,1,FALSE)</f>
        <v>#N/A</v>
      </c>
    </row>
    <row r="1123" spans="1:2" hidden="1" x14ac:dyDescent="0.2">
      <c r="A1123" t="s">
        <v>1314</v>
      </c>
      <c r="B1123" t="e">
        <f>VLOOKUP(A1123,Data!$A$2:$A$294,1,FALSE)</f>
        <v>#N/A</v>
      </c>
    </row>
    <row r="1124" spans="1:2" hidden="1" x14ac:dyDescent="0.2">
      <c r="A1124" t="s">
        <v>1315</v>
      </c>
      <c r="B1124" t="e">
        <f>VLOOKUP(A1124,Data!$A$2:$A$294,1,FALSE)</f>
        <v>#N/A</v>
      </c>
    </row>
    <row r="1125" spans="1:2" hidden="1" x14ac:dyDescent="0.2">
      <c r="A1125" t="s">
        <v>1316</v>
      </c>
      <c r="B1125" t="e">
        <f>VLOOKUP(A1125,Data!$A$2:$A$294,1,FALSE)</f>
        <v>#N/A</v>
      </c>
    </row>
    <row r="1126" spans="1:2" hidden="1" x14ac:dyDescent="0.2">
      <c r="A1126" t="s">
        <v>1317</v>
      </c>
      <c r="B1126" t="e">
        <f>VLOOKUP(A1126,Data!$A$2:$A$294,1,FALSE)</f>
        <v>#N/A</v>
      </c>
    </row>
    <row r="1127" spans="1:2" hidden="1" x14ac:dyDescent="0.2">
      <c r="A1127" t="s">
        <v>1318</v>
      </c>
      <c r="B1127" t="e">
        <f>VLOOKUP(A1127,Data!$A$2:$A$294,1,FALSE)</f>
        <v>#N/A</v>
      </c>
    </row>
    <row r="1128" spans="1:2" hidden="1" x14ac:dyDescent="0.2">
      <c r="A1128" t="s">
        <v>1319</v>
      </c>
      <c r="B1128" t="e">
        <f>VLOOKUP(A1128,Data!$A$2:$A$294,1,FALSE)</f>
        <v>#N/A</v>
      </c>
    </row>
    <row r="1129" spans="1:2" hidden="1" x14ac:dyDescent="0.2">
      <c r="A1129" t="s">
        <v>1320</v>
      </c>
      <c r="B1129" t="e">
        <f>VLOOKUP(A1129,Data!$A$2:$A$294,1,FALSE)</f>
        <v>#N/A</v>
      </c>
    </row>
    <row r="1130" spans="1:2" hidden="1" x14ac:dyDescent="0.2">
      <c r="A1130" t="s">
        <v>1321</v>
      </c>
      <c r="B1130" t="e">
        <f>VLOOKUP(A1130,Data!$A$2:$A$294,1,FALSE)</f>
        <v>#N/A</v>
      </c>
    </row>
    <row r="1131" spans="1:2" hidden="1" x14ac:dyDescent="0.2">
      <c r="A1131" t="s">
        <v>1322</v>
      </c>
      <c r="B1131" t="e">
        <f>VLOOKUP(A1131,Data!$A$2:$A$294,1,FALSE)</f>
        <v>#N/A</v>
      </c>
    </row>
    <row r="1132" spans="1:2" hidden="1" x14ac:dyDescent="0.2">
      <c r="A1132" t="s">
        <v>1323</v>
      </c>
      <c r="B1132" t="e">
        <f>VLOOKUP(A1132,Data!$A$2:$A$294,1,FALSE)</f>
        <v>#N/A</v>
      </c>
    </row>
    <row r="1133" spans="1:2" hidden="1" x14ac:dyDescent="0.2">
      <c r="A1133" t="s">
        <v>1324</v>
      </c>
      <c r="B1133" t="e">
        <f>VLOOKUP(A1133,Data!$A$2:$A$294,1,FALSE)</f>
        <v>#N/A</v>
      </c>
    </row>
    <row r="1134" spans="1:2" hidden="1" x14ac:dyDescent="0.2">
      <c r="A1134" t="s">
        <v>1325</v>
      </c>
      <c r="B1134" t="e">
        <f>VLOOKUP(A1134,Data!$A$2:$A$294,1,FALSE)</f>
        <v>#N/A</v>
      </c>
    </row>
    <row r="1135" spans="1:2" hidden="1" x14ac:dyDescent="0.2">
      <c r="A1135" t="s">
        <v>1326</v>
      </c>
      <c r="B1135" t="e">
        <f>VLOOKUP(A1135,Data!$A$2:$A$294,1,FALSE)</f>
        <v>#N/A</v>
      </c>
    </row>
    <row r="1136" spans="1:2" hidden="1" x14ac:dyDescent="0.2">
      <c r="A1136" t="s">
        <v>1327</v>
      </c>
      <c r="B1136" t="e">
        <f>VLOOKUP(A1136,Data!$A$2:$A$294,1,FALSE)</f>
        <v>#N/A</v>
      </c>
    </row>
    <row r="1137" spans="1:2" hidden="1" x14ac:dyDescent="0.2">
      <c r="A1137" t="s">
        <v>1328</v>
      </c>
      <c r="B1137" t="e">
        <f>VLOOKUP(A1137,Data!$A$2:$A$294,1,FALSE)</f>
        <v>#N/A</v>
      </c>
    </row>
    <row r="1138" spans="1:2" hidden="1" x14ac:dyDescent="0.2">
      <c r="A1138" t="s">
        <v>1329</v>
      </c>
      <c r="B1138" t="e">
        <f>VLOOKUP(A1138,Data!$A$2:$A$294,1,FALSE)</f>
        <v>#N/A</v>
      </c>
    </row>
    <row r="1139" spans="1:2" hidden="1" x14ac:dyDescent="0.2">
      <c r="A1139" t="s">
        <v>1330</v>
      </c>
      <c r="B1139" t="e">
        <f>VLOOKUP(A1139,Data!$A$2:$A$294,1,FALSE)</f>
        <v>#N/A</v>
      </c>
    </row>
    <row r="1140" spans="1:2" hidden="1" x14ac:dyDescent="0.2">
      <c r="A1140" t="s">
        <v>1331</v>
      </c>
      <c r="B1140" t="e">
        <f>VLOOKUP(A1140,Data!$A$2:$A$294,1,FALSE)</f>
        <v>#N/A</v>
      </c>
    </row>
    <row r="1141" spans="1:2" hidden="1" x14ac:dyDescent="0.2">
      <c r="A1141" t="s">
        <v>1332</v>
      </c>
      <c r="B1141" t="e">
        <f>VLOOKUP(A1141,Data!$A$2:$A$294,1,FALSE)</f>
        <v>#N/A</v>
      </c>
    </row>
    <row r="1142" spans="1:2" hidden="1" x14ac:dyDescent="0.2">
      <c r="A1142" t="s">
        <v>1333</v>
      </c>
      <c r="B1142" t="e">
        <f>VLOOKUP(A1142,Data!$A$2:$A$294,1,FALSE)</f>
        <v>#N/A</v>
      </c>
    </row>
    <row r="1143" spans="1:2" hidden="1" x14ac:dyDescent="0.2">
      <c r="A1143" t="s">
        <v>1334</v>
      </c>
      <c r="B1143" t="e">
        <f>VLOOKUP(A1143,Data!$A$2:$A$294,1,FALSE)</f>
        <v>#N/A</v>
      </c>
    </row>
    <row r="1144" spans="1:2" hidden="1" x14ac:dyDescent="0.2">
      <c r="A1144" t="s">
        <v>1335</v>
      </c>
      <c r="B1144" t="e">
        <f>VLOOKUP(A1144,Data!$A$2:$A$294,1,FALSE)</f>
        <v>#N/A</v>
      </c>
    </row>
    <row r="1145" spans="1:2" hidden="1" x14ac:dyDescent="0.2">
      <c r="A1145" t="s">
        <v>1336</v>
      </c>
      <c r="B1145" t="e">
        <f>VLOOKUP(A1145,Data!$A$2:$A$294,1,FALSE)</f>
        <v>#N/A</v>
      </c>
    </row>
    <row r="1146" spans="1:2" hidden="1" x14ac:dyDescent="0.2">
      <c r="A1146" t="s">
        <v>1337</v>
      </c>
      <c r="B1146" t="e">
        <f>VLOOKUP(A1146,Data!$A$2:$A$294,1,FALSE)</f>
        <v>#N/A</v>
      </c>
    </row>
    <row r="1147" spans="1:2" hidden="1" x14ac:dyDescent="0.2">
      <c r="A1147" t="s">
        <v>1338</v>
      </c>
      <c r="B1147" t="e">
        <f>VLOOKUP(A1147,Data!$A$2:$A$294,1,FALSE)</f>
        <v>#N/A</v>
      </c>
    </row>
    <row r="1148" spans="1:2" hidden="1" x14ac:dyDescent="0.2">
      <c r="A1148" t="s">
        <v>1339</v>
      </c>
      <c r="B1148" t="e">
        <f>VLOOKUP(A1148,Data!$A$2:$A$294,1,FALSE)</f>
        <v>#N/A</v>
      </c>
    </row>
    <row r="1149" spans="1:2" hidden="1" x14ac:dyDescent="0.2">
      <c r="A1149" t="s">
        <v>1340</v>
      </c>
      <c r="B1149" t="e">
        <f>VLOOKUP(A1149,Data!$A$2:$A$294,1,FALSE)</f>
        <v>#N/A</v>
      </c>
    </row>
    <row r="1150" spans="1:2" hidden="1" x14ac:dyDescent="0.2">
      <c r="A1150" t="s">
        <v>1341</v>
      </c>
      <c r="B1150" t="e">
        <f>VLOOKUP(A1150,Data!$A$2:$A$294,1,FALSE)</f>
        <v>#N/A</v>
      </c>
    </row>
    <row r="1151" spans="1:2" hidden="1" x14ac:dyDescent="0.2">
      <c r="A1151" t="s">
        <v>1342</v>
      </c>
      <c r="B1151" t="e">
        <f>VLOOKUP(A1151,Data!$A$2:$A$294,1,FALSE)</f>
        <v>#N/A</v>
      </c>
    </row>
    <row r="1152" spans="1:2" hidden="1" x14ac:dyDescent="0.2">
      <c r="A1152" t="s">
        <v>1343</v>
      </c>
      <c r="B1152" t="e">
        <f>VLOOKUP(A1152,Data!$A$2:$A$294,1,FALSE)</f>
        <v>#N/A</v>
      </c>
    </row>
    <row r="1153" spans="1:2" hidden="1" x14ac:dyDescent="0.2">
      <c r="A1153" t="s">
        <v>1344</v>
      </c>
      <c r="B1153" t="e">
        <f>VLOOKUP(A1153,Data!$A$2:$A$294,1,FALSE)</f>
        <v>#N/A</v>
      </c>
    </row>
    <row r="1154" spans="1:2" hidden="1" x14ac:dyDescent="0.2">
      <c r="A1154" t="s">
        <v>1345</v>
      </c>
      <c r="B1154" t="e">
        <f>VLOOKUP(A1154,Data!$A$2:$A$294,1,FALSE)</f>
        <v>#N/A</v>
      </c>
    </row>
    <row r="1155" spans="1:2" hidden="1" x14ac:dyDescent="0.2">
      <c r="A1155" t="s">
        <v>1346</v>
      </c>
      <c r="B1155" t="e">
        <f>VLOOKUP(A1155,Data!$A$2:$A$294,1,FALSE)</f>
        <v>#N/A</v>
      </c>
    </row>
    <row r="1156" spans="1:2" hidden="1" x14ac:dyDescent="0.2">
      <c r="A1156" t="s">
        <v>1347</v>
      </c>
      <c r="B1156" t="e">
        <f>VLOOKUP(A1156,Data!$A$2:$A$294,1,FALSE)</f>
        <v>#N/A</v>
      </c>
    </row>
    <row r="1157" spans="1:2" hidden="1" x14ac:dyDescent="0.2">
      <c r="A1157" t="s">
        <v>1348</v>
      </c>
      <c r="B1157" t="e">
        <f>VLOOKUP(A1157,Data!$A$2:$A$294,1,FALSE)</f>
        <v>#N/A</v>
      </c>
    </row>
    <row r="1158" spans="1:2" hidden="1" x14ac:dyDescent="0.2">
      <c r="A1158" t="s">
        <v>1349</v>
      </c>
      <c r="B1158" t="e">
        <f>VLOOKUP(A1158,Data!$A$2:$A$294,1,FALSE)</f>
        <v>#N/A</v>
      </c>
    </row>
    <row r="1159" spans="1:2" hidden="1" x14ac:dyDescent="0.2">
      <c r="A1159" t="s">
        <v>1350</v>
      </c>
      <c r="B1159" t="e">
        <f>VLOOKUP(A1159,Data!$A$2:$A$294,1,FALSE)</f>
        <v>#N/A</v>
      </c>
    </row>
    <row r="1160" spans="1:2" hidden="1" x14ac:dyDescent="0.2">
      <c r="A1160" t="s">
        <v>1351</v>
      </c>
      <c r="B1160" t="e">
        <f>VLOOKUP(A1160,Data!$A$2:$A$294,1,FALSE)</f>
        <v>#N/A</v>
      </c>
    </row>
    <row r="1161" spans="1:2" hidden="1" x14ac:dyDescent="0.2">
      <c r="A1161" t="s">
        <v>1352</v>
      </c>
      <c r="B1161" t="e">
        <f>VLOOKUP(A1161,Data!$A$2:$A$294,1,FALSE)</f>
        <v>#N/A</v>
      </c>
    </row>
    <row r="1162" spans="1:2" hidden="1" x14ac:dyDescent="0.2">
      <c r="A1162" t="s">
        <v>1353</v>
      </c>
      <c r="B1162" t="e">
        <f>VLOOKUP(A1162,Data!$A$2:$A$294,1,FALSE)</f>
        <v>#N/A</v>
      </c>
    </row>
    <row r="1163" spans="1:2" hidden="1" x14ac:dyDescent="0.2">
      <c r="A1163" t="s">
        <v>1354</v>
      </c>
      <c r="B1163" t="e">
        <f>VLOOKUP(A1163,Data!$A$2:$A$294,1,FALSE)</f>
        <v>#N/A</v>
      </c>
    </row>
    <row r="1164" spans="1:2" hidden="1" x14ac:dyDescent="0.2">
      <c r="A1164" t="s">
        <v>1355</v>
      </c>
      <c r="B1164" t="e">
        <f>VLOOKUP(A1164,Data!$A$2:$A$294,1,FALSE)</f>
        <v>#N/A</v>
      </c>
    </row>
    <row r="1165" spans="1:2" hidden="1" x14ac:dyDescent="0.2">
      <c r="A1165" t="s">
        <v>1356</v>
      </c>
      <c r="B1165" t="e">
        <f>VLOOKUP(A1165,Data!$A$2:$A$294,1,FALSE)</f>
        <v>#N/A</v>
      </c>
    </row>
    <row r="1166" spans="1:2" hidden="1" x14ac:dyDescent="0.2">
      <c r="A1166" t="s">
        <v>1357</v>
      </c>
      <c r="B1166" t="e">
        <f>VLOOKUP(A1166,Data!$A$2:$A$294,1,FALSE)</f>
        <v>#N/A</v>
      </c>
    </row>
    <row r="1167" spans="1:2" hidden="1" x14ac:dyDescent="0.2">
      <c r="A1167" t="s">
        <v>1358</v>
      </c>
      <c r="B1167" t="e">
        <f>VLOOKUP(A1167,Data!$A$2:$A$294,1,FALSE)</f>
        <v>#N/A</v>
      </c>
    </row>
    <row r="1168" spans="1:2" hidden="1" x14ac:dyDescent="0.2">
      <c r="A1168" t="s">
        <v>1359</v>
      </c>
      <c r="B1168" t="e">
        <f>VLOOKUP(A1168,Data!$A$2:$A$294,1,FALSE)</f>
        <v>#N/A</v>
      </c>
    </row>
    <row r="1169" spans="1:2" hidden="1" x14ac:dyDescent="0.2">
      <c r="A1169" t="s">
        <v>1360</v>
      </c>
      <c r="B1169" t="e">
        <f>VLOOKUP(A1169,Data!$A$2:$A$294,1,FALSE)</f>
        <v>#N/A</v>
      </c>
    </row>
    <row r="1170" spans="1:2" hidden="1" x14ac:dyDescent="0.2">
      <c r="A1170" t="s">
        <v>1361</v>
      </c>
      <c r="B1170" t="e">
        <f>VLOOKUP(A1170,Data!$A$2:$A$294,1,FALSE)</f>
        <v>#N/A</v>
      </c>
    </row>
    <row r="1171" spans="1:2" hidden="1" x14ac:dyDescent="0.2">
      <c r="A1171" t="s">
        <v>1362</v>
      </c>
      <c r="B1171" t="e">
        <f>VLOOKUP(A1171,Data!$A$2:$A$294,1,FALSE)</f>
        <v>#N/A</v>
      </c>
    </row>
    <row r="1172" spans="1:2" hidden="1" x14ac:dyDescent="0.2">
      <c r="A1172" t="s">
        <v>1363</v>
      </c>
      <c r="B1172" t="e">
        <f>VLOOKUP(A1172,Data!$A$2:$A$294,1,FALSE)</f>
        <v>#N/A</v>
      </c>
    </row>
    <row r="1173" spans="1:2" hidden="1" x14ac:dyDescent="0.2">
      <c r="A1173" t="s">
        <v>1364</v>
      </c>
      <c r="B1173" t="e">
        <f>VLOOKUP(A1173,Data!$A$2:$A$294,1,FALSE)</f>
        <v>#N/A</v>
      </c>
    </row>
    <row r="1174" spans="1:2" hidden="1" x14ac:dyDescent="0.2">
      <c r="A1174" t="s">
        <v>1365</v>
      </c>
      <c r="B1174" t="e">
        <f>VLOOKUP(A1174,Data!$A$2:$A$294,1,FALSE)</f>
        <v>#N/A</v>
      </c>
    </row>
    <row r="1175" spans="1:2" hidden="1" x14ac:dyDescent="0.2">
      <c r="A1175" t="s">
        <v>1366</v>
      </c>
      <c r="B1175" t="e">
        <f>VLOOKUP(A1175,Data!$A$2:$A$294,1,FALSE)</f>
        <v>#N/A</v>
      </c>
    </row>
    <row r="1176" spans="1:2" hidden="1" x14ac:dyDescent="0.2">
      <c r="A1176" t="s">
        <v>1367</v>
      </c>
      <c r="B1176" t="e">
        <f>VLOOKUP(A1176,Data!$A$2:$A$294,1,FALSE)</f>
        <v>#N/A</v>
      </c>
    </row>
    <row r="1177" spans="1:2" hidden="1" x14ac:dyDescent="0.2">
      <c r="A1177" t="s">
        <v>1368</v>
      </c>
      <c r="B1177" t="e">
        <f>VLOOKUP(A1177,Data!$A$2:$A$294,1,FALSE)</f>
        <v>#N/A</v>
      </c>
    </row>
    <row r="1178" spans="1:2" hidden="1" x14ac:dyDescent="0.2">
      <c r="A1178" t="s">
        <v>1369</v>
      </c>
      <c r="B1178" t="e">
        <f>VLOOKUP(A1178,Data!$A$2:$A$294,1,FALSE)</f>
        <v>#N/A</v>
      </c>
    </row>
    <row r="1179" spans="1:2" hidden="1" x14ac:dyDescent="0.2">
      <c r="A1179" t="s">
        <v>1370</v>
      </c>
      <c r="B1179" t="e">
        <f>VLOOKUP(A1179,Data!$A$2:$A$294,1,FALSE)</f>
        <v>#N/A</v>
      </c>
    </row>
    <row r="1180" spans="1:2" hidden="1" x14ac:dyDescent="0.2">
      <c r="A1180" t="s">
        <v>1371</v>
      </c>
      <c r="B1180" t="e">
        <f>VLOOKUP(A1180,Data!$A$2:$A$294,1,FALSE)</f>
        <v>#N/A</v>
      </c>
    </row>
    <row r="1181" spans="1:2" x14ac:dyDescent="0.2">
      <c r="A1181" t="s">
        <v>236</v>
      </c>
      <c r="B1181" t="str">
        <f>VLOOKUP(A1181,Data!$A$2:$A$294,1,FALSE)</f>
        <v>shimmer</v>
      </c>
    </row>
    <row r="1182" spans="1:2" hidden="1" x14ac:dyDescent="0.2">
      <c r="A1182" t="s">
        <v>1372</v>
      </c>
      <c r="B1182" t="e">
        <f>VLOOKUP(A1182,Data!$A$2:$A$294,1,FALSE)</f>
        <v>#N/A</v>
      </c>
    </row>
    <row r="1183" spans="1:2" hidden="1" x14ac:dyDescent="0.2">
      <c r="A1183" t="s">
        <v>1373</v>
      </c>
      <c r="B1183" t="e">
        <f>VLOOKUP(A1183,Data!$A$2:$A$294,1,FALSE)</f>
        <v>#N/A</v>
      </c>
    </row>
    <row r="1184" spans="1:2" hidden="1" x14ac:dyDescent="0.2">
      <c r="A1184" t="s">
        <v>1374</v>
      </c>
      <c r="B1184" t="e">
        <f>VLOOKUP(A1184,Data!$A$2:$A$294,1,FALSE)</f>
        <v>#N/A</v>
      </c>
    </row>
    <row r="1185" spans="1:2" hidden="1" x14ac:dyDescent="0.2">
      <c r="A1185" t="s">
        <v>1375</v>
      </c>
      <c r="B1185" t="e">
        <f>VLOOKUP(A1185,Data!$A$2:$A$294,1,FALSE)</f>
        <v>#N/A</v>
      </c>
    </row>
    <row r="1186" spans="1:2" hidden="1" x14ac:dyDescent="0.2">
      <c r="A1186" t="s">
        <v>1376</v>
      </c>
      <c r="B1186" t="e">
        <f>VLOOKUP(A1186,Data!$A$2:$A$294,1,FALSE)</f>
        <v>#N/A</v>
      </c>
    </row>
    <row r="1187" spans="1:2" hidden="1" x14ac:dyDescent="0.2">
      <c r="A1187" t="s">
        <v>1377</v>
      </c>
      <c r="B1187" t="e">
        <f>VLOOKUP(A1187,Data!$A$2:$A$294,1,FALSE)</f>
        <v>#N/A</v>
      </c>
    </row>
    <row r="1188" spans="1:2" hidden="1" x14ac:dyDescent="0.2">
      <c r="A1188" t="s">
        <v>1378</v>
      </c>
      <c r="B1188" t="e">
        <f>VLOOKUP(A1188,Data!$A$2:$A$294,1,FALSE)</f>
        <v>#N/A</v>
      </c>
    </row>
    <row r="1189" spans="1:2" hidden="1" x14ac:dyDescent="0.2">
      <c r="A1189" t="s">
        <v>1379</v>
      </c>
      <c r="B1189" t="e">
        <f>VLOOKUP(A1189,Data!$A$2:$A$294,1,FALSE)</f>
        <v>#N/A</v>
      </c>
    </row>
    <row r="1190" spans="1:2" hidden="1" x14ac:dyDescent="0.2">
      <c r="A1190" t="s">
        <v>1380</v>
      </c>
      <c r="B1190" t="e">
        <f>VLOOKUP(A1190,Data!$A$2:$A$294,1,FALSE)</f>
        <v>#N/A</v>
      </c>
    </row>
    <row r="1191" spans="1:2" hidden="1" x14ac:dyDescent="0.2">
      <c r="A1191" t="s">
        <v>1381</v>
      </c>
      <c r="B1191" t="e">
        <f>VLOOKUP(A1191,Data!$A$2:$A$294,1,FALSE)</f>
        <v>#N/A</v>
      </c>
    </row>
    <row r="1192" spans="1:2" hidden="1" x14ac:dyDescent="0.2">
      <c r="A1192" t="s">
        <v>1382</v>
      </c>
      <c r="B1192" t="e">
        <f>VLOOKUP(A1192,Data!$A$2:$A$294,1,FALSE)</f>
        <v>#N/A</v>
      </c>
    </row>
    <row r="1193" spans="1:2" hidden="1" x14ac:dyDescent="0.2">
      <c r="A1193" t="s">
        <v>1383</v>
      </c>
      <c r="B1193" t="e">
        <f>VLOOKUP(A1193,Data!$A$2:$A$294,1,FALSE)</f>
        <v>#N/A</v>
      </c>
    </row>
    <row r="1194" spans="1:2" hidden="1" x14ac:dyDescent="0.2">
      <c r="A1194" t="s">
        <v>1384</v>
      </c>
      <c r="B1194" t="e">
        <f>VLOOKUP(A1194,Data!$A$2:$A$294,1,FALSE)</f>
        <v>#N/A</v>
      </c>
    </row>
    <row r="1195" spans="1:2" x14ac:dyDescent="0.2">
      <c r="A1195" t="s">
        <v>62</v>
      </c>
      <c r="B1195" t="str">
        <f>VLOOKUP(A1195,Data!$A$2:$A$294,1,FALSE)</f>
        <v>smart-truncate</v>
      </c>
    </row>
    <row r="1196" spans="1:2" hidden="1" x14ac:dyDescent="0.2">
      <c r="A1196" t="s">
        <v>1385</v>
      </c>
      <c r="B1196" t="e">
        <f>VLOOKUP(A1196,Data!$A$2:$A$294,1,FALSE)</f>
        <v>#N/A</v>
      </c>
    </row>
    <row r="1197" spans="1:2" hidden="1" x14ac:dyDescent="0.2">
      <c r="A1197" t="s">
        <v>1386</v>
      </c>
      <c r="B1197" t="e">
        <f>VLOOKUP(A1197,Data!$A$2:$A$294,1,FALSE)</f>
        <v>#N/A</v>
      </c>
    </row>
    <row r="1198" spans="1:2" hidden="1" x14ac:dyDescent="0.2">
      <c r="A1198" t="s">
        <v>1387</v>
      </c>
      <c r="B1198" t="e">
        <f>VLOOKUP(A1198,Data!$A$2:$A$294,1,FALSE)</f>
        <v>#N/A</v>
      </c>
    </row>
    <row r="1199" spans="1:2" hidden="1" x14ac:dyDescent="0.2">
      <c r="A1199" t="s">
        <v>1388</v>
      </c>
      <c r="B1199" t="e">
        <f>VLOOKUP(A1199,Data!$A$2:$A$294,1,FALSE)</f>
        <v>#N/A</v>
      </c>
    </row>
    <row r="1200" spans="1:2" hidden="1" x14ac:dyDescent="0.2">
      <c r="A1200" t="s">
        <v>1389</v>
      </c>
      <c r="B1200" t="e">
        <f>VLOOKUP(A1200,Data!$A$2:$A$294,1,FALSE)</f>
        <v>#N/A</v>
      </c>
    </row>
    <row r="1201" spans="1:2" hidden="1" x14ac:dyDescent="0.2">
      <c r="A1201" t="s">
        <v>1390</v>
      </c>
      <c r="B1201" t="e">
        <f>VLOOKUP(A1201,Data!$A$2:$A$294,1,FALSE)</f>
        <v>#N/A</v>
      </c>
    </row>
    <row r="1202" spans="1:2" x14ac:dyDescent="0.2">
      <c r="A1202" t="s">
        <v>72</v>
      </c>
      <c r="B1202" t="str">
        <f>VLOOKUP(A1202,Data!$A$2:$A$294,1,FALSE)</f>
        <v>spdx-correct</v>
      </c>
    </row>
    <row r="1203" spans="1:2" hidden="1" x14ac:dyDescent="0.2">
      <c r="A1203" t="s">
        <v>1391</v>
      </c>
      <c r="B1203" t="e">
        <f>VLOOKUP(A1203,Data!$A$2:$A$294,1,FALSE)</f>
        <v>#N/A</v>
      </c>
    </row>
    <row r="1204" spans="1:2" hidden="1" x14ac:dyDescent="0.2">
      <c r="A1204" t="s">
        <v>1392</v>
      </c>
      <c r="B1204" t="e">
        <f>VLOOKUP(A1204,Data!$A$2:$A$294,1,FALSE)</f>
        <v>#N/A</v>
      </c>
    </row>
    <row r="1205" spans="1:2" hidden="1" x14ac:dyDescent="0.2">
      <c r="A1205" t="s">
        <v>1393</v>
      </c>
      <c r="B1205" t="e">
        <f>VLOOKUP(A1205,Data!$A$2:$A$294,1,FALSE)</f>
        <v>#N/A</v>
      </c>
    </row>
    <row r="1206" spans="1:2" hidden="1" x14ac:dyDescent="0.2">
      <c r="A1206" t="s">
        <v>1394</v>
      </c>
      <c r="B1206" t="e">
        <f>VLOOKUP(A1206,Data!$A$2:$A$294,1,FALSE)</f>
        <v>#N/A</v>
      </c>
    </row>
    <row r="1207" spans="1:2" hidden="1" x14ac:dyDescent="0.2">
      <c r="A1207" t="s">
        <v>1395</v>
      </c>
      <c r="B1207" t="e">
        <f>VLOOKUP(A1207,Data!$A$2:$A$294,1,FALSE)</f>
        <v>#N/A</v>
      </c>
    </row>
    <row r="1208" spans="1:2" hidden="1" x14ac:dyDescent="0.2">
      <c r="A1208" t="s">
        <v>1396</v>
      </c>
      <c r="B1208" t="e">
        <f>VLOOKUP(A1208,Data!$A$2:$A$294,1,FALSE)</f>
        <v>#N/A</v>
      </c>
    </row>
    <row r="1209" spans="1:2" hidden="1" x14ac:dyDescent="0.2">
      <c r="A1209" t="s">
        <v>1397</v>
      </c>
      <c r="B1209" t="e">
        <f>VLOOKUP(A1209,Data!$A$2:$A$294,1,FALSE)</f>
        <v>#N/A</v>
      </c>
    </row>
    <row r="1210" spans="1:2" hidden="1" x14ac:dyDescent="0.2">
      <c r="A1210" t="s">
        <v>1398</v>
      </c>
      <c r="B1210" t="e">
        <f>VLOOKUP(A1210,Data!$A$2:$A$294,1,FALSE)</f>
        <v>#N/A</v>
      </c>
    </row>
    <row r="1211" spans="1:2" hidden="1" x14ac:dyDescent="0.2">
      <c r="A1211" t="s">
        <v>1399</v>
      </c>
      <c r="B1211" t="e">
        <f>VLOOKUP(A1211,Data!$A$2:$A$294,1,FALSE)</f>
        <v>#N/A</v>
      </c>
    </row>
    <row r="1212" spans="1:2" x14ac:dyDescent="0.2">
      <c r="A1212" t="s">
        <v>147</v>
      </c>
      <c r="B1212" t="str">
        <f>VLOOKUP(A1212,Data!$A$2:$A$294,1,FALSE)</f>
        <v>stream-meter</v>
      </c>
    </row>
    <row r="1213" spans="1:2" hidden="1" x14ac:dyDescent="0.2">
      <c r="A1213" t="s">
        <v>1400</v>
      </c>
      <c r="B1213" t="e">
        <f>VLOOKUP(A1213,Data!$A$2:$A$294,1,FALSE)</f>
        <v>#N/A</v>
      </c>
    </row>
    <row r="1214" spans="1:2" hidden="1" x14ac:dyDescent="0.2">
      <c r="A1214" t="s">
        <v>1401</v>
      </c>
      <c r="B1214" t="e">
        <f>VLOOKUP(A1214,Data!$A$2:$A$294,1,FALSE)</f>
        <v>#N/A</v>
      </c>
    </row>
    <row r="1215" spans="1:2" hidden="1" x14ac:dyDescent="0.2">
      <c r="A1215" t="s">
        <v>1402</v>
      </c>
      <c r="B1215" t="e">
        <f>VLOOKUP(A1215,Data!$A$2:$A$294,1,FALSE)</f>
        <v>#N/A</v>
      </c>
    </row>
    <row r="1216" spans="1:2" hidden="1" x14ac:dyDescent="0.2">
      <c r="A1216" t="s">
        <v>1403</v>
      </c>
      <c r="B1216" t="e">
        <f>VLOOKUP(A1216,Data!$A$2:$A$294,1,FALSE)</f>
        <v>#N/A</v>
      </c>
    </row>
    <row r="1217" spans="1:2" hidden="1" x14ac:dyDescent="0.2">
      <c r="A1217" t="s">
        <v>1404</v>
      </c>
      <c r="B1217" t="e">
        <f>VLOOKUP(A1217,Data!$A$2:$A$294,1,FALSE)</f>
        <v>#N/A</v>
      </c>
    </row>
    <row r="1218" spans="1:2" hidden="1" x14ac:dyDescent="0.2">
      <c r="A1218" t="s">
        <v>1405</v>
      </c>
      <c r="B1218" t="e">
        <f>VLOOKUP(A1218,Data!$A$2:$A$294,1,FALSE)</f>
        <v>#N/A</v>
      </c>
    </row>
    <row r="1219" spans="1:2" hidden="1" x14ac:dyDescent="0.2">
      <c r="A1219" t="s">
        <v>1406</v>
      </c>
      <c r="B1219" t="e">
        <f>VLOOKUP(A1219,Data!$A$2:$A$294,1,FALSE)</f>
        <v>#N/A</v>
      </c>
    </row>
    <row r="1220" spans="1:2" hidden="1" x14ac:dyDescent="0.2">
      <c r="A1220" t="s">
        <v>1407</v>
      </c>
      <c r="B1220" t="e">
        <f>VLOOKUP(A1220,Data!$A$2:$A$294,1,FALSE)</f>
        <v>#N/A</v>
      </c>
    </row>
    <row r="1221" spans="1:2" hidden="1" x14ac:dyDescent="0.2">
      <c r="A1221" t="s">
        <v>1408</v>
      </c>
      <c r="B1221" t="e">
        <f>VLOOKUP(A1221,Data!$A$2:$A$294,1,FALSE)</f>
        <v>#N/A</v>
      </c>
    </row>
    <row r="1222" spans="1:2" hidden="1" x14ac:dyDescent="0.2">
      <c r="A1222" t="s">
        <v>1409</v>
      </c>
      <c r="B1222" t="e">
        <f>VLOOKUP(A1222,Data!$A$2:$A$294,1,FALSE)</f>
        <v>#N/A</v>
      </c>
    </row>
    <row r="1223" spans="1:2" hidden="1" x14ac:dyDescent="0.2">
      <c r="A1223" t="s">
        <v>1410</v>
      </c>
      <c r="B1223" t="e">
        <f>VLOOKUP(A1223,Data!$A$2:$A$294,1,FALSE)</f>
        <v>#N/A</v>
      </c>
    </row>
    <row r="1224" spans="1:2" hidden="1" x14ac:dyDescent="0.2">
      <c r="A1224" t="s">
        <v>1411</v>
      </c>
      <c r="B1224" t="e">
        <f>VLOOKUP(A1224,Data!$A$2:$A$294,1,FALSE)</f>
        <v>#N/A</v>
      </c>
    </row>
    <row r="1225" spans="1:2" hidden="1" x14ac:dyDescent="0.2">
      <c r="A1225" t="s">
        <v>1412</v>
      </c>
      <c r="B1225" t="e">
        <f>VLOOKUP(A1225,Data!$A$2:$A$294,1,FALSE)</f>
        <v>#N/A</v>
      </c>
    </row>
    <row r="1226" spans="1:2" hidden="1" x14ac:dyDescent="0.2">
      <c r="A1226" t="s">
        <v>1413</v>
      </c>
      <c r="B1226" t="e">
        <f>VLOOKUP(A1226,Data!$A$2:$A$294,1,FALSE)</f>
        <v>#N/A</v>
      </c>
    </row>
    <row r="1227" spans="1:2" hidden="1" x14ac:dyDescent="0.2">
      <c r="A1227" t="s">
        <v>1414</v>
      </c>
      <c r="B1227" t="e">
        <f>VLOOKUP(A1227,Data!$A$2:$A$294,1,FALSE)</f>
        <v>#N/A</v>
      </c>
    </row>
    <row r="1228" spans="1:2" hidden="1" x14ac:dyDescent="0.2">
      <c r="A1228" t="s">
        <v>1415</v>
      </c>
      <c r="B1228" t="e">
        <f>VLOOKUP(A1228,Data!$A$2:$A$294,1,FALSE)</f>
        <v>#N/A</v>
      </c>
    </row>
    <row r="1229" spans="1:2" hidden="1" x14ac:dyDescent="0.2">
      <c r="A1229" t="s">
        <v>1416</v>
      </c>
      <c r="B1229" t="e">
        <f>VLOOKUP(A1229,Data!$A$2:$A$294,1,FALSE)</f>
        <v>#N/A</v>
      </c>
    </row>
    <row r="1230" spans="1:2" hidden="1" x14ac:dyDescent="0.2">
      <c r="A1230" t="s">
        <v>1417</v>
      </c>
      <c r="B1230" t="e">
        <f>VLOOKUP(A1230,Data!$A$2:$A$294,1,FALSE)</f>
        <v>#N/A</v>
      </c>
    </row>
    <row r="1231" spans="1:2" hidden="1" x14ac:dyDescent="0.2">
      <c r="A1231" t="s">
        <v>1418</v>
      </c>
      <c r="B1231" t="e">
        <f>VLOOKUP(A1231,Data!$A$2:$A$294,1,FALSE)</f>
        <v>#N/A</v>
      </c>
    </row>
    <row r="1232" spans="1:2" hidden="1" x14ac:dyDescent="0.2">
      <c r="A1232" t="s">
        <v>1419</v>
      </c>
      <c r="B1232" t="e">
        <f>VLOOKUP(A1232,Data!$A$2:$A$294,1,FALSE)</f>
        <v>#N/A</v>
      </c>
    </row>
    <row r="1233" spans="1:2" hidden="1" x14ac:dyDescent="0.2">
      <c r="A1233" t="s">
        <v>1420</v>
      </c>
      <c r="B1233" t="e">
        <f>VLOOKUP(A1233,Data!$A$2:$A$294,1,FALSE)</f>
        <v>#N/A</v>
      </c>
    </row>
    <row r="1234" spans="1:2" hidden="1" x14ac:dyDescent="0.2">
      <c r="A1234" t="s">
        <v>1421</v>
      </c>
      <c r="B1234" t="e">
        <f>VLOOKUP(A1234,Data!$A$2:$A$294,1,FALSE)</f>
        <v>#N/A</v>
      </c>
    </row>
    <row r="1235" spans="1:2" hidden="1" x14ac:dyDescent="0.2">
      <c r="A1235" t="s">
        <v>1422</v>
      </c>
      <c r="B1235" t="e">
        <f>VLOOKUP(A1235,Data!$A$2:$A$294,1,FALSE)</f>
        <v>#N/A</v>
      </c>
    </row>
    <row r="1236" spans="1:2" hidden="1" x14ac:dyDescent="0.2">
      <c r="A1236" t="s">
        <v>1423</v>
      </c>
      <c r="B1236" t="e">
        <f>VLOOKUP(A1236,Data!$A$2:$A$294,1,FALSE)</f>
        <v>#N/A</v>
      </c>
    </row>
    <row r="1237" spans="1:2" hidden="1" x14ac:dyDescent="0.2">
      <c r="A1237" t="s">
        <v>1424</v>
      </c>
      <c r="B1237" t="e">
        <f>VLOOKUP(A1237,Data!$A$2:$A$294,1,FALSE)</f>
        <v>#N/A</v>
      </c>
    </row>
    <row r="1238" spans="1:2" hidden="1" x14ac:dyDescent="0.2">
      <c r="A1238" t="s">
        <v>1425</v>
      </c>
      <c r="B1238" t="e">
        <f>VLOOKUP(A1238,Data!$A$2:$A$294,1,FALSE)</f>
        <v>#N/A</v>
      </c>
    </row>
    <row r="1239" spans="1:2" hidden="1" x14ac:dyDescent="0.2">
      <c r="A1239" t="s">
        <v>1426</v>
      </c>
      <c r="B1239" t="e">
        <f>VLOOKUP(A1239,Data!$A$2:$A$294,1,FALSE)</f>
        <v>#N/A</v>
      </c>
    </row>
    <row r="1240" spans="1:2" hidden="1" x14ac:dyDescent="0.2">
      <c r="A1240" t="s">
        <v>1427</v>
      </c>
      <c r="B1240" t="e">
        <f>VLOOKUP(A1240,Data!$A$2:$A$294,1,FALSE)</f>
        <v>#N/A</v>
      </c>
    </row>
    <row r="1241" spans="1:2" hidden="1" x14ac:dyDescent="0.2">
      <c r="A1241" t="s">
        <v>1428</v>
      </c>
      <c r="B1241" t="e">
        <f>VLOOKUP(A1241,Data!$A$2:$A$294,1,FALSE)</f>
        <v>#N/A</v>
      </c>
    </row>
    <row r="1242" spans="1:2" hidden="1" x14ac:dyDescent="0.2">
      <c r="A1242" t="s">
        <v>1429</v>
      </c>
      <c r="B1242" t="e">
        <f>VLOOKUP(A1242,Data!$A$2:$A$294,1,FALSE)</f>
        <v>#N/A</v>
      </c>
    </row>
    <row r="1243" spans="1:2" hidden="1" x14ac:dyDescent="0.2">
      <c r="A1243" t="s">
        <v>1430</v>
      </c>
      <c r="B1243" t="e">
        <f>VLOOKUP(A1243,Data!$A$2:$A$294,1,FALSE)</f>
        <v>#N/A</v>
      </c>
    </row>
    <row r="1244" spans="1:2" hidden="1" x14ac:dyDescent="0.2">
      <c r="A1244" t="s">
        <v>1431</v>
      </c>
      <c r="B1244" t="e">
        <f>VLOOKUP(A1244,Data!$A$2:$A$294,1,FALSE)</f>
        <v>#N/A</v>
      </c>
    </row>
    <row r="1245" spans="1:2" hidden="1" x14ac:dyDescent="0.2">
      <c r="A1245" t="s">
        <v>1432</v>
      </c>
      <c r="B1245" t="e">
        <f>VLOOKUP(A1245,Data!$A$2:$A$294,1,FALSE)</f>
        <v>#N/A</v>
      </c>
    </row>
    <row r="1246" spans="1:2" hidden="1" x14ac:dyDescent="0.2">
      <c r="A1246" t="s">
        <v>1433</v>
      </c>
      <c r="B1246" t="e">
        <f>VLOOKUP(A1246,Data!$A$2:$A$294,1,FALSE)</f>
        <v>#N/A</v>
      </c>
    </row>
    <row r="1247" spans="1:2" hidden="1" x14ac:dyDescent="0.2">
      <c r="A1247" t="s">
        <v>1434</v>
      </c>
      <c r="B1247" t="e">
        <f>VLOOKUP(A1247,Data!$A$2:$A$294,1,FALSE)</f>
        <v>#N/A</v>
      </c>
    </row>
    <row r="1248" spans="1:2" hidden="1" x14ac:dyDescent="0.2">
      <c r="A1248" t="s">
        <v>1435</v>
      </c>
      <c r="B1248" t="e">
        <f>VLOOKUP(A1248,Data!$A$2:$A$294,1,FALSE)</f>
        <v>#N/A</v>
      </c>
    </row>
    <row r="1249" spans="1:2" hidden="1" x14ac:dyDescent="0.2">
      <c r="A1249" t="s">
        <v>1436</v>
      </c>
      <c r="B1249" t="e">
        <f>VLOOKUP(A1249,Data!$A$2:$A$294,1,FALSE)</f>
        <v>#N/A</v>
      </c>
    </row>
    <row r="1250" spans="1:2" hidden="1" x14ac:dyDescent="0.2">
      <c r="A1250" t="s">
        <v>1437</v>
      </c>
      <c r="B1250" t="e">
        <f>VLOOKUP(A1250,Data!$A$2:$A$294,1,FALSE)</f>
        <v>#N/A</v>
      </c>
    </row>
    <row r="1251" spans="1:2" hidden="1" x14ac:dyDescent="0.2">
      <c r="A1251" t="s">
        <v>1438</v>
      </c>
      <c r="B1251" t="e">
        <f>VLOOKUP(A1251,Data!$A$2:$A$294,1,FALSE)</f>
        <v>#N/A</v>
      </c>
    </row>
    <row r="1252" spans="1:2" hidden="1" x14ac:dyDescent="0.2">
      <c r="A1252" t="s">
        <v>1439</v>
      </c>
      <c r="B1252" t="e">
        <f>VLOOKUP(A1252,Data!$A$2:$A$294,1,FALSE)</f>
        <v>#N/A</v>
      </c>
    </row>
    <row r="1253" spans="1:2" hidden="1" x14ac:dyDescent="0.2">
      <c r="A1253" t="s">
        <v>1440</v>
      </c>
      <c r="B1253" t="e">
        <f>VLOOKUP(A1253,Data!$A$2:$A$294,1,FALSE)</f>
        <v>#N/A</v>
      </c>
    </row>
    <row r="1254" spans="1:2" hidden="1" x14ac:dyDescent="0.2">
      <c r="A1254" t="s">
        <v>1441</v>
      </c>
      <c r="B1254" t="e">
        <f>VLOOKUP(A1254,Data!$A$2:$A$294,1,FALSE)</f>
        <v>#N/A</v>
      </c>
    </row>
    <row r="1255" spans="1:2" hidden="1" x14ac:dyDescent="0.2">
      <c r="A1255" t="s">
        <v>1442</v>
      </c>
      <c r="B1255" t="e">
        <f>VLOOKUP(A1255,Data!$A$2:$A$294,1,FALSE)</f>
        <v>#N/A</v>
      </c>
    </row>
    <row r="1256" spans="1:2" hidden="1" x14ac:dyDescent="0.2">
      <c r="A1256" t="s">
        <v>1443</v>
      </c>
      <c r="B1256" t="e">
        <f>VLOOKUP(A1256,Data!$A$2:$A$294,1,FALSE)</f>
        <v>#N/A</v>
      </c>
    </row>
    <row r="1257" spans="1:2" hidden="1" x14ac:dyDescent="0.2">
      <c r="A1257" t="s">
        <v>1444</v>
      </c>
      <c r="B1257" t="e">
        <f>VLOOKUP(A1257,Data!$A$2:$A$294,1,FALSE)</f>
        <v>#N/A</v>
      </c>
    </row>
    <row r="1258" spans="1:2" hidden="1" x14ac:dyDescent="0.2">
      <c r="A1258" t="s">
        <v>1445</v>
      </c>
      <c r="B1258" t="e">
        <f>VLOOKUP(A1258,Data!$A$2:$A$294,1,FALSE)</f>
        <v>#N/A</v>
      </c>
    </row>
    <row r="1259" spans="1:2" hidden="1" x14ac:dyDescent="0.2">
      <c r="A1259" t="s">
        <v>1446</v>
      </c>
      <c r="B1259" t="e">
        <f>VLOOKUP(A1259,Data!$A$2:$A$294,1,FALSE)</f>
        <v>#N/A</v>
      </c>
    </row>
    <row r="1260" spans="1:2" hidden="1" x14ac:dyDescent="0.2">
      <c r="A1260" t="s">
        <v>1447</v>
      </c>
      <c r="B1260" t="e">
        <f>VLOOKUP(A1260,Data!$A$2:$A$294,1,FALSE)</f>
        <v>#N/A</v>
      </c>
    </row>
    <row r="1261" spans="1:2" hidden="1" x14ac:dyDescent="0.2">
      <c r="A1261" t="s">
        <v>1448</v>
      </c>
      <c r="B1261" t="e">
        <f>VLOOKUP(A1261,Data!$A$2:$A$294,1,FALSE)</f>
        <v>#N/A</v>
      </c>
    </row>
    <row r="1262" spans="1:2" hidden="1" x14ac:dyDescent="0.2">
      <c r="A1262" t="s">
        <v>1449</v>
      </c>
      <c r="B1262" t="e">
        <f>VLOOKUP(A1262,Data!$A$2:$A$294,1,FALSE)</f>
        <v>#N/A</v>
      </c>
    </row>
    <row r="1263" spans="1:2" hidden="1" x14ac:dyDescent="0.2">
      <c r="A1263" t="s">
        <v>1450</v>
      </c>
      <c r="B1263" t="e">
        <f>VLOOKUP(A1263,Data!$A$2:$A$294,1,FALSE)</f>
        <v>#N/A</v>
      </c>
    </row>
    <row r="1264" spans="1:2" hidden="1" x14ac:dyDescent="0.2">
      <c r="A1264" t="s">
        <v>1451</v>
      </c>
      <c r="B1264" t="e">
        <f>VLOOKUP(A1264,Data!$A$2:$A$294,1,FALSE)</f>
        <v>#N/A</v>
      </c>
    </row>
    <row r="1265" spans="1:2" hidden="1" x14ac:dyDescent="0.2">
      <c r="A1265" t="s">
        <v>1452</v>
      </c>
      <c r="B1265" t="e">
        <f>VLOOKUP(A1265,Data!$A$2:$A$294,1,FALSE)</f>
        <v>#N/A</v>
      </c>
    </row>
    <row r="1266" spans="1:2" hidden="1" x14ac:dyDescent="0.2">
      <c r="A1266" t="s">
        <v>1453</v>
      </c>
      <c r="B1266" t="e">
        <f>VLOOKUP(A1266,Data!$A$2:$A$294,1,FALSE)</f>
        <v>#N/A</v>
      </c>
    </row>
    <row r="1267" spans="1:2" hidden="1" x14ac:dyDescent="0.2">
      <c r="A1267" t="s">
        <v>1454</v>
      </c>
      <c r="B1267" t="e">
        <f>VLOOKUP(A1267,Data!$A$2:$A$294,1,FALSE)</f>
        <v>#N/A</v>
      </c>
    </row>
    <row r="1268" spans="1:2" hidden="1" x14ac:dyDescent="0.2">
      <c r="A1268" t="s">
        <v>1455</v>
      </c>
      <c r="B1268" t="e">
        <f>VLOOKUP(A1268,Data!$A$2:$A$294,1,FALSE)</f>
        <v>#N/A</v>
      </c>
    </row>
    <row r="1269" spans="1:2" hidden="1" x14ac:dyDescent="0.2">
      <c r="A1269" t="s">
        <v>1456</v>
      </c>
      <c r="B1269" t="e">
        <f>VLOOKUP(A1269,Data!$A$2:$A$294,1,FALSE)</f>
        <v>#N/A</v>
      </c>
    </row>
    <row r="1270" spans="1:2" hidden="1" x14ac:dyDescent="0.2">
      <c r="A1270" t="s">
        <v>1457</v>
      </c>
      <c r="B1270" t="e">
        <f>VLOOKUP(A1270,Data!$A$2:$A$294,1,FALSE)</f>
        <v>#N/A</v>
      </c>
    </row>
    <row r="1271" spans="1:2" hidden="1" x14ac:dyDescent="0.2">
      <c r="A1271" t="s">
        <v>1458</v>
      </c>
      <c r="B1271" t="e">
        <f>VLOOKUP(A1271,Data!$A$2:$A$294,1,FALSE)</f>
        <v>#N/A</v>
      </c>
    </row>
    <row r="1272" spans="1:2" hidden="1" x14ac:dyDescent="0.2">
      <c r="A1272" t="s">
        <v>1459</v>
      </c>
      <c r="B1272" t="e">
        <f>VLOOKUP(A1272,Data!$A$2:$A$294,1,FALSE)</f>
        <v>#N/A</v>
      </c>
    </row>
    <row r="1273" spans="1:2" hidden="1" x14ac:dyDescent="0.2">
      <c r="A1273" t="s">
        <v>1460</v>
      </c>
      <c r="B1273" t="e">
        <f>VLOOKUP(A1273,Data!$A$2:$A$294,1,FALSE)</f>
        <v>#N/A</v>
      </c>
    </row>
    <row r="1274" spans="1:2" x14ac:dyDescent="0.2">
      <c r="A1274" t="s">
        <v>58</v>
      </c>
      <c r="B1274" t="str">
        <f>VLOOKUP(A1274,Data!$A$2:$A$294,1,FALSE)</f>
        <v>unc-path-regex</v>
      </c>
    </row>
    <row r="1275" spans="1:2" hidden="1" x14ac:dyDescent="0.2">
      <c r="A1275" t="s">
        <v>1461</v>
      </c>
      <c r="B1275" t="e">
        <f>VLOOKUP(A1275,Data!$A$2:$A$294,1,FALSE)</f>
        <v>#N/A</v>
      </c>
    </row>
    <row r="1276" spans="1:2" hidden="1" x14ac:dyDescent="0.2">
      <c r="A1276" t="s">
        <v>1462</v>
      </c>
      <c r="B1276" t="e">
        <f>VLOOKUP(A1276,Data!$A$2:$A$294,1,FALSE)</f>
        <v>#N/A</v>
      </c>
    </row>
    <row r="1277" spans="1:2" hidden="1" x14ac:dyDescent="0.2">
      <c r="A1277" t="s">
        <v>1463</v>
      </c>
      <c r="B1277" t="e">
        <f>VLOOKUP(A1277,Data!$A$2:$A$294,1,FALSE)</f>
        <v>#N/A</v>
      </c>
    </row>
    <row r="1278" spans="1:2" hidden="1" x14ac:dyDescent="0.2">
      <c r="A1278" t="s">
        <v>1464</v>
      </c>
      <c r="B1278" t="e">
        <f>VLOOKUP(A1278,Data!$A$2:$A$294,1,FALSE)</f>
        <v>#N/A</v>
      </c>
    </row>
    <row r="1279" spans="1:2" hidden="1" x14ac:dyDescent="0.2">
      <c r="A1279" t="s">
        <v>1465</v>
      </c>
      <c r="B1279" t="e">
        <f>VLOOKUP(A1279,Data!$A$2:$A$294,1,FALSE)</f>
        <v>#N/A</v>
      </c>
    </row>
    <row r="1280" spans="1:2" hidden="1" x14ac:dyDescent="0.2">
      <c r="A1280" t="s">
        <v>1466</v>
      </c>
      <c r="B1280" t="e">
        <f>VLOOKUP(A1280,Data!$A$2:$A$294,1,FALSE)</f>
        <v>#N/A</v>
      </c>
    </row>
    <row r="1281" spans="1:2" hidden="1" x14ac:dyDescent="0.2">
      <c r="A1281" t="s">
        <v>1467</v>
      </c>
      <c r="B1281" t="e">
        <f>VLOOKUP(A1281,Data!$A$2:$A$294,1,FALSE)</f>
        <v>#N/A</v>
      </c>
    </row>
    <row r="1282" spans="1:2" hidden="1" x14ac:dyDescent="0.2">
      <c r="A1282" t="s">
        <v>1468</v>
      </c>
      <c r="B1282" t="e">
        <f>VLOOKUP(A1282,Data!$A$2:$A$294,1,FALSE)</f>
        <v>#N/A</v>
      </c>
    </row>
    <row r="1283" spans="1:2" hidden="1" x14ac:dyDescent="0.2">
      <c r="A1283" t="s">
        <v>1469</v>
      </c>
      <c r="B1283" t="e">
        <f>VLOOKUP(A1283,Data!$A$2:$A$294,1,FALSE)</f>
        <v>#N/A</v>
      </c>
    </row>
    <row r="1284" spans="1:2" hidden="1" x14ac:dyDescent="0.2">
      <c r="A1284" t="s">
        <v>1470</v>
      </c>
      <c r="B1284" t="e">
        <f>VLOOKUP(A1284,Data!$A$2:$A$294,1,FALSE)</f>
        <v>#N/A</v>
      </c>
    </row>
    <row r="1285" spans="1:2" hidden="1" x14ac:dyDescent="0.2">
      <c r="A1285" t="s">
        <v>1471</v>
      </c>
      <c r="B1285" t="e">
        <f>VLOOKUP(A1285,Data!$A$2:$A$294,1,FALSE)</f>
        <v>#N/A</v>
      </c>
    </row>
    <row r="1286" spans="1:2" hidden="1" x14ac:dyDescent="0.2">
      <c r="A1286" t="s">
        <v>1472</v>
      </c>
      <c r="B1286" t="e">
        <f>VLOOKUP(A1286,Data!$A$2:$A$294,1,FALSE)</f>
        <v>#N/A</v>
      </c>
    </row>
    <row r="1287" spans="1:2" hidden="1" x14ac:dyDescent="0.2">
      <c r="A1287" t="s">
        <v>1473</v>
      </c>
      <c r="B1287" t="e">
        <f>VLOOKUP(A1287,Data!$A$2:$A$294,1,FALSE)</f>
        <v>#N/A</v>
      </c>
    </row>
    <row r="1288" spans="1:2" hidden="1" x14ac:dyDescent="0.2">
      <c r="A1288" t="s">
        <v>1474</v>
      </c>
      <c r="B1288" t="e">
        <f>VLOOKUP(A1288,Data!$A$2:$A$294,1,FALSE)</f>
        <v>#N/A</v>
      </c>
    </row>
    <row r="1289" spans="1:2" hidden="1" x14ac:dyDescent="0.2">
      <c r="A1289" t="s">
        <v>1475</v>
      </c>
      <c r="B1289" t="e">
        <f>VLOOKUP(A1289,Data!$A$2:$A$294,1,FALSE)</f>
        <v>#N/A</v>
      </c>
    </row>
    <row r="1290" spans="1:2" hidden="1" x14ac:dyDescent="0.2">
      <c r="A1290" t="s">
        <v>1476</v>
      </c>
      <c r="B1290" t="e">
        <f>VLOOKUP(A1290,Data!$A$2:$A$294,1,FALSE)</f>
        <v>#N/A</v>
      </c>
    </row>
    <row r="1291" spans="1:2" hidden="1" x14ac:dyDescent="0.2">
      <c r="A1291" t="s">
        <v>1477</v>
      </c>
      <c r="B1291" t="e">
        <f>VLOOKUP(A1291,Data!$A$2:$A$294,1,FALSE)</f>
        <v>#N/A</v>
      </c>
    </row>
    <row r="1292" spans="1:2" hidden="1" x14ac:dyDescent="0.2">
      <c r="A1292" t="s">
        <v>1478</v>
      </c>
      <c r="B1292" t="e">
        <f>VLOOKUP(A1292,Data!$A$2:$A$294,1,FALSE)</f>
        <v>#N/A</v>
      </c>
    </row>
    <row r="1293" spans="1:2" hidden="1" x14ac:dyDescent="0.2">
      <c r="A1293" t="s">
        <v>1479</v>
      </c>
      <c r="B1293" t="e">
        <f>VLOOKUP(A1293,Data!$A$2:$A$294,1,FALSE)</f>
        <v>#N/A</v>
      </c>
    </row>
    <row r="1294" spans="1:2" hidden="1" x14ac:dyDescent="0.2">
      <c r="A1294" t="s">
        <v>1480</v>
      </c>
      <c r="B1294" t="e">
        <f>VLOOKUP(A1294,Data!$A$2:$A$294,1,FALSE)</f>
        <v>#N/A</v>
      </c>
    </row>
    <row r="1295" spans="1:2" hidden="1" x14ac:dyDescent="0.2">
      <c r="A1295" t="s">
        <v>1481</v>
      </c>
      <c r="B1295" t="e">
        <f>VLOOKUP(A1295,Data!$A$2:$A$294,1,FALSE)</f>
        <v>#N/A</v>
      </c>
    </row>
    <row r="1296" spans="1:2" hidden="1" x14ac:dyDescent="0.2">
      <c r="A1296" t="s">
        <v>1482</v>
      </c>
      <c r="B1296" t="e">
        <f>VLOOKUP(A1296,Data!$A$2:$A$294,1,FALSE)</f>
        <v>#N/A</v>
      </c>
    </row>
    <row r="1297" spans="1:2" hidden="1" x14ac:dyDescent="0.2">
      <c r="A1297" t="s">
        <v>1483</v>
      </c>
      <c r="B1297" t="e">
        <f>VLOOKUP(A1297,Data!$A$2:$A$294,1,FALSE)</f>
        <v>#N/A</v>
      </c>
    </row>
    <row r="1298" spans="1:2" hidden="1" x14ac:dyDescent="0.2">
      <c r="A1298" t="s">
        <v>1484</v>
      </c>
      <c r="B1298" t="e">
        <f>VLOOKUP(A1298,Data!$A$2:$A$294,1,FALSE)</f>
        <v>#N/A</v>
      </c>
    </row>
    <row r="1299" spans="1:2" hidden="1" x14ac:dyDescent="0.2">
      <c r="A1299" t="s">
        <v>1485</v>
      </c>
      <c r="B1299" t="e">
        <f>VLOOKUP(A1299,Data!$A$2:$A$294,1,FALSE)</f>
        <v>#N/A</v>
      </c>
    </row>
    <row r="1300" spans="1:2" hidden="1" x14ac:dyDescent="0.2">
      <c r="A1300" t="s">
        <v>1486</v>
      </c>
      <c r="B1300" t="e">
        <f>VLOOKUP(A1300,Data!$A$2:$A$294,1,FALSE)</f>
        <v>#N/A</v>
      </c>
    </row>
    <row r="1301" spans="1:2" hidden="1" x14ac:dyDescent="0.2">
      <c r="A1301" t="s">
        <v>1487</v>
      </c>
      <c r="B1301" t="e">
        <f>VLOOKUP(A1301,Data!$A$2:$A$294,1,FALSE)</f>
        <v>#N/A</v>
      </c>
    </row>
    <row r="1302" spans="1:2" hidden="1" x14ac:dyDescent="0.2">
      <c r="A1302" t="s">
        <v>1488</v>
      </c>
      <c r="B1302" t="e">
        <f>VLOOKUP(A1302,Data!$A$2:$A$294,1,FALSE)</f>
        <v>#N/A</v>
      </c>
    </row>
    <row r="1303" spans="1:2" hidden="1" x14ac:dyDescent="0.2">
      <c r="A1303" t="s">
        <v>1489</v>
      </c>
      <c r="B1303" t="e">
        <f>VLOOKUP(A1303,Data!$A$2:$A$294,1,FALSE)</f>
        <v>#N/A</v>
      </c>
    </row>
    <row r="1304" spans="1:2" x14ac:dyDescent="0.2">
      <c r="A1304" t="s">
        <v>94</v>
      </c>
      <c r="B1304" t="str">
        <f>VLOOKUP(A1304,Data!$A$2:$A$294,1,FALSE)</f>
        <v>varint</v>
      </c>
    </row>
    <row r="1305" spans="1:2" hidden="1" x14ac:dyDescent="0.2">
      <c r="A1305" t="s">
        <v>1490</v>
      </c>
      <c r="B1305" t="e">
        <f>VLOOKUP(A1305,Data!$A$2:$A$294,1,FALSE)</f>
        <v>#N/A</v>
      </c>
    </row>
    <row r="1306" spans="1:2" hidden="1" x14ac:dyDescent="0.2">
      <c r="A1306" t="s">
        <v>1491</v>
      </c>
      <c r="B1306" t="e">
        <f>VLOOKUP(A1306,Data!$A$2:$A$294,1,FALSE)</f>
        <v>#N/A</v>
      </c>
    </row>
    <row r="1307" spans="1:2" hidden="1" x14ac:dyDescent="0.2">
      <c r="A1307" t="s">
        <v>1492</v>
      </c>
      <c r="B1307" t="e">
        <f>VLOOKUP(A1307,Data!$A$2:$A$294,1,FALSE)</f>
        <v>#N/A</v>
      </c>
    </row>
    <row r="1308" spans="1:2" hidden="1" x14ac:dyDescent="0.2">
      <c r="A1308" t="s">
        <v>1493</v>
      </c>
      <c r="B1308" t="e">
        <f>VLOOKUP(A1308,Data!$A$2:$A$294,1,FALSE)</f>
        <v>#N/A</v>
      </c>
    </row>
    <row r="1309" spans="1:2" hidden="1" x14ac:dyDescent="0.2">
      <c r="A1309" t="s">
        <v>1494</v>
      </c>
      <c r="B1309" t="e">
        <f>VLOOKUP(A1309,Data!$A$2:$A$294,1,FALSE)</f>
        <v>#N/A</v>
      </c>
    </row>
    <row r="1310" spans="1:2" hidden="1" x14ac:dyDescent="0.2">
      <c r="A1310" t="s">
        <v>1495</v>
      </c>
      <c r="B1310" t="e">
        <f>VLOOKUP(A1310,Data!$A$2:$A$294,1,FALSE)</f>
        <v>#N/A</v>
      </c>
    </row>
    <row r="1311" spans="1:2" hidden="1" x14ac:dyDescent="0.2">
      <c r="A1311" t="s">
        <v>1496</v>
      </c>
      <c r="B1311" t="e">
        <f>VLOOKUP(A1311,Data!$A$2:$A$294,1,FALSE)</f>
        <v>#N/A</v>
      </c>
    </row>
    <row r="1312" spans="1:2" hidden="1" x14ac:dyDescent="0.2">
      <c r="A1312" t="s">
        <v>1497</v>
      </c>
      <c r="B1312" t="e">
        <f>VLOOKUP(A1312,Data!$A$2:$A$294,1,FALSE)</f>
        <v>#N/A</v>
      </c>
    </row>
    <row r="1313" spans="1:2" hidden="1" x14ac:dyDescent="0.2">
      <c r="A1313" t="s">
        <v>1498</v>
      </c>
      <c r="B1313" t="e">
        <f>VLOOKUP(A1313,Data!$A$2:$A$294,1,FALSE)</f>
        <v>#N/A</v>
      </c>
    </row>
    <row r="1314" spans="1:2" hidden="1" x14ac:dyDescent="0.2">
      <c r="A1314" t="s">
        <v>1499</v>
      </c>
      <c r="B1314" t="e">
        <f>VLOOKUP(A1314,Data!$A$2:$A$294,1,FALSE)</f>
        <v>#N/A</v>
      </c>
    </row>
    <row r="1315" spans="1:2" hidden="1" x14ac:dyDescent="0.2">
      <c r="A1315" t="s">
        <v>1500</v>
      </c>
      <c r="B1315" t="e">
        <f>VLOOKUP(A1315,Data!$A$2:$A$294,1,FALSE)</f>
        <v>#N/A</v>
      </c>
    </row>
    <row r="1316" spans="1:2" hidden="1" x14ac:dyDescent="0.2">
      <c r="A1316" t="s">
        <v>1501</v>
      </c>
      <c r="B1316" t="e">
        <f>VLOOKUP(A1316,Data!$A$2:$A$294,1,FALSE)</f>
        <v>#N/A</v>
      </c>
    </row>
    <row r="1317" spans="1:2" hidden="1" x14ac:dyDescent="0.2">
      <c r="A1317" t="s">
        <v>1502</v>
      </c>
      <c r="B1317" t="e">
        <f>VLOOKUP(A1317,Data!$A$2:$A$294,1,FALSE)</f>
        <v>#N/A</v>
      </c>
    </row>
    <row r="1318" spans="1:2" hidden="1" x14ac:dyDescent="0.2">
      <c r="A1318" t="s">
        <v>1503</v>
      </c>
      <c r="B1318" t="e">
        <f>VLOOKUP(A1318,Data!$A$2:$A$294,1,FALSE)</f>
        <v>#N/A</v>
      </c>
    </row>
    <row r="1319" spans="1:2" hidden="1" x14ac:dyDescent="0.2">
      <c r="A1319" t="s">
        <v>1504</v>
      </c>
      <c r="B1319" t="e">
        <f>VLOOKUP(A1319,Data!$A$2:$A$294,1,FALSE)</f>
        <v>#N/A</v>
      </c>
    </row>
    <row r="1320" spans="1:2" hidden="1" x14ac:dyDescent="0.2">
      <c r="A1320" t="s">
        <v>1505</v>
      </c>
      <c r="B1320" t="e">
        <f>VLOOKUP(A1320,Data!$A$2:$A$294,1,FALSE)</f>
        <v>#N/A</v>
      </c>
    </row>
    <row r="1321" spans="1:2" hidden="1" x14ac:dyDescent="0.2">
      <c r="A1321" t="s">
        <v>1506</v>
      </c>
      <c r="B1321" t="e">
        <f>VLOOKUP(A1321,Data!$A$2:$A$294,1,FALSE)</f>
        <v>#N/A</v>
      </c>
    </row>
    <row r="1322" spans="1:2" hidden="1" x14ac:dyDescent="0.2">
      <c r="A1322" t="s">
        <v>1507</v>
      </c>
      <c r="B1322" t="e">
        <f>VLOOKUP(A1322,Data!$A$2:$A$294,1,FALSE)</f>
        <v>#N/A</v>
      </c>
    </row>
    <row r="1323" spans="1:2" hidden="1" x14ac:dyDescent="0.2">
      <c r="A1323" t="s">
        <v>1508</v>
      </c>
      <c r="B1323" t="e">
        <f>VLOOKUP(A1323,Data!$A$2:$A$294,1,FALSE)</f>
        <v>#N/A</v>
      </c>
    </row>
    <row r="1324" spans="1:2" hidden="1" x14ac:dyDescent="0.2">
      <c r="A1324" t="s">
        <v>1509</v>
      </c>
      <c r="B1324" t="e">
        <f>VLOOKUP(A1324,Data!$A$2:$A$294,1,FALSE)</f>
        <v>#N/A</v>
      </c>
    </row>
    <row r="1325" spans="1:2" hidden="1" x14ac:dyDescent="0.2">
      <c r="A1325" t="s">
        <v>1510</v>
      </c>
      <c r="B1325" t="e">
        <f>VLOOKUP(A1325,Data!$A$2:$A$294,1,FALSE)</f>
        <v>#N/A</v>
      </c>
    </row>
    <row r="1326" spans="1:2" hidden="1" x14ac:dyDescent="0.2">
      <c r="A1326" t="s">
        <v>1511</v>
      </c>
      <c r="B1326" t="e">
        <f>VLOOKUP(A1326,Data!$A$2:$A$294,1,FALSE)</f>
        <v>#N/A</v>
      </c>
    </row>
    <row r="1327" spans="1:2" hidden="1" x14ac:dyDescent="0.2">
      <c r="A1327" t="s">
        <v>1512</v>
      </c>
      <c r="B1327" t="e">
        <f>VLOOKUP(A1327,Data!$A$2:$A$294,1,FALSE)</f>
        <v>#N/A</v>
      </c>
    </row>
    <row r="1328" spans="1:2" hidden="1" x14ac:dyDescent="0.2">
      <c r="A1328" t="s">
        <v>1513</v>
      </c>
      <c r="B1328" t="e">
        <f>VLOOKUP(A1328,Data!$A$2:$A$294,1,FALSE)</f>
        <v>#N/A</v>
      </c>
    </row>
    <row r="1329" spans="1:2" hidden="1" x14ac:dyDescent="0.2">
      <c r="A1329" t="s">
        <v>1514</v>
      </c>
      <c r="B1329" t="e">
        <f>VLOOKUP(A1329,Data!$A$2:$A$294,1,FALSE)</f>
        <v>#N/A</v>
      </c>
    </row>
    <row r="1330" spans="1:2" hidden="1" x14ac:dyDescent="0.2">
      <c r="A1330" t="s">
        <v>1515</v>
      </c>
      <c r="B1330" t="e">
        <f>VLOOKUP(A1330,Data!$A$2:$A$294,1,FALSE)</f>
        <v>#N/A</v>
      </c>
    </row>
    <row r="1331" spans="1:2" hidden="1" x14ac:dyDescent="0.2">
      <c r="A1331" t="s">
        <v>1516</v>
      </c>
      <c r="B1331" t="e">
        <f>VLOOKUP(A1331,Data!$A$2:$A$294,1,FALSE)</f>
        <v>#N/A</v>
      </c>
    </row>
    <row r="1332" spans="1:2" hidden="1" x14ac:dyDescent="0.2">
      <c r="A1332" t="s">
        <v>1517</v>
      </c>
      <c r="B1332" t="e">
        <f>VLOOKUP(A1332,Data!$A$2:$A$294,1,FALSE)</f>
        <v>#N/A</v>
      </c>
    </row>
    <row r="1333" spans="1:2" hidden="1" x14ac:dyDescent="0.2">
      <c r="A1333" t="s">
        <v>1518</v>
      </c>
      <c r="B1333" t="e">
        <f>VLOOKUP(A1333,Data!$A$2:$A$294,1,FALSE)</f>
        <v>#N/A</v>
      </c>
    </row>
    <row r="1334" spans="1:2" x14ac:dyDescent="0.2">
      <c r="A1334" t="s">
        <v>35</v>
      </c>
      <c r="B1334" t="str">
        <f>VLOOKUP(A1334,Data!$A$2:$A$294,1,FALSE)</f>
        <v>week</v>
      </c>
    </row>
    <row r="1335" spans="1:2" hidden="1" x14ac:dyDescent="0.2">
      <c r="A1335" t="s">
        <v>1519</v>
      </c>
      <c r="B1335" t="e">
        <f>VLOOKUP(A1335,Data!$A$2:$A$294,1,FALSE)</f>
        <v>#N/A</v>
      </c>
    </row>
    <row r="1336" spans="1:2" hidden="1" x14ac:dyDescent="0.2">
      <c r="A1336" t="s">
        <v>1520</v>
      </c>
      <c r="B1336" t="e">
        <f>VLOOKUP(A1336,Data!$A$2:$A$294,1,FALSE)</f>
        <v>#N/A</v>
      </c>
    </row>
    <row r="1337" spans="1:2" hidden="1" x14ac:dyDescent="0.2">
      <c r="A1337" t="s">
        <v>1521</v>
      </c>
      <c r="B1337" t="e">
        <f>VLOOKUP(A1337,Data!$A$2:$A$294,1,FALSE)</f>
        <v>#N/A</v>
      </c>
    </row>
    <row r="1338" spans="1:2" hidden="1" x14ac:dyDescent="0.2">
      <c r="A1338" t="s">
        <v>1522</v>
      </c>
      <c r="B1338" t="e">
        <f>VLOOKUP(A1338,Data!$A$2:$A$294,1,FALSE)</f>
        <v>#N/A</v>
      </c>
    </row>
    <row r="1339" spans="1:2" hidden="1" x14ac:dyDescent="0.2">
      <c r="A1339" t="s">
        <v>1523</v>
      </c>
      <c r="B1339" t="e">
        <f>VLOOKUP(A1339,Data!$A$2:$A$294,1,FALSE)</f>
        <v>#N/A</v>
      </c>
    </row>
    <row r="1340" spans="1:2" hidden="1" x14ac:dyDescent="0.2">
      <c r="A1340" t="s">
        <v>1524</v>
      </c>
      <c r="B1340" t="e">
        <f>VLOOKUP(A1340,Data!$A$2:$A$294,1,FALSE)</f>
        <v>#N/A</v>
      </c>
    </row>
    <row r="1341" spans="1:2" hidden="1" x14ac:dyDescent="0.2">
      <c r="A1341" t="s">
        <v>1525</v>
      </c>
      <c r="B1341" t="e">
        <f>VLOOKUP(A1341,Data!$A$2:$A$294,1,FALSE)</f>
        <v>#N/A</v>
      </c>
    </row>
    <row r="1342" spans="1:2" hidden="1" x14ac:dyDescent="0.2">
      <c r="A1342" t="s">
        <v>1526</v>
      </c>
      <c r="B1342" t="e">
        <f>VLOOKUP(A1342,Data!$A$2:$A$294,1,FALSE)</f>
        <v>#N/A</v>
      </c>
    </row>
    <row r="1343" spans="1:2" hidden="1" x14ac:dyDescent="0.2">
      <c r="A1343" t="s">
        <v>1527</v>
      </c>
      <c r="B1343" t="e">
        <f>VLOOKUP(A1343,Data!$A$2:$A$294,1,FALSE)</f>
        <v>#N/A</v>
      </c>
    </row>
    <row r="1344" spans="1:2" hidden="1" x14ac:dyDescent="0.2">
      <c r="A1344" t="s">
        <v>1528</v>
      </c>
      <c r="B1344" t="e">
        <f>VLOOKUP(A1344,Data!$A$2:$A$294,1,FALSE)</f>
        <v>#N/A</v>
      </c>
    </row>
    <row r="1345" spans="1:2" hidden="1" x14ac:dyDescent="0.2">
      <c r="A1345" t="s">
        <v>1529</v>
      </c>
      <c r="B1345" t="e">
        <f>VLOOKUP(A1345,Data!$A$2:$A$294,1,FALSE)</f>
        <v>#N/A</v>
      </c>
    </row>
    <row r="1346" spans="1:2" hidden="1" x14ac:dyDescent="0.2">
      <c r="A1346" t="s">
        <v>1530</v>
      </c>
      <c r="B1346" t="e">
        <f>VLOOKUP(A1346,Data!$A$2:$A$294,1,FALSE)</f>
        <v>#N/A</v>
      </c>
    </row>
    <row r="1347" spans="1:2" hidden="1" x14ac:dyDescent="0.2">
      <c r="A1347" t="s">
        <v>1531</v>
      </c>
      <c r="B1347" t="e">
        <f>VLOOKUP(A1347,Data!$A$2:$A$294,1,FALSE)</f>
        <v>#N/A</v>
      </c>
    </row>
    <row r="1348" spans="1:2" hidden="1" x14ac:dyDescent="0.2">
      <c r="A1348" t="s">
        <v>1532</v>
      </c>
      <c r="B1348" t="e">
        <f>VLOOKUP(A1348,Data!$A$2:$A$294,1,FALSE)</f>
        <v>#N/A</v>
      </c>
    </row>
    <row r="1349" spans="1:2" hidden="1" x14ac:dyDescent="0.2">
      <c r="A1349" t="s">
        <v>1533</v>
      </c>
      <c r="B1349" t="e">
        <f>VLOOKUP(A1349,Data!$A$2:$A$294,1,FALSE)</f>
        <v>#N/A</v>
      </c>
    </row>
    <row r="1350" spans="1:2" hidden="1" x14ac:dyDescent="0.2">
      <c r="A1350" t="s">
        <v>1534</v>
      </c>
      <c r="B1350" t="e">
        <f>VLOOKUP(A1350,Data!$A$2:$A$294,1,FALSE)</f>
        <v>#N/A</v>
      </c>
    </row>
    <row r="1351" spans="1:2" hidden="1" x14ac:dyDescent="0.2">
      <c r="A1351" t="s">
        <v>1535</v>
      </c>
      <c r="B1351" t="e">
        <f>VLOOKUP(A1351,Data!$A$2:$A$294,1,FALSE)</f>
        <v>#N/A</v>
      </c>
    </row>
    <row r="1352" spans="1:2" hidden="1" x14ac:dyDescent="0.2">
      <c r="A1352" t="s">
        <v>1536</v>
      </c>
      <c r="B1352" t="e">
        <f>VLOOKUP(A1352,Data!$A$2:$A$294,1,FALSE)</f>
        <v>#N/A</v>
      </c>
    </row>
    <row r="1353" spans="1:2" hidden="1" x14ac:dyDescent="0.2">
      <c r="A1353" t="s">
        <v>1537</v>
      </c>
      <c r="B1353" t="e">
        <f>VLOOKUP(A1353,Data!$A$2:$A$294,1,FALSE)</f>
        <v>#N/A</v>
      </c>
    </row>
    <row r="1354" spans="1:2" hidden="1" x14ac:dyDescent="0.2">
      <c r="A1354" t="s">
        <v>1538</v>
      </c>
      <c r="B1354" t="e">
        <f>VLOOKUP(A1354,Data!$A$2:$A$294,1,FALSE)</f>
        <v>#N/A</v>
      </c>
    </row>
    <row r="1355" spans="1:2" hidden="1" x14ac:dyDescent="0.2">
      <c r="A1355" t="s">
        <v>1539</v>
      </c>
      <c r="B1355" t="e">
        <f>VLOOKUP(A1355,Data!$A$2:$A$294,1,FALSE)</f>
        <v>#N/A</v>
      </c>
    </row>
    <row r="1356" spans="1:2" hidden="1" x14ac:dyDescent="0.2">
      <c r="A1356" t="s">
        <v>1540</v>
      </c>
      <c r="B1356" t="e">
        <f>VLOOKUP(A1356,Data!$A$2:$A$294,1,FALSE)</f>
        <v>#N/A</v>
      </c>
    </row>
    <row r="1357" spans="1:2" hidden="1" x14ac:dyDescent="0.2">
      <c r="A1357" t="s">
        <v>1541</v>
      </c>
      <c r="B1357" t="e">
        <f>VLOOKUP(A1357,Data!$A$2:$A$294,1,FALSE)</f>
        <v>#N/A</v>
      </c>
    </row>
    <row r="1358" spans="1:2" hidden="1" x14ac:dyDescent="0.2">
      <c r="A1358" t="s">
        <v>1542</v>
      </c>
      <c r="B1358" t="e">
        <f>VLOOKUP(A1358,Data!$A$2:$A$294,1,FALSE)</f>
        <v>#N/A</v>
      </c>
    </row>
    <row r="1359" spans="1:2" hidden="1" x14ac:dyDescent="0.2">
      <c r="A1359" t="s">
        <v>1543</v>
      </c>
      <c r="B1359" t="e">
        <f>VLOOKUP(A1359,Data!$A$2:$A$294,1,FALSE)</f>
        <v>#N/A</v>
      </c>
    </row>
    <row r="1360" spans="1:2" hidden="1" x14ac:dyDescent="0.2">
      <c r="A1360" t="s">
        <v>1544</v>
      </c>
      <c r="B1360" t="e">
        <f>VLOOKUP(A1360,Data!$A$2:$A$294,1,FALSE)</f>
        <v>#N/A</v>
      </c>
    </row>
    <row r="1361" spans="1:2" hidden="1" x14ac:dyDescent="0.2">
      <c r="A1361" t="s">
        <v>1545</v>
      </c>
      <c r="B1361" t="e">
        <f>VLOOKUP(A1361,Data!$A$2:$A$294,1,FALSE)</f>
        <v>#N/A</v>
      </c>
    </row>
    <row r="1362" spans="1:2" hidden="1" x14ac:dyDescent="0.2">
      <c r="A1362" t="s">
        <v>1546</v>
      </c>
      <c r="B1362" t="e">
        <f>VLOOKUP(A1362,Data!$A$2:$A$294,1,FALSE)</f>
        <v>#N/A</v>
      </c>
    </row>
    <row r="1363" spans="1:2" hidden="1" x14ac:dyDescent="0.2">
      <c r="A1363" t="s">
        <v>1547</v>
      </c>
      <c r="B1363" t="e">
        <f>VLOOKUP(A1363,Data!$A$2:$A$294,1,FALSE)</f>
        <v>#N/A</v>
      </c>
    </row>
    <row r="1364" spans="1:2" hidden="1" x14ac:dyDescent="0.2">
      <c r="A1364" t="s">
        <v>1548</v>
      </c>
      <c r="B1364" t="e">
        <f>VLOOKUP(A1364,Data!$A$2:$A$294,1,FALSE)</f>
        <v>#N/A</v>
      </c>
    </row>
    <row r="1365" spans="1:2" hidden="1" x14ac:dyDescent="0.2">
      <c r="A1365" t="s">
        <v>1549</v>
      </c>
      <c r="B1365" t="e">
        <f>VLOOKUP(A1365,Data!$A$2:$A$294,1,FALSE)</f>
        <v>#N/A</v>
      </c>
    </row>
    <row r="1366" spans="1:2" hidden="1" x14ac:dyDescent="0.2">
      <c r="A1366" t="s">
        <v>1550</v>
      </c>
      <c r="B1366" t="e">
        <f>VLOOKUP(A1366,Data!$A$2:$A$294,1,FALSE)</f>
        <v>#N/A</v>
      </c>
    </row>
    <row r="1367" spans="1:2" hidden="1" x14ac:dyDescent="0.2">
      <c r="A1367" t="s">
        <v>1551</v>
      </c>
      <c r="B1367" t="e">
        <f>VLOOKUP(A1367,Data!$A$2:$A$294,1,FALSE)</f>
        <v>#N/A</v>
      </c>
    </row>
    <row r="1368" spans="1:2" hidden="1" x14ac:dyDescent="0.2">
      <c r="A1368" t="s">
        <v>1552</v>
      </c>
      <c r="B1368" t="e">
        <f>VLOOKUP(A1368,Data!$A$2:$A$294,1,FALSE)</f>
        <v>#N/A</v>
      </c>
    </row>
    <row r="1369" spans="1:2" hidden="1" x14ac:dyDescent="0.2">
      <c r="A1369" t="s">
        <v>1553</v>
      </c>
      <c r="B1369" t="e">
        <f>VLOOKUP(A1369,Data!$A$2:$A$294,1,FALSE)</f>
        <v>#N/A</v>
      </c>
    </row>
    <row r="1370" spans="1:2" hidden="1" x14ac:dyDescent="0.2">
      <c r="A1370" t="s">
        <v>1554</v>
      </c>
      <c r="B1370" t="e">
        <f>VLOOKUP(A1370,Data!$A$2:$A$294,1,FALSE)</f>
        <v>#N/A</v>
      </c>
    </row>
    <row r="1371" spans="1:2" hidden="1" x14ac:dyDescent="0.2">
      <c r="A1371" t="s">
        <v>1555</v>
      </c>
      <c r="B1371" t="e">
        <f>VLOOKUP(A1371,Data!$A$2:$A$294,1,FALSE)</f>
        <v>#N/A</v>
      </c>
    </row>
    <row r="1372" spans="1:2" hidden="1" x14ac:dyDescent="0.2">
      <c r="A1372" t="s">
        <v>1556</v>
      </c>
      <c r="B1372" t="e">
        <f>VLOOKUP(A1372,Data!$A$2:$A$294,1,FALSE)</f>
        <v>#N/A</v>
      </c>
    </row>
    <row r="1373" spans="1:2" hidden="1" x14ac:dyDescent="0.2">
      <c r="A1373" t="s">
        <v>1557</v>
      </c>
      <c r="B1373" t="e">
        <f>VLOOKUP(A1373,Data!$A$2:$A$294,1,FALSE)</f>
        <v>#N/A</v>
      </c>
    </row>
    <row r="1374" spans="1:2" hidden="1" x14ac:dyDescent="0.2">
      <c r="A1374" t="s">
        <v>1558</v>
      </c>
      <c r="B1374" t="e">
        <f>VLOOKUP(A1374,Data!$A$2:$A$294,1,FALSE)</f>
        <v>#N/A</v>
      </c>
    </row>
    <row r="1375" spans="1:2" hidden="1" x14ac:dyDescent="0.2">
      <c r="A1375" t="s">
        <v>1559</v>
      </c>
      <c r="B1375" t="e">
        <f>VLOOKUP(A1375,Data!$A$2:$A$294,1,FALSE)</f>
        <v>#N/A</v>
      </c>
    </row>
    <row r="1376" spans="1:2" hidden="1" x14ac:dyDescent="0.2">
      <c r="A1376" t="s">
        <v>1560</v>
      </c>
      <c r="B1376" t="e">
        <f>VLOOKUP(A1376,Data!$A$2:$A$294,1,FALSE)</f>
        <v>#N/A</v>
      </c>
    </row>
    <row r="1377" spans="1:2" hidden="1" x14ac:dyDescent="0.2">
      <c r="A1377" t="s">
        <v>1561</v>
      </c>
      <c r="B1377" t="e">
        <f>VLOOKUP(A1377,Data!$A$2:$A$294,1,FALSE)</f>
        <v>#N/A</v>
      </c>
    </row>
    <row r="1378" spans="1:2" hidden="1" x14ac:dyDescent="0.2">
      <c r="A1378" t="s">
        <v>1562</v>
      </c>
      <c r="B1378" t="e">
        <f>VLOOKUP(A1378,Data!$A$2:$A$294,1,FALSE)</f>
        <v>#N/A</v>
      </c>
    </row>
    <row r="1379" spans="1:2" hidden="1" x14ac:dyDescent="0.2">
      <c r="A1379" t="s">
        <v>1563</v>
      </c>
      <c r="B1379" t="e">
        <f>VLOOKUP(A1379,Data!$A$2:$A$294,1,FALSE)</f>
        <v>#N/A</v>
      </c>
    </row>
    <row r="1380" spans="1:2" hidden="1" x14ac:dyDescent="0.2">
      <c r="A1380" t="s">
        <v>1564</v>
      </c>
      <c r="B1380" t="e">
        <f>VLOOKUP(A1380,Data!$A$2:$A$294,1,FALSE)</f>
        <v>#N/A</v>
      </c>
    </row>
    <row r="1381" spans="1:2" hidden="1" x14ac:dyDescent="0.2">
      <c r="A1381" t="s">
        <v>1565</v>
      </c>
      <c r="B1381" t="e">
        <f>VLOOKUP(A1381,Data!$A$2:$A$294,1,FALSE)</f>
        <v>#N/A</v>
      </c>
    </row>
    <row r="1382" spans="1:2" hidden="1" x14ac:dyDescent="0.2">
      <c r="A1382" t="s">
        <v>1566</v>
      </c>
      <c r="B1382" t="e">
        <f>VLOOKUP(A1382,Data!$A$2:$A$294,1,FALSE)</f>
        <v>#N/A</v>
      </c>
    </row>
    <row r="1383" spans="1:2" hidden="1" x14ac:dyDescent="0.2">
      <c r="A1383" t="s">
        <v>1567</v>
      </c>
      <c r="B1383" t="e">
        <f>VLOOKUP(A1383,Data!$A$2:$A$294,1,FALSE)</f>
        <v>#N/A</v>
      </c>
    </row>
    <row r="1384" spans="1:2" hidden="1" x14ac:dyDescent="0.2">
      <c r="A1384" t="s">
        <v>1568</v>
      </c>
      <c r="B1384" t="e">
        <f>VLOOKUP(A1384,Data!$A$2:$A$294,1,FALSE)</f>
        <v>#N/A</v>
      </c>
    </row>
    <row r="1385" spans="1:2" hidden="1" x14ac:dyDescent="0.2">
      <c r="A1385" t="s">
        <v>1569</v>
      </c>
      <c r="B1385" t="e">
        <f>VLOOKUP(A1385,Data!$A$2:$A$294,1,FALSE)</f>
        <v>#N/A</v>
      </c>
    </row>
    <row r="1386" spans="1:2" hidden="1" x14ac:dyDescent="0.2">
      <c r="A1386" t="s">
        <v>1570</v>
      </c>
      <c r="B1386" t="e">
        <f>VLOOKUP(A1386,Data!$A$2:$A$294,1,FALSE)</f>
        <v>#N/A</v>
      </c>
    </row>
    <row r="1387" spans="1:2" hidden="1" x14ac:dyDescent="0.2">
      <c r="A1387" t="s">
        <v>1571</v>
      </c>
      <c r="B1387" t="e">
        <f>VLOOKUP(A1387,Data!$A$2:$A$294,1,FALSE)</f>
        <v>#N/A</v>
      </c>
    </row>
    <row r="1388" spans="1:2" hidden="1" x14ac:dyDescent="0.2">
      <c r="A1388" t="s">
        <v>1572</v>
      </c>
      <c r="B1388" t="e">
        <f>VLOOKUP(A1388,Data!$A$2:$A$294,1,FALSE)</f>
        <v>#N/A</v>
      </c>
    </row>
    <row r="1389" spans="1:2" hidden="1" x14ac:dyDescent="0.2">
      <c r="A1389" t="s">
        <v>1573</v>
      </c>
      <c r="B1389" t="e">
        <f>VLOOKUP(A1389,Data!$A$2:$A$294,1,FALSE)</f>
        <v>#N/A</v>
      </c>
    </row>
    <row r="1390" spans="1:2" hidden="1" x14ac:dyDescent="0.2">
      <c r="A1390" t="s">
        <v>1574</v>
      </c>
      <c r="B1390" t="e">
        <f>VLOOKUP(A1390,Data!$A$2:$A$294,1,FALSE)</f>
        <v>#N/A</v>
      </c>
    </row>
    <row r="1391" spans="1:2" hidden="1" x14ac:dyDescent="0.2">
      <c r="A1391" t="s">
        <v>1575</v>
      </c>
      <c r="B1391" t="e">
        <f>VLOOKUP(A1391,Data!$A$2:$A$294,1,FALSE)</f>
        <v>#N/A</v>
      </c>
    </row>
    <row r="1392" spans="1:2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</sheetData>
  <autoFilter ref="A1:B1391" xr:uid="{CCE6E4B9-4AAA-7846-98C8-66BF285E5380}">
    <filterColumn colId="1">
      <filters>
        <filter val="abs"/>
        <filter val="add-zero"/>
        <filter val="almost-equal"/>
        <filter val="app-root-dir"/>
        <filter val="b64-lite"/>
        <filter val="balanced-match"/>
        <filter val="bitwise-xor"/>
        <filter val="bs58"/>
        <filter val="buffer-crc32"/>
        <filter val="caller"/>
        <filter val="classnames"/>
        <filter val="contains-path"/>
        <filter val="content-range"/>
        <filter val="currency-formatter"/>
        <filter val="diacritics"/>
        <filter val="dirname-regex"/>
        <filter val="dotdir-regex"/>
        <filter val="dotfile-regex"/>
        <filter val="escape-html"/>
        <filter val="expand-tilde"/>
        <filter val="format-duration"/>
        <filter val="git-user-email"/>
        <filter val="git-user-name"/>
        <filter val="github-url-to-object"/>
        <filter val="glob-base"/>
        <filter val="glob-parent"/>
        <filter val="glob-to-regexp"/>
        <filter val="html-entities"/>
        <filter val="humanize-ms"/>
        <filter val="iban"/>
        <filter val="inflected"/>
        <filter val="is-absolute"/>
        <filter val="is-dotdir"/>
        <filter val="is-git-url"/>
        <filter val="is-negated-glob"/>
        <filter val="is-relative"/>
        <filter val="is-running"/>
        <filter val="is-touch-device"/>
        <filter val="is-uuid"/>
        <filter val="is-valid-path"/>
        <filter val="is-windows"/>
        <filter val="js-levenshtein"/>
        <filter val="js-string-escape"/>
        <filter val="jsonminify"/>
        <filter val="markdown-it"/>
        <filter val="milliseconds"/>
        <filter val="newline-remove"/>
        <filter val="no-scroll"/>
        <filter val="normalize-path"/>
        <filter val="number-to-words"/>
        <filter val="parse-filepath"/>
        <filter val="parse-github-url"/>
        <filter val="path-is-inside"/>
        <filter val="path-parse"/>
        <filter val="path-regex"/>
        <filter val="phone-formatter"/>
        <filter val="plugin-error"/>
        <filter val="random-string"/>
        <filter val="redis-mock"/>
        <filter val="remove-markdown"/>
        <filter val="repeat-string"/>
        <filter val="replace-ext"/>
        <filter val="rfc2047"/>
        <filter val="shimmer"/>
        <filter val="smart-truncate"/>
        <filter val="spdx-correct"/>
        <filter val="stream-meter"/>
        <filter val="unc-path-regex"/>
        <filter val="varint"/>
        <filter val="wee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DDE9-FF8D-9146-AB91-EED844A8DFE9}">
  <dimension ref="A1:G26"/>
  <sheetViews>
    <sheetView workbookViewId="0">
      <selection activeCell="G11" sqref="G11"/>
    </sheetView>
  </sheetViews>
  <sheetFormatPr baseColWidth="10" defaultRowHeight="16" x14ac:dyDescent="0.2"/>
  <cols>
    <col min="1" max="1" width="17.33203125" bestFit="1" customWidth="1"/>
    <col min="2" max="2" width="12" bestFit="1" customWidth="1"/>
    <col min="7" max="7" width="24.1640625" bestFit="1" customWidth="1"/>
  </cols>
  <sheetData>
    <row r="1" spans="1:7" x14ac:dyDescent="0.2">
      <c r="A1" t="s">
        <v>1578</v>
      </c>
      <c r="B1" t="s">
        <v>1603</v>
      </c>
      <c r="G1" s="1" t="s">
        <v>1605</v>
      </c>
    </row>
    <row r="2" spans="1:7" x14ac:dyDescent="0.2">
      <c r="A2" t="s">
        <v>1579</v>
      </c>
      <c r="B2" t="s">
        <v>1604</v>
      </c>
      <c r="G2" t="s">
        <v>239</v>
      </c>
    </row>
    <row r="3" spans="1:7" x14ac:dyDescent="0.2">
      <c r="A3" t="s">
        <v>1580</v>
      </c>
      <c r="B3" t="s">
        <v>1604</v>
      </c>
      <c r="G3" t="s">
        <v>67</v>
      </c>
    </row>
    <row r="4" spans="1:7" x14ac:dyDescent="0.2">
      <c r="A4" t="s">
        <v>1581</v>
      </c>
      <c r="B4" t="s">
        <v>1604</v>
      </c>
    </row>
    <row r="5" spans="1:7" x14ac:dyDescent="0.2">
      <c r="A5" t="s">
        <v>1582</v>
      </c>
      <c r="B5" t="s">
        <v>1604</v>
      </c>
    </row>
    <row r="6" spans="1:7" x14ac:dyDescent="0.2">
      <c r="A6" t="s">
        <v>1583</v>
      </c>
      <c r="B6" t="s">
        <v>1604</v>
      </c>
    </row>
    <row r="7" spans="1:7" x14ac:dyDescent="0.2">
      <c r="A7" t="s">
        <v>1584</v>
      </c>
      <c r="B7" t="s">
        <v>1604</v>
      </c>
    </row>
    <row r="8" spans="1:7" x14ac:dyDescent="0.2">
      <c r="A8" t="s">
        <v>1585</v>
      </c>
      <c r="B8" t="s">
        <v>1604</v>
      </c>
    </row>
    <row r="9" spans="1:7" x14ac:dyDescent="0.2">
      <c r="A9" t="s">
        <v>1586</v>
      </c>
      <c r="B9" t="s">
        <v>1604</v>
      </c>
    </row>
    <row r="10" spans="1:7" x14ac:dyDescent="0.2">
      <c r="A10" t="s">
        <v>1587</v>
      </c>
      <c r="B10" t="s">
        <v>1604</v>
      </c>
    </row>
    <row r="11" spans="1:7" x14ac:dyDescent="0.2">
      <c r="A11" t="s">
        <v>1588</v>
      </c>
      <c r="B11" t="s">
        <v>1604</v>
      </c>
    </row>
    <row r="12" spans="1:7" x14ac:dyDescent="0.2">
      <c r="A12" t="s">
        <v>1589</v>
      </c>
      <c r="B12" t="s">
        <v>1604</v>
      </c>
    </row>
    <row r="13" spans="1:7" x14ac:dyDescent="0.2">
      <c r="A13" t="s">
        <v>1590</v>
      </c>
      <c r="B13" t="s">
        <v>1604</v>
      </c>
    </row>
    <row r="14" spans="1:7" x14ac:dyDescent="0.2">
      <c r="A14" t="s">
        <v>1591</v>
      </c>
      <c r="B14" t="s">
        <v>1604</v>
      </c>
    </row>
    <row r="15" spans="1:7" x14ac:dyDescent="0.2">
      <c r="A15" t="s">
        <v>1592</v>
      </c>
      <c r="B15" t="s">
        <v>1604</v>
      </c>
    </row>
    <row r="16" spans="1:7" x14ac:dyDescent="0.2">
      <c r="A16" t="s">
        <v>1593</v>
      </c>
      <c r="B16" t="s">
        <v>1604</v>
      </c>
    </row>
    <row r="17" spans="1:2" x14ac:dyDescent="0.2">
      <c r="A17" t="s">
        <v>1594</v>
      </c>
      <c r="B17" t="s">
        <v>1604</v>
      </c>
    </row>
    <row r="18" spans="1:2" x14ac:dyDescent="0.2">
      <c r="A18" t="s">
        <v>1595</v>
      </c>
      <c r="B18" t="s">
        <v>1604</v>
      </c>
    </row>
    <row r="19" spans="1:2" x14ac:dyDescent="0.2">
      <c r="A19" t="s">
        <v>1596</v>
      </c>
      <c r="B19" t="s">
        <v>1604</v>
      </c>
    </row>
    <row r="20" spans="1:2" x14ac:dyDescent="0.2">
      <c r="A20" t="s">
        <v>1597</v>
      </c>
      <c r="B20" t="s">
        <v>1604</v>
      </c>
    </row>
    <row r="21" spans="1:2" x14ac:dyDescent="0.2">
      <c r="A21" t="s">
        <v>1598</v>
      </c>
      <c r="B21" t="s">
        <v>1603</v>
      </c>
    </row>
    <row r="22" spans="1:2" x14ac:dyDescent="0.2">
      <c r="A22" t="s">
        <v>1599</v>
      </c>
      <c r="B22" t="s">
        <v>1603</v>
      </c>
    </row>
    <row r="23" spans="1:2" x14ac:dyDescent="0.2">
      <c r="A23" t="s">
        <v>1600</v>
      </c>
      <c r="B23" t="s">
        <v>1603</v>
      </c>
    </row>
    <row r="24" spans="1:2" x14ac:dyDescent="0.2">
      <c r="A24" t="s">
        <v>186</v>
      </c>
      <c r="B24" t="s">
        <v>1603</v>
      </c>
    </row>
    <row r="25" spans="1:2" x14ac:dyDescent="0.2">
      <c r="A25" t="s">
        <v>1601</v>
      </c>
      <c r="B25" t="s">
        <v>1603</v>
      </c>
    </row>
    <row r="26" spans="1:2" x14ac:dyDescent="0.2">
      <c r="A26" t="s">
        <v>1602</v>
      </c>
      <c r="B26" t="s">
        <v>1603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294"/>
  <sheetViews>
    <sheetView tabSelected="1" topLeftCell="A264" workbookViewId="0">
      <selection activeCell="E294" sqref="E294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21.1640625" bestFit="1" customWidth="1"/>
    <col min="4" max="4" width="27.33203125" bestFit="1" customWidth="1"/>
    <col min="5" max="5" width="23.5" bestFit="1" customWidth="1"/>
    <col min="6" max="6" width="17.1640625" bestFit="1" customWidth="1"/>
    <col min="7" max="7" width="19.5" bestFit="1" customWidth="1"/>
    <col min="8" max="8" width="17.33203125" bestFit="1" customWidth="1"/>
    <col min="9" max="9" width="15.1640625" bestFit="1" customWidth="1"/>
    <col min="10" max="10" width="30" bestFit="1" customWidth="1"/>
    <col min="11" max="11" width="29.33203125" bestFit="1" customWidth="1"/>
  </cols>
  <sheetData>
    <row r="1" spans="1:11" x14ac:dyDescent="0.2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</row>
    <row r="2" spans="1:11" x14ac:dyDescent="0.2">
      <c r="A2" t="s">
        <v>145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230</v>
      </c>
      <c r="B3" t="s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160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82</v>
      </c>
      <c r="B5" t="s">
        <v>4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217</v>
      </c>
      <c r="B6" t="s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48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57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</row>
    <row r="9" spans="1:11" x14ac:dyDescent="0.2">
      <c r="A9" t="s">
        <v>74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16</v>
      </c>
      <c r="B10" t="s">
        <v>4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29</v>
      </c>
      <c r="B11" t="s">
        <v>4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">
      <c r="A12" t="s">
        <v>204</v>
      </c>
      <c r="B12" t="s">
        <v>4</v>
      </c>
      <c r="C12">
        <v>0</v>
      </c>
      <c r="D12">
        <v>0</v>
      </c>
      <c r="E12">
        <v>10</v>
      </c>
      <c r="F12">
        <v>2</v>
      </c>
      <c r="G12">
        <v>0</v>
      </c>
      <c r="H12">
        <v>0</v>
      </c>
      <c r="I12">
        <v>0</v>
      </c>
      <c r="J12">
        <v>1</v>
      </c>
      <c r="K12">
        <v>1</v>
      </c>
    </row>
    <row r="13" spans="1:11" x14ac:dyDescent="0.2">
      <c r="A13" t="s">
        <v>214</v>
      </c>
      <c r="B13" t="s">
        <v>4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</row>
    <row r="14" spans="1:11" x14ac:dyDescent="0.2">
      <c r="A14" t="s">
        <v>214</v>
      </c>
      <c r="B14" t="s">
        <v>4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214</v>
      </c>
      <c r="B15" t="s">
        <v>4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60</v>
      </c>
      <c r="B16" t="s">
        <v>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">
      <c r="A17" t="s">
        <v>151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0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 t="s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">
      <c r="A20" t="s">
        <v>162</v>
      </c>
      <c r="B20" t="s">
        <v>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140</v>
      </c>
      <c r="B21" t="s">
        <v>4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</row>
    <row r="22" spans="1:11" x14ac:dyDescent="0.2">
      <c r="A22" t="s">
        <v>45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141</v>
      </c>
      <c r="B23" t="s">
        <v>4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183</v>
      </c>
      <c r="B24" t="s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">
      <c r="A25" t="s">
        <v>191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</row>
    <row r="26" spans="1:11" x14ac:dyDescent="0.2">
      <c r="A26" t="s">
        <v>191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2">
      <c r="A27" t="s">
        <v>19</v>
      </c>
      <c r="B27" t="s">
        <v>4</v>
      </c>
      <c r="C27">
        <v>0</v>
      </c>
      <c r="D27">
        <v>0</v>
      </c>
      <c r="E27">
        <v>4</v>
      </c>
      <c r="F27">
        <v>0</v>
      </c>
      <c r="G27">
        <v>2</v>
      </c>
      <c r="H27">
        <v>0</v>
      </c>
      <c r="I27">
        <v>0</v>
      </c>
      <c r="J27">
        <v>1</v>
      </c>
      <c r="K27">
        <v>1</v>
      </c>
    </row>
    <row r="28" spans="1:11" x14ac:dyDescent="0.2">
      <c r="A28" t="s">
        <v>61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1</v>
      </c>
    </row>
    <row r="29" spans="1:11" x14ac:dyDescent="0.2">
      <c r="A29" t="s">
        <v>15</v>
      </c>
      <c r="B29" t="s">
        <v>4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105</v>
      </c>
      <c r="B30" t="s">
        <v>7</v>
      </c>
      <c r="C30">
        <v>0</v>
      </c>
      <c r="D30">
        <v>1</v>
      </c>
      <c r="E30">
        <v>1</v>
      </c>
      <c r="F30">
        <v>2</v>
      </c>
      <c r="G30">
        <v>6</v>
      </c>
      <c r="H30">
        <v>24</v>
      </c>
      <c r="I30">
        <v>1</v>
      </c>
      <c r="J30">
        <v>2</v>
      </c>
      <c r="K30">
        <v>0</v>
      </c>
    </row>
    <row r="31" spans="1:11" x14ac:dyDescent="0.2">
      <c r="A31" t="s">
        <v>38</v>
      </c>
      <c r="B31" t="s">
        <v>7</v>
      </c>
      <c r="C31">
        <v>0</v>
      </c>
      <c r="D31">
        <v>4</v>
      </c>
      <c r="E31">
        <v>0</v>
      </c>
      <c r="F31">
        <v>0</v>
      </c>
      <c r="G31">
        <v>5</v>
      </c>
      <c r="H31">
        <v>100</v>
      </c>
      <c r="I31">
        <v>0</v>
      </c>
      <c r="J31">
        <v>0</v>
      </c>
      <c r="K31">
        <v>0</v>
      </c>
    </row>
    <row r="32" spans="1:11" x14ac:dyDescent="0.2">
      <c r="A32" t="s">
        <v>134</v>
      </c>
      <c r="B32" t="s">
        <v>4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">
      <c r="A33" t="s">
        <v>180</v>
      </c>
      <c r="B33" t="s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</row>
    <row r="34" spans="1:11" x14ac:dyDescent="0.2">
      <c r="A34" t="s">
        <v>221</v>
      </c>
      <c r="B34" t="s">
        <v>4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">
      <c r="A35" t="s">
        <v>85</v>
      </c>
      <c r="B35" t="s">
        <v>1</v>
      </c>
      <c r="C35">
        <v>0</v>
      </c>
      <c r="D35">
        <v>4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x14ac:dyDescent="0.2">
      <c r="A36" t="s">
        <v>87</v>
      </c>
      <c r="B36" t="s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209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">
      <c r="A38" t="s">
        <v>23</v>
      </c>
      <c r="B38" t="s">
        <v>4</v>
      </c>
      <c r="C38">
        <v>0</v>
      </c>
      <c r="D38">
        <v>1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130</v>
      </c>
      <c r="B39" t="s">
        <v>4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0</v>
      </c>
      <c r="K39">
        <v>1</v>
      </c>
    </row>
    <row r="40" spans="1:11" x14ac:dyDescent="0.2">
      <c r="A40" t="s">
        <v>41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44</v>
      </c>
      <c r="B41" t="s">
        <v>1</v>
      </c>
      <c r="C41">
        <v>0</v>
      </c>
      <c r="D41">
        <v>4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</row>
    <row r="42" spans="1:11" x14ac:dyDescent="0.2">
      <c r="A42" t="s">
        <v>167</v>
      </c>
      <c r="B42" t="s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9</v>
      </c>
      <c r="I42">
        <v>0</v>
      </c>
      <c r="J42">
        <v>0</v>
      </c>
      <c r="K42">
        <v>0</v>
      </c>
    </row>
    <row r="43" spans="1:11" x14ac:dyDescent="0.2">
      <c r="A43" t="s">
        <v>86</v>
      </c>
      <c r="B43" t="s">
        <v>1</v>
      </c>
      <c r="C43">
        <v>0</v>
      </c>
      <c r="D43">
        <v>0</v>
      </c>
      <c r="E43">
        <v>3</v>
      </c>
      <c r="F43">
        <v>1</v>
      </c>
      <c r="G43">
        <v>0</v>
      </c>
      <c r="H43">
        <v>2</v>
      </c>
      <c r="I43">
        <v>0</v>
      </c>
      <c r="J43">
        <v>1</v>
      </c>
      <c r="K43">
        <v>0</v>
      </c>
    </row>
    <row r="44" spans="1:11" x14ac:dyDescent="0.2">
      <c r="A44" t="s">
        <v>32</v>
      </c>
      <c r="B44" t="s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0</v>
      </c>
      <c r="J44">
        <v>0</v>
      </c>
      <c r="K44">
        <v>0</v>
      </c>
    </row>
    <row r="45" spans="1:11" x14ac:dyDescent="0.2">
      <c r="A45" t="s">
        <v>32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</row>
    <row r="46" spans="1:11" x14ac:dyDescent="0.2">
      <c r="A46" t="s">
        <v>32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0</v>
      </c>
      <c r="J46">
        <v>0</v>
      </c>
      <c r="K46">
        <v>0</v>
      </c>
    </row>
    <row r="47" spans="1:11" x14ac:dyDescent="0.2">
      <c r="A47" t="s">
        <v>24</v>
      </c>
      <c r="B47" t="s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212</v>
      </c>
      <c r="B48" t="s">
        <v>1</v>
      </c>
      <c r="C48">
        <v>0</v>
      </c>
      <c r="D48">
        <v>7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</row>
    <row r="49" spans="1:11" x14ac:dyDescent="0.2">
      <c r="A49" t="s">
        <v>212</v>
      </c>
      <c r="B49" t="s">
        <v>1</v>
      </c>
      <c r="C49">
        <v>0</v>
      </c>
      <c r="D49">
        <v>7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</row>
    <row r="50" spans="1:11" x14ac:dyDescent="0.2">
      <c r="A50" t="s">
        <v>218</v>
      </c>
      <c r="B50" t="s">
        <v>4</v>
      </c>
      <c r="C50">
        <v>0</v>
      </c>
      <c r="D50">
        <v>3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</row>
    <row r="51" spans="1:11" x14ac:dyDescent="0.2">
      <c r="A51" t="s">
        <v>218</v>
      </c>
      <c r="B51" t="s">
        <v>4</v>
      </c>
      <c r="C51">
        <v>0</v>
      </c>
      <c r="D51">
        <v>3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</row>
    <row r="52" spans="1:11" x14ac:dyDescent="0.2">
      <c r="A52" t="s">
        <v>150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1</v>
      </c>
      <c r="J52">
        <v>0</v>
      </c>
      <c r="K52">
        <v>0</v>
      </c>
    </row>
    <row r="53" spans="1:11" x14ac:dyDescent="0.2">
      <c r="A53" t="s">
        <v>52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t="s">
        <v>111</v>
      </c>
      <c r="B54" t="s">
        <v>4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 t="s">
        <v>104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2">
      <c r="A56" t="s">
        <v>78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">
      <c r="A57" t="s">
        <v>127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</row>
    <row r="58" spans="1:11" x14ac:dyDescent="0.2">
      <c r="A58" t="s">
        <v>81</v>
      </c>
      <c r="B58" t="s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 t="s">
        <v>155</v>
      </c>
      <c r="B59" t="s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">
      <c r="A60" t="s">
        <v>8</v>
      </c>
      <c r="B60" t="s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178</v>
      </c>
      <c r="B61" t="s">
        <v>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">
      <c r="A62" t="s">
        <v>66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4</v>
      </c>
      <c r="H62">
        <v>8</v>
      </c>
      <c r="I62">
        <v>1</v>
      </c>
      <c r="J62">
        <v>0</v>
      </c>
      <c r="K62">
        <v>0</v>
      </c>
    </row>
    <row r="63" spans="1:11" x14ac:dyDescent="0.2">
      <c r="A63" t="s">
        <v>108</v>
      </c>
      <c r="B63" t="s">
        <v>4</v>
      </c>
      <c r="C63">
        <v>0</v>
      </c>
      <c r="D63">
        <v>0</v>
      </c>
      <c r="E63">
        <v>4</v>
      </c>
      <c r="F63">
        <v>2</v>
      </c>
      <c r="G63">
        <v>0</v>
      </c>
      <c r="H63">
        <v>0</v>
      </c>
      <c r="I63">
        <v>0</v>
      </c>
      <c r="J63">
        <v>1</v>
      </c>
      <c r="K63">
        <v>1</v>
      </c>
    </row>
    <row r="64" spans="1:11" x14ac:dyDescent="0.2">
      <c r="A64" t="s">
        <v>108</v>
      </c>
      <c r="B64" t="s">
        <v>4</v>
      </c>
      <c r="C64">
        <v>0</v>
      </c>
      <c r="D64">
        <v>1</v>
      </c>
      <c r="E64">
        <v>7</v>
      </c>
      <c r="F64">
        <v>4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">
      <c r="A65" t="s">
        <v>198</v>
      </c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139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177</v>
      </c>
      <c r="B67" t="s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 t="s">
        <v>206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206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206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206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168</v>
      </c>
      <c r="B72" t="s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2</v>
      </c>
      <c r="B73" t="s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116</v>
      </c>
      <c r="B75" t="s">
        <v>1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142</v>
      </c>
      <c r="B76" t="s">
        <v>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">
      <c r="A77" t="s">
        <v>154</v>
      </c>
      <c r="B77" t="s">
        <v>4</v>
      </c>
      <c r="C77">
        <v>0</v>
      </c>
      <c r="D77">
        <v>0</v>
      </c>
      <c r="E77">
        <v>1</v>
      </c>
      <c r="F77">
        <v>0</v>
      </c>
      <c r="G77">
        <v>5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136</v>
      </c>
      <c r="B78" t="s">
        <v>7</v>
      </c>
      <c r="C78">
        <v>0</v>
      </c>
      <c r="D78">
        <v>0</v>
      </c>
      <c r="E78">
        <v>1</v>
      </c>
      <c r="F78">
        <v>0</v>
      </c>
      <c r="G78">
        <v>5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136</v>
      </c>
      <c r="B79" t="s">
        <v>7</v>
      </c>
      <c r="C79">
        <v>0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136</v>
      </c>
      <c r="B80" t="s">
        <v>7</v>
      </c>
      <c r="C80">
        <v>0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136</v>
      </c>
      <c r="B81" t="s">
        <v>7</v>
      </c>
      <c r="C81">
        <v>0</v>
      </c>
      <c r="D81">
        <v>1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6</v>
      </c>
      <c r="B82" t="s">
        <v>7</v>
      </c>
      <c r="C82">
        <v>0</v>
      </c>
      <c r="D82">
        <v>2</v>
      </c>
      <c r="E82">
        <v>0</v>
      </c>
      <c r="F82">
        <v>1</v>
      </c>
      <c r="G82">
        <v>0</v>
      </c>
      <c r="H82">
        <v>4</v>
      </c>
      <c r="I82">
        <v>3</v>
      </c>
      <c r="J82">
        <v>1</v>
      </c>
      <c r="K82">
        <v>0</v>
      </c>
    </row>
    <row r="83" spans="1:11" x14ac:dyDescent="0.2">
      <c r="A83" t="s">
        <v>216</v>
      </c>
      <c r="B83" t="s">
        <v>4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">
      <c r="A84" t="s">
        <v>79</v>
      </c>
      <c r="B84" t="s">
        <v>4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1</v>
      </c>
    </row>
    <row r="85" spans="1:11" x14ac:dyDescent="0.2">
      <c r="A85" t="s">
        <v>161</v>
      </c>
      <c r="B85" t="s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119</v>
      </c>
      <c r="B86" t="s">
        <v>4</v>
      </c>
      <c r="C86">
        <v>0</v>
      </c>
      <c r="D86">
        <v>0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239</v>
      </c>
      <c r="B87" t="s">
        <v>4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">
      <c r="A88" t="s">
        <v>200</v>
      </c>
      <c r="B88" t="s">
        <v>4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">
      <c r="A89" t="s">
        <v>69</v>
      </c>
      <c r="B89" t="s">
        <v>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156</v>
      </c>
      <c r="B90" t="s">
        <v>4</v>
      </c>
      <c r="C90">
        <v>0</v>
      </c>
      <c r="D90">
        <v>0</v>
      </c>
      <c r="E90">
        <v>0</v>
      </c>
      <c r="F90">
        <v>0</v>
      </c>
      <c r="G90">
        <v>3</v>
      </c>
      <c r="H90">
        <v>0</v>
      </c>
      <c r="I90">
        <v>0</v>
      </c>
      <c r="J90">
        <v>0</v>
      </c>
      <c r="K90">
        <v>1</v>
      </c>
    </row>
    <row r="91" spans="1:11" x14ac:dyDescent="0.2">
      <c r="A91" t="s">
        <v>18</v>
      </c>
      <c r="B91" t="s">
        <v>4</v>
      </c>
      <c r="C91">
        <v>0</v>
      </c>
      <c r="D91">
        <v>1</v>
      </c>
      <c r="E91">
        <v>0</v>
      </c>
      <c r="F91">
        <v>2</v>
      </c>
      <c r="G91">
        <v>1</v>
      </c>
      <c r="H91">
        <v>0</v>
      </c>
      <c r="I91">
        <v>0</v>
      </c>
      <c r="J91">
        <v>1</v>
      </c>
      <c r="K91">
        <v>1</v>
      </c>
    </row>
    <row r="92" spans="1:11" x14ac:dyDescent="0.2">
      <c r="A92" t="s">
        <v>56</v>
      </c>
      <c r="B92" t="s">
        <v>4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</row>
    <row r="93" spans="1:11" x14ac:dyDescent="0.2">
      <c r="A93" t="s">
        <v>196</v>
      </c>
      <c r="B93" t="s">
        <v>4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">
      <c r="A94" t="s">
        <v>242</v>
      </c>
      <c r="B94" t="s">
        <v>4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59</v>
      </c>
      <c r="B95" t="s">
        <v>4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37</v>
      </c>
      <c r="B96" t="s">
        <v>4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169</v>
      </c>
      <c r="B97" t="s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 x14ac:dyDescent="0.2">
      <c r="A98" t="s">
        <v>148</v>
      </c>
      <c r="B98" t="s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148</v>
      </c>
      <c r="B99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30</v>
      </c>
      <c r="B100" t="s">
        <v>4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">
      <c r="A101" t="s">
        <v>40</v>
      </c>
      <c r="B101" t="s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208</v>
      </c>
      <c r="B102" t="s">
        <v>4</v>
      </c>
      <c r="C102">
        <v>0</v>
      </c>
      <c r="D102">
        <v>0</v>
      </c>
      <c r="E102">
        <v>0</v>
      </c>
      <c r="F102">
        <v>0</v>
      </c>
      <c r="G102">
        <v>12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5</v>
      </c>
      <c r="B103" t="s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">
      <c r="A104" t="s">
        <v>102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</row>
    <row r="105" spans="1:11" x14ac:dyDescent="0.2">
      <c r="A105" t="s">
        <v>220</v>
      </c>
      <c r="B105" t="s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2">
      <c r="A106" t="s">
        <v>211</v>
      </c>
      <c r="B106" t="s">
        <v>1</v>
      </c>
      <c r="C106">
        <v>0</v>
      </c>
      <c r="D106">
        <v>3</v>
      </c>
      <c r="E106">
        <v>1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</row>
    <row r="107" spans="1:11" x14ac:dyDescent="0.2">
      <c r="A107" t="s">
        <v>234</v>
      </c>
      <c r="B107" t="s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234</v>
      </c>
      <c r="B108" t="s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124</v>
      </c>
      <c r="B109" t="s">
        <v>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124</v>
      </c>
      <c r="B110" t="s">
        <v>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 t="s">
        <v>49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t="s">
        <v>25</v>
      </c>
      <c r="B112" t="s">
        <v>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 t="s">
        <v>106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133</v>
      </c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">
      <c r="A115" t="s">
        <v>176</v>
      </c>
      <c r="B115" t="s">
        <v>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76</v>
      </c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 t="s">
        <v>213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 t="s">
        <v>223</v>
      </c>
      <c r="B118" t="s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109</v>
      </c>
      <c r="B119" t="s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0</v>
      </c>
      <c r="J119">
        <v>0</v>
      </c>
      <c r="K119">
        <v>0</v>
      </c>
    </row>
    <row r="120" spans="1:11" x14ac:dyDescent="0.2">
      <c r="A120" t="s">
        <v>22</v>
      </c>
      <c r="B120" t="s">
        <v>4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t="s">
        <v>122</v>
      </c>
      <c r="B121" t="s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">
      <c r="A122" t="s">
        <v>10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">
      <c r="A123" t="s">
        <v>207</v>
      </c>
      <c r="B123" t="s">
        <v>4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100</v>
      </c>
      <c r="B124" t="s">
        <v>1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">
      <c r="A125" t="s">
        <v>33</v>
      </c>
      <c r="B125" t="s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 t="s">
        <v>12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">
      <c r="A127" t="s">
        <v>3</v>
      </c>
      <c r="B127" t="s">
        <v>4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">
      <c r="A128" t="s">
        <v>171</v>
      </c>
      <c r="B128" t="s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2">
      <c r="A129" t="s">
        <v>210</v>
      </c>
      <c r="B129" t="s">
        <v>4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117</v>
      </c>
      <c r="B130" t="s">
        <v>4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">
      <c r="A131" t="s">
        <v>113</v>
      </c>
      <c r="B131" t="s">
        <v>4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t="s">
        <v>34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27</v>
      </c>
      <c r="B133" t="s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63</v>
      </c>
      <c r="B134" t="s">
        <v>1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0</v>
      </c>
    </row>
    <row r="135" spans="1:11" x14ac:dyDescent="0.2">
      <c r="A135" t="s">
        <v>203</v>
      </c>
      <c r="B135" t="s">
        <v>4</v>
      </c>
      <c r="C135">
        <v>0</v>
      </c>
      <c r="D135">
        <v>1</v>
      </c>
      <c r="E135">
        <v>0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 t="s">
        <v>20</v>
      </c>
      <c r="B136" t="s">
        <v>4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 t="s">
        <v>172</v>
      </c>
      <c r="B137" t="s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73</v>
      </c>
      <c r="B138" t="s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225</v>
      </c>
      <c r="B139" t="s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97</v>
      </c>
      <c r="B140" t="s">
        <v>7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47</v>
      </c>
      <c r="B141" t="s">
        <v>4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2">
      <c r="A142" t="s">
        <v>47</v>
      </c>
      <c r="B142" t="s">
        <v>4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">
      <c r="A143" t="s">
        <v>47</v>
      </c>
      <c r="B143" t="s">
        <v>4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">
      <c r="A144" t="s">
        <v>131</v>
      </c>
      <c r="B144" t="s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1" x14ac:dyDescent="0.2">
      <c r="A145" t="s">
        <v>227</v>
      </c>
      <c r="B145" t="s">
        <v>1</v>
      </c>
      <c r="C145">
        <v>0</v>
      </c>
      <c r="D145">
        <v>1</v>
      </c>
      <c r="E145">
        <v>2</v>
      </c>
      <c r="F145">
        <v>1</v>
      </c>
      <c r="G145">
        <v>0</v>
      </c>
      <c r="H145">
        <v>0</v>
      </c>
      <c r="I145">
        <v>2</v>
      </c>
      <c r="J145">
        <v>1</v>
      </c>
      <c r="K145">
        <v>0</v>
      </c>
    </row>
    <row r="146" spans="1:11" x14ac:dyDescent="0.2">
      <c r="A146" t="s">
        <v>129</v>
      </c>
      <c r="B146" t="s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</v>
      </c>
      <c r="J146">
        <v>0</v>
      </c>
      <c r="K146">
        <v>0</v>
      </c>
    </row>
    <row r="147" spans="1:11" x14ac:dyDescent="0.2">
      <c r="A147" t="s">
        <v>149</v>
      </c>
      <c r="B147" t="s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99</v>
      </c>
      <c r="B148" t="s">
        <v>4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</row>
    <row r="149" spans="1:11" x14ac:dyDescent="0.2">
      <c r="A149" t="s">
        <v>164</v>
      </c>
      <c r="B149" t="s">
        <v>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</row>
    <row r="150" spans="1:11" x14ac:dyDescent="0.2">
      <c r="A150" t="s">
        <v>14</v>
      </c>
      <c r="B150" t="s">
        <v>4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2">
      <c r="A151" t="s">
        <v>189</v>
      </c>
      <c r="B151" t="s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</v>
      </c>
      <c r="J151">
        <v>0</v>
      </c>
      <c r="K151">
        <v>0</v>
      </c>
    </row>
    <row r="152" spans="1:11" x14ac:dyDescent="0.2">
      <c r="A152" t="s">
        <v>51</v>
      </c>
      <c r="B152" t="s">
        <v>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0</v>
      </c>
    </row>
    <row r="153" spans="1:11" x14ac:dyDescent="0.2">
      <c r="A153" t="s">
        <v>101</v>
      </c>
      <c r="B153" t="s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238</v>
      </c>
      <c r="B154" t="s">
        <v>1</v>
      </c>
      <c r="C154">
        <v>0</v>
      </c>
      <c r="D154">
        <v>5</v>
      </c>
      <c r="E154">
        <v>0</v>
      </c>
      <c r="F154">
        <v>1</v>
      </c>
      <c r="G154">
        <v>4</v>
      </c>
      <c r="H154">
        <v>14</v>
      </c>
      <c r="I154">
        <v>11</v>
      </c>
      <c r="J154">
        <v>0</v>
      </c>
      <c r="K154">
        <v>0</v>
      </c>
    </row>
    <row r="155" spans="1:11" x14ac:dyDescent="0.2">
      <c r="A155" t="s">
        <v>165</v>
      </c>
      <c r="B155" t="s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135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</row>
    <row r="157" spans="1:11" x14ac:dyDescent="0.2">
      <c r="A157" t="s">
        <v>135</v>
      </c>
      <c r="B157" t="s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0</v>
      </c>
    </row>
    <row r="158" spans="1:11" x14ac:dyDescent="0.2">
      <c r="A158" t="s">
        <v>179</v>
      </c>
      <c r="B158" t="s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t="s">
        <v>187</v>
      </c>
      <c r="B159" t="s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88</v>
      </c>
      <c r="B160" t="s">
        <v>7</v>
      </c>
      <c r="C160">
        <v>0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t="s">
        <v>170</v>
      </c>
      <c r="B161" t="s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 x14ac:dyDescent="0.2">
      <c r="A162" t="s">
        <v>181</v>
      </c>
      <c r="B162" t="s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</v>
      </c>
      <c r="J162">
        <v>0</v>
      </c>
      <c r="K162">
        <v>0</v>
      </c>
    </row>
    <row r="163" spans="1:11" x14ac:dyDescent="0.2">
      <c r="A163" t="s">
        <v>228</v>
      </c>
      <c r="B163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0</v>
      </c>
    </row>
    <row r="164" spans="1:11" x14ac:dyDescent="0.2">
      <c r="A164" t="s">
        <v>107</v>
      </c>
      <c r="B164" t="s">
        <v>4</v>
      </c>
      <c r="C164">
        <v>0</v>
      </c>
      <c r="D164">
        <v>0</v>
      </c>
      <c r="E164">
        <v>1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 t="s">
        <v>46</v>
      </c>
      <c r="B165" t="s">
        <v>1</v>
      </c>
      <c r="C165">
        <v>0</v>
      </c>
      <c r="D165">
        <v>0</v>
      </c>
      <c r="E165">
        <v>0</v>
      </c>
      <c r="F165">
        <v>0</v>
      </c>
      <c r="G165">
        <v>5</v>
      </c>
      <c r="H165">
        <v>2</v>
      </c>
      <c r="I165">
        <v>0</v>
      </c>
      <c r="J165">
        <v>1</v>
      </c>
      <c r="K165">
        <v>0</v>
      </c>
    </row>
    <row r="166" spans="1:11" x14ac:dyDescent="0.2">
      <c r="A166" t="s">
        <v>46</v>
      </c>
      <c r="B166" t="s">
        <v>1</v>
      </c>
      <c r="C166">
        <v>0</v>
      </c>
      <c r="D166">
        <v>0</v>
      </c>
      <c r="E166">
        <v>0</v>
      </c>
      <c r="F166">
        <v>0</v>
      </c>
      <c r="G166">
        <v>5</v>
      </c>
      <c r="H166">
        <v>2</v>
      </c>
      <c r="I166">
        <v>0</v>
      </c>
      <c r="J166">
        <v>1</v>
      </c>
      <c r="K166">
        <v>0</v>
      </c>
    </row>
    <row r="167" spans="1:11" x14ac:dyDescent="0.2">
      <c r="A167" t="s">
        <v>96</v>
      </c>
      <c r="B167" t="s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</row>
    <row r="168" spans="1:11" x14ac:dyDescent="0.2">
      <c r="A168" t="s">
        <v>96</v>
      </c>
      <c r="B168" t="s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1" x14ac:dyDescent="0.2">
      <c r="A169" t="s">
        <v>237</v>
      </c>
      <c r="B169" t="s">
        <v>4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2">
      <c r="A170" t="s">
        <v>233</v>
      </c>
      <c r="B170" t="s">
        <v>4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">
      <c r="A171" t="s">
        <v>75</v>
      </c>
      <c r="B171" t="s">
        <v>4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</row>
    <row r="172" spans="1:11" x14ac:dyDescent="0.2">
      <c r="A172" t="s">
        <v>75</v>
      </c>
      <c r="B172" t="s">
        <v>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</row>
    <row r="173" spans="1:11" x14ac:dyDescent="0.2">
      <c r="A173" t="s">
        <v>75</v>
      </c>
      <c r="B173" t="s">
        <v>4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 t="s">
        <v>75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219</v>
      </c>
      <c r="B175" t="s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</row>
    <row r="176" spans="1:11" x14ac:dyDescent="0.2">
      <c r="A176" t="s">
        <v>219</v>
      </c>
      <c r="B176" t="s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</row>
    <row r="177" spans="1:11" x14ac:dyDescent="0.2">
      <c r="A177" t="s">
        <v>65</v>
      </c>
      <c r="B177" t="s">
        <v>7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</row>
    <row r="178" spans="1:11" x14ac:dyDescent="0.2">
      <c r="A178" t="s">
        <v>92</v>
      </c>
      <c r="B178" t="s">
        <v>4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 t="s">
        <v>194</v>
      </c>
      <c r="B179" t="s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t="s">
        <v>121</v>
      </c>
      <c r="B180" t="s">
        <v>4</v>
      </c>
      <c r="C180">
        <v>0</v>
      </c>
      <c r="D180">
        <v>1</v>
      </c>
      <c r="E180">
        <v>1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">
      <c r="A181" t="s">
        <v>90</v>
      </c>
      <c r="B181" t="s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t="s">
        <v>195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3</v>
      </c>
      <c r="I182">
        <v>0</v>
      </c>
      <c r="J182">
        <v>0</v>
      </c>
      <c r="K182">
        <v>0</v>
      </c>
    </row>
    <row r="183" spans="1:11" x14ac:dyDescent="0.2">
      <c r="A183" t="s">
        <v>93</v>
      </c>
      <c r="B183" t="s">
        <v>4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123</v>
      </c>
      <c r="B184" t="s">
        <v>4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 t="s">
        <v>231</v>
      </c>
      <c r="B185" t="s">
        <v>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19</v>
      </c>
      <c r="I185">
        <v>1</v>
      </c>
      <c r="J185">
        <v>0</v>
      </c>
      <c r="K185">
        <v>0</v>
      </c>
    </row>
    <row r="186" spans="1:11" x14ac:dyDescent="0.2">
      <c r="A186" t="s">
        <v>205</v>
      </c>
      <c r="B186" t="s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</row>
    <row r="187" spans="1:11" x14ac:dyDescent="0.2">
      <c r="A187" t="s">
        <v>205</v>
      </c>
      <c r="B187" t="s">
        <v>1</v>
      </c>
      <c r="C187">
        <v>0</v>
      </c>
      <c r="D187">
        <v>0</v>
      </c>
      <c r="E187">
        <v>0</v>
      </c>
      <c r="F187">
        <v>5</v>
      </c>
      <c r="G187">
        <v>0</v>
      </c>
      <c r="H187">
        <v>1</v>
      </c>
      <c r="I187">
        <v>0</v>
      </c>
      <c r="J187">
        <v>0</v>
      </c>
      <c r="K187">
        <v>0</v>
      </c>
    </row>
    <row r="188" spans="1:11" x14ac:dyDescent="0.2">
      <c r="A188" t="s">
        <v>28</v>
      </c>
      <c r="B188" t="s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 t="s">
        <v>163</v>
      </c>
      <c r="B189" t="s">
        <v>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2">
      <c r="A190" t="s">
        <v>174</v>
      </c>
      <c r="B190" t="s">
        <v>4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2">
      <c r="A191" t="s">
        <v>114</v>
      </c>
      <c r="B191" t="s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126</v>
      </c>
      <c r="B192" t="s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158</v>
      </c>
      <c r="B193" t="s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 t="s">
        <v>112</v>
      </c>
      <c r="B194" t="s">
        <v>4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 t="s">
        <v>112</v>
      </c>
      <c r="B195" t="s">
        <v>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t="s">
        <v>112</v>
      </c>
      <c r="B196" t="s">
        <v>4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</row>
    <row r="197" spans="1:11" x14ac:dyDescent="0.2">
      <c r="A197" t="s">
        <v>112</v>
      </c>
      <c r="B197" t="s">
        <v>4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166</v>
      </c>
      <c r="B198" t="s">
        <v>4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2">
      <c r="A199" t="s">
        <v>175</v>
      </c>
      <c r="B199" t="s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</row>
    <row r="200" spans="1:11" x14ac:dyDescent="0.2">
      <c r="A200" t="s">
        <v>70</v>
      </c>
      <c r="B200" t="s">
        <v>7</v>
      </c>
      <c r="C200">
        <v>0</v>
      </c>
      <c r="D200">
        <v>1</v>
      </c>
      <c r="E200">
        <v>0</v>
      </c>
      <c r="F200">
        <v>3</v>
      </c>
      <c r="G200">
        <v>4</v>
      </c>
      <c r="H200">
        <v>0</v>
      </c>
      <c r="I200">
        <v>0</v>
      </c>
      <c r="J200">
        <v>1</v>
      </c>
      <c r="K200">
        <v>0</v>
      </c>
    </row>
    <row r="201" spans="1:11" x14ac:dyDescent="0.2">
      <c r="A201" t="s">
        <v>9</v>
      </c>
      <c r="B201" t="s">
        <v>4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">
      <c r="A202" t="s">
        <v>185</v>
      </c>
      <c r="B202" t="s">
        <v>4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2">
      <c r="A203" t="s">
        <v>201</v>
      </c>
      <c r="B203" t="s">
        <v>4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</row>
    <row r="204" spans="1:11" x14ac:dyDescent="0.2">
      <c r="A204" t="s">
        <v>132</v>
      </c>
      <c r="B204" t="s">
        <v>1</v>
      </c>
      <c r="C204">
        <v>0</v>
      </c>
      <c r="D204">
        <v>0</v>
      </c>
      <c r="E204">
        <v>2</v>
      </c>
      <c r="F204">
        <v>0</v>
      </c>
      <c r="G204">
        <v>10</v>
      </c>
      <c r="H204">
        <v>3</v>
      </c>
      <c r="I204">
        <v>1</v>
      </c>
      <c r="J204">
        <v>2</v>
      </c>
      <c r="K204">
        <v>0</v>
      </c>
    </row>
    <row r="205" spans="1:11" x14ac:dyDescent="0.2">
      <c r="A205" t="s">
        <v>120</v>
      </c>
      <c r="B205" t="s">
        <v>1</v>
      </c>
      <c r="C205">
        <v>0</v>
      </c>
      <c r="D205">
        <v>0</v>
      </c>
      <c r="E205">
        <v>12</v>
      </c>
      <c r="F205">
        <v>2</v>
      </c>
      <c r="G205">
        <v>9</v>
      </c>
      <c r="H205">
        <v>19</v>
      </c>
      <c r="I205">
        <v>0</v>
      </c>
      <c r="J205">
        <v>1</v>
      </c>
      <c r="K205">
        <v>0</v>
      </c>
    </row>
    <row r="206" spans="1:11" x14ac:dyDescent="0.2">
      <c r="A206" t="s">
        <v>120</v>
      </c>
      <c r="B206" t="s">
        <v>1</v>
      </c>
      <c r="C206">
        <v>0</v>
      </c>
      <c r="D206">
        <v>3</v>
      </c>
      <c r="E206">
        <v>9</v>
      </c>
      <c r="F206">
        <v>2</v>
      </c>
      <c r="G206">
        <v>9</v>
      </c>
      <c r="H206">
        <v>19</v>
      </c>
      <c r="I206">
        <v>0</v>
      </c>
      <c r="J206">
        <v>1</v>
      </c>
      <c r="K206">
        <v>0</v>
      </c>
    </row>
    <row r="207" spans="1:11" x14ac:dyDescent="0.2">
      <c r="A207" t="s">
        <v>192</v>
      </c>
      <c r="B207" t="s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</row>
    <row r="208" spans="1:11" x14ac:dyDescent="0.2">
      <c r="A208" t="s">
        <v>192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2">
      <c r="A209" t="s">
        <v>226</v>
      </c>
      <c r="B209" t="s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226</v>
      </c>
      <c r="B210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226</v>
      </c>
      <c r="B211" t="s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226</v>
      </c>
      <c r="B212" t="s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t="s">
        <v>226</v>
      </c>
      <c r="B213" t="s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226</v>
      </c>
      <c r="B214" t="s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t="s">
        <v>226</v>
      </c>
      <c r="B215" t="s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226</v>
      </c>
      <c r="B216" t="s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39</v>
      </c>
      <c r="B217" t="s">
        <v>4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2">
      <c r="A218" t="s">
        <v>202</v>
      </c>
      <c r="B218" t="s">
        <v>4</v>
      </c>
      <c r="C218">
        <v>0</v>
      </c>
      <c r="D218">
        <v>0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1</v>
      </c>
      <c r="K218">
        <v>1</v>
      </c>
    </row>
    <row r="219" spans="1:11" x14ac:dyDescent="0.2">
      <c r="A219" t="s">
        <v>190</v>
      </c>
      <c r="B219" t="s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2">
      <c r="A220" t="s">
        <v>91</v>
      </c>
      <c r="B220" t="s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t="s">
        <v>91</v>
      </c>
      <c r="B221" t="s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t="s">
        <v>91</v>
      </c>
      <c r="B222" t="s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t="s">
        <v>21</v>
      </c>
      <c r="B223" t="s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0</v>
      </c>
    </row>
    <row r="224" spans="1:11" x14ac:dyDescent="0.2">
      <c r="A224" t="s">
        <v>241</v>
      </c>
      <c r="B224" t="s">
        <v>4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152</v>
      </c>
      <c r="B225" t="s">
        <v>4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</row>
    <row r="226" spans="1:11" x14ac:dyDescent="0.2">
      <c r="A226" t="s">
        <v>144</v>
      </c>
      <c r="B226" t="s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</row>
    <row r="227" spans="1:11" x14ac:dyDescent="0.2">
      <c r="A227" t="s">
        <v>80</v>
      </c>
      <c r="B227" t="s"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t="s">
        <v>89</v>
      </c>
      <c r="B228" t="s">
        <v>4</v>
      </c>
      <c r="C228">
        <v>0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</row>
    <row r="229" spans="1:11" x14ac:dyDescent="0.2">
      <c r="A229" t="s">
        <v>118</v>
      </c>
      <c r="B229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182</v>
      </c>
      <c r="B230" t="s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</row>
    <row r="231" spans="1:11" x14ac:dyDescent="0.2">
      <c r="A231" t="s">
        <v>188</v>
      </c>
      <c r="B231" t="s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</row>
    <row r="232" spans="1:11" x14ac:dyDescent="0.2">
      <c r="A232" t="s">
        <v>103</v>
      </c>
      <c r="B232" t="s">
        <v>4</v>
      </c>
      <c r="C232">
        <v>0</v>
      </c>
      <c r="D232">
        <v>0</v>
      </c>
      <c r="E232">
        <v>6</v>
      </c>
      <c r="F232">
        <v>2</v>
      </c>
      <c r="G232">
        <v>0</v>
      </c>
      <c r="H232">
        <v>0</v>
      </c>
      <c r="I232">
        <v>0</v>
      </c>
      <c r="J232">
        <v>1</v>
      </c>
      <c r="K232">
        <v>0</v>
      </c>
    </row>
    <row r="233" spans="1:11" x14ac:dyDescent="0.2">
      <c r="A233" t="s">
        <v>68</v>
      </c>
      <c r="B233" t="s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t="s">
        <v>55</v>
      </c>
      <c r="B234" t="s">
        <v>4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</row>
    <row r="235" spans="1:11" x14ac:dyDescent="0.2">
      <c r="A235" t="s">
        <v>55</v>
      </c>
      <c r="B235" t="s">
        <v>4</v>
      </c>
      <c r="C235">
        <v>0</v>
      </c>
      <c r="D235">
        <v>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</row>
    <row r="236" spans="1:11" x14ac:dyDescent="0.2">
      <c r="A236" t="s">
        <v>36</v>
      </c>
      <c r="B236" t="s">
        <v>1</v>
      </c>
      <c r="C236">
        <v>0</v>
      </c>
      <c r="D236">
        <v>4</v>
      </c>
      <c r="E236">
        <v>12</v>
      </c>
      <c r="F236">
        <v>4</v>
      </c>
      <c r="G236">
        <v>0</v>
      </c>
      <c r="H236">
        <v>0</v>
      </c>
      <c r="I236">
        <v>4</v>
      </c>
      <c r="J236">
        <v>0</v>
      </c>
      <c r="K236">
        <v>0</v>
      </c>
    </row>
    <row r="237" spans="1:11" x14ac:dyDescent="0.2">
      <c r="A237" t="s">
        <v>143</v>
      </c>
      <c r="B237" t="s">
        <v>4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2">
      <c r="A238" t="s">
        <v>143</v>
      </c>
      <c r="B238" t="s">
        <v>4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2">
      <c r="A239" t="s">
        <v>143</v>
      </c>
      <c r="B239" t="s">
        <v>4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2">
      <c r="A240" t="s">
        <v>146</v>
      </c>
      <c r="B240" t="s">
        <v>4</v>
      </c>
      <c r="C240">
        <v>0</v>
      </c>
      <c r="D240">
        <v>2</v>
      </c>
      <c r="E240">
        <v>0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2">
      <c r="A241" t="s">
        <v>95</v>
      </c>
      <c r="B241" t="s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8</v>
      </c>
      <c r="I241">
        <v>1</v>
      </c>
      <c r="J241">
        <v>0</v>
      </c>
      <c r="K241">
        <v>0</v>
      </c>
    </row>
    <row r="242" spans="1:11" x14ac:dyDescent="0.2">
      <c r="A242" t="s">
        <v>236</v>
      </c>
      <c r="B242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x14ac:dyDescent="0.2">
      <c r="A243" t="s">
        <v>199</v>
      </c>
      <c r="B243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193</v>
      </c>
      <c r="B244" t="s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 t="s">
        <v>62</v>
      </c>
      <c r="B245" t="s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98</v>
      </c>
      <c r="B246" t="s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72</v>
      </c>
      <c r="B247" t="s">
        <v>4</v>
      </c>
      <c r="C247">
        <v>0</v>
      </c>
      <c r="D247">
        <v>0</v>
      </c>
      <c r="E247">
        <v>0</v>
      </c>
      <c r="F247">
        <v>2</v>
      </c>
      <c r="G247">
        <v>0</v>
      </c>
      <c r="H247">
        <v>0</v>
      </c>
      <c r="I247">
        <v>0</v>
      </c>
      <c r="J247">
        <v>1</v>
      </c>
      <c r="K247">
        <v>1</v>
      </c>
    </row>
    <row r="248" spans="1:11" x14ac:dyDescent="0.2">
      <c r="A248" t="s">
        <v>222</v>
      </c>
      <c r="B248" t="s">
        <v>4</v>
      </c>
      <c r="C248">
        <v>0</v>
      </c>
      <c r="D248">
        <v>0</v>
      </c>
      <c r="E248">
        <v>0</v>
      </c>
      <c r="F248">
        <v>10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2">
      <c r="A249" t="s">
        <v>222</v>
      </c>
      <c r="B249" t="s">
        <v>4</v>
      </c>
      <c r="C249">
        <v>0</v>
      </c>
      <c r="D249">
        <v>0</v>
      </c>
      <c r="E249">
        <v>0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2">
      <c r="A250" t="s">
        <v>153</v>
      </c>
      <c r="B250" t="s">
        <v>4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2">
      <c r="A251" t="s">
        <v>71</v>
      </c>
      <c r="B251" t="s">
        <v>7</v>
      </c>
      <c r="C251">
        <v>0</v>
      </c>
      <c r="D251">
        <v>4</v>
      </c>
      <c r="E251">
        <v>4</v>
      </c>
      <c r="F251">
        <v>4</v>
      </c>
      <c r="G251">
        <v>0</v>
      </c>
      <c r="H251">
        <v>8</v>
      </c>
      <c r="I251">
        <v>1</v>
      </c>
      <c r="J251">
        <v>0</v>
      </c>
      <c r="K251">
        <v>0</v>
      </c>
    </row>
    <row r="252" spans="1:11" x14ac:dyDescent="0.2">
      <c r="A252" t="s">
        <v>184</v>
      </c>
      <c r="B252" t="s">
        <v>1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t="s">
        <v>235</v>
      </c>
      <c r="B253" t="s">
        <v>7</v>
      </c>
      <c r="C253">
        <v>0</v>
      </c>
      <c r="D253">
        <v>0</v>
      </c>
      <c r="E253">
        <v>0</v>
      </c>
      <c r="F253">
        <v>5</v>
      </c>
      <c r="G253">
        <v>0</v>
      </c>
      <c r="H253">
        <v>12</v>
      </c>
      <c r="I253">
        <v>0</v>
      </c>
      <c r="J253">
        <v>0</v>
      </c>
      <c r="K253">
        <v>0</v>
      </c>
    </row>
    <row r="254" spans="1:11" x14ac:dyDescent="0.2">
      <c r="A254" t="s">
        <v>197</v>
      </c>
      <c r="B254" t="s">
        <v>1</v>
      </c>
      <c r="C254">
        <v>0</v>
      </c>
      <c r="D254">
        <v>1</v>
      </c>
      <c r="E254">
        <v>3</v>
      </c>
      <c r="F254">
        <v>0</v>
      </c>
      <c r="G254">
        <v>4</v>
      </c>
      <c r="H254">
        <v>0</v>
      </c>
      <c r="I254">
        <v>0</v>
      </c>
      <c r="J254">
        <v>1</v>
      </c>
      <c r="K254">
        <v>0</v>
      </c>
    </row>
    <row r="255" spans="1:11" x14ac:dyDescent="0.2">
      <c r="A255" t="s">
        <v>50</v>
      </c>
      <c r="B255" t="s">
        <v>7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3</v>
      </c>
      <c r="I255">
        <v>0</v>
      </c>
      <c r="J255">
        <v>0</v>
      </c>
      <c r="K255">
        <v>0</v>
      </c>
    </row>
    <row r="256" spans="1:11" x14ac:dyDescent="0.2">
      <c r="A256" t="s">
        <v>50</v>
      </c>
      <c r="B256" t="s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0</v>
      </c>
      <c r="J256">
        <v>0</v>
      </c>
      <c r="K256">
        <v>0</v>
      </c>
    </row>
    <row r="257" spans="1:11" x14ac:dyDescent="0.2">
      <c r="A257" t="s">
        <v>50</v>
      </c>
      <c r="B257" t="s">
        <v>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</v>
      </c>
      <c r="I257">
        <v>0</v>
      </c>
      <c r="J257">
        <v>0</v>
      </c>
      <c r="K257">
        <v>0</v>
      </c>
    </row>
    <row r="258" spans="1:11" x14ac:dyDescent="0.2">
      <c r="A258" t="s">
        <v>50</v>
      </c>
      <c r="B258" t="s">
        <v>7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0</v>
      </c>
    </row>
    <row r="259" spans="1:11" x14ac:dyDescent="0.2">
      <c r="A259" t="s">
        <v>84</v>
      </c>
      <c r="B259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</row>
    <row r="260" spans="1:11" x14ac:dyDescent="0.2">
      <c r="A260" t="s">
        <v>240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</v>
      </c>
      <c r="J260">
        <v>0</v>
      </c>
      <c r="K260">
        <v>0</v>
      </c>
    </row>
    <row r="261" spans="1:11" x14ac:dyDescent="0.2">
      <c r="A261" t="s">
        <v>11</v>
      </c>
      <c r="B261" t="s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t="s">
        <v>67</v>
      </c>
      <c r="B262" t="s">
        <v>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2">
      <c r="A263" t="s">
        <v>147</v>
      </c>
      <c r="B263" t="s">
        <v>4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">
      <c r="A264" t="s">
        <v>186</v>
      </c>
      <c r="B264" t="s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t="s">
        <v>42</v>
      </c>
      <c r="B265" t="s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31</v>
      </c>
      <c r="B266" t="s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</row>
    <row r="267" spans="1:11" x14ac:dyDescent="0.2">
      <c r="A267" t="s">
        <v>31</v>
      </c>
      <c r="B267" t="s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0</v>
      </c>
    </row>
    <row r="268" spans="1:11" x14ac:dyDescent="0.2">
      <c r="A268" t="s">
        <v>83</v>
      </c>
      <c r="B268" t="s">
        <v>4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2">
      <c r="A269" t="s">
        <v>232</v>
      </c>
      <c r="B269" t="s">
        <v>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6</v>
      </c>
      <c r="I269">
        <v>1</v>
      </c>
      <c r="J269">
        <v>0</v>
      </c>
      <c r="K269">
        <v>0</v>
      </c>
    </row>
    <row r="270" spans="1:11" x14ac:dyDescent="0.2">
      <c r="A270" t="s">
        <v>232</v>
      </c>
      <c r="B270" t="s">
        <v>7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12</v>
      </c>
      <c r="I270">
        <v>0</v>
      </c>
      <c r="J270">
        <v>0</v>
      </c>
      <c r="K270">
        <v>0</v>
      </c>
    </row>
    <row r="271" spans="1:11" x14ac:dyDescent="0.2">
      <c r="A271" t="s">
        <v>159</v>
      </c>
      <c r="B271" t="s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4</v>
      </c>
      <c r="I271">
        <v>0</v>
      </c>
      <c r="J271">
        <v>0</v>
      </c>
      <c r="K271">
        <v>0</v>
      </c>
    </row>
    <row r="272" spans="1:11" x14ac:dyDescent="0.2">
      <c r="A272" t="s">
        <v>159</v>
      </c>
      <c r="B272" t="s">
        <v>1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6</v>
      </c>
      <c r="I272">
        <v>0</v>
      </c>
      <c r="J272">
        <v>0</v>
      </c>
      <c r="K272">
        <v>0</v>
      </c>
    </row>
    <row r="273" spans="1:11" x14ac:dyDescent="0.2">
      <c r="A273" t="s">
        <v>215</v>
      </c>
      <c r="B273" t="s">
        <v>4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137</v>
      </c>
      <c r="B274" t="s">
        <v>1</v>
      </c>
      <c r="C274">
        <v>0</v>
      </c>
      <c r="D274">
        <v>0</v>
      </c>
      <c r="E274">
        <v>2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0</v>
      </c>
    </row>
    <row r="275" spans="1:11" x14ac:dyDescent="0.2">
      <c r="A275" t="s">
        <v>138</v>
      </c>
      <c r="B275" t="s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0</v>
      </c>
    </row>
    <row r="276" spans="1:11" x14ac:dyDescent="0.2">
      <c r="A276" t="s">
        <v>229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</row>
    <row r="277" spans="1:11" x14ac:dyDescent="0.2">
      <c r="A277" t="s">
        <v>224</v>
      </c>
      <c r="B277" t="s">
        <v>1</v>
      </c>
      <c r="C277">
        <v>0</v>
      </c>
      <c r="D277">
        <v>2</v>
      </c>
      <c r="E277">
        <v>0</v>
      </c>
      <c r="F277">
        <v>0</v>
      </c>
      <c r="G277">
        <v>0</v>
      </c>
      <c r="H277">
        <v>23</v>
      </c>
      <c r="I277">
        <v>0</v>
      </c>
      <c r="J277">
        <v>0</v>
      </c>
      <c r="K277">
        <v>0</v>
      </c>
    </row>
    <row r="278" spans="1:11" x14ac:dyDescent="0.2">
      <c r="A278" t="s">
        <v>58</v>
      </c>
      <c r="B278" t="s">
        <v>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2">
      <c r="A279" t="s">
        <v>173</v>
      </c>
      <c r="B279" t="s">
        <v>7</v>
      </c>
      <c r="C279">
        <v>0</v>
      </c>
      <c r="D279">
        <v>1</v>
      </c>
      <c r="E279">
        <v>0</v>
      </c>
      <c r="F279">
        <v>0</v>
      </c>
      <c r="G279">
        <v>4</v>
      </c>
      <c r="H279">
        <v>4</v>
      </c>
      <c r="I279">
        <v>1</v>
      </c>
      <c r="J279">
        <v>3</v>
      </c>
      <c r="K279">
        <v>0</v>
      </c>
    </row>
    <row r="280" spans="1:11" x14ac:dyDescent="0.2">
      <c r="A280" t="s">
        <v>125</v>
      </c>
      <c r="B280" t="s">
        <v>1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t="s">
        <v>157</v>
      </c>
      <c r="B281" t="s">
        <v>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t="s">
        <v>157</v>
      </c>
      <c r="B282" t="s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t="s">
        <v>128</v>
      </c>
      <c r="B283" t="s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7</v>
      </c>
      <c r="J283">
        <v>0</v>
      </c>
      <c r="K283">
        <v>0</v>
      </c>
    </row>
    <row r="284" spans="1:11" x14ac:dyDescent="0.2">
      <c r="A284" t="s">
        <v>43</v>
      </c>
      <c r="B284" t="s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</row>
    <row r="285" spans="1:11" x14ac:dyDescent="0.2">
      <c r="A285" t="s">
        <v>94</v>
      </c>
      <c r="B285" t="s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2</v>
      </c>
      <c r="J285">
        <v>0</v>
      </c>
      <c r="K285">
        <v>0</v>
      </c>
    </row>
    <row r="286" spans="1:11" x14ac:dyDescent="0.2">
      <c r="A286" t="s">
        <v>77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8</v>
      </c>
      <c r="I286">
        <v>1</v>
      </c>
      <c r="J286">
        <v>0</v>
      </c>
      <c r="K286">
        <v>0</v>
      </c>
    </row>
    <row r="287" spans="1:11" x14ac:dyDescent="0.2">
      <c r="A287" t="s">
        <v>26</v>
      </c>
      <c r="B287" t="s">
        <v>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74</v>
      </c>
      <c r="I287">
        <v>0</v>
      </c>
      <c r="J287">
        <v>0</v>
      </c>
      <c r="K287">
        <v>0</v>
      </c>
    </row>
    <row r="288" spans="1:11" x14ac:dyDescent="0.2">
      <c r="A288" t="s">
        <v>54</v>
      </c>
      <c r="B288" t="s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</v>
      </c>
      <c r="J288">
        <v>0</v>
      </c>
      <c r="K288">
        <v>0</v>
      </c>
    </row>
    <row r="289" spans="1:11" x14ac:dyDescent="0.2">
      <c r="A289" t="s">
        <v>64</v>
      </c>
      <c r="B289" t="s">
        <v>4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2">
      <c r="A290" t="s">
        <v>35</v>
      </c>
      <c r="B290" t="s">
        <v>4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2">
      <c r="A291" t="s">
        <v>13</v>
      </c>
      <c r="B291" t="s">
        <v>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t="s">
        <v>115</v>
      </c>
      <c r="B292" t="s">
        <v>4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2">
      <c r="A293" t="s">
        <v>17</v>
      </c>
      <c r="B293" t="s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110</v>
      </c>
      <c r="B294" t="s">
        <v>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</sheetData>
  <autoFilter ref="A1:K294" xr:uid="{E417461A-2665-4B49-A00B-8841115BD07E}">
    <sortState ref="A2:K294">
      <sortCondition ref="A1:A2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Considered modules</vt:lpstr>
      <vt:lpstr>Feature filtering</vt:lpstr>
      <vt:lpstr>Feature filtering Criteria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2020-09-10T14:55:04Z</dcterms:modified>
</cp:coreProperties>
</file>