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xampp\htdocs\phicargo\bonos\excel\"/>
    </mc:Choice>
  </mc:AlternateContent>
  <xr:revisionPtr revIDLastSave="0" documentId="13_ncr:1_{6908A956-B430-4275-B721-4F552A0D99D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Sheet1!$B$2:$K$56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28" i="1"/>
  <c r="K15" i="1"/>
  <c r="K44" i="1"/>
  <c r="K27" i="1"/>
  <c r="K20" i="1"/>
  <c r="K47" i="1"/>
  <c r="K9" i="1"/>
  <c r="K37" i="1"/>
  <c r="K36" i="1"/>
  <c r="K49" i="1"/>
  <c r="K25" i="1"/>
  <c r="K46" i="1"/>
  <c r="K4" i="1"/>
  <c r="K7" i="1"/>
  <c r="K39" i="1"/>
  <c r="K45" i="1"/>
  <c r="K6" i="1"/>
  <c r="K55" i="1"/>
  <c r="K29" i="1"/>
  <c r="K32" i="1"/>
  <c r="K21" i="1"/>
  <c r="K12" i="1"/>
  <c r="K17" i="1"/>
  <c r="K23" i="1"/>
  <c r="K56" i="1"/>
  <c r="K18" i="1"/>
  <c r="K53" i="1"/>
  <c r="K31" i="1"/>
  <c r="K54" i="1"/>
  <c r="K30" i="1"/>
  <c r="K34" i="1"/>
  <c r="K26" i="1"/>
  <c r="K33" i="1"/>
  <c r="K11" i="1"/>
  <c r="K14" i="1"/>
  <c r="K16" i="1"/>
  <c r="K38" i="1"/>
  <c r="K13" i="1"/>
  <c r="K48" i="1"/>
  <c r="K5" i="1"/>
  <c r="K42" i="1"/>
  <c r="K35" i="1"/>
  <c r="K51" i="1"/>
  <c r="K40" i="1"/>
  <c r="K8" i="1"/>
  <c r="K22" i="1"/>
  <c r="K50" i="1"/>
  <c r="K24" i="1"/>
  <c r="K3" i="1"/>
  <c r="K19" i="1"/>
  <c r="K52" i="1"/>
  <c r="K43" i="1"/>
  <c r="K41" i="1"/>
</calcChain>
</file>

<file path=xl/sharedStrings.xml><?xml version="1.0" encoding="utf-8"?>
<sst xmlns="http://schemas.openxmlformats.org/spreadsheetml/2006/main" count="66" uniqueCount="66">
  <si>
    <t>Bonos Operadores</t>
  </si>
  <si>
    <t>Registro</t>
  </si>
  <si>
    <t>Productividad</t>
  </si>
  <si>
    <t>Operación</t>
  </si>
  <si>
    <t>Seguridad Vial</t>
  </si>
  <si>
    <t>ACEVEDO AGUILAR OSCAR</t>
  </si>
  <si>
    <t>ALFONSO VELA HANS OMAR</t>
  </si>
  <si>
    <t>ARGUELLES ALARCON JOSE ALFREDO</t>
  </si>
  <si>
    <t>ARRIAGA OLVERA MIGUEL ALBERTO</t>
  </si>
  <si>
    <t>BLANCO MOLINA RUBEN</t>
  </si>
  <si>
    <t>BONILLA TREJO DAVID ALBERTO</t>
  </si>
  <si>
    <t>BUITRON ARENAS RAUL</t>
  </si>
  <si>
    <t>CARDENAS ARRIAGA ANGEL ALBERTO</t>
  </si>
  <si>
    <t>CEBALLOS GONZALEZ PABLO</t>
  </si>
  <si>
    <t>CONTRERAS LUNA JONATHAN</t>
  </si>
  <si>
    <t>CORTES ALPIDES TOMAS ALBERTO</t>
  </si>
  <si>
    <t>COVARY COBOS CARLOS GUIMEL</t>
  </si>
  <si>
    <t>CRUZ ALBERTO PEDRO</t>
  </si>
  <si>
    <t>CUEVAS SESMA FRANCISCO JAVIER</t>
  </si>
  <si>
    <t>DIAZ OCHOA ARTURO</t>
  </si>
  <si>
    <t>ESPINOZA VAZQUEZ LEOBARDO</t>
  </si>
  <si>
    <t>ESTEBAN SOSA RODOLFO FLAVIO</t>
  </si>
  <si>
    <t>FACUNDO BOJORQUEZ MARCOS ANTONIO</t>
  </si>
  <si>
    <t>GOMEZ FABIOLA</t>
  </si>
  <si>
    <t>GORDILLO SALAS JESUS IVAN</t>
  </si>
  <si>
    <t>HERNANDEZ RUIZ JOSE CARLOS</t>
  </si>
  <si>
    <t>HERNANDEZ SANCHEZ JUAN LUIS</t>
  </si>
  <si>
    <t>HERRERA HERNANDEZ EUTIMIO</t>
  </si>
  <si>
    <t>HIDALGO MARTINEZ ROBERTO MARTIN</t>
  </si>
  <si>
    <t>JUAREZ HERNANDEZ ANGEL ALBERTO</t>
  </si>
  <si>
    <t>LOPEZ VILLA GONZALO</t>
  </si>
  <si>
    <t>LUNA VAZQUEZ JUAN JOSE</t>
  </si>
  <si>
    <t>MARQUEZ CASTILLO JIMENA</t>
  </si>
  <si>
    <t>MARTELL BAUTISTA ARMANDO</t>
  </si>
  <si>
    <t>MARTINEZ ARRIAGA JONATHAN</t>
  </si>
  <si>
    <t>MARTINEZ RUIZ RAMON</t>
  </si>
  <si>
    <t>MENDEZ MORENO JUAN CARLOS</t>
  </si>
  <si>
    <t>MORALES VILLA SERGIO</t>
  </si>
  <si>
    <t>MORENO HERNANDEZ RAMON ANTONIO</t>
  </si>
  <si>
    <t>MORENO ROSAS JULIO</t>
  </si>
  <si>
    <t>MUÑOZ JIMENEZ JOSE ALFREDO</t>
  </si>
  <si>
    <t>PALACIOS ROQUE TEODORO</t>
  </si>
  <si>
    <t>PEREZ VALENTIN JOSE ALBERTO</t>
  </si>
  <si>
    <t>PROSPERO USCANGA CESAR</t>
  </si>
  <si>
    <t>RAMIREZ MARTINEZ ALEXIS</t>
  </si>
  <si>
    <t>REYES DEL ANGEL RODRIGO IVAN</t>
  </si>
  <si>
    <t>RICARDEZ CASANOVA MELVIN DE JESUS</t>
  </si>
  <si>
    <t>RODRIGUEZ ESPINOZA OLIVERIO</t>
  </si>
  <si>
    <t>ROMAY AGUILAR VICTOR JAVIER</t>
  </si>
  <si>
    <t>RUIZ SOLANO LUIS HECTOR</t>
  </si>
  <si>
    <t>SANGABRIEL ARGUELLES RAFAEL</t>
  </si>
  <si>
    <t>SANGABRIEL MOTA RAFAEL</t>
  </si>
  <si>
    <t>VAZQUEZ ORTIZ BULMARO</t>
  </si>
  <si>
    <t>VENEROSO POLO ALDO</t>
  </si>
  <si>
    <t>VERDEJO MADRIGAL HUGO</t>
  </si>
  <si>
    <t>VILLALOBOS UTRERA JONATHAN</t>
  </si>
  <si>
    <t>WALDO CRUZ JOSE FRANCISCO</t>
  </si>
  <si>
    <t>ZAMUDIO HERNANDEZ ENRIQUE</t>
  </si>
  <si>
    <t>ZARATE GARCIA WIHSTON ANTONIO</t>
  </si>
  <si>
    <t>NOMBRE</t>
  </si>
  <si>
    <t>KM recorrido</t>
  </si>
  <si>
    <t>Cal</t>
  </si>
  <si>
    <t>Bono Total</t>
  </si>
  <si>
    <t>Bono de excelencia</t>
  </si>
  <si>
    <t>Cuidado de unidad</t>
  </si>
  <si>
    <t>Bono 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</si>
</sst>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6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3849"/>
        <bgColor indexed="64"/>
      </patternFill>
    </fill>
  </fills>
  <borders count="13">
    <border>
      <left/>
      <right/>
      <top/>
      <bottom/>
      <diagonal/>
    </border>
    <border>
      <left style="thin">
        <color rgb="FF610000"/>
      </left>
      <right style="thin">
        <color rgb="FF610000"/>
      </right>
      <top style="medium">
        <color rgb="FF610000"/>
      </top>
      <bottom style="medium">
        <color rgb="FF610000"/>
      </bottom>
      <diagonal/>
    </border>
    <border>
      <left style="thin">
        <color rgb="FF610000"/>
      </left>
      <right style="medium">
        <color rgb="FF610000"/>
      </right>
      <top style="medium">
        <color rgb="FF610000"/>
      </top>
      <bottom style="medium">
        <color rgb="FF610000"/>
      </bottom>
      <diagonal/>
    </border>
    <border>
      <left style="thin">
        <color rgb="FF610000"/>
      </left>
      <right style="thin">
        <color rgb="FF610000"/>
      </right>
      <top style="thin">
        <color rgb="FF610000"/>
      </top>
      <bottom style="thin">
        <color rgb="FF610000"/>
      </bottom>
      <diagonal/>
    </border>
    <border>
      <left style="medium">
        <color rgb="FF610000"/>
      </left>
      <right style="thin">
        <color rgb="FF610000"/>
      </right>
      <top style="thin">
        <color rgb="FF610000"/>
      </top>
      <bottom style="thin">
        <color rgb="FF610000"/>
      </bottom>
      <diagonal/>
    </border>
    <border>
      <left style="thin">
        <color rgb="FF610000"/>
      </left>
      <right style="medium">
        <color rgb="FF610000"/>
      </right>
      <top style="thin">
        <color rgb="FF610000"/>
      </top>
      <bottom style="thin">
        <color rgb="FF610000"/>
      </bottom>
      <diagonal/>
    </border>
    <border>
      <left style="medium">
        <color rgb="FF610000"/>
      </left>
      <right style="thin">
        <color rgb="FF610000"/>
      </right>
      <top style="thin">
        <color rgb="FF610000"/>
      </top>
      <bottom style="medium">
        <color rgb="FF610000"/>
      </bottom>
      <diagonal/>
    </border>
    <border>
      <left style="thin">
        <color rgb="FF610000"/>
      </left>
      <right style="thin">
        <color rgb="FF610000"/>
      </right>
      <top style="thin">
        <color rgb="FF610000"/>
      </top>
      <bottom style="medium">
        <color rgb="FF610000"/>
      </bottom>
      <diagonal/>
    </border>
    <border>
      <left style="thin">
        <color rgb="FF610000"/>
      </left>
      <right style="medium">
        <color rgb="FF610000"/>
      </right>
      <top style="thin">
        <color rgb="FF610000"/>
      </top>
      <bottom style="medium">
        <color rgb="FF610000"/>
      </bottom>
      <diagonal/>
    </border>
    <border>
      <left style="medium">
        <color rgb="FF610000"/>
      </left>
      <right style="thin">
        <color rgb="FF610000"/>
      </right>
      <top/>
      <bottom style="thin">
        <color rgb="FF610000"/>
      </bottom>
      <diagonal/>
    </border>
    <border>
      <left style="thin">
        <color rgb="FF610000"/>
      </left>
      <right style="thin">
        <color rgb="FF610000"/>
      </right>
      <top/>
      <bottom style="thin">
        <color rgb="FF610000"/>
      </bottom>
      <diagonal/>
    </border>
    <border>
      <left style="thin">
        <color rgb="FF610000"/>
      </left>
      <right style="medium">
        <color rgb="FF610000"/>
      </right>
      <top/>
      <bottom style="thin">
        <color rgb="FF610000"/>
      </bottom>
      <diagonal/>
    </border>
    <border>
      <left style="medium">
        <color rgb="FF610000"/>
      </left>
      <right style="thin">
        <color rgb="FF610000"/>
      </right>
      <top style="medium">
        <color rgb="FF610000"/>
      </top>
      <bottom style="medium">
        <color rgb="FF610000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0" applyNumberFormat="1"/>
    <xf numFmtId="1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164" fontId="0" fillId="0" borderId="8" xfId="0" applyNumberFormat="1" applyBorder="1"/>
    <xf numFmtId="1" fontId="0" fillId="0" borderId="10" xfId="0" applyNumberFormat="1" applyBorder="1"/>
    <xf numFmtId="164" fontId="0" fillId="0" borderId="11" xfId="0" applyNumberFormat="1" applyBorder="1"/>
    <xf numFmtId="0" fontId="3" fillId="2" borderId="12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64" fontId="0" fillId="0" borderId="10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/>
    <xf numFmtId="0" fontId="5" fillId="0" borderId="9" xfId="0" applyFont="1" applyBorder="1"/>
  </cellXfs>
  <cellStyles count="4">
    <cellStyle name="Millares 2" xfId="2" xr:uid="{B4AB8B71-C731-4DF7-B037-819D46C25A05}"/>
    <cellStyle name="Moneda 2" xfId="3" xr:uid="{90CEFC61-63E4-44AC-8141-C717369E005B}"/>
    <cellStyle name="Normal" xfId="0" builtinId="0"/>
    <cellStyle name="Normal 2" xfId="1" xr:uid="{D6B9B5F9-61DA-4D8D-9559-CBC4FD411AA7}"/>
  </cellStyles>
  <dxfs count="0"/>
  <tableStyles count="0" defaultTableStyle="TableStyleMedium9" defaultPivotStyle="PivotStyleMedium4"/>
  <colors>
    <mruColors>
      <color rgb="FF6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activeCell="D60" sqref="D60"/>
    </sheetView>
  </sheetViews>
  <sheetFormatPr baseColWidth="10" defaultRowHeight="14.4"/>
  <cols>
    <col min="1" max="1" width="8.33203125" bestFit="1" customWidth="1"/>
    <col min="2" max="2" width="38.6640625" bestFit="1" customWidth="1"/>
    <col min="3" max="3" width="16.109375" bestFit="1" customWidth="1"/>
    <col min="4" max="4" width="13.44140625" bestFit="1" customWidth="1"/>
    <col min="5" max="5" width="12.5546875" bestFit="1" customWidth="1"/>
    <col min="6" max="6" width="15.5546875" bestFit="1" customWidth="1"/>
    <col min="7" max="7" width="12.44140625" bestFit="1" customWidth="1"/>
    <col min="8" max="8" width="16" bestFit="1" customWidth="1"/>
    <col min="9" max="9" width="22" bestFit="1" customWidth="1"/>
    <col min="10" max="10" width="14.88671875" customWidth="1"/>
    <col min="11" max="11" width="10.5546875" bestFit="1" customWidth="1"/>
    <col min="12" max="12" width="5" bestFit="1" customWidth="1"/>
    <col min="13" max="13" width="2" bestFit="1" customWidth="1"/>
  </cols>
  <sheetData>
    <row r="1" spans="1:13" ht="15" thickBo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3" ht="28.2" thickBot="1">
      <c r="A2" s="1" t="s">
        <v>1</v>
      </c>
      <c r="B2" s="11" t="s">
        <v>59</v>
      </c>
      <c r="C2" s="12" t="s">
        <v>60</v>
      </c>
      <c r="D2" s="12" t="s">
        <v>61</v>
      </c>
      <c r="E2" s="12" t="s">
        <v>63</v>
      </c>
      <c r="F2" s="12" t="s">
        <v>2</v>
      </c>
      <c r="G2" s="12" t="s">
        <v>3</v>
      </c>
      <c r="H2" s="12" t="s">
        <v>4</v>
      </c>
      <c r="I2" s="12" t="s">
        <v>64</v>
      </c>
      <c r="J2" s="12" t="s">
        <v>65</v>
      </c>
      <c r="K2" s="13" t="s">
        <v>62</v>
      </c>
    </row>
    <row r="3" spans="1:13">
      <c r="A3" s="2">
        <v>216</v>
      </c>
      <c r="B3" s="19" t="s">
        <v>51</v>
      </c>
      <c r="C3" s="9">
        <v>7920</v>
      </c>
      <c r="D3" s="9">
        <v>10</v>
      </c>
      <c r="E3" s="14">
        <v>0</v>
      </c>
      <c r="F3" s="14"/>
      <c r="G3" s="14">
        <v>1000</v>
      </c>
      <c r="H3" s="14">
        <v>1000</v>
      </c>
      <c r="I3" s="14">
        <v>1000</v>
      </c>
      <c r="J3" s="14">
        <v>2860</v>
      </c>
      <c r="K3" s="10">
        <f t="shared" ref="K3:K34" si="0">SUM(E3:J3)</f>
        <v>5860</v>
      </c>
      <c r="M3" s="2"/>
    </row>
    <row r="4" spans="1:13">
      <c r="A4" s="2">
        <v>264</v>
      </c>
      <c r="B4" s="4" t="s">
        <v>33</v>
      </c>
      <c r="C4" s="3">
        <v>10958</v>
      </c>
      <c r="D4" s="3">
        <v>9.1666666666666696</v>
      </c>
      <c r="E4" s="15">
        <v>0</v>
      </c>
      <c r="F4" s="15"/>
      <c r="G4" s="15">
        <v>1000</v>
      </c>
      <c r="H4" s="15">
        <v>1000</v>
      </c>
      <c r="I4" s="15">
        <v>1000</v>
      </c>
      <c r="J4" s="15">
        <v>2354</v>
      </c>
      <c r="K4" s="5">
        <f t="shared" si="0"/>
        <v>5354</v>
      </c>
      <c r="M4" s="2"/>
    </row>
    <row r="5" spans="1:13">
      <c r="A5" s="2">
        <v>188</v>
      </c>
      <c r="B5" s="4" t="s">
        <v>34</v>
      </c>
      <c r="C5" s="3">
        <v>12579</v>
      </c>
      <c r="D5" s="3">
        <v>8.6</v>
      </c>
      <c r="E5" s="15">
        <v>0</v>
      </c>
      <c r="F5" s="15"/>
      <c r="G5" s="15">
        <v>1000</v>
      </c>
      <c r="H5" s="15">
        <v>1000</v>
      </c>
      <c r="I5" s="15">
        <v>1000</v>
      </c>
      <c r="J5" s="15">
        <v>2222</v>
      </c>
      <c r="K5" s="5">
        <f t="shared" si="0"/>
        <v>5222</v>
      </c>
      <c r="M5" s="2"/>
    </row>
    <row r="6" spans="1:13">
      <c r="A6" s="2">
        <v>249</v>
      </c>
      <c r="B6" s="4" t="s">
        <v>41</v>
      </c>
      <c r="C6" s="3">
        <v>6525</v>
      </c>
      <c r="D6" s="3">
        <v>8.625</v>
      </c>
      <c r="E6" s="15">
        <v>0</v>
      </c>
      <c r="F6" s="15"/>
      <c r="G6" s="15">
        <v>1000</v>
      </c>
      <c r="H6" s="15">
        <v>1000</v>
      </c>
      <c r="I6" s="15">
        <v>1000</v>
      </c>
      <c r="J6" s="15">
        <v>2112</v>
      </c>
      <c r="K6" s="5">
        <f t="shared" si="0"/>
        <v>5112</v>
      </c>
      <c r="M6" s="2"/>
    </row>
    <row r="7" spans="1:13">
      <c r="A7" s="2">
        <v>258</v>
      </c>
      <c r="B7" s="4" t="s">
        <v>36</v>
      </c>
      <c r="C7" s="3">
        <v>12249</v>
      </c>
      <c r="D7" s="3">
        <v>8.5</v>
      </c>
      <c r="E7" s="15">
        <v>0</v>
      </c>
      <c r="F7" s="15"/>
      <c r="G7" s="15">
        <v>1000</v>
      </c>
      <c r="H7" s="15">
        <v>1000</v>
      </c>
      <c r="I7" s="15">
        <v>1000</v>
      </c>
      <c r="J7" s="15">
        <v>1826</v>
      </c>
      <c r="K7" s="5">
        <f t="shared" si="0"/>
        <v>4826</v>
      </c>
      <c r="M7" s="2"/>
    </row>
    <row r="8" spans="1:13">
      <c r="A8" s="2">
        <v>202</v>
      </c>
      <c r="B8" s="4" t="s">
        <v>43</v>
      </c>
      <c r="C8" s="3">
        <v>9190</v>
      </c>
      <c r="D8" s="3">
        <v>8.5555555555555607</v>
      </c>
      <c r="E8" s="15">
        <v>0</v>
      </c>
      <c r="F8" s="15"/>
      <c r="G8" s="15">
        <v>1000</v>
      </c>
      <c r="H8" s="15">
        <v>1000</v>
      </c>
      <c r="I8" s="15">
        <v>1000</v>
      </c>
      <c r="J8" s="15">
        <v>0</v>
      </c>
      <c r="K8" s="5">
        <f t="shared" si="0"/>
        <v>3000</v>
      </c>
      <c r="M8" s="2"/>
    </row>
    <row r="9" spans="1:13">
      <c r="A9" s="2">
        <v>266</v>
      </c>
      <c r="B9" s="4" t="s">
        <v>21</v>
      </c>
      <c r="C9" s="3">
        <v>9840</v>
      </c>
      <c r="D9" s="3">
        <v>8</v>
      </c>
      <c r="E9" s="15">
        <v>0</v>
      </c>
      <c r="F9" s="15"/>
      <c r="G9" s="15">
        <v>1000</v>
      </c>
      <c r="H9" s="15">
        <v>1000</v>
      </c>
      <c r="I9" s="15">
        <v>1000</v>
      </c>
      <c r="J9" s="15">
        <v>1991</v>
      </c>
      <c r="K9" s="5">
        <f t="shared" si="0"/>
        <v>4991</v>
      </c>
      <c r="M9" s="2"/>
    </row>
    <row r="10" spans="1:13">
      <c r="A10" s="2">
        <v>191</v>
      </c>
      <c r="B10" s="4" t="s">
        <v>8</v>
      </c>
      <c r="C10" s="3">
        <v>10492</v>
      </c>
      <c r="D10" s="3">
        <v>7.8888888888888902</v>
      </c>
      <c r="E10" s="15">
        <v>0</v>
      </c>
      <c r="F10" s="15"/>
      <c r="G10" s="15">
        <v>1000</v>
      </c>
      <c r="H10" s="15">
        <v>1000</v>
      </c>
      <c r="I10" s="15">
        <v>1000</v>
      </c>
      <c r="J10" s="15">
        <v>1969</v>
      </c>
      <c r="K10" s="5">
        <f t="shared" si="0"/>
        <v>4969</v>
      </c>
      <c r="M10" s="2"/>
    </row>
    <row r="11" spans="1:13">
      <c r="A11" s="2">
        <v>198</v>
      </c>
      <c r="B11" s="4" t="s">
        <v>22</v>
      </c>
      <c r="C11" s="3">
        <v>8720</v>
      </c>
      <c r="D11" s="3">
        <v>8</v>
      </c>
      <c r="E11" s="15">
        <v>0</v>
      </c>
      <c r="F11" s="15"/>
      <c r="G11" s="15">
        <v>1000</v>
      </c>
      <c r="H11" s="15">
        <v>500</v>
      </c>
      <c r="I11" s="15">
        <v>1000</v>
      </c>
      <c r="J11" s="15">
        <v>1232</v>
      </c>
      <c r="K11" s="5">
        <f t="shared" si="0"/>
        <v>3732</v>
      </c>
      <c r="M11" s="2"/>
    </row>
    <row r="12" spans="1:13">
      <c r="A12" s="2">
        <v>245</v>
      </c>
      <c r="B12" s="4" t="s">
        <v>52</v>
      </c>
      <c r="C12" s="3">
        <v>8867</v>
      </c>
      <c r="D12" s="3">
        <v>7.5</v>
      </c>
      <c r="E12" s="15">
        <v>0</v>
      </c>
      <c r="F12" s="15"/>
      <c r="G12" s="15">
        <v>0</v>
      </c>
      <c r="H12" s="15">
        <v>1000</v>
      </c>
      <c r="I12" s="15">
        <v>1000</v>
      </c>
      <c r="J12" s="15">
        <v>0</v>
      </c>
      <c r="K12" s="5">
        <f t="shared" si="0"/>
        <v>2000</v>
      </c>
      <c r="M12" s="2"/>
    </row>
    <row r="13" spans="1:13">
      <c r="A13" s="2">
        <v>219</v>
      </c>
      <c r="B13" s="4" t="s">
        <v>30</v>
      </c>
      <c r="C13" s="3">
        <v>12419</v>
      </c>
      <c r="D13" s="3">
        <v>7.1428571428571397</v>
      </c>
      <c r="E13" s="15">
        <v>0</v>
      </c>
      <c r="F13" s="15"/>
      <c r="G13" s="15">
        <v>1000</v>
      </c>
      <c r="H13" s="15">
        <v>1000</v>
      </c>
      <c r="I13" s="15">
        <v>1000</v>
      </c>
      <c r="J13" s="15">
        <v>1089</v>
      </c>
      <c r="K13" s="5">
        <f t="shared" si="0"/>
        <v>4089</v>
      </c>
      <c r="M13" s="2"/>
    </row>
    <row r="14" spans="1:13">
      <c r="A14" s="2">
        <v>178</v>
      </c>
      <c r="B14" s="4" t="s">
        <v>23</v>
      </c>
      <c r="C14" s="3">
        <v>0</v>
      </c>
      <c r="D14" s="3">
        <v>6.5</v>
      </c>
      <c r="E14" s="15">
        <v>0</v>
      </c>
      <c r="F14" s="15"/>
      <c r="G14" s="15">
        <v>0</v>
      </c>
      <c r="H14" s="15">
        <v>0</v>
      </c>
      <c r="I14" s="15">
        <v>0</v>
      </c>
      <c r="J14" s="15">
        <v>990</v>
      </c>
      <c r="K14" s="5">
        <f t="shared" si="0"/>
        <v>990</v>
      </c>
      <c r="M14" s="2"/>
    </row>
    <row r="15" spans="1:13">
      <c r="A15" s="2">
        <v>230</v>
      </c>
      <c r="B15" s="4" t="s">
        <v>12</v>
      </c>
      <c r="C15" s="3">
        <v>8629</v>
      </c>
      <c r="D15" s="3">
        <v>5.6</v>
      </c>
      <c r="E15" s="15">
        <v>0</v>
      </c>
      <c r="F15" s="15"/>
      <c r="G15" s="15">
        <v>1000</v>
      </c>
      <c r="H15" s="15">
        <v>1000</v>
      </c>
      <c r="I15" s="15">
        <v>1000</v>
      </c>
      <c r="J15" s="15">
        <v>1606</v>
      </c>
      <c r="K15" s="5">
        <f t="shared" si="0"/>
        <v>4606</v>
      </c>
      <c r="M15" s="2"/>
    </row>
    <row r="16" spans="1:13">
      <c r="A16" s="2">
        <v>256</v>
      </c>
      <c r="B16" s="4" t="s">
        <v>26</v>
      </c>
      <c r="C16" s="3">
        <v>9400</v>
      </c>
      <c r="D16" s="3">
        <v>6</v>
      </c>
      <c r="E16" s="15">
        <v>0</v>
      </c>
      <c r="F16" s="15"/>
      <c r="G16" s="15">
        <v>1000</v>
      </c>
      <c r="H16" s="15">
        <v>1000</v>
      </c>
      <c r="I16" s="15">
        <v>1000</v>
      </c>
      <c r="J16" s="15">
        <v>990</v>
      </c>
      <c r="K16" s="5">
        <f t="shared" si="0"/>
        <v>3990</v>
      </c>
      <c r="M16" s="2"/>
    </row>
    <row r="17" spans="1:13">
      <c r="A17" s="2">
        <v>260</v>
      </c>
      <c r="B17" s="4" t="s">
        <v>53</v>
      </c>
      <c r="C17" s="3">
        <v>11924</v>
      </c>
      <c r="D17" s="3">
        <v>6.25</v>
      </c>
      <c r="E17" s="15">
        <v>0</v>
      </c>
      <c r="F17" s="15"/>
      <c r="G17" s="15">
        <v>1000</v>
      </c>
      <c r="H17" s="15">
        <v>1000</v>
      </c>
      <c r="I17" s="15">
        <v>1000</v>
      </c>
      <c r="J17" s="15">
        <v>605</v>
      </c>
      <c r="K17" s="5">
        <f t="shared" si="0"/>
        <v>3605</v>
      </c>
      <c r="M17" s="2"/>
    </row>
    <row r="18" spans="1:13">
      <c r="A18" s="2">
        <v>183</v>
      </c>
      <c r="B18" s="4" t="s">
        <v>6</v>
      </c>
      <c r="C18" s="3">
        <v>8850</v>
      </c>
      <c r="D18" s="3">
        <v>5.7777777777777803</v>
      </c>
      <c r="E18" s="15">
        <v>0</v>
      </c>
      <c r="F18" s="15"/>
      <c r="G18" s="15">
        <v>1000</v>
      </c>
      <c r="H18" s="15">
        <v>500</v>
      </c>
      <c r="I18" s="15">
        <v>1000</v>
      </c>
      <c r="J18" s="15">
        <v>869</v>
      </c>
      <c r="K18" s="5">
        <f t="shared" si="0"/>
        <v>3369</v>
      </c>
      <c r="M18" s="2"/>
    </row>
    <row r="19" spans="1:13">
      <c r="A19" s="2">
        <v>227</v>
      </c>
      <c r="B19" s="4" t="s">
        <v>54</v>
      </c>
      <c r="C19" s="3">
        <v>9670</v>
      </c>
      <c r="D19" s="3">
        <v>5.8</v>
      </c>
      <c r="E19" s="15">
        <v>0</v>
      </c>
      <c r="F19" s="15"/>
      <c r="G19" s="15">
        <v>1000</v>
      </c>
      <c r="H19" s="15">
        <v>1000</v>
      </c>
      <c r="I19" s="15">
        <v>1000</v>
      </c>
      <c r="J19" s="15">
        <v>0</v>
      </c>
      <c r="K19" s="5">
        <f t="shared" si="0"/>
        <v>3000</v>
      </c>
      <c r="M19" s="2"/>
    </row>
    <row r="20" spans="1:13">
      <c r="A20" s="2">
        <v>232</v>
      </c>
      <c r="B20" s="4" t="s">
        <v>17</v>
      </c>
      <c r="C20" s="3">
        <v>9315</v>
      </c>
      <c r="D20" s="3">
        <v>5.75</v>
      </c>
      <c r="E20" s="15">
        <v>0</v>
      </c>
      <c r="F20" s="15"/>
      <c r="G20" s="15">
        <v>1000</v>
      </c>
      <c r="H20" s="15">
        <v>1000</v>
      </c>
      <c r="I20" s="15">
        <v>1000</v>
      </c>
      <c r="J20" s="15">
        <v>0</v>
      </c>
      <c r="K20" s="5">
        <f t="shared" si="0"/>
        <v>3000</v>
      </c>
      <c r="M20" s="2"/>
    </row>
    <row r="21" spans="1:13">
      <c r="A21" s="2">
        <v>159</v>
      </c>
      <c r="B21" s="4" t="s">
        <v>49</v>
      </c>
      <c r="C21" s="3">
        <v>7920</v>
      </c>
      <c r="D21" s="3">
        <v>5.6666666666666696</v>
      </c>
      <c r="E21" s="15">
        <v>0</v>
      </c>
      <c r="F21" s="15"/>
      <c r="G21" s="15">
        <v>1000</v>
      </c>
      <c r="H21" s="15">
        <v>1000</v>
      </c>
      <c r="I21" s="15">
        <v>1000</v>
      </c>
      <c r="J21" s="15">
        <v>0</v>
      </c>
      <c r="K21" s="5">
        <f t="shared" si="0"/>
        <v>3000</v>
      </c>
      <c r="M21" s="2"/>
    </row>
    <row r="22" spans="1:13">
      <c r="A22" s="2">
        <v>265</v>
      </c>
      <c r="B22" s="4" t="s">
        <v>46</v>
      </c>
      <c r="C22" s="3">
        <v>11868</v>
      </c>
      <c r="D22" s="3">
        <v>6</v>
      </c>
      <c r="E22" s="15">
        <v>0</v>
      </c>
      <c r="F22" s="15"/>
      <c r="G22" s="15">
        <v>0</v>
      </c>
      <c r="H22" s="15">
        <v>1000</v>
      </c>
      <c r="I22" s="15">
        <v>1000</v>
      </c>
      <c r="J22" s="15">
        <v>0</v>
      </c>
      <c r="K22" s="5">
        <f t="shared" si="0"/>
        <v>2000</v>
      </c>
      <c r="M22" s="2"/>
    </row>
    <row r="23" spans="1:13">
      <c r="A23" s="2">
        <v>184</v>
      </c>
      <c r="B23" s="4" t="s">
        <v>56</v>
      </c>
      <c r="C23" s="3">
        <v>7421</v>
      </c>
      <c r="D23" s="3">
        <v>6</v>
      </c>
      <c r="E23" s="15">
        <v>0</v>
      </c>
      <c r="F23" s="15"/>
      <c r="G23" s="15">
        <v>0</v>
      </c>
      <c r="H23" s="15">
        <v>1000</v>
      </c>
      <c r="I23" s="15">
        <v>1000</v>
      </c>
      <c r="J23" s="15">
        <v>0</v>
      </c>
      <c r="K23" s="5">
        <f t="shared" si="0"/>
        <v>2000</v>
      </c>
      <c r="M23" s="2"/>
    </row>
    <row r="24" spans="1:13">
      <c r="A24" s="2">
        <v>193</v>
      </c>
      <c r="B24" s="4" t="s">
        <v>50</v>
      </c>
      <c r="C24" s="3">
        <v>15818</v>
      </c>
      <c r="D24" s="3">
        <v>5.25</v>
      </c>
      <c r="E24" s="15">
        <v>0</v>
      </c>
      <c r="F24" s="15">
        <v>1000</v>
      </c>
      <c r="G24" s="15">
        <v>1000</v>
      </c>
      <c r="H24" s="15">
        <v>1000</v>
      </c>
      <c r="I24" s="15">
        <v>1000</v>
      </c>
      <c r="J24" s="15">
        <v>0</v>
      </c>
      <c r="K24" s="5">
        <f t="shared" si="0"/>
        <v>4000</v>
      </c>
      <c r="M24" s="2"/>
    </row>
    <row r="25" spans="1:13">
      <c r="A25" s="2">
        <v>189</v>
      </c>
      <c r="B25" s="4" t="s">
        <v>29</v>
      </c>
      <c r="C25" s="3">
        <v>7760</v>
      </c>
      <c r="D25" s="3">
        <v>5</v>
      </c>
      <c r="E25" s="15">
        <v>0</v>
      </c>
      <c r="F25" s="15"/>
      <c r="G25" s="15">
        <v>1000</v>
      </c>
      <c r="H25" s="15">
        <v>1000</v>
      </c>
      <c r="I25" s="15">
        <v>1000</v>
      </c>
      <c r="J25" s="15">
        <v>616</v>
      </c>
      <c r="K25" s="5">
        <f t="shared" si="0"/>
        <v>3616</v>
      </c>
      <c r="M25" s="2"/>
    </row>
    <row r="26" spans="1:13">
      <c r="A26" s="2">
        <v>261</v>
      </c>
      <c r="B26" s="4" t="s">
        <v>18</v>
      </c>
      <c r="C26" s="3">
        <v>10415</v>
      </c>
      <c r="D26" s="3">
        <v>4.9000000000000004</v>
      </c>
      <c r="E26" s="15">
        <v>0</v>
      </c>
      <c r="F26" s="15"/>
      <c r="G26" s="15">
        <v>1000</v>
      </c>
      <c r="H26" s="15">
        <v>0</v>
      </c>
      <c r="I26" s="15">
        <v>1000</v>
      </c>
      <c r="J26" s="15">
        <v>1232</v>
      </c>
      <c r="K26" s="5">
        <f t="shared" si="0"/>
        <v>3232</v>
      </c>
      <c r="M26" s="2"/>
    </row>
    <row r="27" spans="1:13">
      <c r="A27" s="2">
        <v>160</v>
      </c>
      <c r="B27" s="4" t="s">
        <v>16</v>
      </c>
      <c r="C27" s="3">
        <v>9400</v>
      </c>
      <c r="D27" s="3">
        <v>5</v>
      </c>
      <c r="E27" s="15">
        <v>0</v>
      </c>
      <c r="F27" s="15"/>
      <c r="G27" s="15">
        <v>1000</v>
      </c>
      <c r="H27" s="15">
        <v>1000</v>
      </c>
      <c r="I27" s="15">
        <v>1000</v>
      </c>
      <c r="J27" s="15">
        <v>0</v>
      </c>
      <c r="K27" s="5">
        <f t="shared" si="0"/>
        <v>3000</v>
      </c>
      <c r="M27" s="2"/>
    </row>
    <row r="28" spans="1:13">
      <c r="A28" s="2">
        <v>199</v>
      </c>
      <c r="B28" s="4" t="s">
        <v>9</v>
      </c>
      <c r="C28" s="3">
        <v>15281</v>
      </c>
      <c r="D28" s="3">
        <v>4.2</v>
      </c>
      <c r="E28" s="15">
        <v>0</v>
      </c>
      <c r="F28" s="15">
        <v>1000</v>
      </c>
      <c r="G28" s="15">
        <v>1000</v>
      </c>
      <c r="H28" s="15">
        <v>1000</v>
      </c>
      <c r="I28" s="15">
        <v>1000</v>
      </c>
      <c r="J28" s="15">
        <v>242</v>
      </c>
      <c r="K28" s="5">
        <f t="shared" si="0"/>
        <v>4242</v>
      </c>
      <c r="M28" s="2"/>
    </row>
    <row r="29" spans="1:13">
      <c r="A29" s="2">
        <v>185</v>
      </c>
      <c r="B29" s="4" t="s">
        <v>45</v>
      </c>
      <c r="C29" s="3">
        <v>15125</v>
      </c>
      <c r="D29" s="3">
        <v>3.875</v>
      </c>
      <c r="E29" s="15">
        <v>0</v>
      </c>
      <c r="F29" s="15">
        <v>1000</v>
      </c>
      <c r="G29" s="15">
        <v>1000</v>
      </c>
      <c r="H29" s="15">
        <v>1000</v>
      </c>
      <c r="I29" s="15">
        <v>1000</v>
      </c>
      <c r="J29" s="15">
        <v>0</v>
      </c>
      <c r="K29" s="5">
        <f t="shared" si="0"/>
        <v>4000</v>
      </c>
      <c r="M29" s="2"/>
    </row>
    <row r="30" spans="1:13">
      <c r="A30" s="2">
        <v>163</v>
      </c>
      <c r="B30" s="4" t="s">
        <v>14</v>
      </c>
      <c r="C30" s="3">
        <v>12579</v>
      </c>
      <c r="D30" s="3">
        <v>4.3333333333333304</v>
      </c>
      <c r="E30" s="15">
        <v>0</v>
      </c>
      <c r="F30" s="15"/>
      <c r="G30" s="15">
        <v>1000</v>
      </c>
      <c r="H30" s="15">
        <v>1000</v>
      </c>
      <c r="I30" s="15">
        <v>1000</v>
      </c>
      <c r="J30" s="15">
        <v>363</v>
      </c>
      <c r="K30" s="5">
        <f t="shared" si="0"/>
        <v>3363</v>
      </c>
      <c r="M30" s="2"/>
    </row>
    <row r="31" spans="1:13">
      <c r="A31" s="2">
        <v>206</v>
      </c>
      <c r="B31" s="4" t="s">
        <v>10</v>
      </c>
      <c r="C31" s="3">
        <v>8665</v>
      </c>
      <c r="D31" s="3">
        <v>3.5555555555555598</v>
      </c>
      <c r="E31" s="15">
        <v>0</v>
      </c>
      <c r="F31" s="15"/>
      <c r="G31" s="15">
        <v>1000</v>
      </c>
      <c r="H31" s="15">
        <v>1000</v>
      </c>
      <c r="I31" s="15">
        <v>1000</v>
      </c>
      <c r="J31" s="15">
        <v>363</v>
      </c>
      <c r="K31" s="5">
        <f t="shared" si="0"/>
        <v>3363</v>
      </c>
      <c r="M31" s="2"/>
    </row>
    <row r="32" spans="1:13">
      <c r="A32" s="2">
        <v>194</v>
      </c>
      <c r="B32" s="4" t="s">
        <v>48</v>
      </c>
      <c r="C32" s="3">
        <v>10402</v>
      </c>
      <c r="D32" s="3">
        <v>4.4285714285714297</v>
      </c>
      <c r="E32" s="15">
        <v>0</v>
      </c>
      <c r="F32" s="15"/>
      <c r="G32" s="15">
        <v>1000</v>
      </c>
      <c r="H32" s="15">
        <v>1000</v>
      </c>
      <c r="I32" s="15">
        <v>1000</v>
      </c>
      <c r="J32" s="15">
        <v>0</v>
      </c>
      <c r="K32" s="5">
        <f t="shared" si="0"/>
        <v>3000</v>
      </c>
      <c r="M32" s="2"/>
    </row>
    <row r="33" spans="1:13">
      <c r="A33" s="2">
        <v>203</v>
      </c>
      <c r="B33" s="4" t="s">
        <v>19</v>
      </c>
      <c r="C33" s="3">
        <v>8337</v>
      </c>
      <c r="D33" s="3">
        <v>3.5</v>
      </c>
      <c r="E33" s="15">
        <v>0</v>
      </c>
      <c r="F33" s="15"/>
      <c r="G33" s="15">
        <v>1000</v>
      </c>
      <c r="H33" s="15">
        <v>1000</v>
      </c>
      <c r="I33" s="15">
        <v>1000</v>
      </c>
      <c r="J33" s="15">
        <v>0</v>
      </c>
      <c r="K33" s="5">
        <f t="shared" si="0"/>
        <v>3000</v>
      </c>
      <c r="M33" s="2"/>
    </row>
    <row r="34" spans="1:13">
      <c r="A34" s="2">
        <v>165</v>
      </c>
      <c r="B34" s="4" t="s">
        <v>15</v>
      </c>
      <c r="C34" s="3">
        <v>6175</v>
      </c>
      <c r="D34" s="3">
        <v>3.8571428571428599</v>
      </c>
      <c r="E34" s="15">
        <v>0</v>
      </c>
      <c r="F34" s="15"/>
      <c r="G34" s="15">
        <v>0</v>
      </c>
      <c r="H34" s="15">
        <v>1000</v>
      </c>
      <c r="I34" s="15">
        <v>1000</v>
      </c>
      <c r="J34" s="15">
        <v>242</v>
      </c>
      <c r="K34" s="5">
        <f t="shared" si="0"/>
        <v>2242</v>
      </c>
      <c r="M34" s="2"/>
    </row>
    <row r="35" spans="1:13">
      <c r="A35" s="2">
        <v>164</v>
      </c>
      <c r="B35" s="4" t="s">
        <v>38</v>
      </c>
      <c r="C35" s="3">
        <v>6251</v>
      </c>
      <c r="D35" s="3">
        <v>4.1666666666666696</v>
      </c>
      <c r="E35" s="15">
        <v>0</v>
      </c>
      <c r="F35" s="15"/>
      <c r="G35" s="15">
        <v>0</v>
      </c>
      <c r="H35" s="15">
        <v>1000</v>
      </c>
      <c r="I35" s="15">
        <v>1000</v>
      </c>
      <c r="J35" s="15">
        <v>0</v>
      </c>
      <c r="K35" s="5">
        <f t="shared" ref="K35:K66" si="1">SUM(E35:J35)</f>
        <v>2000</v>
      </c>
      <c r="M35" s="2"/>
    </row>
    <row r="36" spans="1:13">
      <c r="A36" s="2">
        <v>235</v>
      </c>
      <c r="B36" s="4" t="s">
        <v>25</v>
      </c>
      <c r="C36" s="3">
        <v>9245</v>
      </c>
      <c r="D36" s="3">
        <v>3.2222222222222201</v>
      </c>
      <c r="E36" s="15">
        <v>0</v>
      </c>
      <c r="F36" s="15"/>
      <c r="G36" s="15">
        <v>1000</v>
      </c>
      <c r="H36" s="15">
        <v>1000</v>
      </c>
      <c r="I36" s="15">
        <v>1000</v>
      </c>
      <c r="J36" s="15">
        <v>0</v>
      </c>
      <c r="K36" s="5">
        <f t="shared" si="1"/>
        <v>3000</v>
      </c>
      <c r="M36" s="2"/>
    </row>
    <row r="37" spans="1:13">
      <c r="A37" s="2">
        <v>205</v>
      </c>
      <c r="B37" s="4" t="s">
        <v>24</v>
      </c>
      <c r="C37" s="3">
        <v>11624</v>
      </c>
      <c r="D37" s="3">
        <v>3</v>
      </c>
      <c r="E37" s="15">
        <v>0</v>
      </c>
      <c r="F37" s="15"/>
      <c r="G37" s="15">
        <v>1000</v>
      </c>
      <c r="H37" s="15">
        <v>1000</v>
      </c>
      <c r="I37" s="15">
        <v>1000</v>
      </c>
      <c r="J37" s="15">
        <v>0</v>
      </c>
      <c r="K37" s="5">
        <f t="shared" si="1"/>
        <v>3000</v>
      </c>
      <c r="M37" s="2"/>
    </row>
    <row r="38" spans="1:13">
      <c r="A38" s="2">
        <v>166</v>
      </c>
      <c r="B38" s="4" t="s">
        <v>27</v>
      </c>
      <c r="C38" s="3">
        <v>7330</v>
      </c>
      <c r="D38" s="3">
        <v>3</v>
      </c>
      <c r="E38" s="15">
        <v>0</v>
      </c>
      <c r="F38" s="15"/>
      <c r="G38" s="15">
        <v>1000</v>
      </c>
      <c r="H38" s="15">
        <v>1000</v>
      </c>
      <c r="I38" s="15">
        <v>1000</v>
      </c>
      <c r="J38" s="15">
        <v>0</v>
      </c>
      <c r="K38" s="5">
        <f t="shared" si="1"/>
        <v>3000</v>
      </c>
      <c r="M38" s="2"/>
    </row>
    <row r="39" spans="1:13">
      <c r="A39" s="2">
        <v>201</v>
      </c>
      <c r="B39" s="4" t="s">
        <v>37</v>
      </c>
      <c r="C39" s="3">
        <v>9420</v>
      </c>
      <c r="D39" s="3">
        <v>3</v>
      </c>
      <c r="E39" s="15">
        <v>0</v>
      </c>
      <c r="F39" s="15"/>
      <c r="G39" s="15">
        <v>1000</v>
      </c>
      <c r="H39" s="15">
        <v>1000</v>
      </c>
      <c r="I39" s="15">
        <v>1000</v>
      </c>
      <c r="J39" s="15">
        <v>0</v>
      </c>
      <c r="K39" s="5">
        <f t="shared" si="1"/>
        <v>3000</v>
      </c>
      <c r="M39" s="2"/>
    </row>
    <row r="40" spans="1:13">
      <c r="A40" s="2">
        <v>257</v>
      </c>
      <c r="B40" s="4" t="s">
        <v>42</v>
      </c>
      <c r="C40" s="3">
        <v>11151</v>
      </c>
      <c r="D40" s="3">
        <v>3</v>
      </c>
      <c r="E40" s="15">
        <v>0</v>
      </c>
      <c r="F40" s="15"/>
      <c r="G40" s="15">
        <v>1000</v>
      </c>
      <c r="H40" s="15">
        <v>1000</v>
      </c>
      <c r="I40" s="15">
        <v>1000</v>
      </c>
      <c r="J40" s="15">
        <v>0</v>
      </c>
      <c r="K40" s="5">
        <f t="shared" si="1"/>
        <v>3000</v>
      </c>
      <c r="M40" s="2"/>
    </row>
    <row r="41" spans="1:13">
      <c r="A41" s="2">
        <v>214</v>
      </c>
      <c r="B41" s="4" t="s">
        <v>5</v>
      </c>
      <c r="C41" s="3">
        <v>9585</v>
      </c>
      <c r="D41" s="3">
        <v>2.9</v>
      </c>
      <c r="E41" s="15">
        <v>0</v>
      </c>
      <c r="F41" s="15"/>
      <c r="G41" s="15">
        <v>1000</v>
      </c>
      <c r="H41" s="15">
        <v>1000</v>
      </c>
      <c r="I41" s="15">
        <v>1000</v>
      </c>
      <c r="J41" s="15">
        <v>0</v>
      </c>
      <c r="K41" s="5">
        <f t="shared" si="1"/>
        <v>3000</v>
      </c>
      <c r="M41" s="2"/>
    </row>
    <row r="42" spans="1:13">
      <c r="A42" s="2">
        <v>238</v>
      </c>
      <c r="B42" s="4" t="s">
        <v>35</v>
      </c>
      <c r="C42" s="3">
        <v>7640</v>
      </c>
      <c r="D42" s="3">
        <v>2.625</v>
      </c>
      <c r="E42" s="15">
        <v>0</v>
      </c>
      <c r="F42" s="15"/>
      <c r="G42" s="15">
        <v>1000</v>
      </c>
      <c r="H42" s="15">
        <v>1000</v>
      </c>
      <c r="I42" s="15">
        <v>1000</v>
      </c>
      <c r="J42" s="15">
        <v>0</v>
      </c>
      <c r="K42" s="5">
        <f t="shared" si="1"/>
        <v>3000</v>
      </c>
      <c r="M42" s="2"/>
    </row>
    <row r="43" spans="1:13">
      <c r="A43" s="2">
        <v>234</v>
      </c>
      <c r="B43" s="4" t="s">
        <v>58</v>
      </c>
      <c r="C43" s="3">
        <v>7510</v>
      </c>
      <c r="D43" s="3">
        <v>2.625</v>
      </c>
      <c r="E43" s="15">
        <v>0</v>
      </c>
      <c r="F43" s="15"/>
      <c r="G43" s="15">
        <v>1000</v>
      </c>
      <c r="H43" s="15">
        <v>1000</v>
      </c>
      <c r="I43" s="15">
        <v>1000</v>
      </c>
      <c r="J43" s="15">
        <v>0</v>
      </c>
      <c r="K43" s="5">
        <f t="shared" si="1"/>
        <v>3000</v>
      </c>
      <c r="M43" s="2"/>
    </row>
    <row r="44" spans="1:13">
      <c r="A44" s="2">
        <v>250</v>
      </c>
      <c r="B44" s="4" t="s">
        <v>13</v>
      </c>
      <c r="C44" s="3">
        <v>11954</v>
      </c>
      <c r="D44" s="3">
        <v>2.5555555555555598</v>
      </c>
      <c r="E44" s="15">
        <v>0</v>
      </c>
      <c r="F44" s="15"/>
      <c r="G44" s="15">
        <v>1000</v>
      </c>
      <c r="H44" s="15">
        <v>1000</v>
      </c>
      <c r="I44" s="15">
        <v>1000</v>
      </c>
      <c r="J44" s="15">
        <v>0</v>
      </c>
      <c r="K44" s="5">
        <f t="shared" si="1"/>
        <v>3000</v>
      </c>
      <c r="M44" s="2"/>
    </row>
    <row r="45" spans="1:13">
      <c r="A45" s="2">
        <v>200</v>
      </c>
      <c r="B45" s="4" t="s">
        <v>40</v>
      </c>
      <c r="C45" s="3">
        <v>9669</v>
      </c>
      <c r="D45" s="3">
        <v>3.4444444444444402</v>
      </c>
      <c r="E45" s="15">
        <v>0</v>
      </c>
      <c r="F45" s="15"/>
      <c r="G45" s="15">
        <v>0</v>
      </c>
      <c r="H45" s="15">
        <v>0</v>
      </c>
      <c r="I45" s="15">
        <v>0</v>
      </c>
      <c r="J45" s="15">
        <v>0</v>
      </c>
      <c r="K45" s="5">
        <f t="shared" si="1"/>
        <v>0</v>
      </c>
      <c r="M45" s="2"/>
    </row>
    <row r="46" spans="1:13">
      <c r="A46" s="2">
        <v>174</v>
      </c>
      <c r="B46" s="4" t="s">
        <v>32</v>
      </c>
      <c r="C46" s="3">
        <v>8974</v>
      </c>
      <c r="D46" s="3">
        <v>1.8333333333333299</v>
      </c>
      <c r="E46" s="15">
        <v>0</v>
      </c>
      <c r="F46" s="15"/>
      <c r="G46" s="15">
        <v>1000</v>
      </c>
      <c r="H46" s="15">
        <v>1000</v>
      </c>
      <c r="I46" s="15">
        <v>1000</v>
      </c>
      <c r="J46" s="15">
        <v>121</v>
      </c>
      <c r="K46" s="5">
        <f t="shared" si="1"/>
        <v>3121</v>
      </c>
      <c r="M46" s="2"/>
    </row>
    <row r="47" spans="1:13">
      <c r="A47" s="2">
        <v>170</v>
      </c>
      <c r="B47" s="4" t="s">
        <v>20</v>
      </c>
      <c r="C47" s="3">
        <v>8125</v>
      </c>
      <c r="D47" s="3">
        <v>2.4444444444444402</v>
      </c>
      <c r="E47" s="15">
        <v>0</v>
      </c>
      <c r="F47" s="15"/>
      <c r="G47" s="15">
        <v>1000</v>
      </c>
      <c r="H47" s="15">
        <v>1000</v>
      </c>
      <c r="I47" s="15">
        <v>1000</v>
      </c>
      <c r="J47" s="15">
        <v>0</v>
      </c>
      <c r="K47" s="5">
        <f t="shared" si="1"/>
        <v>3000</v>
      </c>
      <c r="M47" s="2"/>
    </row>
    <row r="48" spans="1:13">
      <c r="A48" s="2">
        <v>224</v>
      </c>
      <c r="B48" s="4" t="s">
        <v>31</v>
      </c>
      <c r="C48" s="3">
        <v>11609</v>
      </c>
      <c r="D48" s="3">
        <v>2.4</v>
      </c>
      <c r="E48" s="15">
        <v>0</v>
      </c>
      <c r="F48" s="15"/>
      <c r="G48" s="15">
        <v>1000</v>
      </c>
      <c r="H48" s="15">
        <v>1000</v>
      </c>
      <c r="I48" s="15">
        <v>1000</v>
      </c>
      <c r="J48" s="15">
        <v>0</v>
      </c>
      <c r="K48" s="5">
        <f t="shared" si="1"/>
        <v>3000</v>
      </c>
      <c r="M48" s="2"/>
    </row>
    <row r="49" spans="1:13">
      <c r="A49" s="2">
        <v>172</v>
      </c>
      <c r="B49" s="4" t="s">
        <v>28</v>
      </c>
      <c r="C49" s="3">
        <v>10268</v>
      </c>
      <c r="D49" s="3">
        <v>2.375</v>
      </c>
      <c r="E49" s="15">
        <v>0</v>
      </c>
      <c r="F49" s="15"/>
      <c r="G49" s="15">
        <v>1000</v>
      </c>
      <c r="H49" s="15">
        <v>1000</v>
      </c>
      <c r="I49" s="15">
        <v>1000</v>
      </c>
      <c r="J49" s="15">
        <v>0</v>
      </c>
      <c r="K49" s="5">
        <f t="shared" si="1"/>
        <v>3000</v>
      </c>
      <c r="M49" s="2"/>
    </row>
    <row r="50" spans="1:13">
      <c r="A50" s="2">
        <v>195</v>
      </c>
      <c r="B50" s="4" t="s">
        <v>47</v>
      </c>
      <c r="C50" s="3">
        <v>8115</v>
      </c>
      <c r="D50" s="3">
        <v>2.3636363636363602</v>
      </c>
      <c r="E50" s="15">
        <v>0</v>
      </c>
      <c r="F50" s="15"/>
      <c r="G50" s="15">
        <v>1000</v>
      </c>
      <c r="H50" s="15">
        <v>1000</v>
      </c>
      <c r="I50" s="15">
        <v>1000</v>
      </c>
      <c r="J50" s="15">
        <v>0</v>
      </c>
      <c r="K50" s="5">
        <f t="shared" si="1"/>
        <v>3000</v>
      </c>
      <c r="M50" s="2"/>
    </row>
    <row r="51" spans="1:13">
      <c r="A51" s="2">
        <v>175</v>
      </c>
      <c r="B51" s="4" t="s">
        <v>39</v>
      </c>
      <c r="C51" s="3">
        <v>7570</v>
      </c>
      <c r="D51" s="3">
        <v>1.71428571428571</v>
      </c>
      <c r="E51" s="15">
        <v>0</v>
      </c>
      <c r="F51" s="15"/>
      <c r="G51" s="15">
        <v>1000</v>
      </c>
      <c r="H51" s="15">
        <v>1000</v>
      </c>
      <c r="I51" s="15">
        <v>1000</v>
      </c>
      <c r="J51" s="15">
        <v>0</v>
      </c>
      <c r="K51" s="5">
        <f t="shared" si="1"/>
        <v>3000</v>
      </c>
      <c r="M51" s="2"/>
    </row>
    <row r="52" spans="1:13">
      <c r="A52" s="2">
        <v>255</v>
      </c>
      <c r="B52" s="4" t="s">
        <v>55</v>
      </c>
      <c r="C52" s="3">
        <v>7253</v>
      </c>
      <c r="D52" s="3">
        <v>2.125</v>
      </c>
      <c r="E52" s="15">
        <v>0</v>
      </c>
      <c r="F52" s="15"/>
      <c r="G52" s="15">
        <v>0</v>
      </c>
      <c r="H52" s="15">
        <v>1000</v>
      </c>
      <c r="I52" s="15">
        <v>1000</v>
      </c>
      <c r="J52" s="15">
        <v>0</v>
      </c>
      <c r="K52" s="5">
        <f t="shared" si="1"/>
        <v>2000</v>
      </c>
      <c r="M52" s="2"/>
    </row>
    <row r="53" spans="1:13">
      <c r="A53" s="2">
        <v>196</v>
      </c>
      <c r="B53" s="4" t="s">
        <v>7</v>
      </c>
      <c r="C53" s="3">
        <v>8150</v>
      </c>
      <c r="D53" s="3">
        <v>2.375</v>
      </c>
      <c r="E53" s="15">
        <v>0</v>
      </c>
      <c r="F53" s="15"/>
      <c r="G53" s="15">
        <v>1000</v>
      </c>
      <c r="H53" s="15">
        <v>0</v>
      </c>
      <c r="I53" s="15">
        <v>0</v>
      </c>
      <c r="J53" s="15">
        <v>0</v>
      </c>
      <c r="K53" s="5">
        <f t="shared" si="1"/>
        <v>1000</v>
      </c>
      <c r="M53" s="2"/>
    </row>
    <row r="54" spans="1:13">
      <c r="A54" s="2">
        <v>176</v>
      </c>
      <c r="B54" s="4" t="s">
        <v>11</v>
      </c>
      <c r="C54" s="3">
        <v>10395</v>
      </c>
      <c r="D54" s="3">
        <v>1.4</v>
      </c>
      <c r="E54" s="15">
        <v>0</v>
      </c>
      <c r="F54" s="15"/>
      <c r="G54" s="15">
        <v>1000</v>
      </c>
      <c r="H54" s="15">
        <v>1000</v>
      </c>
      <c r="I54" s="15">
        <v>1000</v>
      </c>
      <c r="J54" s="15">
        <v>0</v>
      </c>
      <c r="K54" s="5">
        <f t="shared" si="1"/>
        <v>3000</v>
      </c>
      <c r="M54" s="2"/>
    </row>
    <row r="55" spans="1:13">
      <c r="A55" s="2">
        <v>225</v>
      </c>
      <c r="B55" s="4" t="s">
        <v>44</v>
      </c>
      <c r="C55" s="3">
        <v>8202</v>
      </c>
      <c r="D55" s="3">
        <v>1.1111111111111101</v>
      </c>
      <c r="E55" s="15">
        <v>0</v>
      </c>
      <c r="F55" s="15"/>
      <c r="G55" s="15">
        <v>1000</v>
      </c>
      <c r="H55" s="15">
        <v>1000</v>
      </c>
      <c r="I55" s="15">
        <v>1000</v>
      </c>
      <c r="J55" s="15">
        <v>0</v>
      </c>
      <c r="K55" s="5">
        <f t="shared" si="1"/>
        <v>3000</v>
      </c>
      <c r="M55" s="2"/>
    </row>
    <row r="56" spans="1:13" ht="15" thickBot="1">
      <c r="A56" s="2">
        <v>263</v>
      </c>
      <c r="B56" s="6" t="s">
        <v>57</v>
      </c>
      <c r="C56" s="7">
        <v>13298</v>
      </c>
      <c r="D56" s="7">
        <v>0.28571428571428598</v>
      </c>
      <c r="E56" s="16">
        <v>0</v>
      </c>
      <c r="F56" s="16"/>
      <c r="G56" s="16">
        <v>1000</v>
      </c>
      <c r="H56" s="16">
        <v>1000</v>
      </c>
      <c r="I56" s="16">
        <v>1000</v>
      </c>
      <c r="J56" s="16">
        <v>0</v>
      </c>
      <c r="K56" s="8">
        <f t="shared" si="1"/>
        <v>3000</v>
      </c>
      <c r="M56" s="2"/>
    </row>
  </sheetData>
  <autoFilter ref="B2:K56" xr:uid="{00000000-0001-0000-0000-000000000000}">
    <sortState xmlns:xlrd2="http://schemas.microsoft.com/office/spreadsheetml/2017/richdata2" ref="B3:K56">
      <sortCondition descending="1" ref="D2:D56"/>
    </sortState>
  </autoFilter>
  <mergeCells count="1">
    <mergeCell ref="A1:K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</dc:creator>
  <cp:lastModifiedBy>USUARIO</cp:lastModifiedBy>
  <dcterms:created xsi:type="dcterms:W3CDTF">2023-05-15T15:25:28Z</dcterms:created>
  <dcterms:modified xsi:type="dcterms:W3CDTF">2023-06-02T23:39:02Z</dcterms:modified>
</cp:coreProperties>
</file>