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mc:AlternateContent xmlns:mc="http://schemas.openxmlformats.org/markup-compatibility/2006">
    <mc:Choice Requires="x15">
      <x15ac:absPath xmlns:x15ac="http://schemas.microsoft.com/office/spreadsheetml/2010/11/ac" url="C:\Users\Usuario\Downloads\"/>
    </mc:Choice>
  </mc:AlternateContent>
  <xr:revisionPtr revIDLastSave="0" documentId="13_ncr:1_{46B4557F-0072-419C-AD53-D1D6225FDFB0}" xr6:coauthVersionLast="37" xr6:coauthVersionMax="37" xr10:uidLastSave="{00000000-0000-0000-0000-000000000000}"/>
  <bookViews>
    <workbookView xWindow="0" yWindow="0" windowWidth="20490" windowHeight="7545" tabRatio="833" xr2:uid="{00000000-000D-0000-FFFF-FFFF00000000}"/>
  </bookViews>
  <sheets>
    <sheet name="CUANTITATIVA AJEDREZ" sheetId="15" r:id="rId1"/>
    <sheet name="CUANTITATIVA ATLETISMO" sheetId="25" r:id="rId2"/>
    <sheet name="CUALITATIVA ATLETISMO" sheetId="26" r:id="rId3"/>
    <sheet name="CUANTITATIVA BALONCESTO" sheetId="27" r:id="rId4"/>
    <sheet name="CUALITATIVA BALONCESTO" sheetId="28" r:id="rId5"/>
    <sheet name="CUANTITATIVA BEISBOL" sheetId="29" r:id="rId6"/>
    <sheet name="CUALITATIVA BEISBOL" sheetId="30" r:id="rId7"/>
    <sheet name="CUALITATIVA  BOXEO" sheetId="31" r:id="rId8"/>
    <sheet name="CUANTITATIVA FUTBOL" sheetId="32" r:id="rId9"/>
    <sheet name="CUALITATIVA FUTBOL" sheetId="33" r:id="rId10"/>
    <sheet name="CUANTITATIVA FUTBOL SALA" sheetId="34" r:id="rId11"/>
    <sheet name="CUALITATIVA FUTBOL SALA" sheetId="35" r:id="rId12"/>
    <sheet name="CUALITATIVA GIMNASIA" sheetId="36" r:id="rId13"/>
    <sheet name="CUALITATIVO JUDO" sheetId="37" r:id="rId14"/>
    <sheet name="CUALITATIVA KARATE" sheetId="38" r:id="rId15"/>
    <sheet name="CUALITATIVA LUCHA OLIMPICA" sheetId="39" r:id="rId16"/>
    <sheet name="CUALITATIVA-CUANTITAT NATACION" sheetId="40" r:id="rId17"/>
    <sheet name="CUALITATIVA-CUANTITA PATINAJE" sheetId="41" r:id="rId18"/>
    <sheet name="CUANTITATIVA SALSA DEPORTIVA" sheetId="42" r:id="rId19"/>
    <sheet name="CUALITATIVA SALSA DEPORTIVA" sheetId="43" r:id="rId20"/>
    <sheet name="CUALITATIVA-CUANTITA TAEKWONDO" sheetId="44" r:id="rId21"/>
    <sheet name="CUANTITATIVA T. DE CAMPO" sheetId="45" r:id="rId22"/>
    <sheet name="CUALITATIVA T. DE CAMPO" sheetId="46" r:id="rId23"/>
    <sheet name="CUANTITATIVA T. DE MESA" sheetId="47" r:id="rId24"/>
    <sheet name="CUALITATIVA T. DE MESA" sheetId="48" r:id="rId25"/>
    <sheet name="CUANTITATIVA VOLEIBOL" sheetId="49" r:id="rId26"/>
    <sheet name="CUALITATIVA VOLEIBOL" sheetId="50" r:id="rId27"/>
    <sheet name="CALI BASE 1 PORRISMO" sheetId="53" r:id="rId28"/>
    <sheet name="CUALITATIVA Y CUANTITATIVA DISC" sheetId="54" r:id="rId29"/>
    <sheet name="CUALITATIVA Y CUANTIT. DISC-FUT" sheetId="55" r:id="rId30"/>
    <sheet name="CUALITATIVA Y CUANTIT. DISC-NAT" sheetId="56" r:id="rId31"/>
  </sheets>
  <definedNames>
    <definedName name="_1.3.2_Ejecuta_el_servicio_con_corte_de_derecha_corte_de_reves__lateral_derecha_y_lateral_reves.">#REF!</definedName>
    <definedName name="_xlnm.Print_Area" localSheetId="2">'CUALITATIVA ATLETISMO'!$A$1:$Q$47</definedName>
    <definedName name="_xlnm.Print_Area" localSheetId="4">'CUALITATIVA BALONCESTO'!$A$1:$P$47</definedName>
    <definedName name="_xlnm.Print_Area" localSheetId="19">'CUALITATIVA SALSA DEPORTIVA'!$A$1:$R$37</definedName>
    <definedName name="_xlnm.Print_Area" localSheetId="29">'CUALITATIVA Y CUANTIT. DISC-FUT'!$A$1:$M$39</definedName>
    <definedName name="_xlnm.Print_Area" localSheetId="30">'CUALITATIVA Y CUANTIT. DISC-NAT'!$A$1:$L$40</definedName>
    <definedName name="_xlnm.Print_Area" localSheetId="28">'CUALITATIVA Y CUANTITATIVA DISC'!$A$1:$M$40</definedName>
    <definedName name="_xlnm.Print_Area" localSheetId="20">'CUALITATIVA-CUANTITA TAEKWONDO'!$A$1:$L$39</definedName>
    <definedName name="_xlnm.Print_Area" localSheetId="16">'CUALITATIVA-CUANTITAT NATACION'!$A$1:$U$43</definedName>
    <definedName name="_xlnm.Print_Area" localSheetId="1">'CUANTITATIVA ATLETISMO'!$A$1:$H$41</definedName>
    <definedName name="_xlnm.Print_Area" localSheetId="18">'CUANTITATIVA SALSA DEPORTIVA'!$A$1:$Q$34</definedName>
  </definedNames>
  <calcPr calcId="179017"/>
</workbook>
</file>

<file path=xl/calcChain.xml><?xml version="1.0" encoding="utf-8"?>
<calcChain xmlns="http://schemas.openxmlformats.org/spreadsheetml/2006/main">
  <c r="L15" i="56" l="1"/>
  <c r="I15" i="56" s="1"/>
  <c r="L16" i="56"/>
  <c r="I16" i="56" s="1"/>
  <c r="L17" i="56"/>
  <c r="I17" i="56" s="1"/>
  <c r="L18" i="56"/>
  <c r="I18" i="56" s="1"/>
  <c r="L19" i="56"/>
  <c r="I19" i="56" s="1"/>
  <c r="L20" i="56"/>
  <c r="I20" i="56" s="1"/>
  <c r="L21" i="56"/>
  <c r="I21" i="56" s="1"/>
  <c r="L22" i="56"/>
  <c r="I22" i="56" s="1"/>
  <c r="L23" i="56"/>
  <c r="I23" i="56" s="1"/>
  <c r="L24" i="56"/>
  <c r="I24" i="56" s="1"/>
  <c r="L25" i="56"/>
  <c r="I25" i="56" s="1"/>
  <c r="L15" i="55"/>
  <c r="I15" i="55" s="1"/>
  <c r="L16" i="55"/>
  <c r="I16" i="55" s="1"/>
  <c r="L17" i="55"/>
  <c r="I17" i="55" s="1"/>
  <c r="L18" i="55"/>
  <c r="I18" i="55" s="1"/>
  <c r="L19" i="55"/>
  <c r="I19" i="55" s="1"/>
  <c r="L20" i="55"/>
  <c r="I20" i="55" s="1"/>
  <c r="L21" i="55"/>
  <c r="I21" i="55" s="1"/>
  <c r="L22" i="55"/>
  <c r="I22" i="55" s="1"/>
  <c r="L23" i="55"/>
  <c r="I23" i="55" s="1"/>
  <c r="L24" i="55"/>
  <c r="I24" i="55" s="1"/>
  <c r="L25" i="55"/>
  <c r="I25" i="55" s="1"/>
  <c r="L15" i="54"/>
  <c r="I15" i="54" s="1"/>
  <c r="L16" i="54"/>
  <c r="I16" i="54" s="1"/>
  <c r="L17" i="54"/>
  <c r="I17" i="54" s="1"/>
  <c r="L18" i="54"/>
  <c r="I18" i="54" s="1"/>
  <c r="L19" i="54"/>
  <c r="I19" i="54" s="1"/>
  <c r="L20" i="54"/>
  <c r="I20" i="54" s="1"/>
  <c r="L21" i="54"/>
  <c r="I21" i="54" s="1"/>
  <c r="L22" i="54"/>
  <c r="I22" i="54" s="1"/>
  <c r="L23" i="54"/>
  <c r="I23" i="54" s="1"/>
  <c r="L24" i="54"/>
  <c r="I24" i="54" s="1"/>
  <c r="L25" i="54"/>
  <c r="I25" i="54" s="1"/>
  <c r="K24" i="54" l="1"/>
  <c r="K20" i="54"/>
  <c r="K16" i="54"/>
  <c r="K23" i="55"/>
  <c r="K19" i="55"/>
  <c r="K15" i="55"/>
  <c r="K22" i="56"/>
  <c r="K20" i="56"/>
  <c r="K16" i="56"/>
  <c r="J24" i="54"/>
  <c r="J22" i="54"/>
  <c r="J20" i="54"/>
  <c r="J18" i="54"/>
  <c r="J16" i="54"/>
  <c r="J25" i="55"/>
  <c r="J23" i="55"/>
  <c r="J21" i="55"/>
  <c r="J19" i="55"/>
  <c r="J17" i="55"/>
  <c r="J15" i="55"/>
  <c r="J24" i="56"/>
  <c r="J22" i="56"/>
  <c r="J20" i="56"/>
  <c r="J18" i="56"/>
  <c r="J16" i="56"/>
  <c r="K22" i="54"/>
  <c r="K18" i="54"/>
  <c r="K25" i="55"/>
  <c r="K21" i="55"/>
  <c r="K17" i="55"/>
  <c r="K24" i="56"/>
  <c r="K18" i="56"/>
  <c r="K25" i="54"/>
  <c r="K23" i="54"/>
  <c r="K21" i="54"/>
  <c r="K19" i="54"/>
  <c r="K17" i="54"/>
  <c r="K15" i="54"/>
  <c r="K24" i="55"/>
  <c r="K22" i="55"/>
  <c r="K20" i="55"/>
  <c r="K18" i="55"/>
  <c r="K16" i="55"/>
  <c r="K25" i="56"/>
  <c r="K23" i="56"/>
  <c r="K21" i="56"/>
  <c r="K19" i="56"/>
  <c r="K17" i="56"/>
  <c r="K15" i="56"/>
  <c r="J25" i="54"/>
  <c r="J23" i="54"/>
  <c r="J21" i="54"/>
  <c r="J19" i="54"/>
  <c r="J17" i="54"/>
  <c r="J15" i="54"/>
  <c r="J24" i="55"/>
  <c r="J22" i="55"/>
  <c r="J20" i="55"/>
  <c r="J18" i="55"/>
  <c r="J16" i="55"/>
  <c r="J25" i="56"/>
  <c r="J23" i="56"/>
  <c r="J21" i="56"/>
  <c r="J19" i="56"/>
  <c r="J17" i="56"/>
  <c r="J15" i="56"/>
  <c r="M15" i="48"/>
  <c r="N15" i="48" s="1"/>
  <c r="A16" i="48"/>
  <c r="A17" i="48" s="1"/>
  <c r="A18" i="48" s="1"/>
  <c r="A19" i="48" s="1"/>
  <c r="A20" i="48" s="1"/>
  <c r="A21" i="48" s="1"/>
  <c r="A22" i="48" s="1"/>
  <c r="A23" i="48" s="1"/>
  <c r="A24" i="48" s="1"/>
  <c r="A25" i="48" s="1"/>
  <c r="A15" i="47"/>
  <c r="A16" i="47" s="1"/>
  <c r="A17" i="47" s="1"/>
  <c r="A18" i="47" s="1"/>
  <c r="A19" i="47" s="1"/>
  <c r="A20" i="47" s="1"/>
  <c r="A21" i="47" s="1"/>
  <c r="A22" i="47" s="1"/>
  <c r="A23" i="47" s="1"/>
  <c r="A24" i="47" s="1"/>
  <c r="L16" i="46"/>
  <c r="N16" i="46" s="1"/>
  <c r="A17" i="46"/>
  <c r="A18" i="46" s="1"/>
  <c r="A19" i="46" s="1"/>
  <c r="A20" i="46" s="1"/>
  <c r="A21" i="46" s="1"/>
  <c r="A22" i="46" s="1"/>
  <c r="A23" i="46" s="1"/>
  <c r="A24" i="46" s="1"/>
  <c r="A25" i="46" s="1"/>
  <c r="A26" i="46" s="1"/>
  <c r="M16" i="45"/>
  <c r="N16" i="45"/>
  <c r="M17" i="45"/>
  <c r="N17" i="45"/>
  <c r="M18" i="45"/>
  <c r="N18" i="45"/>
  <c r="M19" i="45"/>
  <c r="N19" i="45"/>
  <c r="M20" i="45"/>
  <c r="N20" i="45"/>
  <c r="M21" i="45"/>
  <c r="N21" i="45"/>
  <c r="M22" i="45"/>
  <c r="N22" i="45"/>
  <c r="M23" i="45"/>
  <c r="N23" i="45"/>
  <c r="M24" i="45"/>
  <c r="N24" i="45"/>
  <c r="M25" i="45"/>
  <c r="N25" i="45"/>
  <c r="M28" i="45"/>
  <c r="N28" i="45"/>
  <c r="L15" i="44"/>
  <c r="I15" i="44" s="1"/>
  <c r="L16" i="44"/>
  <c r="I16" i="44" s="1"/>
  <c r="L17" i="44"/>
  <c r="I17" i="44" s="1"/>
  <c r="L18" i="44"/>
  <c r="I18" i="44" s="1"/>
  <c r="L19" i="44"/>
  <c r="I19" i="44" s="1"/>
  <c r="L20" i="44"/>
  <c r="I20" i="44" s="1"/>
  <c r="L21" i="44"/>
  <c r="I21" i="44" s="1"/>
  <c r="L22" i="44"/>
  <c r="I22" i="44" s="1"/>
  <c r="L23" i="44"/>
  <c r="I23" i="44" s="1"/>
  <c r="L24" i="44"/>
  <c r="I24" i="44" s="1"/>
  <c r="L25" i="44"/>
  <c r="I25" i="44" s="1"/>
  <c r="C20" i="43"/>
  <c r="H20" i="43"/>
  <c r="M20" i="43"/>
  <c r="Q20" i="43" s="1"/>
  <c r="C21" i="43"/>
  <c r="H21" i="43"/>
  <c r="M21" i="43"/>
  <c r="C22" i="43"/>
  <c r="H22" i="43"/>
  <c r="M22" i="43"/>
  <c r="C23" i="43"/>
  <c r="H23" i="43"/>
  <c r="M23" i="43"/>
  <c r="C24" i="43"/>
  <c r="H24" i="43"/>
  <c r="M24" i="43"/>
  <c r="C25" i="43"/>
  <c r="H25" i="43"/>
  <c r="M25" i="43"/>
  <c r="C26" i="43"/>
  <c r="H26" i="43"/>
  <c r="M26" i="43"/>
  <c r="C27" i="43"/>
  <c r="H27" i="43"/>
  <c r="M27" i="43"/>
  <c r="C28" i="43"/>
  <c r="H28" i="43"/>
  <c r="M28" i="43"/>
  <c r="C29" i="43"/>
  <c r="H29" i="43"/>
  <c r="M29" i="43"/>
  <c r="C15" i="41"/>
  <c r="G15" i="41"/>
  <c r="K15" i="41"/>
  <c r="C16" i="41"/>
  <c r="G16" i="41"/>
  <c r="K16" i="41"/>
  <c r="C17" i="41"/>
  <c r="G17" i="41"/>
  <c r="K17" i="41"/>
  <c r="C18" i="41"/>
  <c r="G18" i="41"/>
  <c r="K18" i="41"/>
  <c r="C19" i="41"/>
  <c r="G19" i="41"/>
  <c r="K19" i="41"/>
  <c r="C20" i="41"/>
  <c r="G20" i="41"/>
  <c r="K20" i="41"/>
  <c r="C21" i="41"/>
  <c r="G21" i="41"/>
  <c r="K21" i="41"/>
  <c r="C22" i="41"/>
  <c r="G22" i="41"/>
  <c r="K22" i="41"/>
  <c r="C23" i="41"/>
  <c r="G23" i="41"/>
  <c r="K23" i="41"/>
  <c r="C24" i="41"/>
  <c r="G24" i="41"/>
  <c r="K24" i="41"/>
  <c r="C25" i="41"/>
  <c r="G25" i="41"/>
  <c r="K25" i="41"/>
  <c r="S15" i="40"/>
  <c r="T15" i="40" s="1"/>
  <c r="U18" i="39"/>
  <c r="V18" i="39" s="1"/>
  <c r="S15" i="37"/>
  <c r="T15" i="37" s="1"/>
  <c r="Q29" i="43" l="1"/>
  <c r="Q27" i="43"/>
  <c r="Q25" i="43"/>
  <c r="Q23" i="43"/>
  <c r="Q21" i="43"/>
  <c r="Q28" i="43"/>
  <c r="Q26" i="43"/>
  <c r="Q24" i="43"/>
  <c r="Q22" i="43"/>
  <c r="O24" i="41"/>
  <c r="O22" i="41"/>
  <c r="O20" i="41"/>
  <c r="O18" i="41"/>
  <c r="O16" i="41"/>
  <c r="O25" i="41"/>
  <c r="O23" i="41"/>
  <c r="O21" i="41"/>
  <c r="O19" i="41"/>
  <c r="O15" i="41"/>
  <c r="K24" i="44"/>
  <c r="K22" i="44"/>
  <c r="K20" i="44"/>
  <c r="K18" i="44"/>
  <c r="K16" i="44"/>
  <c r="J24" i="44"/>
  <c r="J22" i="44"/>
  <c r="J20" i="44"/>
  <c r="J18" i="44"/>
  <c r="J16" i="44"/>
  <c r="K25" i="44"/>
  <c r="K23" i="44"/>
  <c r="K21" i="44"/>
  <c r="K19" i="44"/>
  <c r="K17" i="44"/>
  <c r="K15" i="44"/>
  <c r="J25" i="44"/>
  <c r="J23" i="44"/>
  <c r="J21" i="44"/>
  <c r="J19" i="44"/>
  <c r="J17" i="44"/>
  <c r="J15" i="44"/>
  <c r="O17" i="41"/>
</calcChain>
</file>

<file path=xl/sharedStrings.xml><?xml version="1.0" encoding="utf-8"?>
<sst xmlns="http://schemas.openxmlformats.org/spreadsheetml/2006/main" count="1536" uniqueCount="293">
  <si>
    <t>FECHA:</t>
  </si>
  <si>
    <t>MONITOR:</t>
  </si>
  <si>
    <t>POR MEJORAR</t>
  </si>
  <si>
    <t>BIEN</t>
  </si>
  <si>
    <t>MUY BIEN</t>
  </si>
  <si>
    <t>INDICADOR</t>
  </si>
  <si>
    <t>NIVEL</t>
  </si>
  <si>
    <t>FECHA</t>
  </si>
  <si>
    <t>ESCENARIO</t>
  </si>
  <si>
    <t>COMUNA</t>
  </si>
  <si>
    <t>MONITOR</t>
  </si>
  <si>
    <t>DISCIPLINA</t>
  </si>
  <si>
    <t>HORA</t>
  </si>
  <si>
    <t>GRUPO #</t>
  </si>
  <si>
    <t>EVALUACION #</t>
  </si>
  <si>
    <t>CALIFICACION</t>
  </si>
  <si>
    <t>NOMBRES Y APELLIDOS</t>
  </si>
  <si>
    <t>RESULTADO</t>
  </si>
  <si>
    <t>MB</t>
  </si>
  <si>
    <t>B</t>
  </si>
  <si>
    <t>PM</t>
  </si>
  <si>
    <t xml:space="preserve">NUMERO DE ACIERTOS </t>
  </si>
  <si>
    <t>MB= Muy Bien, B= Bien, PM= Por Mejorar</t>
  </si>
  <si>
    <t>Se ubican 5 tableros de ajedrez con 5 acciones diferentes relaionadas con el tablero de ajedres, las fichas y sus movimientos, cada alumno debe pasar por ellas y ejecutarlas de la mejor forma, tendran dos intento en caso de fallar. Se realiza  evaluación práctica, se califica  de 1-5, donde si el alumno acierta entre 1-2 su calificación es = 1 (PM), si acierta entre 3 y 4 su calificación es 2 (B),  Si acierta las 5 su calificacion es 3 (MB)</t>
  </si>
  <si>
    <t xml:space="preserve">OBSERVACIONES: </t>
  </si>
  <si>
    <t>TIEMPO</t>
  </si>
  <si>
    <t>Según el promedio del grupo evaluado se encuentra en un rango  de distancia por mejorar</t>
  </si>
  <si>
    <t>Según el promedio del grupo evaluado se encuentran en un rango adecuado en distancia</t>
  </si>
  <si>
    <t>Según el promedio del grupo evaluado se encuentra en un rango entre las mejores distancias</t>
  </si>
  <si>
    <t>R</t>
  </si>
  <si>
    <t>NUMERO DE REPETICIONES</t>
  </si>
  <si>
    <t xml:space="preserve"> Técnica de extensión o colgado, esta forma de salto se caracteriza ya que la pierna libre va hacia atrás colocándose a la misma altura de la del rechazo. Y el tronco se flexiona a nivel dorsal. Seguidamente se produce una situación inversa de todo el cuerpo para agruparse y preparar la caída.
­ Técnica de pasos o tijeras, El primer paso se produce al despegar, con la pierna adelantada y la de rechazo retrasada. El segundo paso se produce cuando se retrasa la pierna libre y avanza la pierna  de rechazo. El ½ paso se realiza al avanzar la pierna libre para colocarla junto a la de rechazo. Los brazos realizan movimientos alternados.      Tecnica de transicion (caida). Es cuando se toma contacto con la arena por medio de los talones y con los pies a la misma altura. ­ Seguidamente se flexionan las piernas para favorecer el avance de las cadera y así desplazar lo brazos hacia delante  
</t>
  </si>
  <si>
    <t>DESCRIPCION TECNICA</t>
  </si>
  <si>
    <t xml:space="preserve">los talones y los pies no hacen contacto al mismo tiempo ni tampoco de forma paralela </t>
  </si>
  <si>
    <t xml:space="preserve"> Los talones y los pies se ponen en contacto con la arena a la misma altura,  flexionando las piernas  favoreciendo el avance de la cadera.</t>
  </si>
  <si>
    <t xml:space="preserve"> Los talones y los pies se ponen en contacto con la arena a la misma altura,  flexionando las piernas  favoreciendo el avance de la cadera. Desplazando los brazos hacia delante  </t>
  </si>
  <si>
    <t>TECNICA DE TRANSICION (CAIDA)</t>
  </si>
  <si>
    <t>No ejecuta el movimiento planteado, sin realizar la tecnica de extension o colgado ji la tecnica de tijera</t>
  </si>
  <si>
    <t xml:space="preserve">Técnica de extensión o colgado,  la pierna libre va hacia atrás colocándose a la misma altura de la del rechazo. Y el tronco se flexiona a nivel dorsal. </t>
  </si>
  <si>
    <r>
      <rPr>
        <b/>
        <sz val="11"/>
        <color theme="1"/>
        <rFont val="Calibri"/>
        <family val="2"/>
        <scheme val="minor"/>
      </rPr>
      <t>Técnica de extensión o colgado</t>
    </r>
    <r>
      <rPr>
        <sz val="11"/>
        <color theme="1"/>
        <rFont val="Calibri"/>
        <family val="2"/>
        <scheme val="minor"/>
      </rPr>
      <t>,  la pierna libre va hacia atrás colocándose a la misma altura de la del rechazo. Y el tronco se flexiona a nivel dorsal. 
­</t>
    </r>
    <r>
      <rPr>
        <b/>
        <sz val="11"/>
        <color theme="1"/>
        <rFont val="Calibri"/>
        <family val="2"/>
        <scheme val="minor"/>
      </rPr>
      <t xml:space="preserve"> Técnica de pasos o tijeras</t>
    </r>
    <r>
      <rPr>
        <sz val="11"/>
        <color theme="1"/>
        <rFont val="Calibri"/>
        <family val="2"/>
        <scheme val="minor"/>
      </rPr>
      <t xml:space="preserve">, despega con la pierna adelantada y la de rechazo retrasada. El segundo paso se produce cuando se retrasa la pierna libre y avanza la pierna  de rechazo. </t>
    </r>
  </si>
  <si>
    <t>VUELO</t>
  </si>
  <si>
    <t xml:space="preserve"> BIEN</t>
  </si>
  <si>
    <t>CRITERIO DE EVALUACION</t>
  </si>
  <si>
    <t>COMPONENTE TECNICO</t>
  </si>
  <si>
    <r>
      <t xml:space="preserve">OBSERVACIONES:                                                                                                                                                                                                                                                                                                                                                                                                                            </t>
    </r>
    <r>
      <rPr>
        <sz val="11"/>
        <color theme="1"/>
        <rFont val="Calibri"/>
        <family val="2"/>
        <scheme val="minor"/>
      </rPr>
      <t xml:space="preserve">                                                                                                                                                                                                                          </t>
    </r>
    <r>
      <rPr>
        <sz val="11"/>
        <color theme="1"/>
        <rFont val="Calibri"/>
        <family val="2"/>
        <scheme val="minor"/>
      </rPr>
      <t xml:space="preserve">                                                                                                                                                                                                                                        </t>
    </r>
  </si>
  <si>
    <t>TOTAL</t>
  </si>
  <si>
    <t>CAIDA</t>
  </si>
  <si>
    <t>COM</t>
  </si>
  <si>
    <t xml:space="preserve">MB=  B=  PM= </t>
  </si>
  <si>
    <t>intento #3</t>
  </si>
  <si>
    <t>intento #2</t>
  </si>
  <si>
    <t>intento#1</t>
  </si>
  <si>
    <t>intento # 2</t>
  </si>
  <si>
    <t>intento #1</t>
  </si>
  <si>
    <t>(gesto tecnico)</t>
  </si>
  <si>
    <t xml:space="preserve">El niño(a) realiza el cambio diagonal-frontal solo con la mano driblante.
</t>
  </si>
  <si>
    <t>El niño(a) realiza el cambio diagonal-frontal pero hace detención para hacer el traslado del balón</t>
  </si>
  <si>
    <t>El niño(a) realiza el cambio diagonal-frontal con correcta ejecución técnica. (fases de movimiento)</t>
  </si>
  <si>
    <t>translado del balon de ka mano driblante</t>
  </si>
  <si>
    <t xml:space="preserve">El niño(a) mantiene su visión sobre el balón cuando realiza el cambio de dirección.
</t>
  </si>
  <si>
    <t>El niño(a) hace traslados frecuentes de la mirada hacia el balón y al frente.</t>
  </si>
  <si>
    <t>El niño(a) mantiene su mirada al frente realizando la correcta ejecución técnica.</t>
  </si>
  <si>
    <t>vision al frente</t>
  </si>
  <si>
    <t xml:space="preserve">El niño(a) no flexiona sus miembros inferiores pero realiza el cambio diagonal-frontal.
</t>
  </si>
  <si>
    <t>El niño(a) realiza el cambio diagonal –frontal pero su posición de las piernas es semi-flexionada</t>
  </si>
  <si>
    <t>El niño(a) mantiene la posición de las piernas flexionadas (tobillos, rodillas y cadera) en el momento de hacer el cambio.</t>
  </si>
  <si>
    <t xml:space="preserve"> MUY BIEN</t>
  </si>
  <si>
    <t>flexion art. Miembros inferiores</t>
  </si>
  <si>
    <t xml:space="preserve">GRUPO # </t>
  </si>
  <si>
    <t>RECOMENDACIONES: Tener en cuenta que el niño debe estar atento a la señal auditiva que es simultanea al cronometro.</t>
  </si>
  <si>
    <t>5 a 7 seg muy bien/8 a 10 seg bien/11a 13seg por mejorar</t>
  </si>
  <si>
    <t>NIVEL:</t>
  </si>
  <si>
    <t>No ejecuta el movimiento planteado optando por una posicion desfaroable para el desempeño</t>
  </si>
  <si>
    <t>opta por una posicion corporal recta y la cabeza sin rigidez</t>
  </si>
  <si>
    <t>para este movimiento opta una posicion recta en el cuerpo inclinandolo hacia adelante para mayor desempeño y la cabeza esta recta y sin rigidez</t>
  </si>
  <si>
    <t>POSICION CORPORAL</t>
  </si>
  <si>
    <t>no ejecuta el movimiento planteado sin llevar el angulo requerido de los brazos sin coodinar los movimientos con el de la zancada</t>
  </si>
  <si>
    <t>ejecuta el movimiento de los brazos adecuadamente y coordina los movimientos con los de la zancada</t>
  </si>
  <si>
    <t xml:space="preserve">Ejecuta el movimiento de los brazos a un angulo de 90º aproximadamente coordinando los brazos con los movimientos de los miembros inferiores </t>
  </si>
  <si>
    <t>BRACEO</t>
  </si>
  <si>
    <t>no ejecuta el movimiento  planteado sin elevar las rodillas con poca amplitud en su zancada</t>
  </si>
  <si>
    <t>Ejecuta el movimiento adecuadamente la rodilla alcanza una elevacion a la cadera aproximadamente</t>
  </si>
  <si>
    <t>Ejecuta el movimiento de manera armonica en el que la rodilla alcanza una elevacion a la cadera aproximadamente y el paso de cada zancada va adelante del centro de gravedad</t>
  </si>
  <si>
    <t>ZANCADA</t>
  </si>
  <si>
    <t>M/B</t>
  </si>
  <si>
    <t>POS. CORPORAL</t>
  </si>
  <si>
    <r>
      <rPr>
        <b/>
        <sz val="11"/>
        <color theme="1"/>
        <rFont val="Calibri"/>
        <family val="2"/>
        <scheme val="minor"/>
      </rPr>
      <t>1 a 2 PM:</t>
    </r>
    <r>
      <rPr>
        <sz val="11"/>
        <color theme="1"/>
        <rFont val="Calibri"/>
        <family val="2"/>
        <scheme val="minor"/>
      </rPr>
      <t xml:space="preserve"> Ejecuta la parada de combate con dificultad y comete mas de dos errores</t>
    </r>
  </si>
  <si>
    <r>
      <rPr>
        <b/>
        <sz val="11"/>
        <color theme="1"/>
        <rFont val="Calibri"/>
        <family val="2"/>
        <scheme val="minor"/>
      </rPr>
      <t xml:space="preserve"> 3 a 4 B: </t>
    </r>
    <r>
      <rPr>
        <sz val="11"/>
        <color theme="1"/>
        <rFont val="Calibri"/>
        <family val="2"/>
        <scheme val="minor"/>
      </rPr>
      <t>Ejecuta el gesto tecnico de la parada de combate y comete un error</t>
    </r>
  </si>
  <si>
    <r>
      <t xml:space="preserve"> </t>
    </r>
    <r>
      <rPr>
        <b/>
        <sz val="11"/>
        <color theme="1"/>
        <rFont val="Calibri"/>
        <family val="2"/>
        <scheme val="minor"/>
      </rPr>
      <t>5 -</t>
    </r>
    <r>
      <rPr>
        <sz val="11"/>
        <color theme="1"/>
        <rFont val="Calibri"/>
        <family val="2"/>
        <scheme val="minor"/>
      </rPr>
      <t xml:space="preserve"> </t>
    </r>
    <r>
      <rPr>
        <b/>
        <sz val="11"/>
        <color theme="1"/>
        <rFont val="Calibri"/>
        <family val="2"/>
        <scheme val="minor"/>
      </rPr>
      <t xml:space="preserve">MB: </t>
    </r>
    <r>
      <rPr>
        <sz val="11"/>
        <color theme="1"/>
        <rFont val="Calibri"/>
        <family val="2"/>
        <scheme val="minor"/>
      </rPr>
      <t>Ejecuta correctamente el gesto tecnico de la parada de combate y no comete errores</t>
    </r>
  </si>
  <si>
    <t xml:space="preserve"> Por cada intento que el ejecutador realice marcar el numero que corresponde, dependiendo el nivel de la ejecucion y  teniendo en cuenta los siguientes rangos:</t>
  </si>
  <si>
    <t>Gesto Tecnico</t>
  </si>
  <si>
    <t>PM    1 - 2</t>
  </si>
  <si>
    <t>B          3 - 4</t>
  </si>
  <si>
    <t>MB          5</t>
  </si>
  <si>
    <t>PM           1 - 2</t>
  </si>
  <si>
    <t>MB= MAS DE 7 VECES  B= 4 y 6 VECES, PM= 1 y 3 VECES</t>
  </si>
  <si>
    <t>Entre 1 y 3 veces</t>
  </si>
  <si>
    <t>Entre 4 y 6 veces</t>
  </si>
  <si>
    <t>Mas de 7 veces.</t>
  </si>
  <si>
    <t>M B</t>
  </si>
  <si>
    <t>Gesto Tecnico 
(numero de contactos)</t>
  </si>
  <si>
    <t>NUMERO DE ACIERTOS</t>
  </si>
  <si>
    <t>Mirada en el balon</t>
  </si>
  <si>
    <t>Balon cerca de la suprfIcie
 de contacto</t>
  </si>
  <si>
    <t xml:space="preserve">Mirada al frente 
</t>
  </si>
  <si>
    <t>Involucra  1 super</t>
  </si>
  <si>
    <t>Involucra  2 super</t>
  </si>
  <si>
    <t>Involucra  3 super</t>
  </si>
  <si>
    <t>Gesto Tecnico        (superficies de contacto)</t>
  </si>
  <si>
    <t>Tecnica</t>
  </si>
  <si>
    <t>Gesto Tecnico        (superficies de  contacto)</t>
  </si>
  <si>
    <t>IDICADOR</t>
  </si>
  <si>
    <t xml:space="preserve">RECOMENDACIONES:  La evaluación cuantitativa se mide por el número de toque que realice cada niño en el recorrido de ida. En la evaluación cualitatita se tienen en cuenta los siguientes elementos del gesto. 1. Mantener el control del balón. 2. Continuidad en el movimiento. 3. Bajar el centro de gravedad. </t>
  </si>
  <si>
    <t xml:space="preserve">OBSERVACIONES:   </t>
  </si>
  <si>
    <t>INTENTO 2</t>
  </si>
  <si>
    <t>INTENTO 1</t>
  </si>
  <si>
    <t>GESTO TECNICO</t>
  </si>
  <si>
    <t>RECOMENDACIONES: La evaluación cuantitativa se mide por el número de toque que realice cada niño en el recorrido de ida. En la evaluación cualitatita se tienen en cuenta los siguientes elementos del gesto. 1. Mantener el control del balón. 2. Continuidad en el movimiento. 3. Bajar el centro de gravedad. Los rangos para cada criterio se manejan de la siguiente manera. MB Tener los 3 elementos. B Tener 2 elementos. PM Tener 1 ó ningún elemento.</t>
  </si>
  <si>
    <t>No realiza  flexión en sus  piernas.</t>
  </si>
  <si>
    <t>Realiza una flexión pronunciada de sus piernas</t>
  </si>
  <si>
    <t>Realiza una  leve flexión  de  sus  piernas bajando el  centro de gravedad</t>
  </si>
  <si>
    <t>DESCRIPCIÓN</t>
  </si>
  <si>
    <t>BAJA EL  CENTRO DE GRAVEDAD</t>
  </si>
  <si>
    <t>Su conducción  presenta demasiadas pausas. (4 ó MAS)</t>
  </si>
  <si>
    <t>Realiza la  conducción  con algunas pausas (3)</t>
  </si>
  <si>
    <t>Realiza la  conducción  sin  intermitencia</t>
  </si>
  <si>
    <t>CONTINIUDAD EN EL  MOVIMIENTO</t>
  </si>
  <si>
    <t>El evaluado presenta mucha perdida del balón  en la conducción.</t>
  </si>
  <si>
    <t>El evaluado  mantiene intermitencia con la  conducción  del balón.</t>
  </si>
  <si>
    <t>Cuando el evaluado mantiene en todo momento contacto con  el balón.</t>
  </si>
  <si>
    <t>MANTIENE  CONTROL DEL BALÓN</t>
  </si>
  <si>
    <t>EVALUACIÓN #</t>
  </si>
  <si>
    <t>OBSERVACIONES: La evaluación de elementos se realiza sobre 1.0 puntos.  El puntaje recibido de los  indicativos 1 y 2 (elementos) se promedia. Se considera un puntaje de 0.8 a 1.0 como Muy Bueno. 0-6 a 0.7 como Bueno. Inferior a 0.6 debe Mejorar. En el caso de la calificación de las rutinas, se considerará puntajes promedio de 8.0 a 10.0 como muy bueno. 6-0 a 7.9 como Bueno y de 5.9 y menos Regular</t>
  </si>
  <si>
    <t>OBSERVACIONES:</t>
  </si>
  <si>
    <t>PROMEDIO</t>
  </si>
  <si>
    <t>BARRA</t>
  </si>
  <si>
    <t>SALTO</t>
  </si>
  <si>
    <t>HONGO</t>
  </si>
  <si>
    <t>SUELO</t>
  </si>
  <si>
    <t>ELEM 2</t>
  </si>
  <si>
    <t>ELEM 1</t>
  </si>
  <si>
    <t>RUTINAS</t>
  </si>
  <si>
    <t>ELEMENTOS TECNICOS</t>
  </si>
  <si>
    <t>REALIZA LAS CAIDAS CON VARIAS DIFICULTADES</t>
  </si>
  <si>
    <t>REALIZA  LAS CAIDAS PRESENTANDO DIFICULTAD EN ALGUNA DE ELLAS</t>
  </si>
  <si>
    <t>REALIZA LAS DIFERENTES CAIDAS  EN TODAS LAS  DIRECCIONES</t>
  </si>
  <si>
    <t>UKEMIS</t>
  </si>
  <si>
    <t xml:space="preserve">MUY BIEN </t>
  </si>
  <si>
    <t>ELEMENTO</t>
  </si>
  <si>
    <t xml:space="preserve">DESCRIPCION DE LA EVALUACION CUALITATIVA  </t>
  </si>
  <si>
    <t>PM: cuando en la realizacion del gesto tecnico tiene mas de dos o tres errores</t>
  </si>
  <si>
    <t>B: se evalua bien cuando en la realizacion del gesto tecnico se ejecuta con minimo de errores</t>
  </si>
  <si>
    <t xml:space="preserve">MB: cuando los nudillos de los primeros dedos tocan directamente el objetivo </t>
  </si>
  <si>
    <t>N DEL GOLPE</t>
  </si>
  <si>
    <t>FINALIZACION:</t>
  </si>
  <si>
    <t xml:space="preserve">MB: se evalua cuando de la cintura sale el brazo totalmente extendido alfrente </t>
  </si>
  <si>
    <t>MOVIMIENTO DEL BRAZO:</t>
  </si>
  <si>
    <t>MB: se realiza cuando la flexion y extencion total del antebrazo, proyectandolo desde la cintura, costado o pecho dependiendo el golpe</t>
  </si>
  <si>
    <t>POSTURA DE COMBATE</t>
  </si>
  <si>
    <t>OBSERVACION:</t>
  </si>
  <si>
    <t>GESTO</t>
  </si>
  <si>
    <t xml:space="preserve">GESTO </t>
  </si>
  <si>
    <t>CALIFICACION CUALITATIVA</t>
  </si>
  <si>
    <t>EVALUACION</t>
  </si>
  <si>
    <t>GESTO 1</t>
  </si>
  <si>
    <t xml:space="preserve">GESTO TECNICO </t>
  </si>
  <si>
    <t>GESTO 4: CORDINA EL DESPLAZAMIENTO CON LA INMERSION DE LA CABEZA DENTRO DEL AGUA</t>
  </si>
  <si>
    <t>GESTO 3: REALIZA BURBUJAS EN EL MOMENTO QUE TIENE LA CABEZA DENTRO DEL AGUA</t>
  </si>
  <si>
    <t>GESTO 2: INGRESA COMPLETAMENTE LA CABEZA DENTRO DEL AGUA</t>
  </si>
  <si>
    <t>GESTO 1: EL BENEFICIARIO INGRESA CORRECTAMENTE EN LA PISCINA Y NO PRESENTA TEMOR ALGUNO</t>
  </si>
  <si>
    <t>EVALUACION TECNICA</t>
  </si>
  <si>
    <t>CALIF</t>
  </si>
  <si>
    <t>No ejecuta el componente tecnico o tiene mas de 3 falencias en en el gesto  del desplazamiento</t>
  </si>
  <si>
    <t>Ejecuta el desplazamiento   en ausencia de alguno de los componentes mencionados anteriormente</t>
  </si>
  <si>
    <t>El movimiento debe ejecutarse de manera armónica y natural, cuerpo siempre se encuentra a un lado u al otro (pasando unos instantes por el centro del cuerpo al hacer el cambio de peso de una pierna a la otra). Los brazos deben de estar relajados en todo momento para que ellos mismos compensen las acciones del cuerpo, en coordinación con las piernas.</t>
  </si>
  <si>
    <t>DESPLAZAMIENTO</t>
  </si>
  <si>
    <t>No ejecuta el componente tecnico o tiene mas de 3 falencias en en el gesto  del empuje</t>
  </si>
  <si>
    <t>Ejecuta el componente tecnico del empuje en ausencia de alguno de los componentes mencionados anteriormente.</t>
  </si>
  <si>
    <t xml:space="preserve">Desde la posición básica de patinaje en línea, flexionar ligeramente las rodillas y utilizando todas las ruedas de un patín, empujar el suelo lateralmente y en dirección perpendicular al sentido deseado de desplazamiento. Realizar la acción de empujar con el pie ligeramente en supinación, , incluyendo una variación de la velocidad  a velocidad media </t>
  </si>
  <si>
    <t>EMPUJE</t>
  </si>
  <si>
    <t>No ejecuta el componente tecnico o tiene mas de 3 falencias en en el gesto  de la posicion</t>
  </si>
  <si>
    <t>1.POR MEJORAR</t>
  </si>
  <si>
    <t>Ejecuta el componente tecnico de la posicion en ausencia de alguno de los componentes mencionados anteriormente</t>
  </si>
  <si>
    <t>2. BIEN</t>
  </si>
  <si>
    <t xml:space="preserve">Tronco en posición vertical (no flexionado), espalda en posición natural las Piernas relajadas con un pequeño grado de semiflexión en las rodillas, Tobillos inclinados ligeramente hacia afuera (supinación) y no en cuña (pronación, hacia adentro). </t>
  </si>
  <si>
    <t>3. MUY BIEN</t>
  </si>
  <si>
    <t>TIEMP</t>
  </si>
  <si>
    <t>CALIF.</t>
  </si>
  <si>
    <t>Realiza movimientos y desplazameintos con todo su cuerpo</t>
  </si>
  <si>
    <t xml:space="preserve">5      : Muy bueno                            </t>
  </si>
  <si>
    <t>Realiza movimientos en el mismo lugar</t>
  </si>
  <si>
    <t xml:space="preserve">3 - 4 : Bueno                                      </t>
  </si>
  <si>
    <t>Dificultad en mantener su equilibrio</t>
  </si>
  <si>
    <t xml:space="preserve">1 - 2 : Por mejorar                              </t>
  </si>
  <si>
    <t>ESCALA DE CALIFICACION DE ORDEN CUANTITATIVO</t>
  </si>
  <si>
    <t>ESCALA 1 a 5</t>
  </si>
  <si>
    <t>OBSERVACIONES</t>
  </si>
  <si>
    <t>TOTAL DE FRASES EJECUTADAS</t>
  </si>
  <si>
    <t>REALIZA FRASES DE MOVIMIENTO DE ACUERDO AL ESTIMULO SONORO</t>
  </si>
  <si>
    <t>3. Si los ataques son continuos</t>
  </si>
  <si>
    <t>2. Si al hacer contacto con la pechera hay un sonido contundente con la pierna extendida</t>
  </si>
  <si>
    <t>1. Si el golpe en la pechera es con el empeine en la zona puntuable</t>
  </si>
  <si>
    <t>Como se califica cualitativamente cada aspecto aspecto:</t>
  </si>
  <si>
    <r>
      <t xml:space="preserve">OBSERVACIONES: MARCAR </t>
    </r>
    <r>
      <rPr>
        <b/>
        <sz val="11"/>
        <color theme="1"/>
        <rFont val="Calibri"/>
        <family val="2"/>
        <scheme val="minor"/>
      </rPr>
      <t>SI</t>
    </r>
    <r>
      <rPr>
        <sz val="11"/>
        <color theme="1"/>
        <rFont val="Calibri"/>
        <family val="2"/>
        <scheme val="minor"/>
      </rPr>
      <t xml:space="preserve"> O </t>
    </r>
    <r>
      <rPr>
        <b/>
        <sz val="11"/>
        <color theme="1"/>
        <rFont val="Calibri"/>
        <family val="2"/>
        <scheme val="minor"/>
      </rPr>
      <t>NO</t>
    </r>
    <r>
      <rPr>
        <sz val="11"/>
        <color theme="1"/>
        <rFont val="Calibri"/>
        <family val="2"/>
        <scheme val="minor"/>
      </rPr>
      <t xml:space="preserve"> Y EL RESULTADO CUANTITATIVO SE GENERA AUTOMATICAMENTE</t>
    </r>
  </si>
  <si>
    <t>EN LOS 3 ASPECTOS A EVALUAR MARCAR SI O NO; POR LO TANTO MB= 3 SI, B= 2 SI, PM= &lt;2 SI</t>
  </si>
  <si>
    <t>RESULTADO CUANTITATIVO</t>
  </si>
  <si>
    <t>ASPECTOS A EVALUAR CUALITATIVAMENTE</t>
  </si>
  <si>
    <t>Observación:</t>
  </si>
  <si>
    <t>J.</t>
  </si>
  <si>
    <t>I.</t>
  </si>
  <si>
    <t>H.</t>
  </si>
  <si>
    <t>G.</t>
  </si>
  <si>
    <t>F.</t>
  </si>
  <si>
    <t>E.</t>
  </si>
  <si>
    <t>D.</t>
  </si>
  <si>
    <t>C.</t>
  </si>
  <si>
    <t>B.</t>
  </si>
  <si>
    <t>A.</t>
  </si>
  <si>
    <t>D</t>
  </si>
  <si>
    <t>CALIFICACIÓN REVES</t>
  </si>
  <si>
    <t>CALIFICACIÓN DERECHA</t>
  </si>
  <si>
    <t>TOTAL REVES</t>
  </si>
  <si>
    <t>TOTAL DERECHA</t>
  </si>
  <si>
    <t>DERECHA Y REVES</t>
  </si>
  <si>
    <t xml:space="preserve">Observación: se califica con un   1    cuando el golpe es bueno y        con  0           cuando el golpe es errado.                                                                                                                  CALIFICACIÓN :                                                    PM=  &gt;3  aciertos                                                   B= 4-7                                                                 MB = 8-10 </t>
  </si>
  <si>
    <t>NOMBRE</t>
  </si>
  <si>
    <t>GOLPE</t>
  </si>
  <si>
    <t>GRUPO:</t>
  </si>
  <si>
    <t>DISCIPLINA:</t>
  </si>
  <si>
    <t>COMUNA:</t>
  </si>
  <si>
    <t>ESCENARIO:</t>
  </si>
  <si>
    <t>CALIFICACIÓN</t>
  </si>
  <si>
    <t>(B)REVES</t>
  </si>
  <si>
    <t>(A)DERECHA</t>
  </si>
  <si>
    <t>N°</t>
  </si>
  <si>
    <t>HORA:</t>
  </si>
  <si>
    <r>
      <rPr>
        <b/>
        <sz val="11"/>
        <color theme="1"/>
        <rFont val="Calibri"/>
        <family val="2"/>
        <scheme val="minor"/>
      </rPr>
      <t>OBSERVACIONES:</t>
    </r>
    <r>
      <rPr>
        <sz val="11"/>
        <color theme="1"/>
        <rFont val="Calibri"/>
        <family val="2"/>
        <scheme val="minor"/>
      </rPr>
      <t xml:space="preserve">   </t>
    </r>
  </si>
  <si>
    <t>MUY BUENO:  6-8 BOLAS       BUENO : 3-5  BOLAS          POR MEJORAR: 0-2 BOLAS</t>
  </si>
  <si>
    <t>(B)reves</t>
  </si>
  <si>
    <t>(A)Derecha</t>
  </si>
  <si>
    <t>NOMBRE Y APELLIDO</t>
  </si>
  <si>
    <t>(C)Pivote</t>
  </si>
  <si>
    <t>Mayor Repeticion del grupo:           Menor Repeticion del grupo:            Promedio:</t>
  </si>
  <si>
    <t xml:space="preserve">DEPENDIENDO DEL PROMEDIO DEL GRUPO SE EVALUA </t>
  </si>
  <si>
    <t>GRUPO</t>
  </si>
  <si>
    <t xml:space="preserve">DISCIPLINA: </t>
  </si>
  <si>
    <t>GRUPO #:</t>
  </si>
  <si>
    <t>OBSERVACIONES: Se iniciará con un puntaje máximo de 5.0 puntos. Por cada error de tiempo y/o técnica de ejecución incurrirá en una deducción de 0.1. En caso de estatismos prolongados (4 beats)  se deducirá 1.0. Si no ternima la secuencia o tiene estatismos totales (mas de 8 bits) la deducción será de 2.5 puntos.
los rangos de calificación serán:
Muy bien 4.5 a 5.0 Puntos
Bien de 3.5 a 4.5 Puntos
Por mejorar 3.5 e inferior.</t>
  </si>
  <si>
    <t>PIKE</t>
  </si>
  <si>
    <t>TOE TOUCH</t>
  </si>
  <si>
    <t>FRONT SHOULDER</t>
  </si>
  <si>
    <t>ROUND OFF</t>
  </si>
  <si>
    <t>HAND STAND</t>
  </si>
  <si>
    <t>FORWARD ROLL</t>
  </si>
  <si>
    <t>MOTIONS</t>
  </si>
  <si>
    <t>ELEMENTOS TÉCNICOS</t>
  </si>
  <si>
    <t>PORRISMO</t>
  </si>
  <si>
    <t>3. Si la posición de cuerpo, brazos y manos se realiza de manera correcta</t>
  </si>
  <si>
    <t>2. Si presenta gesto patrón cruzado adecuado</t>
  </si>
  <si>
    <t>1. Si hay continuidad en el desplazamiento de forma natural</t>
  </si>
  <si>
    <t>3. POSICION CORPORAL DEL ATLETA</t>
  </si>
  <si>
    <t>2. PATRÓN CRUZADO</t>
  </si>
  <si>
    <t>1.CONTINUIDAD DESPLAZAMIENTO</t>
  </si>
  <si>
    <t>BASE</t>
  </si>
  <si>
    <t>DISCAPACIDAD</t>
  </si>
  <si>
    <t>3.si acata la indicación de superficie de contacto y forma de realizar el contacto del pie al balón</t>
  </si>
  <si>
    <t>2. si el pasa le llega efectivamente al compañero</t>
  </si>
  <si>
    <t>1. postura del cuerpo al momento de recibir y entregar el balón</t>
  </si>
  <si>
    <t>3. CONTACTO AL BALÓN</t>
  </si>
  <si>
    <t>2. EXTENSION DE LA PIERNA</t>
  </si>
  <si>
    <t>1. POSTURA</t>
  </si>
  <si>
    <t>DISCAPACIDAD- FUTSALA</t>
  </si>
  <si>
    <t>3. Si resiste 10 segundos sin dejar hundir alguna de las parte de su cuerpo</t>
  </si>
  <si>
    <t>2. Si extienden las manos y pies para sostener el equilibrio en el agua</t>
  </si>
  <si>
    <t>1. Si la elevación del cuerpo se realiza correctamente</t>
  </si>
  <si>
    <t>3. EQUILIBRIO</t>
  </si>
  <si>
    <t>2. APERTURA EXTREMIDADES</t>
  </si>
  <si>
    <t>1. ELEVACION DEL CUERPO</t>
  </si>
  <si>
    <t>Base</t>
  </si>
  <si>
    <t>Discapacidad- Natación</t>
  </si>
  <si>
    <t>Elaborado por: Aldover Alexander Colorado</t>
  </si>
  <si>
    <t>Cargo: N/A</t>
  </si>
  <si>
    <t>Fecha:</t>
  </si>
  <si>
    <t>Firma:</t>
  </si>
  <si>
    <t>Revisado por: Ruben Darío Muñoz Abadía</t>
  </si>
  <si>
    <t>Cargo: Subsecretario de Fomento</t>
  </si>
  <si>
    <t>Aprobado por: Silvio Fernando López Ferro</t>
  </si>
  <si>
    <t>Cargo: Secretario del Deporte y la Recreación</t>
  </si>
  <si>
    <r>
      <rPr>
        <b/>
        <sz val="9"/>
        <color theme="1"/>
        <rFont val="Arial"/>
        <family val="2"/>
      </rPr>
      <t>OBSERVACIONES:</t>
    </r>
    <r>
      <rPr>
        <sz val="9"/>
        <color theme="1"/>
        <rFont val="Arial"/>
        <family val="2"/>
      </rPr>
      <t xml:space="preserve"> </t>
    </r>
  </si>
  <si>
    <r>
      <t xml:space="preserve">OBSERVACIONES: MARCAR </t>
    </r>
    <r>
      <rPr>
        <b/>
        <sz val="10"/>
        <color theme="1"/>
        <rFont val="Arial"/>
        <family val="2"/>
      </rPr>
      <t>SI</t>
    </r>
    <r>
      <rPr>
        <sz val="10"/>
        <color theme="1"/>
        <rFont val="Arial"/>
        <family val="2"/>
      </rPr>
      <t xml:space="preserve"> O </t>
    </r>
    <r>
      <rPr>
        <b/>
        <sz val="10"/>
        <color theme="1"/>
        <rFont val="Arial"/>
        <family val="2"/>
      </rPr>
      <t>NO</t>
    </r>
    <r>
      <rPr>
        <sz val="10"/>
        <color theme="1"/>
        <rFont val="Arial"/>
        <family val="2"/>
      </rPr>
      <t xml:space="preserve"> Y EL RESULTADO CUANTITATIVO SE GENERA AUTOMATICAMENTE</t>
    </r>
  </si>
  <si>
    <t>OBSERVACIONES: MARCAR SI O NO Y EL RESULTADO CUANTITATIVO SE GENERA AUTOMATICAMENTE</t>
  </si>
  <si>
    <t>Fecha: 07/may/2018</t>
  </si>
  <si>
    <t>Fecha: 10/may/2018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</si>
</sst>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b/>
      <sz val="11"/>
      <color theme="1"/>
      <name val="Calibri"/>
      <family val="2"/>
      <scheme val="minor"/>
    </font>
    <font>
      <b/>
      <sz val="9"/>
      <color theme="1"/>
      <name val="Calibri"/>
      <family val="2"/>
      <scheme val="minor"/>
    </font>
    <font>
      <b/>
      <sz val="20"/>
      <color theme="1"/>
      <name val="Calibri"/>
      <family val="2"/>
      <scheme val="minor"/>
    </font>
    <font>
      <b/>
      <sz val="12"/>
      <color theme="1"/>
      <name val="Calibri"/>
      <family val="2"/>
      <scheme val="minor"/>
    </font>
    <font>
      <b/>
      <sz val="14"/>
      <color theme="1"/>
      <name val="Calibri"/>
      <family val="2"/>
      <scheme val="minor"/>
    </font>
    <font>
      <b/>
      <sz val="10"/>
      <color theme="1"/>
      <name val="Calibri"/>
      <family val="2"/>
      <scheme val="minor"/>
    </font>
    <font>
      <sz val="11"/>
      <color theme="0"/>
      <name val="Calibri"/>
      <family val="2"/>
      <scheme val="minor"/>
    </font>
    <font>
      <b/>
      <sz val="22"/>
      <color theme="1"/>
      <name val="Calibri"/>
      <family val="2"/>
      <scheme val="minor"/>
    </font>
    <font>
      <b/>
      <sz val="18"/>
      <color theme="1"/>
      <name val="Calibri"/>
      <family val="2"/>
      <scheme val="minor"/>
    </font>
    <font>
      <sz val="10"/>
      <color rgb="FF000000"/>
      <name val="Calibri"/>
      <family val="2"/>
    </font>
    <font>
      <b/>
      <sz val="10"/>
      <color rgb="FF000000"/>
      <name val="Calibri"/>
      <family val="2"/>
    </font>
    <font>
      <b/>
      <sz val="12"/>
      <color rgb="FF000000"/>
      <name val="Calibri"/>
      <family val="2"/>
    </font>
    <font>
      <b/>
      <sz val="16"/>
      <color theme="1"/>
      <name val="Calibri"/>
      <family val="2"/>
      <scheme val="minor"/>
    </font>
    <font>
      <sz val="12"/>
      <color theme="1"/>
      <name val="Arial"/>
      <family val="2"/>
    </font>
    <font>
      <b/>
      <sz val="12"/>
      <color theme="1"/>
      <name val="Arial"/>
      <family val="2"/>
    </font>
    <font>
      <sz val="14"/>
      <color theme="1"/>
      <name val="Calibri"/>
      <family val="2"/>
      <scheme val="minor"/>
    </font>
    <font>
      <b/>
      <sz val="14"/>
      <color theme="0"/>
      <name val="Calibri"/>
      <family val="2"/>
      <scheme val="minor"/>
    </font>
    <font>
      <b/>
      <sz val="14"/>
      <name val="Calibri"/>
      <family val="2"/>
      <scheme val="minor"/>
    </font>
    <font>
      <sz val="10"/>
      <color theme="1"/>
      <name val="Arial"/>
      <family val="2"/>
    </font>
    <font>
      <sz val="11"/>
      <color theme="1"/>
      <name val="Arial"/>
      <family val="2"/>
    </font>
    <font>
      <sz val="10"/>
      <name val="Arial"/>
      <family val="2"/>
    </font>
    <font>
      <b/>
      <sz val="13.5"/>
      <color rgb="FF000000"/>
      <name val="Calibri"/>
      <family val="2"/>
    </font>
    <font>
      <b/>
      <sz val="8"/>
      <color rgb="FF000000"/>
      <name val="Calibri"/>
      <family val="2"/>
    </font>
    <font>
      <sz val="20"/>
      <color theme="1"/>
      <name val="Calibri"/>
      <family val="2"/>
      <scheme val="minor"/>
    </font>
    <font>
      <b/>
      <sz val="20"/>
      <color rgb="FF000000"/>
      <name val="Calibri"/>
      <family val="2"/>
    </font>
    <font>
      <b/>
      <sz val="20"/>
      <name val="Calibri"/>
      <family val="2"/>
      <scheme val="minor"/>
    </font>
    <font>
      <b/>
      <sz val="20"/>
      <color theme="1"/>
      <name val="Arial"/>
      <family val="2"/>
    </font>
    <font>
      <b/>
      <sz val="9"/>
      <color theme="1"/>
      <name val="Arial"/>
      <family val="2"/>
    </font>
    <font>
      <sz val="9"/>
      <color theme="1"/>
      <name val="Arial"/>
      <family val="2"/>
    </font>
    <font>
      <sz val="12"/>
      <color theme="1"/>
      <name val="Calibri"/>
      <family val="2"/>
      <scheme val="minor"/>
    </font>
    <font>
      <b/>
      <sz val="10"/>
      <color theme="1"/>
      <name val="Arial"/>
      <family val="2"/>
    </font>
    <font>
      <b/>
      <sz val="11"/>
      <color theme="1"/>
      <name val="Arial"/>
      <family val="2"/>
    </font>
    <font>
      <b/>
      <sz val="12"/>
      <color rgb="FF222222"/>
      <name val="Arial"/>
      <family val="2"/>
    </font>
    <font>
      <sz val="8"/>
      <color theme="1"/>
      <name val="Arial"/>
      <family val="2"/>
    </font>
    <font>
      <sz val="9"/>
      <color theme="1"/>
      <name val="Calibri"/>
      <family val="2"/>
      <scheme val="minor"/>
    </font>
    <font>
      <b/>
      <sz val="10"/>
      <color theme="0"/>
      <name val="Arial"/>
      <family val="2"/>
    </font>
    <font>
      <b/>
      <sz val="10"/>
      <name val="Arial"/>
      <family val="2"/>
    </font>
  </fonts>
  <fills count="4">
    <fill>
      <patternFill patternType="none"/>
    </fill>
    <fill>
      <patternFill patternType="gray125"/>
    </fill>
    <fill>
      <patternFill patternType="solid">
        <fgColor theme="6" tint="0.39997558519241921"/>
        <bgColor indexed="64"/>
      </patternFill>
    </fill>
    <fill>
      <patternFill patternType="solid">
        <fgColor theme="2" tint="-9.9978637043366805E-2"/>
        <bgColor indexed="64"/>
      </patternFill>
    </fill>
  </fills>
  <borders count="1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style="thin">
        <color indexed="64"/>
      </left>
      <right style="thin">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right/>
      <top/>
      <bottom style="medium">
        <color rgb="FF000000"/>
      </bottom>
      <diagonal/>
    </border>
    <border>
      <left style="medium">
        <color indexed="64"/>
      </left>
      <right style="thin">
        <color indexed="64"/>
      </right>
      <top/>
      <bottom style="thin">
        <color indexed="64"/>
      </bottom>
      <diagonal/>
    </border>
    <border>
      <left style="medium">
        <color rgb="FF000000"/>
      </left>
      <right style="medium">
        <color indexed="64"/>
      </right>
      <top/>
      <bottom style="medium">
        <color indexed="64"/>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rgb="FF000000"/>
      </right>
      <top style="medium">
        <color indexed="64"/>
      </top>
      <bottom/>
      <diagonal/>
    </border>
    <border>
      <left/>
      <right style="medium">
        <color rgb="FF000000"/>
      </right>
      <top style="medium">
        <color indexed="64"/>
      </top>
      <bottom/>
      <diagonal/>
    </border>
    <border>
      <left style="medium">
        <color rgb="FF000000"/>
      </left>
      <right/>
      <top/>
      <bottom style="medium">
        <color indexed="64"/>
      </bottom>
      <diagonal/>
    </border>
    <border>
      <left/>
      <right style="medium">
        <color rgb="FF000000"/>
      </right>
      <top style="medium">
        <color rgb="FF000000"/>
      </top>
      <bottom style="medium">
        <color indexed="64"/>
      </bottom>
      <diagonal/>
    </border>
    <border>
      <left/>
      <right/>
      <top style="medium">
        <color rgb="FF000000"/>
      </top>
      <bottom style="medium">
        <color indexed="64"/>
      </bottom>
      <diagonal/>
    </border>
    <border>
      <left style="medium">
        <color rgb="FF000000"/>
      </left>
      <right/>
      <top style="medium">
        <color rgb="FF000000"/>
      </top>
      <bottom style="medium">
        <color indexed="64"/>
      </bottom>
      <diagonal/>
    </border>
    <border>
      <left/>
      <right style="medium">
        <color rgb="FF000000"/>
      </right>
      <top style="medium">
        <color rgb="FF000000"/>
      </top>
      <bottom/>
      <diagonal/>
    </border>
    <border>
      <left style="medium">
        <color rgb="FF000000"/>
      </left>
      <right/>
      <top style="medium">
        <color rgb="FF000000"/>
      </top>
      <bottom/>
      <diagonal/>
    </border>
    <border>
      <left style="medium">
        <color indexed="64"/>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top/>
      <bottom style="medium">
        <color rgb="FF000000"/>
      </bottom>
      <diagonal/>
    </border>
    <border>
      <left style="thin">
        <color theme="1"/>
      </left>
      <right style="thin">
        <color theme="1"/>
      </right>
      <top style="thin">
        <color theme="1"/>
      </top>
      <bottom/>
      <diagonal/>
    </border>
    <border>
      <left/>
      <right style="thin">
        <color theme="1"/>
      </right>
      <top style="thin">
        <color theme="1"/>
      </top>
      <bottom/>
      <diagonal/>
    </border>
    <border>
      <left style="thin">
        <color theme="1"/>
      </left>
      <right/>
      <top style="thin">
        <color theme="1"/>
      </top>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theme="1"/>
      </bottom>
      <diagonal/>
    </border>
    <border>
      <left style="thin">
        <color indexed="64"/>
      </left>
      <right/>
      <top style="thin">
        <color indexed="64"/>
      </top>
      <bottom style="thin">
        <color theme="1"/>
      </bottom>
      <diagonal/>
    </border>
    <border>
      <left style="thin">
        <color theme="1"/>
      </left>
      <right/>
      <top/>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theme="1"/>
      </right>
      <top/>
      <bottom/>
      <diagonal/>
    </border>
    <border>
      <left/>
      <right style="thin">
        <color indexed="64"/>
      </right>
      <top style="thin">
        <color theme="1"/>
      </top>
      <bottom style="thin">
        <color indexed="64"/>
      </bottom>
      <diagonal/>
    </border>
    <border>
      <left style="thin">
        <color indexed="64"/>
      </left>
      <right/>
      <top style="thin">
        <color theme="1"/>
      </top>
      <bottom style="thin">
        <color indexed="64"/>
      </bottom>
      <diagonal/>
    </border>
    <border>
      <left/>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bottom style="thin">
        <color theme="1"/>
      </bottom>
      <diagonal/>
    </border>
    <border>
      <left/>
      <right/>
      <top style="medium">
        <color theme="1"/>
      </top>
      <bottom style="thin">
        <color theme="1"/>
      </bottom>
      <diagonal/>
    </border>
    <border>
      <left style="medium">
        <color theme="1"/>
      </left>
      <right/>
      <top/>
      <bottom style="thin">
        <color theme="1"/>
      </bottom>
      <diagonal/>
    </border>
    <border>
      <left style="thin">
        <color theme="1"/>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theme="1"/>
      </left>
      <right/>
      <top/>
      <bottom style="medium">
        <color theme="1"/>
      </bottom>
      <diagonal/>
    </border>
    <border>
      <left/>
      <right/>
      <top/>
      <bottom style="medium">
        <color theme="1"/>
      </bottom>
      <diagonal/>
    </border>
    <border>
      <left style="thin">
        <color theme="1"/>
      </left>
      <right style="thin">
        <color theme="1"/>
      </right>
      <top/>
      <bottom/>
      <diagonal/>
    </border>
    <border>
      <left style="thin">
        <color indexed="64"/>
      </left>
      <right style="thin">
        <color theme="1"/>
      </right>
      <top style="thin">
        <color indexed="64"/>
      </top>
      <bottom style="thin">
        <color theme="1"/>
      </bottom>
      <diagonal/>
    </border>
    <border>
      <left style="thin">
        <color theme="1"/>
      </left>
      <right style="thin">
        <color theme="1"/>
      </right>
      <top style="thin">
        <color indexed="64"/>
      </top>
      <bottom style="thin">
        <color theme="1"/>
      </bottom>
      <diagonal/>
    </border>
    <border>
      <left style="thin">
        <color theme="1"/>
      </left>
      <right/>
      <top style="thin">
        <color indexed="64"/>
      </top>
      <bottom/>
      <diagonal/>
    </border>
    <border>
      <left/>
      <right style="thin">
        <color theme="1"/>
      </right>
      <top style="thin">
        <color indexed="64"/>
      </top>
      <bottom/>
      <diagonal/>
    </border>
    <border>
      <left style="thin">
        <color theme="1"/>
      </left>
      <right style="thin">
        <color indexed="64"/>
      </right>
      <top style="thin">
        <color indexed="64"/>
      </top>
      <bottom style="thin">
        <color theme="1"/>
      </bottom>
      <diagonal/>
    </border>
    <border>
      <left style="thin">
        <color indexed="64"/>
      </left>
      <right style="thin">
        <color theme="1"/>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theme="1"/>
      </left>
      <right/>
      <top/>
      <bottom style="thin">
        <color indexed="64"/>
      </bottom>
      <diagonal/>
    </border>
    <border>
      <left/>
      <right style="thin">
        <color theme="1"/>
      </right>
      <top/>
      <bottom style="thin">
        <color indexed="64"/>
      </bottom>
      <diagonal/>
    </border>
    <border>
      <left style="thin">
        <color theme="1"/>
      </left>
      <right style="thin">
        <color indexed="64"/>
      </right>
      <top style="thin">
        <color theme="1"/>
      </top>
      <bottom style="thin">
        <color indexed="64"/>
      </bottom>
      <diagonal/>
    </border>
  </borders>
  <cellStyleXfs count="2">
    <xf numFmtId="0" fontId="0" fillId="0" borderId="0"/>
    <xf numFmtId="0" fontId="21" fillId="0" borderId="0"/>
  </cellStyleXfs>
  <cellXfs count="810">
    <xf numFmtId="0" fontId="0" fillId="0" borderId="0" xfId="0"/>
    <xf numFmtId="0" fontId="0" fillId="0" borderId="0" xfId="0" applyFill="1"/>
    <xf numFmtId="0" fontId="0" fillId="0" borderId="7" xfId="0" applyFill="1" applyBorder="1"/>
    <xf numFmtId="0" fontId="0" fillId="0" borderId="2" xfId="0" applyFill="1" applyBorder="1"/>
    <xf numFmtId="0" fontId="0" fillId="0" borderId="9" xfId="0" applyFill="1" applyBorder="1"/>
    <xf numFmtId="0" fontId="0" fillId="0" borderId="0" xfId="0" applyFill="1" applyBorder="1"/>
    <xf numFmtId="0" fontId="1" fillId="0" borderId="1" xfId="0" applyFont="1" applyFill="1" applyBorder="1" applyAlignment="1">
      <alignment horizontal="center" vertical="center"/>
    </xf>
    <xf numFmtId="14" fontId="0" fillId="0" borderId="10" xfId="0" applyNumberFormat="1" applyFill="1" applyBorder="1" applyAlignment="1">
      <alignment horizontal="center" vertical="center"/>
    </xf>
    <xf numFmtId="0" fontId="2" fillId="0" borderId="1" xfId="0" applyFont="1" applyFill="1" applyBorder="1" applyAlignment="1">
      <alignment horizontal="center" vertical="center"/>
    </xf>
    <xf numFmtId="0" fontId="0" fillId="0" borderId="10" xfId="0" applyFill="1" applyBorder="1" applyAlignment="1">
      <alignment horizontal="center"/>
    </xf>
    <xf numFmtId="0" fontId="0" fillId="0" borderId="1" xfId="0" applyFill="1" applyBorder="1" applyAlignment="1">
      <alignment horizontal="center" vertical="center"/>
    </xf>
    <xf numFmtId="0" fontId="1" fillId="0" borderId="13" xfId="0" applyFont="1" applyFill="1" applyBorder="1" applyAlignment="1">
      <alignment horizontal="center" vertical="center"/>
    </xf>
    <xf numFmtId="0" fontId="0" fillId="0" borderId="13" xfId="0" applyFill="1" applyBorder="1" applyAlignment="1">
      <alignment horizontal="center" vertical="center"/>
    </xf>
    <xf numFmtId="0" fontId="0" fillId="0" borderId="14" xfId="0" applyFill="1" applyBorder="1" applyAlignment="1">
      <alignment horizontal="center" vertical="center"/>
    </xf>
    <xf numFmtId="0" fontId="1" fillId="0" borderId="1" xfId="0" applyFont="1" applyFill="1" applyBorder="1" applyAlignment="1">
      <alignment horizontal="center" vertical="center" wrapText="1"/>
    </xf>
    <xf numFmtId="0" fontId="1" fillId="0" borderId="6" xfId="0" applyFont="1" applyFill="1" applyBorder="1" applyAlignment="1">
      <alignment vertical="center" wrapText="1"/>
    </xf>
    <xf numFmtId="0" fontId="1" fillId="0" borderId="2" xfId="0" applyFont="1" applyFill="1" applyBorder="1" applyAlignment="1">
      <alignment vertical="center" wrapText="1"/>
    </xf>
    <xf numFmtId="0" fontId="1" fillId="0" borderId="7" xfId="0" applyFont="1" applyFill="1" applyBorder="1" applyAlignment="1">
      <alignmen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xf>
    <xf numFmtId="0" fontId="0" fillId="0" borderId="1" xfId="0" applyFill="1" applyBorder="1" applyAlignment="1">
      <alignment horizontal="center"/>
    </xf>
    <xf numFmtId="0" fontId="0" fillId="0" borderId="1" xfId="0" applyFill="1" applyBorder="1" applyAlignment="1">
      <alignment horizontal="center"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1" fillId="0" borderId="13"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2" xfId="0" applyFont="1" applyFill="1" applyBorder="1" applyAlignment="1">
      <alignment horizontal="center" vertical="center"/>
    </xf>
    <xf numFmtId="0" fontId="0" fillId="0" borderId="10" xfId="0" applyFill="1" applyBorder="1" applyAlignment="1">
      <alignment horizontal="center"/>
    </xf>
    <xf numFmtId="0" fontId="1" fillId="0" borderId="1" xfId="0" applyFont="1" applyFill="1" applyBorder="1" applyAlignment="1">
      <alignment horizontal="left" vertical="center"/>
    </xf>
    <xf numFmtId="0" fontId="0" fillId="0" borderId="1" xfId="0" applyFill="1" applyBorder="1" applyAlignment="1">
      <alignment horizontal="center"/>
    </xf>
    <xf numFmtId="0" fontId="1" fillId="0" borderId="1" xfId="0" applyFont="1" applyFill="1" applyBorder="1" applyAlignment="1">
      <alignment horizontal="center" vertical="center"/>
    </xf>
    <xf numFmtId="0" fontId="0" fillId="0" borderId="1" xfId="0" applyFill="1" applyBorder="1"/>
    <xf numFmtId="0" fontId="0" fillId="0" borderId="14" xfId="0" applyFill="1" applyBorder="1"/>
    <xf numFmtId="0" fontId="0" fillId="0" borderId="0" xfId="0" applyFill="1" applyAlignment="1">
      <alignment horizontal="center"/>
    </xf>
    <xf numFmtId="0" fontId="1" fillId="0" borderId="0" xfId="0" applyFont="1" applyFill="1" applyAlignment="1">
      <alignment horizontal="justify" vertical="center"/>
    </xf>
    <xf numFmtId="0" fontId="11" fillId="0" borderId="3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27" xfId="0" applyFont="1" applyFill="1" applyBorder="1" applyAlignment="1">
      <alignment horizontal="center" vertical="center" wrapText="1"/>
    </xf>
    <xf numFmtId="0" fontId="5" fillId="0" borderId="1" xfId="0" applyFont="1" applyFill="1" applyBorder="1" applyAlignment="1">
      <alignment vertical="center"/>
    </xf>
    <xf numFmtId="0" fontId="1" fillId="0" borderId="1" xfId="0" applyFont="1" applyFill="1" applyBorder="1" applyAlignment="1">
      <alignment vertical="center"/>
    </xf>
    <xf numFmtId="0" fontId="0" fillId="0" borderId="1" xfId="0" applyFont="1" applyFill="1" applyBorder="1" applyAlignment="1">
      <alignment vertical="center"/>
    </xf>
    <xf numFmtId="0" fontId="1" fillId="0" borderId="3" xfId="0" applyFont="1" applyFill="1" applyBorder="1" applyAlignment="1">
      <alignment vertical="top"/>
    </xf>
    <xf numFmtId="0" fontId="1" fillId="0" borderId="4" xfId="0" applyFont="1" applyFill="1" applyBorder="1" applyAlignment="1">
      <alignment vertical="top"/>
    </xf>
    <xf numFmtId="0" fontId="0" fillId="0" borderId="4" xfId="0" applyFill="1" applyBorder="1" applyAlignment="1">
      <alignment vertical="top"/>
    </xf>
    <xf numFmtId="0" fontId="0" fillId="0" borderId="4" xfId="0" applyFill="1" applyBorder="1"/>
    <xf numFmtId="0" fontId="0" fillId="0" borderId="8" xfId="0" applyFill="1" applyBorder="1" applyAlignment="1">
      <alignment vertical="top"/>
    </xf>
    <xf numFmtId="0" fontId="0" fillId="0" borderId="0" xfId="0" applyFill="1" applyBorder="1" applyAlignment="1">
      <alignment vertical="top"/>
    </xf>
    <xf numFmtId="0" fontId="0" fillId="0" borderId="6" xfId="0" applyFill="1" applyBorder="1" applyAlignment="1">
      <alignment vertical="top"/>
    </xf>
    <xf numFmtId="0" fontId="0" fillId="0" borderId="2" xfId="0" applyFill="1" applyBorder="1" applyAlignment="1">
      <alignment vertical="top"/>
    </xf>
    <xf numFmtId="0" fontId="14" fillId="0" borderId="0" xfId="0" applyFont="1" applyFill="1"/>
    <xf numFmtId="0" fontId="2" fillId="0" borderId="13" xfId="0" applyFont="1" applyFill="1" applyBorder="1" applyAlignment="1">
      <alignment horizontal="center" vertical="center"/>
    </xf>
    <xf numFmtId="0" fontId="0" fillId="0" borderId="34" xfId="0" applyFill="1" applyBorder="1" applyAlignment="1">
      <alignment horizontal="center" vertical="center"/>
    </xf>
    <xf numFmtId="0" fontId="0" fillId="0" borderId="19" xfId="0" applyFill="1" applyBorder="1" applyAlignment="1">
      <alignment horizontal="center" vertical="center"/>
    </xf>
    <xf numFmtId="0" fontId="0" fillId="0" borderId="28" xfId="0" applyFill="1" applyBorder="1" applyAlignment="1">
      <alignment horizontal="center" vertical="center"/>
    </xf>
    <xf numFmtId="0" fontId="0" fillId="0" borderId="52" xfId="0" applyFill="1" applyBorder="1" applyAlignment="1">
      <alignment horizontal="center" vertical="center"/>
    </xf>
    <xf numFmtId="0" fontId="0" fillId="0" borderId="30" xfId="0" applyFill="1" applyBorder="1" applyAlignment="1">
      <alignment horizontal="center" vertical="center"/>
    </xf>
    <xf numFmtId="0" fontId="0" fillId="0" borderId="5" xfId="0" applyFill="1" applyBorder="1" applyAlignment="1">
      <alignment horizontal="center" vertical="center"/>
    </xf>
    <xf numFmtId="0" fontId="1" fillId="0" borderId="12" xfId="0" applyFont="1" applyFill="1" applyBorder="1" applyAlignment="1">
      <alignment vertical="center"/>
    </xf>
    <xf numFmtId="0" fontId="1" fillId="0" borderId="5" xfId="0" applyFont="1" applyFill="1" applyBorder="1" applyAlignment="1">
      <alignment vertical="center"/>
    </xf>
    <xf numFmtId="0" fontId="1" fillId="0" borderId="14" xfId="0" applyFont="1" applyFill="1" applyBorder="1" applyAlignment="1">
      <alignment vertical="center"/>
    </xf>
    <xf numFmtId="0" fontId="1" fillId="0" borderId="34" xfId="0" applyFont="1" applyFill="1" applyBorder="1" applyAlignment="1">
      <alignment horizontal="center" vertical="center"/>
    </xf>
    <xf numFmtId="14" fontId="0" fillId="0" borderId="96" xfId="0" applyNumberFormat="1" applyFill="1" applyBorder="1" applyAlignment="1">
      <alignment horizontal="center" vertical="center"/>
    </xf>
    <xf numFmtId="0" fontId="2" fillId="0" borderId="33" xfId="0" applyFont="1" applyFill="1" applyBorder="1" applyAlignment="1">
      <alignment horizontal="center" vertical="center"/>
    </xf>
    <xf numFmtId="0" fontId="1" fillId="0" borderId="33" xfId="0" applyFont="1" applyFill="1" applyBorder="1" applyAlignment="1">
      <alignment horizontal="center" vertical="center"/>
    </xf>
    <xf numFmtId="0" fontId="1" fillId="0" borderId="30" xfId="0" applyFont="1" applyFill="1" applyBorder="1" applyAlignment="1">
      <alignment horizontal="center" vertical="center"/>
    </xf>
    <xf numFmtId="0" fontId="0" fillId="0" borderId="51" xfId="0" applyFill="1" applyBorder="1" applyAlignment="1">
      <alignment horizontal="center" vertical="center"/>
    </xf>
    <xf numFmtId="0" fontId="1" fillId="0" borderId="29" xfId="0" applyFont="1" applyFill="1" applyBorder="1" applyAlignment="1">
      <alignment horizontal="center" vertical="center"/>
    </xf>
    <xf numFmtId="0" fontId="0" fillId="0" borderId="29" xfId="0" applyFill="1" applyBorder="1" applyAlignment="1">
      <alignment horizontal="center" vertical="center"/>
    </xf>
    <xf numFmtId="0" fontId="0" fillId="0" borderId="39" xfId="0" applyFill="1" applyBorder="1" applyAlignment="1">
      <alignment horizontal="center" vertical="center"/>
    </xf>
    <xf numFmtId="0" fontId="1" fillId="0" borderId="99" xfId="0" applyFont="1" applyFill="1" applyBorder="1" applyAlignment="1">
      <alignment vertical="center"/>
    </xf>
    <xf numFmtId="0" fontId="1" fillId="0" borderId="27" xfId="0" applyFont="1" applyFill="1" applyBorder="1" applyAlignment="1">
      <alignment vertical="center"/>
    </xf>
    <xf numFmtId="0" fontId="1" fillId="0" borderId="36" xfId="0" applyFont="1" applyFill="1" applyBorder="1" applyAlignment="1">
      <alignment vertical="center"/>
    </xf>
    <xf numFmtId="0" fontId="1" fillId="0" borderId="0" xfId="0" applyFont="1" applyFill="1"/>
    <xf numFmtId="0" fontId="24" fillId="0" borderId="0" xfId="0" applyFont="1" applyFill="1"/>
    <xf numFmtId="0" fontId="0" fillId="0" borderId="1" xfId="0" applyFill="1" applyBorder="1" applyAlignment="1"/>
    <xf numFmtId="0" fontId="0" fillId="0" borderId="12" xfId="0" applyFill="1" applyBorder="1" applyAlignment="1">
      <alignment vertical="center"/>
    </xf>
    <xf numFmtId="0" fontId="0" fillId="0" borderId="3" xfId="0" applyFill="1" applyBorder="1" applyAlignment="1">
      <alignment horizontal="center" vertical="center"/>
    </xf>
    <xf numFmtId="0" fontId="0" fillId="0" borderId="1" xfId="0" applyFill="1" applyBorder="1" applyAlignment="1">
      <alignment horizontal="center" vertical="center" textRotation="180"/>
    </xf>
    <xf numFmtId="0" fontId="2" fillId="0" borderId="1" xfId="0" applyFont="1" applyFill="1" applyBorder="1" applyAlignment="1">
      <alignment vertical="center"/>
    </xf>
    <xf numFmtId="0" fontId="5" fillId="0" borderId="14" xfId="0" applyFont="1" applyFill="1" applyBorder="1" applyAlignment="1">
      <alignment horizontal="center" vertical="center"/>
    </xf>
    <xf numFmtId="0" fontId="0" fillId="0" borderId="10" xfId="0" applyFill="1" applyBorder="1"/>
    <xf numFmtId="0" fontId="1" fillId="0" borderId="8"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1" xfId="0" applyFill="1" applyBorder="1" applyAlignment="1">
      <alignment vertical="center"/>
    </xf>
    <xf numFmtId="0" fontId="7" fillId="0" borderId="0" xfId="0" applyFont="1" applyFill="1"/>
    <xf numFmtId="0" fontId="0" fillId="0" borderId="13" xfId="0" applyFill="1" applyBorder="1" applyAlignment="1">
      <alignment horizontal="center" vertical="center" wrapText="1"/>
    </xf>
    <xf numFmtId="0" fontId="0" fillId="0" borderId="11" xfId="0" applyFill="1" applyBorder="1" applyAlignment="1">
      <alignment horizontal="center" vertical="center"/>
    </xf>
    <xf numFmtId="0" fontId="0" fillId="0" borderId="13" xfId="0" applyFill="1" applyBorder="1" applyAlignment="1">
      <alignment horizontal="center"/>
    </xf>
    <xf numFmtId="0" fontId="0" fillId="0" borderId="6" xfId="0" applyFill="1" applyBorder="1" applyAlignment="1">
      <alignment horizontal="center"/>
    </xf>
    <xf numFmtId="0" fontId="21" fillId="0" borderId="0" xfId="1" applyFill="1"/>
    <xf numFmtId="1" fontId="21" fillId="0" borderId="0" xfId="1" applyNumberFormat="1" applyFill="1"/>
    <xf numFmtId="0" fontId="23" fillId="0" borderId="56" xfId="1" applyFont="1" applyFill="1" applyBorder="1" applyAlignment="1">
      <alignment horizontal="center" vertical="center" wrapText="1"/>
    </xf>
    <xf numFmtId="0" fontId="11" fillId="0" borderId="56" xfId="1" applyFont="1" applyFill="1" applyBorder="1" applyAlignment="1">
      <alignment horizontal="center" vertical="center" wrapText="1"/>
    </xf>
    <xf numFmtId="0" fontId="10" fillId="0" borderId="74" xfId="1" applyFont="1" applyFill="1" applyBorder="1" applyAlignment="1">
      <alignment horizontal="center" vertical="center" wrapText="1"/>
    </xf>
    <xf numFmtId="0" fontId="21" fillId="0" borderId="0" xfId="1" applyFill="1" applyAlignment="1">
      <alignment vertical="center"/>
    </xf>
    <xf numFmtId="0" fontId="11" fillId="0" borderId="73" xfId="1" applyFont="1" applyFill="1" applyBorder="1" applyAlignment="1">
      <alignment horizontal="center" vertical="center" wrapText="1"/>
    </xf>
    <xf numFmtId="0" fontId="11" fillId="0" borderId="58" xfId="1" applyFont="1" applyFill="1" applyBorder="1" applyAlignment="1">
      <alignment horizontal="center" vertical="center" wrapText="1"/>
    </xf>
    <xf numFmtId="0" fontId="10" fillId="0" borderId="58" xfId="1" applyFont="1" applyFill="1" applyBorder="1" applyAlignment="1">
      <alignment horizontal="center" vertical="center" wrapText="1"/>
    </xf>
    <xf numFmtId="0" fontId="11" fillId="0" borderId="67" xfId="1" applyFont="1" applyFill="1" applyBorder="1" applyAlignment="1">
      <alignment vertical="center" wrapText="1"/>
    </xf>
    <xf numFmtId="0" fontId="11" fillId="0" borderId="23" xfId="1" applyFont="1" applyFill="1" applyBorder="1" applyAlignment="1">
      <alignment vertical="center" wrapText="1"/>
    </xf>
    <xf numFmtId="0" fontId="11" fillId="0" borderId="13" xfId="1" applyFont="1" applyFill="1" applyBorder="1" applyAlignment="1">
      <alignment horizontal="center" wrapText="1"/>
    </xf>
    <xf numFmtId="0" fontId="11" fillId="0" borderId="6" xfId="1" applyFont="1" applyFill="1" applyBorder="1" applyAlignment="1">
      <alignment horizontal="center" wrapText="1"/>
    </xf>
    <xf numFmtId="1" fontId="11" fillId="0" borderId="1" xfId="1" applyNumberFormat="1" applyFont="1" applyFill="1" applyBorder="1" applyAlignment="1">
      <alignment horizontal="center" wrapText="1"/>
    </xf>
    <xf numFmtId="0" fontId="21" fillId="0" borderId="0" xfId="1" applyFill="1" applyAlignment="1">
      <alignment horizontal="center"/>
    </xf>
    <xf numFmtId="0" fontId="10" fillId="0" borderId="10" xfId="1" applyFont="1" applyFill="1" applyBorder="1" applyAlignment="1">
      <alignment horizontal="center" wrapText="1"/>
    </xf>
    <xf numFmtId="0" fontId="11" fillId="0" borderId="59" xfId="1" applyFont="1" applyFill="1" applyBorder="1" applyAlignment="1">
      <alignment horizontal="center" vertical="center" wrapText="1"/>
    </xf>
    <xf numFmtId="0" fontId="11" fillId="0" borderId="55" xfId="1" applyFont="1" applyFill="1" applyBorder="1" applyAlignment="1">
      <alignment horizontal="center" vertical="center" wrapText="1"/>
    </xf>
    <xf numFmtId="0" fontId="1" fillId="0" borderId="1" xfId="0" applyFont="1" applyFill="1" applyBorder="1" applyAlignment="1"/>
    <xf numFmtId="0" fontId="0" fillId="0" borderId="80" xfId="0" applyFill="1" applyBorder="1" applyAlignment="1">
      <alignment horizontal="center"/>
    </xf>
    <xf numFmtId="0" fontId="0" fillId="0" borderId="80" xfId="0" applyFill="1" applyBorder="1"/>
    <xf numFmtId="0" fontId="0" fillId="0" borderId="7" xfId="0" applyFill="1" applyBorder="1" applyAlignment="1">
      <alignment horizontal="center"/>
    </xf>
    <xf numFmtId="0" fontId="0" fillId="0" borderId="13" xfId="0" applyFont="1" applyFill="1" applyBorder="1" applyAlignment="1">
      <alignment horizontal="center" vertical="center"/>
    </xf>
    <xf numFmtId="0" fontId="0" fillId="0" borderId="80" xfId="0" applyFill="1" applyBorder="1" applyAlignment="1">
      <alignment horizontal="center" vertical="center"/>
    </xf>
    <xf numFmtId="0" fontId="0" fillId="0" borderId="84" xfId="0" applyFill="1" applyBorder="1" applyAlignment="1">
      <alignment horizontal="center"/>
    </xf>
    <xf numFmtId="0" fontId="5" fillId="0" borderId="10" xfId="0" applyFont="1" applyFill="1" applyBorder="1" applyAlignment="1">
      <alignment vertical="center"/>
    </xf>
    <xf numFmtId="0" fontId="1" fillId="0" borderId="80" xfId="0" applyFont="1" applyFill="1" applyBorder="1" applyAlignment="1">
      <alignment vertical="center" wrapText="1"/>
    </xf>
    <xf numFmtId="0" fontId="5" fillId="0" borderId="12" xfId="0" applyFont="1" applyFill="1" applyBorder="1" applyAlignment="1">
      <alignment vertical="center"/>
    </xf>
    <xf numFmtId="0" fontId="1" fillId="0" borderId="80" xfId="0" applyFont="1" applyFill="1" applyBorder="1" applyAlignment="1">
      <alignment vertical="center"/>
    </xf>
    <xf numFmtId="0" fontId="1" fillId="0" borderId="80" xfId="0" applyFont="1" applyFill="1" applyBorder="1" applyAlignment="1">
      <alignment horizontal="center" vertical="center"/>
    </xf>
    <xf numFmtId="0" fontId="0" fillId="0" borderId="3" xfId="0" applyFill="1" applyBorder="1" applyAlignment="1">
      <alignment horizontal="center"/>
    </xf>
    <xf numFmtId="0" fontId="0" fillId="0" borderId="77" xfId="0" applyFill="1" applyBorder="1"/>
    <xf numFmtId="0" fontId="0" fillId="0" borderId="79" xfId="0" applyFill="1" applyBorder="1"/>
    <xf numFmtId="0" fontId="0" fillId="0" borderId="78" xfId="0" applyFill="1" applyBorder="1"/>
    <xf numFmtId="0" fontId="0" fillId="0" borderId="77" xfId="0" applyFill="1" applyBorder="1" applyAlignment="1">
      <alignment horizontal="center"/>
    </xf>
    <xf numFmtId="0" fontId="0" fillId="0" borderId="84" xfId="0" applyFill="1" applyBorder="1"/>
    <xf numFmtId="0" fontId="1" fillId="0" borderId="2" xfId="0" applyFont="1" applyFill="1" applyBorder="1" applyAlignment="1">
      <alignment horizontal="center"/>
    </xf>
    <xf numFmtId="0" fontId="0" fillId="0" borderId="29" xfId="0" applyFill="1" applyBorder="1" applyAlignment="1">
      <alignment vertical="center"/>
    </xf>
    <xf numFmtId="0" fontId="0" fillId="0" borderId="29" xfId="0" applyFill="1" applyBorder="1"/>
    <xf numFmtId="0" fontId="0" fillId="0" borderId="12" xfId="0" applyFill="1" applyBorder="1"/>
    <xf numFmtId="14" fontId="1" fillId="0" borderId="6" xfId="0" applyNumberFormat="1" applyFont="1" applyFill="1" applyBorder="1" applyAlignment="1">
      <alignment horizontal="center" vertical="center"/>
    </xf>
    <xf numFmtId="0" fontId="0" fillId="0" borderId="0" xfId="0" applyFill="1" applyAlignment="1"/>
    <xf numFmtId="0" fontId="0" fillId="0" borderId="1" xfId="0" applyFill="1" applyBorder="1" applyAlignment="1">
      <alignment horizontal="center" vertical="center"/>
    </xf>
    <xf numFmtId="0" fontId="1" fillId="0" borderId="12" xfId="0" applyFont="1" applyFill="1" applyBorder="1" applyAlignment="1">
      <alignment horizontal="center" vertical="center"/>
    </xf>
    <xf numFmtId="0" fontId="1" fillId="0" borderId="11" xfId="0" applyFont="1" applyFill="1" applyBorder="1" applyAlignment="1">
      <alignment horizontal="center" vertical="center"/>
    </xf>
    <xf numFmtId="0" fontId="0" fillId="0" borderId="0" xfId="0" applyFill="1" applyBorder="1" applyAlignment="1">
      <alignment horizontal="center"/>
    </xf>
    <xf numFmtId="0" fontId="1" fillId="0" borderId="1" xfId="0" applyFont="1" applyFill="1" applyBorder="1" applyAlignment="1">
      <alignment horizontal="center" vertical="center"/>
    </xf>
    <xf numFmtId="0" fontId="0" fillId="0" borderId="1" xfId="0" applyFill="1" applyBorder="1" applyAlignment="1">
      <alignment horizontal="center"/>
    </xf>
    <xf numFmtId="0" fontId="2" fillId="0" borderId="1" xfId="0" applyFont="1" applyFill="1" applyBorder="1" applyAlignment="1">
      <alignment horizontal="center" vertical="center"/>
    </xf>
    <xf numFmtId="0" fontId="0" fillId="0" borderId="1" xfId="0" applyFill="1" applyBorder="1"/>
    <xf numFmtId="0" fontId="0" fillId="0" borderId="19" xfId="0" applyFill="1" applyBorder="1" applyAlignment="1">
      <alignment horizontal="center" vertical="center"/>
    </xf>
    <xf numFmtId="0" fontId="0" fillId="0" borderId="1" xfId="0" applyFill="1" applyBorder="1" applyAlignment="1">
      <alignment horizontal="center" vertical="center"/>
    </xf>
    <xf numFmtId="0" fontId="5" fillId="0" borderId="1" xfId="0" applyFont="1" applyFill="1" applyBorder="1" applyAlignment="1">
      <alignment horizontal="center"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1" fillId="0" borderId="1" xfId="0" applyFont="1" applyFill="1" applyBorder="1" applyAlignment="1">
      <alignment horizontal="left" vertical="center"/>
    </xf>
    <xf numFmtId="0" fontId="0" fillId="0" borderId="1" xfId="0" applyFill="1" applyBorder="1" applyAlignment="1">
      <alignment horizont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14" xfId="0" applyFill="1" applyBorder="1" applyAlignment="1">
      <alignment horizontal="center" vertical="center"/>
    </xf>
    <xf numFmtId="0" fontId="0" fillId="0" borderId="1" xfId="0" applyFill="1" applyBorder="1"/>
    <xf numFmtId="0" fontId="0" fillId="0" borderId="29" xfId="0" applyFill="1" applyBorder="1" applyAlignment="1">
      <alignment horizontal="center" vertical="center"/>
    </xf>
    <xf numFmtId="0" fontId="0" fillId="0" borderId="47" xfId="0" applyFill="1" applyBorder="1" applyAlignment="1">
      <alignment horizontal="center" vertical="center"/>
    </xf>
    <xf numFmtId="0" fontId="0" fillId="0" borderId="39" xfId="0" applyFill="1" applyBorder="1" applyAlignment="1">
      <alignment horizontal="center" vertical="center"/>
    </xf>
    <xf numFmtId="0" fontId="1" fillId="0" borderId="1" xfId="0" applyFont="1" applyFill="1" applyBorder="1" applyAlignment="1">
      <alignment horizontal="center"/>
    </xf>
    <xf numFmtId="0" fontId="10" fillId="0" borderId="1" xfId="1" applyFont="1" applyFill="1" applyBorder="1" applyAlignment="1">
      <alignment horizontal="center" wrapText="1"/>
    </xf>
    <xf numFmtId="0" fontId="0" fillId="0" borderId="84" xfId="0" applyFill="1" applyBorder="1" applyAlignment="1">
      <alignment horizontal="center"/>
    </xf>
    <xf numFmtId="0" fontId="20" fillId="0" borderId="0" xfId="0" applyFont="1" applyFill="1"/>
    <xf numFmtId="0" fontId="28" fillId="0" borderId="1" xfId="0" applyFont="1" applyBorder="1" applyAlignment="1">
      <alignment horizontal="left" vertical="center"/>
    </xf>
    <xf numFmtId="0" fontId="20" fillId="0" borderId="0" xfId="0" applyFont="1"/>
    <xf numFmtId="0" fontId="19" fillId="0" borderId="0" xfId="0" applyFont="1"/>
    <xf numFmtId="14" fontId="29" fillId="0" borderId="10" xfId="0" applyNumberFormat="1" applyFont="1" applyBorder="1" applyAlignment="1">
      <alignment horizontal="center" vertical="center"/>
    </xf>
    <xf numFmtId="0" fontId="28" fillId="0" borderId="1" xfId="0" applyFont="1" applyBorder="1" applyAlignment="1">
      <alignment horizontal="center" vertical="center"/>
    </xf>
    <xf numFmtId="0" fontId="29" fillId="0" borderId="1" xfId="0" applyFont="1" applyBorder="1" applyAlignment="1">
      <alignment horizontal="center" vertical="center"/>
    </xf>
    <xf numFmtId="0" fontId="29" fillId="0" borderId="0" xfId="0" applyFont="1"/>
    <xf numFmtId="0" fontId="28" fillId="0" borderId="13" xfId="0" applyFont="1" applyBorder="1" applyAlignment="1">
      <alignment horizontal="center" vertical="center"/>
    </xf>
    <xf numFmtId="0" fontId="29" fillId="0" borderId="13" xfId="0" applyFont="1" applyBorder="1" applyAlignment="1">
      <alignment horizontal="center" vertical="center"/>
    </xf>
    <xf numFmtId="0" fontId="28" fillId="0" borderId="10" xfId="0" applyFont="1" applyFill="1" applyBorder="1" applyAlignment="1">
      <alignment horizontal="center" vertical="center"/>
    </xf>
    <xf numFmtId="0" fontId="28" fillId="0" borderId="12" xfId="0" applyFont="1" applyFill="1" applyBorder="1" applyAlignment="1">
      <alignment horizontal="center" vertical="center"/>
    </xf>
    <xf numFmtId="0" fontId="29" fillId="0" borderId="0" xfId="0" applyFont="1" applyFill="1"/>
    <xf numFmtId="0" fontId="28" fillId="0" borderId="1" xfId="0" applyFont="1" applyFill="1" applyBorder="1" applyAlignment="1">
      <alignment horizontal="center" vertical="center"/>
    </xf>
    <xf numFmtId="0" fontId="29" fillId="0" borderId="14" xfId="0" applyFont="1" applyBorder="1" applyAlignment="1">
      <alignment horizontal="center" vertical="center"/>
    </xf>
    <xf numFmtId="0" fontId="19" fillId="0" borderId="1" xfId="0" applyFont="1" applyBorder="1" applyAlignment="1">
      <alignment vertical="center" wrapText="1"/>
    </xf>
    <xf numFmtId="14" fontId="0" fillId="0" borderId="1" xfId="0" applyNumberForma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xf numFmtId="0" fontId="19" fillId="0" borderId="0" xfId="0" applyFont="1" applyAlignment="1">
      <alignment horizontal="left"/>
    </xf>
    <xf numFmtId="0" fontId="0" fillId="0" borderId="5" xfId="0" applyFill="1" applyBorder="1"/>
    <xf numFmtId="14" fontId="0" fillId="0" borderId="1" xfId="0" applyNumberFormat="1" applyFont="1" applyFill="1" applyBorder="1" applyAlignment="1">
      <alignment horizontal="center" vertical="center"/>
    </xf>
    <xf numFmtId="0" fontId="31" fillId="0" borderId="13" xfId="0" applyFont="1" applyFill="1" applyBorder="1" applyAlignment="1">
      <alignment horizontal="center" vertical="center"/>
    </xf>
    <xf numFmtId="14" fontId="19" fillId="0" borderId="6" xfId="0" applyNumberFormat="1" applyFont="1" applyFill="1" applyBorder="1" applyAlignment="1">
      <alignment horizontal="left" vertical="center"/>
    </xf>
    <xf numFmtId="0" fontId="19" fillId="0" borderId="13" xfId="0" applyFont="1" applyFill="1" applyBorder="1" applyAlignment="1">
      <alignment horizontal="center" vertical="center"/>
    </xf>
    <xf numFmtId="0" fontId="19" fillId="0" borderId="0" xfId="0" applyFont="1" applyFill="1"/>
    <xf numFmtId="0" fontId="31" fillId="0" borderId="1" xfId="0" applyFont="1" applyFill="1" applyBorder="1" applyAlignment="1">
      <alignment horizontal="center" vertical="center"/>
    </xf>
    <xf numFmtId="0" fontId="19" fillId="0" borderId="1" xfId="0" applyFont="1" applyFill="1" applyBorder="1" applyAlignment="1">
      <alignment horizontal="center" vertical="center"/>
    </xf>
    <xf numFmtId="0" fontId="29" fillId="0" borderId="1" xfId="0" applyFont="1" applyFill="1" applyBorder="1" applyAlignment="1">
      <alignment horizontal="center" vertical="center"/>
    </xf>
    <xf numFmtId="0" fontId="29" fillId="0" borderId="14" xfId="0" applyFont="1" applyFill="1" applyBorder="1" applyAlignment="1">
      <alignment horizontal="center" vertical="center"/>
    </xf>
    <xf numFmtId="0" fontId="20" fillId="0" borderId="1" xfId="0" applyFont="1" applyFill="1" applyBorder="1" applyAlignment="1">
      <alignment horizontal="center" vertical="center"/>
    </xf>
    <xf numFmtId="0" fontId="19" fillId="0" borderId="14" xfId="0" applyFont="1" applyFill="1" applyBorder="1" applyAlignment="1">
      <alignment horizontal="center" vertical="center"/>
    </xf>
    <xf numFmtId="0" fontId="19" fillId="0" borderId="34" xfId="0" applyFont="1" applyFill="1" applyBorder="1" applyAlignment="1">
      <alignment horizontal="center" vertical="center"/>
    </xf>
    <xf numFmtId="0" fontId="19" fillId="0" borderId="19" xfId="0" applyFont="1" applyFill="1" applyBorder="1" applyAlignment="1">
      <alignment horizontal="center" vertical="center"/>
    </xf>
    <xf numFmtId="0" fontId="19" fillId="0" borderId="28" xfId="0" applyFont="1" applyFill="1" applyBorder="1" applyAlignment="1">
      <alignment horizontal="center" vertical="center"/>
    </xf>
    <xf numFmtId="0" fontId="11" fillId="0" borderId="29" xfId="1" applyFont="1" applyFill="1" applyBorder="1" applyAlignment="1">
      <alignment horizontal="center" wrapText="1"/>
    </xf>
    <xf numFmtId="0" fontId="10" fillId="0" borderId="29" xfId="1" applyFont="1" applyFill="1" applyBorder="1" applyAlignment="1">
      <alignment horizontal="center" wrapText="1"/>
    </xf>
    <xf numFmtId="0" fontId="11" fillId="0" borderId="54" xfId="1" applyFont="1" applyFill="1" applyBorder="1" applyAlignment="1">
      <alignment horizontal="center" wrapText="1"/>
    </xf>
    <xf numFmtId="0" fontId="10" fillId="0" borderId="27" xfId="1" applyFont="1" applyFill="1" applyBorder="1" applyAlignment="1">
      <alignment horizontal="center" wrapText="1"/>
    </xf>
    <xf numFmtId="0" fontId="10" fillId="0" borderId="26" xfId="1" applyFont="1" applyFill="1" applyBorder="1" applyAlignment="1">
      <alignment horizontal="center" wrapText="1"/>
    </xf>
    <xf numFmtId="1" fontId="11" fillId="0" borderId="27" xfId="1" applyNumberFormat="1" applyFont="1" applyFill="1" applyBorder="1" applyAlignment="1">
      <alignment horizontal="center" wrapText="1"/>
    </xf>
    <xf numFmtId="0" fontId="10" fillId="0" borderId="36" xfId="1" applyFont="1" applyFill="1" applyBorder="1" applyAlignment="1">
      <alignment horizontal="center" wrapText="1"/>
    </xf>
    <xf numFmtId="0" fontId="0" fillId="0" borderId="0" xfId="0" applyFill="1" applyAlignment="1">
      <alignment horizontal="left"/>
    </xf>
    <xf numFmtId="0" fontId="16" fillId="0" borderId="1" xfId="0" applyFont="1" applyFill="1" applyBorder="1"/>
    <xf numFmtId="0" fontId="0" fillId="0" borderId="103" xfId="0" applyFill="1" applyBorder="1"/>
    <xf numFmtId="0" fontId="30" fillId="0" borderId="0" xfId="0" applyFont="1"/>
    <xf numFmtId="0" fontId="4" fillId="0" borderId="1" xfId="0" applyFont="1" applyBorder="1" applyAlignment="1">
      <alignment vertical="center"/>
    </xf>
    <xf numFmtId="0" fontId="4" fillId="0" borderId="12" xfId="0" applyFont="1" applyBorder="1" applyAlignment="1">
      <alignment vertical="center"/>
    </xf>
    <xf numFmtId="0" fontId="4" fillId="0" borderId="1" xfId="0" applyFont="1" applyBorder="1" applyAlignment="1">
      <alignment horizontal="center" vertical="center"/>
    </xf>
    <xf numFmtId="0" fontId="4" fillId="0" borderId="13" xfId="0" applyFont="1" applyBorder="1" applyAlignment="1">
      <alignment horizontal="center" vertical="center"/>
    </xf>
    <xf numFmtId="0" fontId="4" fillId="3" borderId="1"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29" xfId="0" applyFont="1" applyFill="1" applyBorder="1" applyAlignment="1">
      <alignment horizontal="center"/>
    </xf>
    <xf numFmtId="0" fontId="4" fillId="0" borderId="1" xfId="0" applyFont="1" applyBorder="1" applyAlignment="1">
      <alignment horizontal="center"/>
    </xf>
    <xf numFmtId="0" fontId="30" fillId="0" borderId="1" xfId="0" applyFont="1" applyBorder="1" applyAlignment="1">
      <alignment horizontal="center" vertical="center"/>
    </xf>
    <xf numFmtId="0" fontId="30" fillId="0" borderId="29" xfId="0" applyFont="1" applyBorder="1" applyAlignment="1">
      <alignment horizontal="center" vertical="center"/>
    </xf>
    <xf numFmtId="0" fontId="30" fillId="0" borderId="29" xfId="0" applyFont="1" applyBorder="1" applyAlignment="1">
      <alignment horizontal="center"/>
    </xf>
    <xf numFmtId="0" fontId="30" fillId="0" borderId="1" xfId="0" applyFont="1" applyBorder="1" applyAlignment="1">
      <alignment horizontal="center"/>
    </xf>
    <xf numFmtId="0" fontId="32" fillId="0" borderId="1" xfId="0" applyFont="1" applyFill="1" applyBorder="1" applyAlignment="1">
      <alignment horizontal="center" vertical="center"/>
    </xf>
    <xf numFmtId="0" fontId="28" fillId="0" borderId="1" xfId="0" applyFont="1" applyFill="1" applyBorder="1" applyAlignment="1">
      <alignment horizontal="left" vertical="center"/>
    </xf>
    <xf numFmtId="0" fontId="28" fillId="0" borderId="10" xfId="0" applyFont="1" applyFill="1" applyBorder="1" applyAlignment="1">
      <alignment horizontal="left"/>
    </xf>
    <xf numFmtId="0" fontId="28" fillId="0" borderId="80" xfId="0" applyFont="1" applyFill="1" applyBorder="1" applyAlignment="1">
      <alignment horizontal="center" vertical="center"/>
    </xf>
    <xf numFmtId="0" fontId="28" fillId="0" borderId="29" xfId="0" applyFont="1" applyFill="1" applyBorder="1" applyAlignment="1">
      <alignment horizontal="center" vertical="center"/>
    </xf>
    <xf numFmtId="0" fontId="29" fillId="0" borderId="1" xfId="0" applyFont="1" applyFill="1" applyBorder="1" applyAlignment="1">
      <alignment horizontal="center"/>
    </xf>
    <xf numFmtId="0" fontId="29" fillId="0" borderId="29" xfId="0" applyFont="1" applyFill="1" applyBorder="1" applyAlignment="1">
      <alignment horizontal="center" vertical="center"/>
    </xf>
    <xf numFmtId="0" fontId="29" fillId="0" borderId="12" xfId="0" applyFont="1" applyFill="1" applyBorder="1" applyAlignment="1">
      <alignment horizontal="center" vertical="center"/>
    </xf>
    <xf numFmtId="0" fontId="29" fillId="0" borderId="10" xfId="0" applyFont="1" applyFill="1" applyBorder="1" applyAlignment="1">
      <alignment horizontal="center" vertical="center"/>
    </xf>
    <xf numFmtId="0" fontId="28" fillId="0" borderId="77" xfId="0" applyFont="1" applyFill="1" applyBorder="1" applyAlignment="1">
      <alignment horizontal="center" vertical="center"/>
    </xf>
    <xf numFmtId="0" fontId="29" fillId="0" borderId="39" xfId="0" applyFont="1" applyFill="1" applyBorder="1" applyAlignment="1">
      <alignment horizontal="center" vertical="center"/>
    </xf>
    <xf numFmtId="0" fontId="29" fillId="0" borderId="5" xfId="0" applyFont="1" applyFill="1" applyBorder="1" applyAlignment="1">
      <alignment horizontal="center" vertical="center"/>
    </xf>
    <xf numFmtId="0" fontId="29" fillId="0" borderId="3" xfId="0" applyFont="1" applyFill="1" applyBorder="1" applyAlignment="1">
      <alignment horizontal="center" vertical="center"/>
    </xf>
    <xf numFmtId="0" fontId="29" fillId="0" borderId="14" xfId="0" applyFont="1" applyFill="1" applyBorder="1" applyAlignment="1">
      <alignment horizontal="center"/>
    </xf>
    <xf numFmtId="0" fontId="34" fillId="0" borderId="0" xfId="0" applyFont="1" applyFill="1"/>
    <xf numFmtId="0" fontId="35" fillId="0" borderId="0" xfId="0" applyFont="1" applyFill="1"/>
    <xf numFmtId="0" fontId="20" fillId="0" borderId="1" xfId="0" applyFont="1" applyFill="1" applyBorder="1"/>
    <xf numFmtId="0" fontId="20" fillId="0" borderId="2" xfId="0" applyFont="1" applyFill="1" applyBorder="1" applyAlignment="1">
      <alignment vertical="center"/>
    </xf>
    <xf numFmtId="0" fontId="20" fillId="0" borderId="7" xfId="0" applyFont="1" applyFill="1" applyBorder="1" applyAlignment="1">
      <alignment vertical="center"/>
    </xf>
    <xf numFmtId="0" fontId="32" fillId="0" borderId="1" xfId="0" applyFont="1" applyFill="1" applyBorder="1" applyAlignment="1">
      <alignment horizontal="center"/>
    </xf>
    <xf numFmtId="0" fontId="32" fillId="0" borderId="0" xfId="0" applyFont="1" applyFill="1" applyBorder="1"/>
    <xf numFmtId="0" fontId="20" fillId="0" borderId="0" xfId="0" applyFont="1" applyFill="1" applyBorder="1"/>
    <xf numFmtId="0" fontId="20" fillId="0" borderId="14" xfId="0" applyFont="1" applyFill="1" applyBorder="1" applyAlignment="1"/>
    <xf numFmtId="0" fontId="20" fillId="0" borderId="13" xfId="0" applyFont="1" applyFill="1" applyBorder="1" applyAlignment="1"/>
    <xf numFmtId="0" fontId="32" fillId="0" borderId="14" xfId="0" applyFont="1" applyFill="1" applyBorder="1" applyAlignment="1">
      <alignment horizontal="center" vertical="center"/>
    </xf>
    <xf numFmtId="14" fontId="19" fillId="0" borderId="10" xfId="0" applyNumberFormat="1" applyFont="1" applyFill="1" applyBorder="1" applyAlignment="1">
      <alignment horizontal="center" vertical="center"/>
    </xf>
    <xf numFmtId="0" fontId="31" fillId="0" borderId="14" xfId="0" applyFont="1" applyFill="1" applyBorder="1" applyAlignment="1">
      <alignment horizontal="center" vertical="center"/>
    </xf>
    <xf numFmtId="0" fontId="31" fillId="0" borderId="16" xfId="0" applyFont="1" applyFill="1" applyBorder="1" applyAlignment="1">
      <alignment horizontal="center" vertical="center"/>
    </xf>
    <xf numFmtId="0" fontId="37" fillId="0" borderId="1" xfId="0" applyFont="1" applyFill="1" applyBorder="1" applyAlignment="1">
      <alignment vertical="center"/>
    </xf>
    <xf numFmtId="14" fontId="31" fillId="0" borderId="10" xfId="0" applyNumberFormat="1" applyFont="1" applyFill="1" applyBorder="1" applyAlignment="1">
      <alignment horizontal="center" vertical="center"/>
    </xf>
    <xf numFmtId="18" fontId="19" fillId="0" borderId="1" xfId="0" applyNumberFormat="1" applyFont="1" applyFill="1" applyBorder="1" applyAlignment="1">
      <alignment horizontal="center" vertical="center"/>
    </xf>
    <xf numFmtId="0" fontId="19" fillId="0" borderId="1" xfId="0" applyFont="1" applyFill="1" applyBorder="1"/>
    <xf numFmtId="0" fontId="31" fillId="0" borderId="0" xfId="0" applyFont="1" applyFill="1"/>
    <xf numFmtId="18" fontId="31" fillId="0" borderId="1" xfId="0" applyNumberFormat="1" applyFont="1" applyFill="1" applyBorder="1" applyAlignment="1">
      <alignment horizontal="center" vertical="center"/>
    </xf>
    <xf numFmtId="0" fontId="31" fillId="0" borderId="1" xfId="0" applyFont="1" applyFill="1" applyBorder="1"/>
    <xf numFmtId="0" fontId="19" fillId="0" borderId="10" xfId="0" applyFont="1" applyBorder="1" applyAlignment="1">
      <alignment horizontal="left" vertical="center" wrapText="1"/>
    </xf>
    <xf numFmtId="0" fontId="19" fillId="0" borderId="11" xfId="0" applyFont="1" applyBorder="1" applyAlignment="1">
      <alignment horizontal="left" vertical="center" wrapText="1"/>
    </xf>
    <xf numFmtId="0" fontId="19" fillId="0" borderId="12" xfId="0" applyFont="1" applyBorder="1" applyAlignment="1">
      <alignment horizontal="left" vertical="center" wrapText="1"/>
    </xf>
    <xf numFmtId="0" fontId="28" fillId="0" borderId="10" xfId="0" applyFont="1" applyBorder="1" applyAlignment="1">
      <alignment horizontal="center" vertical="center"/>
    </xf>
    <xf numFmtId="0" fontId="28" fillId="0" borderId="11" xfId="0" applyFont="1" applyBorder="1" applyAlignment="1">
      <alignment horizontal="center" vertical="center"/>
    </xf>
    <xf numFmtId="0" fontId="28" fillId="0" borderId="12" xfId="0" applyFont="1" applyBorder="1" applyAlignment="1">
      <alignment horizontal="center" vertical="center"/>
    </xf>
    <xf numFmtId="0" fontId="29" fillId="0" borderId="17" xfId="0" applyFont="1" applyBorder="1" applyAlignment="1">
      <alignment horizontal="left" vertical="top" wrapText="1"/>
    </xf>
    <xf numFmtId="0" fontId="29" fillId="0" borderId="4" xfId="0" applyFont="1" applyBorder="1" applyAlignment="1">
      <alignment horizontal="left" vertical="top" wrapText="1"/>
    </xf>
    <xf numFmtId="0" fontId="29" fillId="0" borderId="18" xfId="0" applyFont="1" applyBorder="1" applyAlignment="1">
      <alignment horizontal="left" vertical="top" wrapText="1"/>
    </xf>
    <xf numFmtId="0" fontId="29" fillId="0" borderId="19" xfId="0" applyFont="1" applyBorder="1" applyAlignment="1">
      <alignment horizontal="left" vertical="top" wrapText="1"/>
    </xf>
    <xf numFmtId="0" fontId="29" fillId="0" borderId="0" xfId="0" applyFont="1" applyBorder="1" applyAlignment="1">
      <alignment horizontal="left" vertical="top" wrapText="1"/>
    </xf>
    <xf numFmtId="0" fontId="29" fillId="0" borderId="20" xfId="0" applyFont="1" applyBorder="1" applyAlignment="1">
      <alignment horizontal="left" vertical="top" wrapText="1"/>
    </xf>
    <xf numFmtId="0" fontId="29" fillId="0" borderId="21" xfId="0" applyFont="1" applyBorder="1" applyAlignment="1">
      <alignment horizontal="left" vertical="top" wrapText="1"/>
    </xf>
    <xf numFmtId="0" fontId="29" fillId="0" borderId="22" xfId="0" applyFont="1" applyBorder="1" applyAlignment="1">
      <alignment horizontal="left" vertical="top" wrapText="1"/>
    </xf>
    <xf numFmtId="0" fontId="29" fillId="0" borderId="23" xfId="0" applyFont="1" applyBorder="1" applyAlignment="1">
      <alignment horizontal="left" vertical="top" wrapText="1"/>
    </xf>
    <xf numFmtId="0" fontId="29" fillId="0" borderId="0" xfId="0" applyFont="1" applyAlignment="1">
      <alignment horizontal="left" vertical="center" wrapText="1"/>
    </xf>
    <xf numFmtId="0" fontId="29" fillId="0" borderId="10" xfId="0" applyFont="1" applyBorder="1" applyAlignment="1">
      <alignment horizontal="center" vertical="center"/>
    </xf>
    <xf numFmtId="0" fontId="29" fillId="0" borderId="12" xfId="0" applyFont="1" applyBorder="1" applyAlignment="1">
      <alignment horizontal="center" vertical="center"/>
    </xf>
    <xf numFmtId="0" fontId="27" fillId="0" borderId="10" xfId="0" applyFont="1" applyFill="1" applyBorder="1" applyAlignment="1">
      <alignment horizontal="center"/>
    </xf>
    <xf numFmtId="0" fontId="27" fillId="0" borderId="11" xfId="0" applyFont="1" applyFill="1" applyBorder="1" applyAlignment="1">
      <alignment horizontal="center"/>
    </xf>
    <xf numFmtId="0" fontId="27" fillId="0" borderId="12" xfId="0" applyFont="1" applyFill="1" applyBorder="1" applyAlignment="1">
      <alignment horizontal="center"/>
    </xf>
    <xf numFmtId="0" fontId="29" fillId="0" borderId="10" xfId="0" applyFont="1" applyBorder="1" applyAlignment="1">
      <alignment horizontal="center"/>
    </xf>
    <xf numFmtId="0" fontId="29" fillId="0" borderId="11" xfId="0" applyFont="1" applyBorder="1" applyAlignment="1">
      <alignment horizontal="center"/>
    </xf>
    <xf numFmtId="0" fontId="29" fillId="0" borderId="12" xfId="0" applyFont="1" applyBorder="1" applyAlignment="1">
      <alignment horizontal="center"/>
    </xf>
    <xf numFmtId="0" fontId="29" fillId="0" borderId="11" xfId="0" applyFont="1" applyBorder="1" applyAlignment="1">
      <alignment horizontal="center" vertical="center"/>
    </xf>
    <xf numFmtId="0" fontId="28" fillId="2" borderId="14" xfId="0" applyFont="1" applyFill="1" applyBorder="1" applyAlignment="1">
      <alignment horizontal="center" vertical="center"/>
    </xf>
    <xf numFmtId="0" fontId="28" fillId="2" borderId="16" xfId="0" applyFont="1" applyFill="1" applyBorder="1" applyAlignment="1">
      <alignment horizontal="center" vertical="center"/>
    </xf>
    <xf numFmtId="0" fontId="28" fillId="2" borderId="13" xfId="0" applyFont="1" applyFill="1" applyBorder="1" applyAlignment="1">
      <alignment horizontal="center" vertical="center"/>
    </xf>
    <xf numFmtId="0" fontId="28" fillId="0" borderId="3" xfId="0" applyFont="1" applyFill="1" applyBorder="1" applyAlignment="1">
      <alignment horizontal="center" vertical="center"/>
    </xf>
    <xf numFmtId="0" fontId="28" fillId="0" borderId="5" xfId="0" applyFont="1" applyFill="1" applyBorder="1" applyAlignment="1">
      <alignment horizontal="center" vertical="center"/>
    </xf>
    <xf numFmtId="0" fontId="28" fillId="0" borderId="6" xfId="0" applyFont="1" applyFill="1" applyBorder="1" applyAlignment="1">
      <alignment horizontal="center" vertical="center"/>
    </xf>
    <xf numFmtId="0" fontId="28" fillId="0" borderId="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11" xfId="0" applyFont="1" applyFill="1" applyBorder="1" applyAlignment="1">
      <alignment horizontal="center" vertical="center"/>
    </xf>
    <xf numFmtId="0" fontId="28" fillId="0" borderId="12" xfId="0" applyFont="1" applyFill="1" applyBorder="1" applyAlignment="1">
      <alignment horizontal="center" vertical="center"/>
    </xf>
    <xf numFmtId="0" fontId="19" fillId="0" borderId="1" xfId="0" applyFont="1" applyBorder="1" applyAlignment="1">
      <alignment horizontal="left" vertical="center" wrapText="1"/>
    </xf>
    <xf numFmtId="0" fontId="5" fillId="0" borderId="1" xfId="0" applyFont="1" applyFill="1" applyBorder="1" applyAlignment="1">
      <alignment horizontal="center"/>
    </xf>
    <xf numFmtId="0" fontId="0" fillId="0" borderId="1" xfId="0" applyFill="1" applyBorder="1" applyAlignment="1">
      <alignment horizontal="center" wrapText="1"/>
    </xf>
    <xf numFmtId="0" fontId="0" fillId="0" borderId="1" xfId="0" applyFill="1" applyBorder="1" applyAlignment="1">
      <alignment horizontal="center" vertical="center"/>
    </xf>
    <xf numFmtId="0" fontId="1" fillId="0" borderId="15" xfId="0" applyFont="1" applyFill="1" applyBorder="1" applyAlignment="1">
      <alignment horizontal="center" vertical="center"/>
    </xf>
    <xf numFmtId="0" fontId="0" fillId="0" borderId="19" xfId="0" applyFill="1" applyBorder="1" applyAlignment="1">
      <alignment horizontal="center" vertical="top"/>
    </xf>
    <xf numFmtId="0" fontId="0" fillId="0" borderId="0" xfId="0" applyFill="1" applyBorder="1" applyAlignment="1">
      <alignment horizontal="center" vertical="top"/>
    </xf>
    <xf numFmtId="0" fontId="0" fillId="0" borderId="15" xfId="0" applyFill="1" applyBorder="1" applyAlignment="1">
      <alignment horizontal="center" vertical="top"/>
    </xf>
    <xf numFmtId="0" fontId="0" fillId="0" borderId="20" xfId="0" applyFill="1" applyBorder="1" applyAlignment="1">
      <alignment horizontal="center" vertical="top"/>
    </xf>
    <xf numFmtId="0" fontId="0" fillId="0" borderId="21" xfId="0" applyFill="1" applyBorder="1" applyAlignment="1">
      <alignment horizontal="center" vertical="top"/>
    </xf>
    <xf numFmtId="0" fontId="0" fillId="0" borderId="22" xfId="0" applyFill="1" applyBorder="1" applyAlignment="1">
      <alignment horizontal="center" vertical="top"/>
    </xf>
    <xf numFmtId="0" fontId="0" fillId="0" borderId="23" xfId="0" applyFill="1" applyBorder="1" applyAlignment="1">
      <alignment horizontal="center" vertical="top"/>
    </xf>
    <xf numFmtId="0" fontId="3"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1" fillId="0" borderId="10" xfId="0" applyFont="1" applyFill="1" applyBorder="1" applyAlignment="1">
      <alignment horizontal="center"/>
    </xf>
    <xf numFmtId="0" fontId="1" fillId="0" borderId="12" xfId="0" applyFont="1" applyFill="1" applyBorder="1" applyAlignment="1">
      <alignment horizontal="center"/>
    </xf>
    <xf numFmtId="0" fontId="0" fillId="0" borderId="10" xfId="0" applyFill="1" applyBorder="1" applyAlignment="1">
      <alignment horizontal="center"/>
    </xf>
    <xf numFmtId="0" fontId="0" fillId="0" borderId="12" xfId="0" applyFill="1" applyBorder="1" applyAlignment="1">
      <alignment horizontal="center"/>
    </xf>
    <xf numFmtId="0" fontId="1" fillId="0" borderId="10"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11" xfId="0" applyFont="1" applyFill="1" applyBorder="1" applyAlignment="1">
      <alignment horizontal="center" vertical="center"/>
    </xf>
    <xf numFmtId="0" fontId="0" fillId="0" borderId="1" xfId="0" applyFill="1" applyBorder="1" applyAlignment="1">
      <alignment horizontal="center"/>
    </xf>
    <xf numFmtId="0" fontId="1" fillId="0" borderId="3"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1" xfId="0" applyFont="1" applyFill="1" applyBorder="1" applyAlignment="1">
      <alignment horizontal="center" vertical="center"/>
    </xf>
    <xf numFmtId="0" fontId="0"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3"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1" fillId="0" borderId="1" xfId="0" applyFont="1" applyFill="1" applyBorder="1" applyAlignment="1">
      <alignment horizontal="left" vertical="center"/>
    </xf>
    <xf numFmtId="0" fontId="1" fillId="0" borderId="13"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1" xfId="0" applyFont="1" applyFill="1" applyBorder="1" applyAlignment="1">
      <alignment horizontal="center" vertical="center"/>
    </xf>
    <xf numFmtId="0" fontId="0" fillId="0" borderId="14" xfId="0" applyFill="1" applyBorder="1" applyAlignment="1">
      <alignment horizontal="center" vertical="center"/>
    </xf>
    <xf numFmtId="0" fontId="0" fillId="0" borderId="1" xfId="0" applyFill="1" applyBorder="1" applyAlignment="1">
      <alignment horizontal="center" vertical="top"/>
    </xf>
    <xf numFmtId="0" fontId="3" fillId="0" borderId="1" xfId="0" applyFont="1" applyFill="1" applyBorder="1" applyAlignment="1">
      <alignment horizontal="center"/>
    </xf>
    <xf numFmtId="0" fontId="2" fillId="0" borderId="1" xfId="0" applyFont="1" applyFill="1" applyBorder="1" applyAlignment="1">
      <alignment horizontal="center" vertical="center"/>
    </xf>
    <xf numFmtId="0" fontId="12" fillId="0" borderId="30"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0" borderId="29" xfId="0" applyFont="1" applyFill="1" applyBorder="1" applyAlignment="1">
      <alignment horizontal="left" vertical="center"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31" xfId="0" applyFont="1" applyFill="1" applyBorder="1" applyAlignment="1">
      <alignment horizontal="left" vertical="top" wrapText="1"/>
    </xf>
    <xf numFmtId="0" fontId="12" fillId="0" borderId="28" xfId="0" applyFont="1" applyFill="1" applyBorder="1" applyAlignment="1">
      <alignment horizontal="center" vertical="center" wrapText="1"/>
    </xf>
    <xf numFmtId="0" fontId="10" fillId="0" borderId="26" xfId="0" applyFont="1" applyFill="1" applyBorder="1" applyAlignment="1">
      <alignment horizontal="left" vertical="top" wrapText="1"/>
    </xf>
    <xf numFmtId="0" fontId="10" fillId="0" borderId="25" xfId="0" applyFont="1" applyFill="1" applyBorder="1" applyAlignment="1">
      <alignment horizontal="left" vertical="top" wrapText="1"/>
    </xf>
    <xf numFmtId="0" fontId="10" fillId="0" borderId="24" xfId="0" applyFont="1" applyFill="1" applyBorder="1" applyAlignment="1">
      <alignment horizontal="left" vertical="top" wrapText="1"/>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5" fillId="0" borderId="14"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7" xfId="0" applyFont="1" applyFill="1" applyBorder="1" applyAlignment="1">
      <alignment horizontal="center" vertical="center"/>
    </xf>
    <xf numFmtId="0" fontId="12" fillId="0" borderId="34" xfId="0" applyFont="1" applyFill="1" applyBorder="1" applyAlignment="1">
      <alignment horizontal="center" vertical="center" wrapText="1"/>
    </xf>
    <xf numFmtId="0" fontId="10" fillId="0" borderId="33" xfId="0" applyFont="1" applyFill="1" applyBorder="1" applyAlignment="1">
      <alignment horizontal="left" vertical="center" wrapText="1"/>
    </xf>
    <xf numFmtId="0" fontId="10" fillId="0" borderId="32" xfId="0" applyFont="1" applyFill="1" applyBorder="1" applyAlignment="1">
      <alignment horizontal="left" vertical="center" wrapText="1"/>
    </xf>
    <xf numFmtId="0" fontId="19" fillId="0" borderId="1" xfId="0" applyFont="1" applyBorder="1" applyAlignment="1">
      <alignment vertical="center" wrapText="1"/>
    </xf>
    <xf numFmtId="0" fontId="0" fillId="0" borderId="1" xfId="0" applyFill="1" applyBorder="1" applyAlignment="1">
      <alignment horizontal="left" vertical="top"/>
    </xf>
    <xf numFmtId="0" fontId="0" fillId="0" borderId="8" xfId="0" applyFill="1" applyBorder="1" applyAlignment="1">
      <alignment horizontal="center"/>
    </xf>
    <xf numFmtId="0" fontId="0" fillId="0" borderId="0" xfId="0" applyFill="1" applyBorder="1" applyAlignment="1">
      <alignment horizontal="center"/>
    </xf>
    <xf numFmtId="0" fontId="0" fillId="0" borderId="1" xfId="0" applyFont="1" applyFill="1" applyBorder="1" applyAlignment="1">
      <alignment horizontal="center"/>
    </xf>
    <xf numFmtId="0" fontId="19" fillId="0" borderId="10" xfId="0" applyFont="1" applyBorder="1" applyAlignment="1">
      <alignment vertical="center" wrapText="1"/>
    </xf>
    <xf numFmtId="0" fontId="19" fillId="0" borderId="11" xfId="0" applyFont="1" applyBorder="1" applyAlignment="1">
      <alignment vertical="center" wrapText="1"/>
    </xf>
    <xf numFmtId="0" fontId="19" fillId="0" borderId="12" xfId="0" applyFont="1" applyBorder="1" applyAlignment="1">
      <alignment vertical="center" wrapText="1"/>
    </xf>
    <xf numFmtId="0" fontId="3" fillId="0" borderId="1" xfId="0" applyFont="1" applyFill="1" applyBorder="1" applyAlignment="1">
      <alignment horizontal="center" wrapText="1"/>
    </xf>
    <xf numFmtId="0" fontId="1" fillId="0" borderId="3"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4" fillId="0" borderId="3"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9" fillId="0" borderId="14" xfId="0" applyFont="1" applyFill="1" applyBorder="1" applyAlignment="1">
      <alignment horizontal="center" wrapText="1"/>
    </xf>
    <xf numFmtId="0" fontId="9" fillId="0" borderId="16" xfId="0" applyFont="1" applyFill="1" applyBorder="1" applyAlignment="1">
      <alignment horizontal="center" wrapText="1"/>
    </xf>
    <xf numFmtId="0" fontId="9" fillId="0" borderId="13" xfId="0" applyFont="1" applyFill="1" applyBorder="1" applyAlignment="1">
      <alignment horizontal="center" wrapText="1"/>
    </xf>
    <xf numFmtId="0" fontId="0" fillId="0" borderId="10"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0" xfId="0" applyFill="1" applyBorder="1" applyAlignment="1">
      <alignment horizontal="center" wrapText="1"/>
    </xf>
    <xf numFmtId="0" fontId="0" fillId="0" borderId="11" xfId="0" applyFill="1" applyBorder="1" applyAlignment="1">
      <alignment horizontal="center" wrapText="1"/>
    </xf>
    <xf numFmtId="0" fontId="0" fillId="0" borderId="12" xfId="0" applyFill="1" applyBorder="1" applyAlignment="1">
      <alignment horizontal="center" wrapText="1"/>
    </xf>
    <xf numFmtId="0" fontId="0" fillId="0" borderId="11" xfId="0" applyFill="1" applyBorder="1" applyAlignment="1">
      <alignment horizontal="center" vertical="center"/>
    </xf>
    <xf numFmtId="0" fontId="9" fillId="0" borderId="14"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13" xfId="0" applyFont="1" applyFill="1" applyBorder="1" applyAlignment="1">
      <alignment horizontal="center" vertical="center"/>
    </xf>
    <xf numFmtId="0" fontId="0" fillId="0" borderId="3" xfId="0" applyFill="1" applyBorder="1" applyAlignment="1">
      <alignment horizontal="left" vertical="top"/>
    </xf>
    <xf numFmtId="0" fontId="0" fillId="0" borderId="4" xfId="0" applyFill="1" applyBorder="1" applyAlignment="1">
      <alignment horizontal="left" vertical="top"/>
    </xf>
    <xf numFmtId="0" fontId="0" fillId="0" borderId="8" xfId="0" applyFill="1" applyBorder="1" applyAlignment="1">
      <alignment horizontal="left" vertical="top"/>
    </xf>
    <xf numFmtId="0" fontId="0" fillId="0" borderId="0" xfId="0" applyFill="1" applyBorder="1" applyAlignment="1">
      <alignment horizontal="left" vertical="top"/>
    </xf>
    <xf numFmtId="0" fontId="1" fillId="0" borderId="14" xfId="0" applyFont="1" applyFill="1" applyBorder="1" applyAlignment="1">
      <alignment horizontal="center" vertical="center" textRotation="90"/>
    </xf>
    <xf numFmtId="0" fontId="1" fillId="0" borderId="16" xfId="0" applyFont="1" applyFill="1" applyBorder="1" applyAlignment="1">
      <alignment horizontal="center" vertical="center" textRotation="90"/>
    </xf>
    <xf numFmtId="0" fontId="1" fillId="0" borderId="13" xfId="0" applyFont="1" applyFill="1" applyBorder="1" applyAlignment="1">
      <alignment horizontal="center" vertical="center" textRotation="90"/>
    </xf>
    <xf numFmtId="0" fontId="5" fillId="0" borderId="14"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0" fillId="0" borderId="1" xfId="0" applyFill="1" applyBorder="1"/>
    <xf numFmtId="0" fontId="13" fillId="0" borderId="1" xfId="0" applyFont="1" applyFill="1" applyBorder="1" applyAlignment="1">
      <alignment horizontal="center"/>
    </xf>
    <xf numFmtId="0" fontId="0" fillId="0" borderId="11" xfId="0" applyFill="1" applyBorder="1" applyAlignment="1">
      <alignment horizontal="center"/>
    </xf>
    <xf numFmtId="0" fontId="19" fillId="0" borderId="36" xfId="0" applyFont="1" applyFill="1" applyBorder="1" applyAlignment="1">
      <alignment horizontal="center" vertical="center"/>
    </xf>
    <xf numFmtId="0" fontId="19" fillId="0" borderId="35" xfId="0" applyFont="1" applyFill="1" applyBorder="1" applyAlignment="1">
      <alignment horizontal="center" vertical="center"/>
    </xf>
    <xf numFmtId="0" fontId="19" fillId="0" borderId="1" xfId="0" applyFont="1" applyFill="1" applyBorder="1" applyAlignment="1">
      <alignment horizontal="center" vertical="center"/>
    </xf>
    <xf numFmtId="0" fontId="31" fillId="0" borderId="15" xfId="0" applyFont="1" applyFill="1" applyBorder="1" applyAlignment="1">
      <alignment horizontal="center" vertical="center"/>
    </xf>
    <xf numFmtId="0" fontId="14" fillId="0" borderId="19" xfId="0" applyFont="1" applyFill="1" applyBorder="1" applyAlignment="1">
      <alignment horizontal="center" vertical="top"/>
    </xf>
    <xf numFmtId="0" fontId="14" fillId="0" borderId="0" xfId="0" applyFont="1" applyFill="1" applyBorder="1" applyAlignment="1">
      <alignment horizontal="center" vertical="top"/>
    </xf>
    <xf numFmtId="0" fontId="14" fillId="0" borderId="15" xfId="0" applyFont="1" applyFill="1" applyBorder="1" applyAlignment="1">
      <alignment horizontal="center" vertical="top"/>
    </xf>
    <xf numFmtId="0" fontId="14" fillId="0" borderId="20" xfId="0" applyFont="1" applyFill="1" applyBorder="1" applyAlignment="1">
      <alignment horizontal="center" vertical="top"/>
    </xf>
    <xf numFmtId="0" fontId="14" fillId="0" borderId="21" xfId="0" applyFont="1" applyFill="1" applyBorder="1" applyAlignment="1">
      <alignment horizontal="center" vertical="top"/>
    </xf>
    <xf numFmtId="0" fontId="14" fillId="0" borderId="22" xfId="0" applyFont="1" applyFill="1" applyBorder="1" applyAlignment="1">
      <alignment horizontal="center" vertical="top"/>
    </xf>
    <xf numFmtId="0" fontId="14" fillId="0" borderId="23" xfId="0" applyFont="1" applyFill="1" applyBorder="1" applyAlignment="1">
      <alignment horizontal="center" vertical="top"/>
    </xf>
    <xf numFmtId="0" fontId="15" fillId="0" borderId="1" xfId="0" applyFont="1" applyFill="1" applyBorder="1" applyAlignment="1">
      <alignment horizontal="center"/>
    </xf>
    <xf numFmtId="0" fontId="19" fillId="0" borderId="13" xfId="0" applyFont="1" applyFill="1" applyBorder="1" applyAlignment="1">
      <alignment horizontal="center" vertical="center"/>
    </xf>
    <xf numFmtId="0" fontId="31" fillId="0" borderId="1"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1" xfId="0" applyFont="1" applyFill="1" applyBorder="1" applyAlignment="1">
      <alignment horizontal="center" vertical="center"/>
    </xf>
    <xf numFmtId="0" fontId="19" fillId="0" borderId="11" xfId="0" applyFont="1" applyFill="1" applyBorder="1" applyAlignment="1">
      <alignment horizontal="center"/>
    </xf>
    <xf numFmtId="0" fontId="19" fillId="0" borderId="12" xfId="0" applyFont="1" applyFill="1" applyBorder="1" applyAlignment="1">
      <alignment horizontal="center"/>
    </xf>
    <xf numFmtId="0" fontId="19" fillId="0" borderId="42" xfId="0" applyFont="1" applyFill="1" applyBorder="1" applyAlignment="1">
      <alignment horizontal="center" vertical="center" wrapText="1"/>
    </xf>
    <xf numFmtId="0" fontId="19" fillId="0" borderId="40" xfId="0" applyFont="1" applyFill="1" applyBorder="1" applyAlignment="1">
      <alignment horizontal="center" vertical="center"/>
    </xf>
    <xf numFmtId="0" fontId="19" fillId="0" borderId="37" xfId="0" applyFont="1" applyFill="1" applyBorder="1" applyAlignment="1">
      <alignment horizontal="center" vertical="center"/>
    </xf>
    <xf numFmtId="0" fontId="19" fillId="0" borderId="32" xfId="0" applyFont="1" applyFill="1" applyBorder="1" applyAlignment="1">
      <alignment horizontal="center" vertical="center"/>
    </xf>
    <xf numFmtId="0" fontId="19" fillId="0" borderId="41" xfId="0" applyFont="1" applyFill="1" applyBorder="1" applyAlignment="1">
      <alignment horizontal="center" vertical="center"/>
    </xf>
    <xf numFmtId="0" fontId="19" fillId="0" borderId="39" xfId="0" applyFont="1" applyFill="1" applyBorder="1" applyAlignment="1">
      <alignment horizontal="center" vertical="center"/>
    </xf>
    <xf numFmtId="0" fontId="19" fillId="0" borderId="38" xfId="0" applyFont="1" applyFill="1" applyBorder="1" applyAlignment="1">
      <alignment horizontal="center" vertical="center"/>
    </xf>
    <xf numFmtId="0" fontId="3" fillId="0" borderId="45" xfId="0" applyFont="1" applyFill="1" applyBorder="1" applyAlignment="1">
      <alignment horizontal="center"/>
    </xf>
    <xf numFmtId="0" fontId="3" fillId="0" borderId="44" xfId="0" applyFont="1" applyFill="1" applyBorder="1" applyAlignment="1">
      <alignment horizontal="center"/>
    </xf>
    <xf numFmtId="0" fontId="3" fillId="0" borderId="43" xfId="0" applyFont="1" applyFill="1" applyBorder="1" applyAlignment="1">
      <alignment horizontal="center"/>
    </xf>
    <xf numFmtId="0" fontId="0" fillId="0" borderId="13" xfId="0" applyFill="1" applyBorder="1" applyAlignment="1">
      <alignment horizontal="center"/>
    </xf>
    <xf numFmtId="0" fontId="0" fillId="0" borderId="2" xfId="0" applyFill="1" applyBorder="1" applyAlignment="1">
      <alignment horizontal="center" vertical="center"/>
    </xf>
    <xf numFmtId="0" fontId="0" fillId="0" borderId="48" xfId="0" applyFill="1" applyBorder="1" applyAlignment="1">
      <alignment horizontal="center" vertical="center"/>
    </xf>
    <xf numFmtId="0" fontId="0" fillId="0" borderId="40" xfId="0" applyFill="1" applyBorder="1" applyAlignment="1">
      <alignment horizontal="center" vertical="center"/>
    </xf>
    <xf numFmtId="0" fontId="1" fillId="0" borderId="42"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37" xfId="0" applyFont="1" applyFill="1" applyBorder="1" applyAlignment="1">
      <alignment horizontal="center" vertical="center" wrapText="1"/>
    </xf>
    <xf numFmtId="0" fontId="0" fillId="0" borderId="36" xfId="0" applyFill="1" applyBorder="1" applyAlignment="1">
      <alignment horizontal="center" vertical="center"/>
    </xf>
    <xf numFmtId="0" fontId="0" fillId="0" borderId="35" xfId="0" applyFill="1" applyBorder="1" applyAlignment="1">
      <alignment horizontal="center" vertical="center"/>
    </xf>
    <xf numFmtId="0" fontId="0" fillId="0" borderId="42" xfId="0" applyFill="1" applyBorder="1" applyAlignment="1">
      <alignment horizontal="center" vertical="center" wrapText="1"/>
    </xf>
    <xf numFmtId="0" fontId="0" fillId="0" borderId="37" xfId="0" applyFill="1" applyBorder="1" applyAlignment="1">
      <alignment horizontal="center" vertical="center"/>
    </xf>
    <xf numFmtId="0" fontId="0" fillId="0" borderId="51" xfId="0" applyFill="1" applyBorder="1" applyAlignment="1">
      <alignment horizontal="center" vertical="center"/>
    </xf>
    <xf numFmtId="0" fontId="0" fillId="0" borderId="50" xfId="0" applyFill="1" applyBorder="1" applyAlignment="1">
      <alignment horizontal="center" vertical="center"/>
    </xf>
    <xf numFmtId="0" fontId="0" fillId="0" borderId="32" xfId="0" applyFill="1" applyBorder="1" applyAlignment="1">
      <alignment horizontal="center" vertical="center"/>
    </xf>
    <xf numFmtId="0" fontId="0" fillId="0" borderId="41" xfId="0" applyFill="1" applyBorder="1" applyAlignment="1">
      <alignment horizontal="center" vertical="center"/>
    </xf>
    <xf numFmtId="0" fontId="0" fillId="0" borderId="42" xfId="0" applyFill="1" applyBorder="1" applyAlignment="1">
      <alignment horizontal="center" vertical="center"/>
    </xf>
    <xf numFmtId="0" fontId="0" fillId="0" borderId="100" xfId="0" applyFill="1" applyBorder="1" applyAlignment="1">
      <alignment horizontal="center" vertical="center"/>
    </xf>
    <xf numFmtId="0" fontId="0" fillId="0" borderId="29" xfId="0" applyFill="1" applyBorder="1" applyAlignment="1">
      <alignment horizontal="center" vertical="center"/>
    </xf>
    <xf numFmtId="0" fontId="0" fillId="0" borderId="49" xfId="0" applyFill="1" applyBorder="1" applyAlignment="1">
      <alignment horizontal="center" vertical="center"/>
    </xf>
    <xf numFmtId="0" fontId="0" fillId="0" borderId="29" xfId="0" applyFill="1" applyBorder="1" applyAlignment="1">
      <alignment horizontal="center" vertical="center" wrapText="1"/>
    </xf>
    <xf numFmtId="0" fontId="0" fillId="0" borderId="39" xfId="0" applyFill="1" applyBorder="1" applyAlignment="1">
      <alignment horizontal="center" vertical="center"/>
    </xf>
    <xf numFmtId="0" fontId="0" fillId="0" borderId="38" xfId="0" applyFill="1" applyBorder="1" applyAlignment="1">
      <alignment horizontal="center" vertical="center"/>
    </xf>
    <xf numFmtId="0" fontId="0" fillId="0" borderId="96" xfId="0" applyFill="1" applyBorder="1" applyAlignment="1">
      <alignment horizontal="center"/>
    </xf>
    <xf numFmtId="0" fontId="0" fillId="0" borderId="97" xfId="0" applyFill="1" applyBorder="1"/>
    <xf numFmtId="0" fontId="0" fillId="0" borderId="98" xfId="0" applyFill="1" applyBorder="1"/>
    <xf numFmtId="0" fontId="0" fillId="0" borderId="33" xfId="0" applyFill="1" applyBorder="1" applyAlignment="1">
      <alignment horizontal="center" vertical="center"/>
    </xf>
    <xf numFmtId="0" fontId="5" fillId="0" borderId="29" xfId="0" applyFont="1" applyFill="1" applyBorder="1" applyAlignment="1">
      <alignment horizontal="center" vertical="center"/>
    </xf>
    <xf numFmtId="0" fontId="5" fillId="0" borderId="30" xfId="0" applyFont="1" applyFill="1" applyBorder="1" applyAlignment="1">
      <alignment horizontal="center" vertical="center"/>
    </xf>
    <xf numFmtId="0" fontId="0" fillId="0" borderId="47" xfId="0" applyFill="1" applyBorder="1" applyAlignment="1">
      <alignment horizontal="center" vertical="center"/>
    </xf>
    <xf numFmtId="0" fontId="0" fillId="0" borderId="46" xfId="0" applyFill="1" applyBorder="1" applyAlignment="1">
      <alignment horizontal="center" vertical="center"/>
    </xf>
    <xf numFmtId="0" fontId="0" fillId="0" borderId="99" xfId="0" applyFill="1" applyBorder="1" applyAlignment="1">
      <alignment horizontal="center" vertical="center"/>
    </xf>
    <xf numFmtId="0" fontId="1" fillId="0" borderId="26" xfId="0" applyFont="1" applyFill="1" applyBorder="1" applyAlignment="1">
      <alignment horizontal="center" vertical="center"/>
    </xf>
    <xf numFmtId="0" fontId="1" fillId="0" borderId="99" xfId="0" applyFont="1" applyFill="1" applyBorder="1" applyAlignment="1">
      <alignment horizontal="center" vertical="center"/>
    </xf>
    <xf numFmtId="0" fontId="0" fillId="0" borderId="52" xfId="0" applyFill="1" applyBorder="1" applyAlignment="1">
      <alignment horizontal="left" vertical="top" wrapText="1"/>
    </xf>
    <xf numFmtId="0" fontId="0" fillId="0" borderId="15" xfId="0" applyFill="1" applyBorder="1" applyAlignment="1">
      <alignment horizontal="left" vertical="top" wrapText="1"/>
    </xf>
    <xf numFmtId="0" fontId="0" fillId="0" borderId="53" xfId="0" applyFill="1" applyBorder="1" applyAlignment="1">
      <alignment horizontal="left" vertical="top" wrapText="1"/>
    </xf>
    <xf numFmtId="0" fontId="0" fillId="0" borderId="19" xfId="0" applyFill="1" applyBorder="1" applyAlignment="1">
      <alignment horizontal="left" vertical="top" wrapText="1"/>
    </xf>
    <xf numFmtId="0" fontId="0" fillId="0" borderId="0" xfId="0" applyFill="1" applyBorder="1" applyAlignment="1">
      <alignment horizontal="left" vertical="top" wrapText="1"/>
    </xf>
    <xf numFmtId="0" fontId="0" fillId="0" borderId="20" xfId="0" applyFill="1" applyBorder="1" applyAlignment="1">
      <alignment horizontal="left" vertical="top" wrapText="1"/>
    </xf>
    <xf numFmtId="0" fontId="0" fillId="0" borderId="21" xfId="0" applyFill="1" applyBorder="1" applyAlignment="1">
      <alignment horizontal="left" vertical="top" wrapText="1"/>
    </xf>
    <xf numFmtId="0" fontId="0" fillId="0" borderId="22" xfId="0" applyFill="1" applyBorder="1" applyAlignment="1">
      <alignment horizontal="left" vertical="top" wrapText="1"/>
    </xf>
    <xf numFmtId="0" fontId="0" fillId="0" borderId="23" xfId="0" applyFill="1" applyBorder="1" applyAlignment="1">
      <alignment horizontal="left" vertical="top" wrapText="1"/>
    </xf>
    <xf numFmtId="0" fontId="0" fillId="0" borderId="1" xfId="0" applyFill="1" applyBorder="1" applyAlignment="1">
      <alignment horizontal="center" vertical="top" wrapText="1"/>
    </xf>
    <xf numFmtId="0" fontId="1" fillId="0" borderId="30" xfId="0" applyFont="1" applyFill="1" applyBorder="1" applyAlignment="1">
      <alignment horizontal="center"/>
    </xf>
    <xf numFmtId="0" fontId="1" fillId="0" borderId="1" xfId="0" applyFont="1" applyFill="1" applyBorder="1" applyAlignment="1">
      <alignment horizontal="center"/>
    </xf>
    <xf numFmtId="0" fontId="1" fillId="0" borderId="28" xfId="0" applyFont="1" applyFill="1" applyBorder="1" applyAlignment="1">
      <alignment horizontal="center"/>
    </xf>
    <xf numFmtId="0" fontId="1" fillId="0" borderId="27" xfId="0" applyFont="1" applyFill="1" applyBorder="1" applyAlignment="1">
      <alignment horizontal="center"/>
    </xf>
    <xf numFmtId="0" fontId="1" fillId="0" borderId="33" xfId="0" applyFont="1" applyFill="1" applyBorder="1" applyAlignment="1">
      <alignment horizontal="center"/>
    </xf>
    <xf numFmtId="0" fontId="5" fillId="0" borderId="10" xfId="0" applyFont="1" applyFill="1" applyBorder="1" applyAlignment="1">
      <alignment horizontal="center" vertical="center"/>
    </xf>
    <xf numFmtId="0" fontId="5" fillId="0" borderId="12" xfId="0" applyFont="1" applyFill="1" applyBorder="1" applyAlignment="1">
      <alignment horizontal="center" vertical="center"/>
    </xf>
    <xf numFmtId="0" fontId="0" fillId="0" borderId="4" xfId="0" applyFill="1" applyBorder="1" applyAlignment="1">
      <alignment horizontal="center" vertical="center"/>
    </xf>
    <xf numFmtId="0" fontId="1" fillId="0" borderId="34" xfId="0" applyFont="1" applyFill="1" applyBorder="1" applyAlignment="1">
      <alignment horizontal="center" wrapText="1"/>
    </xf>
    <xf numFmtId="0" fontId="1" fillId="0" borderId="33" xfId="0" applyFont="1" applyFill="1" applyBorder="1" applyAlignment="1">
      <alignment horizontal="center" wrapText="1"/>
    </xf>
    <xf numFmtId="0" fontId="1" fillId="0" borderId="34" xfId="0" applyFont="1" applyFill="1" applyBorder="1" applyAlignment="1">
      <alignment horizontal="center"/>
    </xf>
    <xf numFmtId="0" fontId="0" fillId="0" borderId="27" xfId="0" applyFill="1" applyBorder="1" applyAlignment="1">
      <alignment horizontal="center" wrapText="1"/>
    </xf>
    <xf numFmtId="0" fontId="0" fillId="0" borderId="36" xfId="0" applyFill="1" applyBorder="1" applyAlignment="1">
      <alignment horizontal="center"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0" borderId="5" xfId="0" applyFill="1" applyBorder="1" applyAlignment="1">
      <alignment horizontal="left" vertical="top" wrapText="1"/>
    </xf>
    <xf numFmtId="0" fontId="0" fillId="0" borderId="8" xfId="0" applyFill="1" applyBorder="1" applyAlignment="1">
      <alignment horizontal="left" vertical="top" wrapText="1"/>
    </xf>
    <xf numFmtId="0" fontId="0" fillId="0" borderId="9" xfId="0" applyFill="1" applyBorder="1" applyAlignment="1">
      <alignment horizontal="left" vertical="top" wrapText="1"/>
    </xf>
    <xf numFmtId="0" fontId="0" fillId="0" borderId="6" xfId="0" applyFill="1" applyBorder="1" applyAlignment="1">
      <alignment horizontal="left" vertical="top" wrapText="1"/>
    </xf>
    <xf numFmtId="0" fontId="0" fillId="0" borderId="2" xfId="0" applyFill="1" applyBorder="1" applyAlignment="1">
      <alignment horizontal="left" vertical="top" wrapText="1"/>
    </xf>
    <xf numFmtId="0" fontId="0" fillId="0" borderId="7" xfId="0" applyFill="1" applyBorder="1" applyAlignment="1">
      <alignment horizontal="left" vertical="top" wrapText="1"/>
    </xf>
    <xf numFmtId="0" fontId="1" fillId="0" borderId="32" xfId="0" applyFont="1" applyFill="1" applyBorder="1" applyAlignment="1">
      <alignment horizontal="center"/>
    </xf>
    <xf numFmtId="0" fontId="0" fillId="0" borderId="29" xfId="0" applyFill="1" applyBorder="1" applyAlignment="1">
      <alignment horizontal="center" wrapText="1"/>
    </xf>
    <xf numFmtId="0" fontId="1" fillId="0" borderId="32" xfId="0" applyFont="1" applyFill="1" applyBorder="1" applyAlignment="1">
      <alignment horizontal="center" wrapText="1"/>
    </xf>
    <xf numFmtId="0" fontId="5" fillId="0" borderId="16" xfId="0" applyFont="1" applyFill="1" applyBorder="1" applyAlignment="1">
      <alignment horizontal="center" vertical="center"/>
    </xf>
    <xf numFmtId="0" fontId="17" fillId="0" borderId="1" xfId="0" applyFont="1" applyFill="1" applyBorder="1" applyAlignment="1">
      <alignment horizontal="center" vertical="center"/>
    </xf>
    <xf numFmtId="0" fontId="18" fillId="0" borderId="10" xfId="0" applyFont="1" applyFill="1" applyBorder="1" applyAlignment="1">
      <alignment horizontal="center" vertical="center"/>
    </xf>
    <xf numFmtId="0" fontId="18" fillId="0" borderId="11" xfId="0" applyFont="1" applyFill="1" applyBorder="1" applyAlignment="1">
      <alignment horizontal="center" vertical="center"/>
    </xf>
    <xf numFmtId="0" fontId="18" fillId="0" borderId="12" xfId="0" applyFont="1" applyFill="1" applyBorder="1" applyAlignment="1">
      <alignment horizontal="center" vertical="center"/>
    </xf>
    <xf numFmtId="0" fontId="18" fillId="0" borderId="10"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 fillId="0" borderId="14" xfId="0" applyFont="1" applyFill="1" applyBorder="1" applyAlignment="1">
      <alignment horizontal="center" vertical="center" textRotation="90" wrapText="1"/>
    </xf>
    <xf numFmtId="0" fontId="1" fillId="0" borderId="16" xfId="0" applyFont="1" applyFill="1" applyBorder="1" applyAlignment="1">
      <alignment horizontal="center" vertical="center" textRotation="90" wrapText="1"/>
    </xf>
    <xf numFmtId="0" fontId="1" fillId="0" borderId="13" xfId="0" applyFont="1" applyFill="1" applyBorder="1" applyAlignment="1">
      <alignment horizontal="center" vertical="center" textRotation="90" wrapText="1"/>
    </xf>
    <xf numFmtId="0" fontId="1" fillId="0" borderId="1" xfId="0" applyFont="1" applyFill="1" applyBorder="1" applyAlignment="1">
      <alignment horizontal="left" vertical="center" textRotation="180" wrapText="1"/>
    </xf>
    <xf numFmtId="0" fontId="0" fillId="0" borderId="1" xfId="0" applyFill="1" applyBorder="1" applyAlignment="1">
      <alignment horizontal="left" wrapText="1"/>
    </xf>
    <xf numFmtId="0" fontId="0" fillId="0" borderId="1" xfId="0" applyFill="1" applyBorder="1" applyAlignment="1">
      <alignment horizontal="left" vertical="center" wrapText="1"/>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0" fillId="0" borderId="1" xfId="0"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 fillId="0" borderId="11" xfId="0" applyFont="1" applyFill="1" applyBorder="1" applyAlignment="1">
      <alignment horizontal="center"/>
    </xf>
    <xf numFmtId="0" fontId="1" fillId="0" borderId="16" xfId="0" applyFont="1" applyFill="1" applyBorder="1" applyAlignment="1">
      <alignment horizontal="center" vertical="center" wrapText="1"/>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5" xfId="0" applyFont="1" applyFill="1" applyBorder="1" applyAlignment="1">
      <alignment horizontal="left" vertical="top"/>
    </xf>
    <xf numFmtId="0" fontId="1" fillId="0" borderId="8" xfId="0" applyFont="1" applyFill="1" applyBorder="1" applyAlignment="1">
      <alignment horizontal="left" vertical="top"/>
    </xf>
    <xf numFmtId="0" fontId="1" fillId="0" borderId="0" xfId="0" applyFont="1" applyFill="1" applyBorder="1" applyAlignment="1">
      <alignment horizontal="left" vertical="top"/>
    </xf>
    <xf numFmtId="0" fontId="1" fillId="0" borderId="9" xfId="0" applyFont="1" applyFill="1" applyBorder="1" applyAlignment="1">
      <alignment horizontal="left" vertical="top"/>
    </xf>
    <xf numFmtId="0" fontId="1" fillId="0" borderId="6" xfId="0" applyFont="1" applyFill="1" applyBorder="1" applyAlignment="1">
      <alignment horizontal="left" vertical="top"/>
    </xf>
    <xf numFmtId="0" fontId="1" fillId="0" borderId="2" xfId="0" applyFont="1" applyFill="1" applyBorder="1" applyAlignment="1">
      <alignment horizontal="left" vertical="top"/>
    </xf>
    <xf numFmtId="0" fontId="1" fillId="0" borderId="7" xfId="0" applyFont="1" applyFill="1" applyBorder="1" applyAlignment="1">
      <alignment horizontal="left" vertical="top"/>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xf numFmtId="0" fontId="19" fillId="0" borderId="1" xfId="0" applyFont="1" applyBorder="1" applyAlignment="1">
      <alignment horizontal="left" vertical="center"/>
    </xf>
    <xf numFmtId="0" fontId="1" fillId="0" borderId="1" xfId="0" applyFont="1" applyFill="1" applyBorder="1" applyAlignment="1">
      <alignment horizontal="center" vertical="center" textRotation="90" wrapText="1"/>
    </xf>
    <xf numFmtId="0" fontId="1" fillId="0" borderId="16" xfId="0" applyFont="1" applyFill="1" applyBorder="1" applyAlignment="1">
      <alignment horizontal="center" vertical="center"/>
    </xf>
    <xf numFmtId="0" fontId="0" fillId="0" borderId="5" xfId="0" applyFill="1" applyBorder="1" applyAlignment="1">
      <alignment horizontal="left" vertical="top"/>
    </xf>
    <xf numFmtId="0" fontId="0" fillId="0" borderId="9" xfId="0" applyFill="1" applyBorder="1" applyAlignment="1">
      <alignment horizontal="left" vertical="top"/>
    </xf>
    <xf numFmtId="0" fontId="0" fillId="0" borderId="6" xfId="0" applyFill="1" applyBorder="1" applyAlignment="1">
      <alignment horizontal="left" vertical="top"/>
    </xf>
    <xf numFmtId="0" fontId="0" fillId="0" borderId="2" xfId="0" applyFill="1" applyBorder="1" applyAlignment="1">
      <alignment horizontal="left" vertical="top"/>
    </xf>
    <xf numFmtId="0" fontId="0" fillId="0" borderId="7" xfId="0" applyFill="1" applyBorder="1" applyAlignment="1">
      <alignment horizontal="left" vertical="top"/>
    </xf>
    <xf numFmtId="0" fontId="1" fillId="0" borderId="13" xfId="0" applyFont="1" applyFill="1" applyBorder="1" applyAlignment="1">
      <alignment horizontal="left" vertical="center"/>
    </xf>
    <xf numFmtId="0" fontId="0" fillId="0" borderId="16" xfId="0" applyFill="1" applyBorder="1" applyAlignment="1">
      <alignment horizontal="center" vertical="center"/>
    </xf>
    <xf numFmtId="0" fontId="0" fillId="0" borderId="13" xfId="0" applyFill="1" applyBorder="1" applyAlignment="1">
      <alignment horizontal="center" vertical="center"/>
    </xf>
    <xf numFmtId="0" fontId="0" fillId="0" borderId="14" xfId="0" applyFill="1" applyBorder="1" applyAlignment="1">
      <alignment horizontal="center" vertical="center" wrapText="1"/>
    </xf>
    <xf numFmtId="0" fontId="0" fillId="0" borderId="16" xfId="0" applyFill="1" applyBorder="1" applyAlignment="1">
      <alignment horizontal="center" vertical="center" wrapText="1"/>
    </xf>
    <xf numFmtId="0" fontId="0" fillId="0" borderId="13" xfId="0" applyFill="1" applyBorder="1" applyAlignment="1">
      <alignment horizontal="center" vertical="center" wrapText="1"/>
    </xf>
    <xf numFmtId="0" fontId="25" fillId="0" borderId="45" xfId="1" applyFont="1" applyFill="1" applyBorder="1" applyAlignment="1">
      <alignment horizontal="center" vertical="center" wrapText="1"/>
    </xf>
    <xf numFmtId="0" fontId="25" fillId="0" borderId="44" xfId="1" applyFont="1" applyFill="1" applyBorder="1" applyAlignment="1">
      <alignment horizontal="center" vertical="center" wrapText="1"/>
    </xf>
    <xf numFmtId="0" fontId="25" fillId="0" borderId="43" xfId="1" applyFont="1" applyFill="1" applyBorder="1" applyAlignment="1">
      <alignment horizontal="center" vertical="center" wrapText="1"/>
    </xf>
    <xf numFmtId="0" fontId="10" fillId="0" borderId="45" xfId="1" applyFont="1" applyFill="1" applyBorder="1" applyAlignment="1">
      <alignment horizontal="center" vertical="center" wrapText="1"/>
    </xf>
    <xf numFmtId="0" fontId="10" fillId="0" borderId="44" xfId="1" applyFont="1" applyFill="1" applyBorder="1" applyAlignment="1">
      <alignment horizontal="center" vertical="center" wrapText="1"/>
    </xf>
    <xf numFmtId="0" fontId="10" fillId="0" borderId="43" xfId="1" applyFont="1" applyFill="1" applyBorder="1" applyAlignment="1">
      <alignment horizontal="center" vertical="center" wrapText="1"/>
    </xf>
    <xf numFmtId="0" fontId="11" fillId="0" borderId="66" xfId="1" applyFont="1" applyFill="1" applyBorder="1" applyAlignment="1">
      <alignment horizontal="center" vertical="center" wrapText="1"/>
    </xf>
    <xf numFmtId="0" fontId="11" fillId="0" borderId="63" xfId="1" applyFont="1" applyFill="1" applyBorder="1" applyAlignment="1">
      <alignment horizontal="center" vertical="center" wrapText="1"/>
    </xf>
    <xf numFmtId="0" fontId="22" fillId="0" borderId="64" xfId="1" applyFont="1" applyFill="1" applyBorder="1" applyAlignment="1">
      <alignment horizontal="center" vertical="center" wrapText="1"/>
    </xf>
    <xf numFmtId="0" fontId="22" fillId="0" borderId="61" xfId="1" applyFont="1" applyFill="1" applyBorder="1" applyAlignment="1">
      <alignment horizontal="center" vertical="center" wrapText="1"/>
    </xf>
    <xf numFmtId="0" fontId="22" fillId="0" borderId="65" xfId="1" applyFont="1" applyFill="1" applyBorder="1" applyAlignment="1">
      <alignment horizontal="center" vertical="center" wrapText="1"/>
    </xf>
    <xf numFmtId="0" fontId="22" fillId="0" borderId="62" xfId="1" applyFont="1" applyFill="1" applyBorder="1" applyAlignment="1">
      <alignment horizontal="center" vertical="center" wrapText="1"/>
    </xf>
    <xf numFmtId="1" fontId="22" fillId="0" borderId="42" xfId="1" applyNumberFormat="1" applyFont="1" applyFill="1" applyBorder="1" applyAlignment="1">
      <alignment horizontal="center" vertical="center" wrapText="1"/>
    </xf>
    <xf numFmtId="1" fontId="22" fillId="0" borderId="40" xfId="1" applyNumberFormat="1" applyFont="1" applyFill="1" applyBorder="1" applyAlignment="1">
      <alignment horizontal="center" vertical="center" wrapText="1"/>
    </xf>
    <xf numFmtId="0" fontId="22" fillId="0" borderId="42" xfId="1" applyFont="1" applyFill="1" applyBorder="1" applyAlignment="1">
      <alignment horizontal="center" vertical="center" wrapText="1"/>
    </xf>
    <xf numFmtId="0" fontId="22" fillId="0" borderId="40" xfId="1" applyFont="1" applyFill="1" applyBorder="1" applyAlignment="1">
      <alignment horizontal="center" vertical="center" wrapText="1"/>
    </xf>
    <xf numFmtId="0" fontId="22" fillId="0" borderId="52" xfId="1" applyFont="1" applyFill="1" applyBorder="1" applyAlignment="1">
      <alignment horizontal="center" vertical="center" wrapText="1"/>
    </xf>
    <xf numFmtId="0" fontId="22" fillId="0" borderId="53" xfId="1" applyFont="1" applyFill="1" applyBorder="1" applyAlignment="1">
      <alignment horizontal="center" vertical="center" wrapText="1"/>
    </xf>
    <xf numFmtId="0" fontId="22" fillId="0" borderId="21" xfId="1" applyFont="1" applyFill="1" applyBorder="1" applyAlignment="1">
      <alignment horizontal="center" vertical="center" wrapText="1"/>
    </xf>
    <xf numFmtId="0" fontId="22" fillId="0" borderId="23" xfId="1" applyFont="1" applyFill="1" applyBorder="1" applyAlignment="1">
      <alignment horizontal="center" vertical="center" wrapText="1"/>
    </xf>
    <xf numFmtId="0" fontId="11" fillId="0" borderId="76" xfId="1" applyFont="1" applyFill="1" applyBorder="1" applyAlignment="1">
      <alignment horizontal="center" vertical="center" wrapText="1"/>
    </xf>
    <xf numFmtId="0" fontId="11" fillId="0" borderId="75" xfId="1" applyFont="1" applyFill="1" applyBorder="1" applyAlignment="1">
      <alignment horizontal="center" vertical="center" wrapText="1"/>
    </xf>
    <xf numFmtId="0" fontId="10" fillId="0" borderId="74" xfId="1" applyFont="1" applyFill="1" applyBorder="1" applyAlignment="1">
      <alignment horizontal="center" vertical="center" wrapText="1"/>
    </xf>
    <xf numFmtId="0" fontId="10" fillId="0" borderId="75" xfId="1" applyFont="1" applyFill="1" applyBorder="1" applyAlignment="1">
      <alignment horizontal="center" vertical="center" wrapText="1"/>
    </xf>
    <xf numFmtId="0" fontId="10" fillId="0" borderId="59" xfId="1" applyFont="1" applyFill="1" applyBorder="1" applyAlignment="1">
      <alignment horizontal="center" vertical="center" wrapText="1"/>
    </xf>
    <xf numFmtId="0" fontId="10" fillId="0" borderId="72" xfId="1" applyFont="1" applyFill="1" applyBorder="1" applyAlignment="1">
      <alignment horizontal="center" vertical="center" wrapText="1"/>
    </xf>
    <xf numFmtId="0" fontId="10" fillId="0" borderId="71" xfId="1" applyFont="1" applyFill="1" applyBorder="1" applyAlignment="1">
      <alignment horizontal="center" vertical="center" wrapText="1"/>
    </xf>
    <xf numFmtId="0" fontId="11" fillId="0" borderId="21" xfId="1" applyFont="1" applyFill="1" applyBorder="1" applyAlignment="1">
      <alignment horizontal="center" vertical="center" wrapText="1"/>
    </xf>
    <xf numFmtId="0" fontId="11" fillId="0" borderId="22" xfId="1" applyFont="1" applyFill="1" applyBorder="1" applyAlignment="1">
      <alignment horizontal="center" vertical="center" wrapText="1"/>
    </xf>
    <xf numFmtId="0" fontId="11" fillId="0" borderId="23" xfId="1" applyFont="1" applyFill="1" applyBorder="1" applyAlignment="1">
      <alignment horizontal="center" vertical="center" wrapText="1"/>
    </xf>
    <xf numFmtId="0" fontId="10" fillId="0" borderId="30" xfId="1" applyFont="1" applyFill="1" applyBorder="1" applyAlignment="1">
      <alignment horizontal="center" wrapText="1"/>
    </xf>
    <xf numFmtId="0" fontId="10" fillId="0" borderId="1" xfId="1" applyFont="1" applyFill="1" applyBorder="1" applyAlignment="1">
      <alignment horizontal="center" wrapText="1"/>
    </xf>
    <xf numFmtId="0" fontId="11" fillId="0" borderId="57" xfId="1" applyFont="1" applyFill="1" applyBorder="1" applyAlignment="1">
      <alignment horizontal="center" vertical="center" wrapText="1"/>
    </xf>
    <xf numFmtId="0" fontId="11" fillId="0" borderId="56" xfId="1" applyFont="1" applyFill="1" applyBorder="1" applyAlignment="1">
      <alignment horizontal="center" vertical="center" wrapText="1"/>
    </xf>
    <xf numFmtId="0" fontId="10" fillId="0" borderId="28" xfId="1" applyFont="1" applyFill="1" applyBorder="1" applyAlignment="1">
      <alignment horizontal="center" wrapText="1"/>
    </xf>
    <xf numFmtId="0" fontId="10" fillId="0" borderId="27" xfId="1" applyFont="1" applyFill="1" applyBorder="1" applyAlignment="1">
      <alignment horizontal="center" wrapText="1"/>
    </xf>
    <xf numFmtId="0" fontId="11" fillId="0" borderId="52" xfId="1" applyFont="1" applyFill="1" applyBorder="1" applyAlignment="1">
      <alignment horizontal="left" vertical="top" wrapText="1"/>
    </xf>
    <xf numFmtId="0" fontId="11" fillId="0" borderId="15" xfId="1" applyFont="1" applyFill="1" applyBorder="1" applyAlignment="1">
      <alignment horizontal="left" vertical="top" wrapText="1"/>
    </xf>
    <xf numFmtId="0" fontId="11" fillId="0" borderId="53" xfId="1" applyFont="1" applyFill="1" applyBorder="1" applyAlignment="1">
      <alignment horizontal="left" vertical="top" wrapText="1"/>
    </xf>
    <xf numFmtId="0" fontId="11" fillId="0" borderId="19" xfId="1" applyFont="1" applyFill="1" applyBorder="1" applyAlignment="1">
      <alignment horizontal="left" vertical="top" wrapText="1"/>
    </xf>
    <xf numFmtId="0" fontId="11" fillId="0" borderId="0" xfId="1" applyFont="1" applyFill="1" applyBorder="1" applyAlignment="1">
      <alignment horizontal="left" vertical="top" wrapText="1"/>
    </xf>
    <xf numFmtId="0" fontId="11" fillId="0" borderId="20" xfId="1" applyFont="1" applyFill="1" applyBorder="1" applyAlignment="1">
      <alignment horizontal="left" vertical="top" wrapText="1"/>
    </xf>
    <xf numFmtId="0" fontId="11" fillId="0" borderId="21" xfId="1" applyFont="1" applyFill="1" applyBorder="1" applyAlignment="1">
      <alignment horizontal="left" vertical="top" wrapText="1"/>
    </xf>
    <xf numFmtId="0" fontId="11" fillId="0" borderId="22" xfId="1" applyFont="1" applyFill="1" applyBorder="1" applyAlignment="1">
      <alignment horizontal="left" vertical="top" wrapText="1"/>
    </xf>
    <xf numFmtId="0" fontId="11" fillId="0" borderId="23" xfId="1" applyFont="1" applyFill="1" applyBorder="1" applyAlignment="1">
      <alignment horizontal="left" vertical="top" wrapText="1"/>
    </xf>
    <xf numFmtId="0" fontId="11" fillId="0" borderId="70" xfId="1" applyFont="1" applyFill="1" applyBorder="1" applyAlignment="1">
      <alignment horizontal="center" vertical="center" wrapText="1"/>
    </xf>
    <xf numFmtId="0" fontId="11" fillId="0" borderId="69" xfId="1" applyFont="1" applyFill="1" applyBorder="1" applyAlignment="1">
      <alignment horizontal="center" vertical="center" wrapText="1"/>
    </xf>
    <xf numFmtId="0" fontId="11" fillId="0" borderId="68" xfId="1" applyFont="1" applyFill="1" applyBorder="1" applyAlignment="1">
      <alignment horizontal="center" vertical="center" wrapText="1"/>
    </xf>
    <xf numFmtId="0" fontId="10" fillId="0" borderId="60" xfId="1" applyFont="1" applyFill="1" applyBorder="1" applyAlignment="1">
      <alignment horizontal="center" wrapText="1"/>
    </xf>
    <xf numFmtId="0" fontId="10" fillId="0" borderId="13" xfId="1" applyFont="1" applyFill="1" applyBorder="1" applyAlignment="1">
      <alignment horizontal="center" wrapText="1"/>
    </xf>
    <xf numFmtId="0" fontId="11" fillId="0" borderId="58" xfId="1" applyFont="1" applyFill="1" applyBorder="1" applyAlignment="1">
      <alignment horizontal="center" vertical="center" wrapText="1"/>
    </xf>
    <xf numFmtId="0" fontId="21" fillId="0" borderId="44" xfId="1" applyFill="1" applyBorder="1" applyAlignment="1">
      <alignment vertical="center"/>
    </xf>
    <xf numFmtId="0" fontId="21" fillId="0" borderId="43" xfId="1" applyFill="1" applyBorder="1" applyAlignment="1">
      <alignment vertical="center"/>
    </xf>
    <xf numFmtId="0" fontId="26"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6" fillId="0" borderId="1" xfId="0" applyFont="1" applyFill="1" applyBorder="1" applyAlignment="1">
      <alignment horizontal="left"/>
    </xf>
    <xf numFmtId="0" fontId="13" fillId="0" borderId="39" xfId="0" applyFont="1" applyFill="1" applyBorder="1" applyAlignment="1">
      <alignment horizontal="center" vertical="center"/>
    </xf>
    <xf numFmtId="0" fontId="13" fillId="0" borderId="48" xfId="0" applyFont="1" applyFill="1" applyBorder="1" applyAlignment="1">
      <alignment horizontal="center" vertical="center"/>
    </xf>
    <xf numFmtId="0" fontId="13" fillId="0" borderId="51" xfId="0" applyFont="1" applyFill="1" applyBorder="1" applyAlignment="1">
      <alignment horizontal="center" vertical="center"/>
    </xf>
    <xf numFmtId="0" fontId="6" fillId="0" borderId="14"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1" fillId="0" borderId="47" xfId="0" applyFont="1" applyFill="1" applyBorder="1" applyAlignment="1">
      <alignment horizontal="center" vertical="center"/>
    </xf>
    <xf numFmtId="0" fontId="1" fillId="0" borderId="31" xfId="0" applyFont="1"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0" fontId="5" fillId="0" borderId="3"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6" xfId="0" applyFont="1" applyFill="1" applyBorder="1" applyAlignment="1">
      <alignment horizontal="center" vertical="center"/>
    </xf>
    <xf numFmtId="0" fontId="0" fillId="0" borderId="14" xfId="0" applyFill="1" applyBorder="1" applyAlignment="1">
      <alignment horizontal="center"/>
    </xf>
    <xf numFmtId="0" fontId="0" fillId="0" borderId="16" xfId="0" applyFill="1" applyBorder="1" applyAlignment="1">
      <alignment horizontal="center"/>
    </xf>
    <xf numFmtId="0" fontId="0" fillId="0" borderId="0" xfId="0" applyFill="1" applyBorder="1" applyAlignment="1">
      <alignment horizontal="center" vertical="center"/>
    </xf>
    <xf numFmtId="0" fontId="1" fillId="0" borderId="79" xfId="0" applyFont="1" applyFill="1" applyBorder="1" applyAlignment="1">
      <alignment horizontal="center" vertical="center" wrapText="1"/>
    </xf>
    <xf numFmtId="0" fontId="1" fillId="0" borderId="78"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 fillId="0" borderId="90"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81" xfId="0" applyFont="1" applyFill="1" applyBorder="1" applyAlignment="1">
      <alignment horizontal="center" vertical="center" wrapText="1"/>
    </xf>
    <xf numFmtId="0" fontId="1" fillId="0" borderId="10" xfId="0" applyFont="1" applyFill="1" applyBorder="1" applyAlignment="1">
      <alignment horizontal="left" vertical="center"/>
    </xf>
    <xf numFmtId="0" fontId="1" fillId="0" borderId="12" xfId="0" applyFont="1" applyFill="1" applyBorder="1" applyAlignment="1">
      <alignment horizontal="left" vertical="center"/>
    </xf>
    <xf numFmtId="0" fontId="1" fillId="0" borderId="0" xfId="0" applyFont="1" applyFill="1" applyBorder="1" applyAlignment="1">
      <alignment horizontal="center" vertical="center"/>
    </xf>
    <xf numFmtId="0" fontId="1" fillId="0" borderId="90" xfId="0" applyFont="1" applyFill="1" applyBorder="1" applyAlignment="1">
      <alignment horizontal="center" vertical="center"/>
    </xf>
    <xf numFmtId="0" fontId="1" fillId="0" borderId="89" xfId="0" applyFont="1" applyFill="1" applyBorder="1" applyAlignment="1">
      <alignment horizontal="center" vertical="center"/>
    </xf>
    <xf numFmtId="0" fontId="1" fillId="0" borderId="91" xfId="0" applyFont="1" applyFill="1" applyBorder="1" applyAlignment="1">
      <alignment horizontal="center" vertical="center"/>
    </xf>
    <xf numFmtId="0" fontId="0" fillId="0" borderId="101" xfId="0" applyFill="1" applyBorder="1" applyAlignment="1">
      <alignment horizontal="center"/>
    </xf>
    <xf numFmtId="0" fontId="0" fillId="0" borderId="102" xfId="0" applyFill="1" applyBorder="1" applyAlignment="1">
      <alignment horizontal="center"/>
    </xf>
    <xf numFmtId="0" fontId="3" fillId="0" borderId="94" xfId="0" applyFont="1" applyFill="1" applyBorder="1" applyAlignment="1">
      <alignment horizontal="center"/>
    </xf>
    <xf numFmtId="0" fontId="3" fillId="0" borderId="92" xfId="0" applyFont="1" applyFill="1" applyBorder="1" applyAlignment="1">
      <alignment horizontal="center"/>
    </xf>
    <xf numFmtId="0" fontId="3" fillId="0" borderId="93" xfId="0" applyFont="1" applyFill="1" applyBorder="1" applyAlignment="1">
      <alignment horizontal="center"/>
    </xf>
    <xf numFmtId="0" fontId="0" fillId="0" borderId="84" xfId="0" applyFill="1" applyBorder="1" applyAlignment="1">
      <alignment horizontal="center"/>
    </xf>
    <xf numFmtId="0" fontId="1" fillId="0" borderId="88" xfId="0" applyFont="1" applyFill="1" applyBorder="1" applyAlignment="1">
      <alignment horizontal="center" vertical="center"/>
    </xf>
    <xf numFmtId="0" fontId="1" fillId="0" borderId="87" xfId="0" applyFont="1" applyFill="1" applyBorder="1" applyAlignment="1">
      <alignment horizontal="center" vertical="center"/>
    </xf>
    <xf numFmtId="0" fontId="0" fillId="0" borderId="86" xfId="0" applyFill="1" applyBorder="1" applyAlignment="1">
      <alignment horizontal="left" vertical="top" wrapText="1"/>
    </xf>
    <xf numFmtId="0" fontId="0" fillId="0" borderId="83" xfId="0" applyFill="1" applyBorder="1" applyAlignment="1">
      <alignment horizontal="left" vertical="top" wrapText="1"/>
    </xf>
    <xf numFmtId="0" fontId="0" fillId="0" borderId="85" xfId="0" applyFill="1" applyBorder="1" applyAlignment="1">
      <alignment horizontal="left" vertical="top" wrapText="1"/>
    </xf>
    <xf numFmtId="0" fontId="0" fillId="0" borderId="104" xfId="0" applyFill="1" applyBorder="1" applyAlignment="1">
      <alignment horizontal="center" vertical="center"/>
    </xf>
    <xf numFmtId="0" fontId="0" fillId="0" borderId="109" xfId="0" applyFill="1" applyBorder="1" applyAlignment="1">
      <alignment horizontal="center" vertical="center"/>
    </xf>
    <xf numFmtId="0" fontId="0" fillId="0" borderId="105" xfId="0" applyFill="1" applyBorder="1" applyAlignment="1">
      <alignment horizontal="center"/>
    </xf>
    <xf numFmtId="0" fontId="0" fillId="0" borderId="110" xfId="0" applyFill="1" applyBorder="1" applyAlignment="1">
      <alignment horizontal="center"/>
    </xf>
    <xf numFmtId="0" fontId="0" fillId="0" borderId="106" xfId="0" applyFill="1" applyBorder="1" applyAlignment="1">
      <alignment horizontal="center"/>
    </xf>
    <xf numFmtId="0" fontId="0" fillId="0" borderId="4" xfId="0" applyFill="1" applyBorder="1" applyAlignment="1">
      <alignment horizontal="center"/>
    </xf>
    <xf numFmtId="0" fontId="0" fillId="0" borderId="107" xfId="0" applyFill="1" applyBorder="1" applyAlignment="1">
      <alignment horizontal="center"/>
    </xf>
    <xf numFmtId="0" fontId="0" fillId="0" borderId="111" xfId="0" applyFill="1" applyBorder="1" applyAlignment="1">
      <alignment horizontal="center"/>
    </xf>
    <xf numFmtId="0" fontId="0" fillId="0" borderId="2" xfId="0" applyFill="1" applyBorder="1" applyAlignment="1">
      <alignment horizontal="center"/>
    </xf>
    <xf numFmtId="0" fontId="0" fillId="0" borderId="112" xfId="0" applyFill="1" applyBorder="1" applyAlignment="1">
      <alignment horizontal="center"/>
    </xf>
    <xf numFmtId="0" fontId="0" fillId="0" borderId="108" xfId="0" applyFill="1" applyBorder="1" applyAlignment="1">
      <alignment horizontal="center"/>
    </xf>
    <xf numFmtId="0" fontId="0" fillId="0" borderId="113" xfId="0" applyFill="1" applyBorder="1" applyAlignment="1">
      <alignment horizontal="center"/>
    </xf>
    <xf numFmtId="0" fontId="0" fillId="0" borderId="83" xfId="0" applyFill="1" applyBorder="1" applyAlignment="1">
      <alignment horizontal="center"/>
    </xf>
    <xf numFmtId="0" fontId="0" fillId="0" borderId="86" xfId="0" applyFill="1" applyBorder="1" applyAlignment="1">
      <alignment horizontal="center"/>
    </xf>
    <xf numFmtId="0" fontId="0" fillId="0" borderId="85" xfId="0" applyFill="1" applyBorder="1" applyAlignment="1">
      <alignment horizontal="center"/>
    </xf>
    <xf numFmtId="0" fontId="0" fillId="0" borderId="92" xfId="0" applyFill="1" applyBorder="1" applyAlignment="1">
      <alignment horizontal="center"/>
    </xf>
    <xf numFmtId="0" fontId="30" fillId="0" borderId="12" xfId="0" applyFont="1" applyBorder="1" applyAlignment="1">
      <alignment horizontal="center" vertical="center"/>
    </xf>
    <xf numFmtId="0" fontId="30" fillId="0" borderId="1" xfId="0" applyFont="1" applyBorder="1" applyAlignment="1">
      <alignment horizontal="center" vertical="center"/>
    </xf>
    <xf numFmtId="0" fontId="30" fillId="0" borderId="10" xfId="0" applyFont="1" applyBorder="1" applyAlignment="1">
      <alignment horizontal="center" vertical="center"/>
    </xf>
    <xf numFmtId="0" fontId="30" fillId="0" borderId="47" xfId="0" applyFont="1" applyBorder="1" applyAlignment="1">
      <alignment horizontal="center" vertical="center"/>
    </xf>
    <xf numFmtId="0" fontId="30" fillId="0" borderId="47" xfId="0" applyFont="1" applyBorder="1" applyAlignment="1">
      <alignment horizontal="center"/>
    </xf>
    <xf numFmtId="0" fontId="30" fillId="0" borderId="12" xfId="0" applyFont="1" applyBorder="1" applyAlignment="1">
      <alignment horizontal="center"/>
    </xf>
    <xf numFmtId="0" fontId="4" fillId="0" borderId="10" xfId="0" applyFont="1" applyBorder="1" applyAlignment="1">
      <alignment horizontal="left" vertical="center"/>
    </xf>
    <xf numFmtId="0" fontId="4" fillId="0" borderId="12" xfId="0" applyFont="1" applyBorder="1" applyAlignment="1">
      <alignment horizontal="left" vertical="center"/>
    </xf>
    <xf numFmtId="0" fontId="33" fillId="3" borderId="10" xfId="0" applyFont="1" applyFill="1" applyBorder="1" applyAlignment="1">
      <alignment horizontal="center" vertical="center" wrapText="1"/>
    </xf>
    <xf numFmtId="0" fontId="33" fillId="3" borderId="1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12" xfId="0" applyFont="1" applyFill="1" applyBorder="1" applyAlignment="1">
      <alignment horizontal="center" vertical="center"/>
    </xf>
    <xf numFmtId="0" fontId="4" fillId="0" borderId="1" xfId="0" applyFont="1" applyBorder="1" applyAlignment="1">
      <alignment horizontal="left"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3" borderId="1" xfId="0" applyFont="1" applyFill="1" applyBorder="1" applyAlignment="1">
      <alignment horizontal="center"/>
    </xf>
    <xf numFmtId="0" fontId="30" fillId="3" borderId="1" xfId="0" applyFont="1" applyFill="1" applyBorder="1" applyAlignment="1">
      <alignment horizont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33" fillId="3" borderId="1" xfId="0" applyFont="1" applyFill="1" applyBorder="1" applyAlignment="1">
      <alignment horizontal="center" vertical="center" wrapText="1"/>
    </xf>
    <xf numFmtId="0" fontId="1" fillId="0" borderId="1" xfId="0" applyFont="1" applyBorder="1" applyAlignment="1">
      <alignment horizontal="left" vertical="top"/>
    </xf>
    <xf numFmtId="14" fontId="4" fillId="0" borderId="10" xfId="0" applyNumberFormat="1" applyFont="1" applyBorder="1" applyAlignment="1">
      <alignment horizontal="center" vertical="center"/>
    </xf>
    <xf numFmtId="14" fontId="4" fillId="0" borderId="12" xfId="0" applyNumberFormat="1" applyFont="1" applyBorder="1" applyAlignment="1">
      <alignment horizontal="center" vertical="center"/>
    </xf>
    <xf numFmtId="0" fontId="4" fillId="0" borderId="13" xfId="0" applyFont="1" applyBorder="1" applyAlignment="1">
      <alignment horizontal="left" vertical="center"/>
    </xf>
    <xf numFmtId="0" fontId="4" fillId="0" borderId="10" xfId="0" applyFont="1" applyBorder="1" applyAlignment="1">
      <alignment horizontal="left"/>
    </xf>
    <xf numFmtId="0" fontId="4" fillId="0" borderId="12" xfId="0" applyFont="1" applyBorder="1" applyAlignment="1">
      <alignment horizontal="left"/>
    </xf>
    <xf numFmtId="0" fontId="4" fillId="0" borderId="11" xfId="0" applyFont="1" applyBorder="1" applyAlignment="1">
      <alignment horizontal="center" vertical="center"/>
    </xf>
    <xf numFmtId="0" fontId="29" fillId="0" borderId="95" xfId="0" applyFont="1" applyFill="1" applyBorder="1" applyAlignment="1">
      <alignment vertical="center"/>
    </xf>
    <xf numFmtId="0" fontId="29" fillId="0" borderId="12" xfId="0" applyFont="1" applyFill="1" applyBorder="1" applyAlignment="1">
      <alignment vertical="center"/>
    </xf>
    <xf numFmtId="0" fontId="29" fillId="0" borderId="106" xfId="0" applyFont="1" applyFill="1" applyBorder="1" applyAlignment="1">
      <alignment vertical="center"/>
    </xf>
    <xf numFmtId="0" fontId="29" fillId="0" borderId="5" xfId="0" applyFont="1" applyFill="1" applyBorder="1" applyAlignment="1">
      <alignment vertical="center"/>
    </xf>
    <xf numFmtId="0" fontId="4"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9" xfId="0" applyFont="1" applyFill="1" applyBorder="1" applyAlignment="1">
      <alignment horizontal="left" vertical="top" wrapText="1"/>
    </xf>
    <xf numFmtId="0" fontId="4" fillId="0" borderId="6"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7" xfId="0" applyFont="1" applyFill="1" applyBorder="1" applyAlignment="1">
      <alignment horizontal="left" vertical="top" wrapText="1"/>
    </xf>
    <xf numFmtId="0" fontId="28" fillId="0" borderId="10" xfId="0" applyFont="1" applyFill="1" applyBorder="1" applyAlignment="1">
      <alignment horizontal="left" vertical="center"/>
    </xf>
    <xf numFmtId="0" fontId="28" fillId="0" borderId="12" xfId="0" applyFont="1" applyFill="1" applyBorder="1" applyAlignment="1">
      <alignment horizontal="left" vertical="center"/>
    </xf>
    <xf numFmtId="0" fontId="28" fillId="0" borderId="1" xfId="0" applyFont="1" applyFill="1" applyBorder="1" applyAlignment="1">
      <alignment horizontal="center" vertical="center"/>
    </xf>
    <xf numFmtId="0" fontId="28" fillId="0" borderId="29" xfId="0" applyFont="1" applyFill="1" applyBorder="1" applyAlignment="1">
      <alignment horizontal="center" vertical="center"/>
    </xf>
    <xf numFmtId="0" fontId="28" fillId="0" borderId="1" xfId="0" applyFont="1" applyFill="1" applyBorder="1" applyAlignment="1">
      <alignment horizontal="left" vertical="center"/>
    </xf>
    <xf numFmtId="0" fontId="28" fillId="0" borderId="4" xfId="0" applyFont="1" applyFill="1" applyBorder="1" applyAlignment="1">
      <alignment horizontal="center" vertical="center"/>
    </xf>
    <xf numFmtId="0" fontId="28" fillId="0" borderId="31" xfId="0" applyFont="1" applyFill="1" applyBorder="1" applyAlignment="1">
      <alignment horizontal="center" vertical="center"/>
    </xf>
    <xf numFmtId="0" fontId="28" fillId="0" borderId="47" xfId="0" applyFont="1" applyFill="1" applyBorder="1" applyAlignment="1">
      <alignment horizontal="center" vertical="center"/>
    </xf>
    <xf numFmtId="0" fontId="28" fillId="0" borderId="2" xfId="0" applyFont="1" applyFill="1" applyBorder="1" applyAlignment="1">
      <alignment horizontal="center" vertical="center"/>
    </xf>
    <xf numFmtId="0" fontId="28" fillId="0" borderId="80" xfId="0" applyFont="1" applyFill="1" applyBorder="1" applyAlignment="1">
      <alignment horizontal="center" vertical="center"/>
    </xf>
    <xf numFmtId="0" fontId="27" fillId="0" borderId="1" xfId="0" applyFont="1" applyFill="1" applyBorder="1" applyAlignment="1">
      <alignment horizontal="center" wrapText="1"/>
    </xf>
    <xf numFmtId="0" fontId="28" fillId="0" borderId="1" xfId="0" applyFont="1" applyFill="1" applyBorder="1" applyAlignment="1">
      <alignment horizontal="left"/>
    </xf>
    <xf numFmtId="0" fontId="28" fillId="0" borderId="10" xfId="0" applyFont="1" applyFill="1" applyBorder="1" applyAlignment="1">
      <alignment horizontal="left"/>
    </xf>
    <xf numFmtId="0" fontId="28" fillId="0" borderId="11" xfId="0" applyFont="1" applyFill="1" applyBorder="1" applyAlignment="1">
      <alignment horizontal="left"/>
    </xf>
    <xf numFmtId="0" fontId="28" fillId="0" borderId="12" xfId="0" applyFont="1" applyFill="1" applyBorder="1" applyAlignment="1">
      <alignment horizontal="left"/>
    </xf>
    <xf numFmtId="0" fontId="32" fillId="0" borderId="1" xfId="0" applyFont="1" applyFill="1" applyBorder="1" applyAlignment="1">
      <alignment horizontal="center" vertical="center"/>
    </xf>
    <xf numFmtId="0" fontId="20" fillId="0" borderId="1" xfId="0" applyFont="1" applyFill="1" applyBorder="1" applyAlignment="1">
      <alignment horizontal="center"/>
    </xf>
    <xf numFmtId="0" fontId="20" fillId="0" borderId="14" xfId="0" applyFont="1" applyFill="1" applyBorder="1" applyAlignment="1">
      <alignment horizontal="center" vertical="center"/>
    </xf>
    <xf numFmtId="0" fontId="20" fillId="0" borderId="13" xfId="0" applyFont="1" applyFill="1" applyBorder="1" applyAlignment="1">
      <alignment horizontal="center" vertical="center"/>
    </xf>
    <xf numFmtId="0" fontId="20" fillId="0" borderId="14" xfId="0" applyFont="1" applyFill="1" applyBorder="1" applyAlignment="1">
      <alignment horizontal="center"/>
    </xf>
    <xf numFmtId="0" fontId="20" fillId="0" borderId="13" xfId="0" applyFont="1" applyFill="1" applyBorder="1" applyAlignment="1">
      <alignment horizontal="center"/>
    </xf>
    <xf numFmtId="0" fontId="20" fillId="0" borderId="3" xfId="0" applyFont="1" applyFill="1" applyBorder="1" applyAlignment="1">
      <alignment horizontal="center"/>
    </xf>
    <xf numFmtId="0" fontId="20" fillId="0" borderId="4" xfId="0" applyFont="1" applyFill="1" applyBorder="1" applyAlignment="1">
      <alignment horizontal="center"/>
    </xf>
    <xf numFmtId="0" fontId="20" fillId="0" borderId="5" xfId="0" applyFont="1" applyFill="1" applyBorder="1" applyAlignment="1">
      <alignment horizontal="center"/>
    </xf>
    <xf numFmtId="0" fontId="20" fillId="0" borderId="6" xfId="0" applyFont="1" applyFill="1" applyBorder="1" applyAlignment="1">
      <alignment horizontal="center"/>
    </xf>
    <xf numFmtId="0" fontId="20" fillId="0" borderId="2" xfId="0" applyFont="1" applyFill="1" applyBorder="1" applyAlignment="1">
      <alignment horizontal="center"/>
    </xf>
    <xf numFmtId="0" fontId="20" fillId="0" borderId="7" xfId="0" applyFont="1" applyFill="1" applyBorder="1" applyAlignment="1">
      <alignment horizontal="center"/>
    </xf>
    <xf numFmtId="0" fontId="32" fillId="0" borderId="3"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32" fillId="0" borderId="7" xfId="0" applyFont="1" applyFill="1" applyBorder="1" applyAlignment="1">
      <alignment horizontal="center" vertical="center"/>
    </xf>
    <xf numFmtId="0" fontId="20" fillId="0" borderId="1" xfId="0" applyFont="1" applyFill="1" applyBorder="1" applyAlignment="1">
      <alignment horizontal="center" vertical="center"/>
    </xf>
    <xf numFmtId="0" fontId="32" fillId="0" borderId="10" xfId="0" applyFont="1" applyFill="1" applyBorder="1" applyAlignment="1">
      <alignment horizontal="center" vertical="center"/>
    </xf>
    <xf numFmtId="0" fontId="32" fillId="0" borderId="11" xfId="0" applyFont="1" applyFill="1" applyBorder="1" applyAlignment="1">
      <alignment horizontal="center" vertical="center"/>
    </xf>
    <xf numFmtId="0" fontId="32" fillId="0" borderId="12" xfId="0" applyFont="1" applyFill="1" applyBorder="1" applyAlignment="1">
      <alignment horizontal="center" vertical="center"/>
    </xf>
    <xf numFmtId="0" fontId="20" fillId="0" borderId="10" xfId="0" applyFont="1" applyFill="1" applyBorder="1" applyAlignment="1">
      <alignment horizontal="center"/>
    </xf>
    <xf numFmtId="0" fontId="20" fillId="0" borderId="11" xfId="0" applyFont="1" applyFill="1" applyBorder="1" applyAlignment="1">
      <alignment horizontal="center"/>
    </xf>
    <xf numFmtId="0" fontId="20" fillId="0" borderId="12" xfId="0" applyFont="1" applyFill="1" applyBorder="1" applyAlignment="1">
      <alignment horizontal="center"/>
    </xf>
    <xf numFmtId="0" fontId="20" fillId="0" borderId="3" xfId="0" applyFont="1" applyFill="1" applyBorder="1" applyAlignment="1">
      <alignment horizontal="center" vertical="center"/>
    </xf>
    <xf numFmtId="0" fontId="20" fillId="0" borderId="5" xfId="0" applyFont="1" applyFill="1" applyBorder="1" applyAlignment="1">
      <alignment horizontal="center" vertical="center"/>
    </xf>
    <xf numFmtId="0" fontId="20" fillId="0" borderId="6" xfId="0" applyFont="1" applyFill="1" applyBorder="1" applyAlignment="1">
      <alignment horizontal="center" vertical="center"/>
    </xf>
    <xf numFmtId="0" fontId="20" fillId="0" borderId="7" xfId="0" applyFont="1" applyFill="1" applyBorder="1" applyAlignment="1">
      <alignment horizontal="center" vertical="center"/>
    </xf>
    <xf numFmtId="0" fontId="32" fillId="0" borderId="14" xfId="0" applyFont="1" applyFill="1" applyBorder="1" applyAlignment="1">
      <alignment horizontal="center" vertical="center"/>
    </xf>
    <xf numFmtId="0" fontId="32" fillId="0" borderId="13" xfId="0" applyFont="1" applyFill="1" applyBorder="1" applyAlignment="1">
      <alignment horizontal="center" vertical="center"/>
    </xf>
    <xf numFmtId="0" fontId="32" fillId="0" borderId="4" xfId="0" applyFont="1" applyFill="1" applyBorder="1" applyAlignment="1">
      <alignment horizontal="center" vertical="center"/>
    </xf>
    <xf numFmtId="0" fontId="32" fillId="0" borderId="2" xfId="0" applyFont="1" applyFill="1" applyBorder="1" applyAlignment="1">
      <alignment horizontal="center" vertical="center"/>
    </xf>
    <xf numFmtId="0" fontId="31" fillId="0" borderId="12" xfId="0" applyFont="1" applyFill="1" applyBorder="1" applyAlignment="1">
      <alignment horizontal="center" vertical="center"/>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7" xfId="0" applyBorder="1" applyAlignment="1">
      <alignment horizontal="left" vertical="top" wrapText="1"/>
    </xf>
    <xf numFmtId="0" fontId="6" fillId="0" borderId="1" xfId="0" applyFont="1" applyFill="1" applyBorder="1" applyAlignment="1">
      <alignment horizontal="left" vertical="top"/>
    </xf>
    <xf numFmtId="0" fontId="31" fillId="0" borderId="10" xfId="0" applyFont="1" applyFill="1" applyBorder="1" applyAlignment="1">
      <alignment horizontal="center"/>
    </xf>
    <xf numFmtId="0" fontId="31" fillId="0" borderId="11" xfId="0" applyFont="1" applyFill="1" applyBorder="1" applyAlignment="1">
      <alignment horizontal="center"/>
    </xf>
    <xf numFmtId="0" fontId="31" fillId="0" borderId="12" xfId="0" applyFont="1" applyFill="1" applyBorder="1" applyAlignment="1">
      <alignment horizontal="center"/>
    </xf>
    <xf numFmtId="0" fontId="31" fillId="0" borderId="14" xfId="0" applyFont="1" applyFill="1" applyBorder="1" applyAlignment="1">
      <alignment horizontal="center" vertical="center"/>
    </xf>
    <xf numFmtId="0" fontId="31" fillId="0" borderId="9" xfId="0" applyFont="1" applyFill="1" applyBorder="1" applyAlignment="1">
      <alignment horizontal="center" vertical="center"/>
    </xf>
    <xf numFmtId="0" fontId="31" fillId="0" borderId="13" xfId="0" applyFont="1" applyFill="1" applyBorder="1" applyAlignment="1">
      <alignment horizontal="center" vertical="center"/>
    </xf>
    <xf numFmtId="0" fontId="36" fillId="0" borderId="1" xfId="0" applyFont="1" applyFill="1" applyBorder="1" applyAlignment="1">
      <alignment horizontal="center" vertical="center"/>
    </xf>
    <xf numFmtId="0" fontId="37" fillId="0" borderId="10" xfId="0" applyFont="1" applyFill="1" applyBorder="1" applyAlignment="1">
      <alignment horizontal="center" vertical="center"/>
    </xf>
    <xf numFmtId="0" fontId="37" fillId="0" borderId="11" xfId="0" applyFont="1" applyFill="1" applyBorder="1" applyAlignment="1">
      <alignment horizontal="center" vertical="center"/>
    </xf>
    <xf numFmtId="0" fontId="37" fillId="0" borderId="12" xfId="0" applyFont="1" applyFill="1" applyBorder="1" applyAlignment="1">
      <alignment horizontal="center" vertical="center"/>
    </xf>
    <xf numFmtId="0" fontId="31" fillId="0" borderId="3" xfId="0" applyFont="1" applyFill="1" applyBorder="1" applyAlignment="1">
      <alignment horizontal="center" vertical="center"/>
    </xf>
    <xf numFmtId="0" fontId="31" fillId="0" borderId="4" xfId="0" applyFont="1" applyFill="1" applyBorder="1" applyAlignment="1">
      <alignment horizontal="center" vertical="center"/>
    </xf>
    <xf numFmtId="0" fontId="31" fillId="0" borderId="5" xfId="0" applyFont="1" applyFill="1" applyBorder="1" applyAlignment="1">
      <alignment horizontal="center" vertical="center"/>
    </xf>
    <xf numFmtId="0" fontId="31" fillId="0" borderId="8" xfId="0" applyFont="1" applyFill="1" applyBorder="1" applyAlignment="1">
      <alignment horizontal="center" vertical="center"/>
    </xf>
    <xf numFmtId="0" fontId="31" fillId="0" borderId="0" xfId="0" applyFont="1" applyFill="1" applyBorder="1" applyAlignment="1">
      <alignment horizontal="center" vertical="center"/>
    </xf>
    <xf numFmtId="0" fontId="31" fillId="0" borderId="6" xfId="0" applyFont="1" applyFill="1" applyBorder="1" applyAlignment="1">
      <alignment horizontal="center" vertical="center"/>
    </xf>
    <xf numFmtId="0" fontId="31" fillId="0" borderId="2" xfId="0" applyFont="1" applyFill="1" applyBorder="1" applyAlignment="1">
      <alignment horizontal="center" vertical="center"/>
    </xf>
    <xf numFmtId="0" fontId="31" fillId="0" borderId="7" xfId="0" applyFont="1" applyFill="1" applyBorder="1" applyAlignment="1">
      <alignment horizontal="center" vertical="center"/>
    </xf>
    <xf numFmtId="0" fontId="31" fillId="0" borderId="1" xfId="0" applyFont="1" applyFill="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center"/>
    </xf>
    <xf numFmtId="0" fontId="3" fillId="0" borderId="5" xfId="0" applyFont="1" applyFill="1" applyBorder="1" applyAlignment="1">
      <alignment horizontal="center"/>
    </xf>
    <xf numFmtId="0" fontId="19" fillId="0" borderId="10" xfId="0" applyFont="1" applyFill="1" applyBorder="1" applyAlignment="1">
      <alignment horizontal="center" vertical="center"/>
    </xf>
    <xf numFmtId="0" fontId="19" fillId="0" borderId="12" xfId="0" applyFont="1" applyFill="1" applyBorder="1" applyAlignment="1">
      <alignment horizontal="center" vertical="center"/>
    </xf>
    <xf numFmtId="0" fontId="19" fillId="0" borderId="3" xfId="0" applyFont="1" applyFill="1" applyBorder="1" applyAlignment="1">
      <alignment horizontal="center" vertical="center"/>
    </xf>
    <xf numFmtId="0" fontId="19" fillId="0" borderId="4" xfId="0" applyFont="1" applyFill="1" applyBorder="1" applyAlignment="1">
      <alignment horizontal="center" vertical="center"/>
    </xf>
    <xf numFmtId="0" fontId="19" fillId="0" borderId="5" xfId="0" applyFont="1" applyFill="1" applyBorder="1" applyAlignment="1">
      <alignment horizontal="center" vertical="center"/>
    </xf>
    <xf numFmtId="0" fontId="19" fillId="0" borderId="8" xfId="0" applyFont="1" applyFill="1" applyBorder="1" applyAlignment="1">
      <alignment horizontal="center" vertical="center"/>
    </xf>
    <xf numFmtId="0" fontId="19" fillId="0" borderId="0" xfId="0" applyFont="1" applyFill="1" applyBorder="1" applyAlignment="1">
      <alignment horizontal="center" vertical="center"/>
    </xf>
    <xf numFmtId="0" fontId="19" fillId="0" borderId="9" xfId="0" applyFont="1" applyFill="1" applyBorder="1" applyAlignment="1">
      <alignment horizontal="center" vertical="center"/>
    </xf>
    <xf numFmtId="0" fontId="19" fillId="0" borderId="6" xfId="0" applyFont="1" applyFill="1" applyBorder="1" applyAlignment="1">
      <alignment horizontal="center" vertical="center"/>
    </xf>
    <xf numFmtId="0" fontId="19" fillId="0" borderId="2" xfId="0" applyFont="1" applyFill="1" applyBorder="1" applyAlignment="1">
      <alignment horizontal="center" vertical="center"/>
    </xf>
    <xf numFmtId="0" fontId="19" fillId="0" borderId="7" xfId="0" applyFont="1" applyFill="1" applyBorder="1" applyAlignment="1">
      <alignment horizontal="center" vertical="center"/>
    </xf>
    <xf numFmtId="0" fontId="19" fillId="0" borderId="1" xfId="0" applyFont="1" applyFill="1" applyBorder="1" applyAlignment="1">
      <alignment horizontal="center"/>
    </xf>
    <xf numFmtId="0" fontId="19" fillId="0" borderId="10" xfId="0" applyFont="1" applyFill="1" applyBorder="1" applyAlignment="1">
      <alignment horizontal="center"/>
    </xf>
    <xf numFmtId="0" fontId="19" fillId="0" borderId="14" xfId="0" applyFont="1" applyFill="1" applyBorder="1" applyAlignment="1">
      <alignment horizontal="center" vertical="center"/>
    </xf>
    <xf numFmtId="0" fontId="19" fillId="0" borderId="11"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colors>
    <mruColors>
      <color rgb="FF7F78B6"/>
      <color rgb="FFB552DC"/>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28575</xdr:rowOff>
    </xdr:from>
    <xdr:to>
      <xdr:col>12</xdr:col>
      <xdr:colOff>0</xdr:colOff>
      <xdr:row>7</xdr:row>
      <xdr:rowOff>142876</xdr:rowOff>
    </xdr:to>
    <xdr:grpSp>
      <xdr:nvGrpSpPr>
        <xdr:cNvPr id="12" name="13 Grupo">
          <a:extLst>
            <a:ext uri="{FF2B5EF4-FFF2-40B4-BE49-F238E27FC236}">
              <a16:creationId xmlns:a16="http://schemas.microsoft.com/office/drawing/2014/main" id="{00000000-0008-0000-0000-00000C000000}"/>
            </a:ext>
          </a:extLst>
        </xdr:cNvPr>
        <xdr:cNvGrpSpPr>
          <a:grpSpLocks/>
        </xdr:cNvGrpSpPr>
      </xdr:nvGrpSpPr>
      <xdr:grpSpPr bwMode="auto">
        <a:xfrm>
          <a:off x="0" y="28575"/>
          <a:ext cx="10506075" cy="1381126"/>
          <a:chOff x="596900" y="2852737"/>
          <a:chExt cx="7950200" cy="1152527"/>
        </a:xfrm>
      </xdr:grpSpPr>
      <xdr:grpSp>
        <xdr:nvGrpSpPr>
          <xdr:cNvPr id="13" name="37 Grupo">
            <a:extLst>
              <a:ext uri="{FF2B5EF4-FFF2-40B4-BE49-F238E27FC236}">
                <a16:creationId xmlns:a16="http://schemas.microsoft.com/office/drawing/2014/main" id="{00000000-0008-0000-0000-00000D000000}"/>
              </a:ext>
            </a:extLst>
          </xdr:cNvPr>
          <xdr:cNvGrpSpPr>
            <a:grpSpLocks/>
          </xdr:cNvGrpSpPr>
        </xdr:nvGrpSpPr>
        <xdr:grpSpPr bwMode="auto">
          <a:xfrm>
            <a:off x="596900" y="2852737"/>
            <a:ext cx="7950200" cy="1152527"/>
            <a:chOff x="0" y="0"/>
            <a:chExt cx="8648700" cy="1152526"/>
          </a:xfrm>
        </xdr:grpSpPr>
        <xdr:sp macro="" textlink="">
          <xdr:nvSpPr>
            <xdr:cNvPr id="15" name="Rectangle 41">
              <a:extLst>
                <a:ext uri="{FF2B5EF4-FFF2-40B4-BE49-F238E27FC236}">
                  <a16:creationId xmlns:a16="http://schemas.microsoft.com/office/drawing/2014/main" id="{00000000-0008-0000-0000-00000F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16" name="Text Box 42">
              <a:extLst>
                <a:ext uri="{FF2B5EF4-FFF2-40B4-BE49-F238E27FC236}">
                  <a16:creationId xmlns:a16="http://schemas.microsoft.com/office/drawing/2014/main" id="{00000000-0008-0000-0000-000010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17" name="Rectangle 43">
              <a:extLst>
                <a:ext uri="{FF2B5EF4-FFF2-40B4-BE49-F238E27FC236}">
                  <a16:creationId xmlns:a16="http://schemas.microsoft.com/office/drawing/2014/main" id="{00000000-0008-0000-0000-000011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18" name="Rectangle 44">
              <a:extLst>
                <a:ext uri="{FF2B5EF4-FFF2-40B4-BE49-F238E27FC236}">
                  <a16:creationId xmlns:a16="http://schemas.microsoft.com/office/drawing/2014/main" id="{00000000-0008-0000-0000-000012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9" name="Text Box 45">
              <a:extLst>
                <a:ext uri="{FF2B5EF4-FFF2-40B4-BE49-F238E27FC236}">
                  <a16:creationId xmlns:a16="http://schemas.microsoft.com/office/drawing/2014/main" id="{00000000-0008-0000-0000-000013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20" name="Text Box 46">
              <a:extLst>
                <a:ext uri="{FF2B5EF4-FFF2-40B4-BE49-F238E27FC236}">
                  <a16:creationId xmlns:a16="http://schemas.microsoft.com/office/drawing/2014/main" id="{00000000-0008-0000-0000-000014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21" name="Text Box 47">
              <a:extLst>
                <a:ext uri="{FF2B5EF4-FFF2-40B4-BE49-F238E27FC236}">
                  <a16:creationId xmlns:a16="http://schemas.microsoft.com/office/drawing/2014/main" id="{00000000-0008-0000-0000-000015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CO" sz="1200" b="1" i="0" kern="1200">
                  <a:solidFill>
                    <a:schemeClr val="tx1"/>
                  </a:solidFill>
                  <a:latin typeface="Arial" pitchFamily="34" charset="0"/>
                  <a:ea typeface="+mn-ea"/>
                  <a:cs typeface="Arial" pitchFamily="34" charset="0"/>
                </a:rPr>
                <a:t>MODELO CALIFICACIÓN SEGÚN DISCIPLINA </a:t>
              </a:r>
            </a:p>
            <a:p>
              <a:pPr marL="0" marR="0" indent="0" algn="ctr" defTabSz="914400" rtl="0" eaLnBrk="1" fontAlgn="auto" latinLnBrk="0" hangingPunct="1">
                <a:lnSpc>
                  <a:spcPct val="100000"/>
                </a:lnSpc>
                <a:spcBef>
                  <a:spcPts val="0"/>
                </a:spcBef>
                <a:spcAft>
                  <a:spcPts val="0"/>
                </a:spcAft>
                <a:buClrTx/>
                <a:buSzTx/>
                <a:buFontTx/>
                <a:buNone/>
                <a:tabLst/>
                <a:defRPr sz="1000"/>
              </a:pPr>
              <a:r>
                <a:rPr lang="es-CO" sz="1200" b="1" i="0" kern="1200">
                  <a:solidFill>
                    <a:schemeClr val="tx1"/>
                  </a:solidFill>
                  <a:latin typeface="Arial" pitchFamily="34" charset="0"/>
                  <a:ea typeface="+mn-ea"/>
                  <a:cs typeface="Arial" pitchFamily="34" charset="0"/>
                </a:rPr>
                <a:t>PROGRAMA DEPORVIDA</a:t>
              </a:r>
              <a:endParaRPr lang="es-CO" sz="1200">
                <a:latin typeface="Arial" pitchFamily="34" charset="0"/>
                <a:ea typeface="+mn-ea"/>
                <a:cs typeface="Arial" pitchFamily="34" charset="0"/>
              </a:endParaRPr>
            </a:p>
          </xdr:txBody>
        </xdr:sp>
      </xdr:grpSp>
      <xdr:pic>
        <xdr:nvPicPr>
          <xdr:cNvPr id="14" name="Picture 250" descr="escudo">
            <a:extLst>
              <a:ext uri="{FF2B5EF4-FFF2-40B4-BE49-F238E27FC236}">
                <a16:creationId xmlns:a16="http://schemas.microsoft.com/office/drawing/2014/main" id="{00000000-0008-0000-0000-00000E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31249" y="2920439"/>
            <a:ext cx="817262" cy="690952"/>
          </a:xfrm>
          <a:prstGeom prst="rect">
            <a:avLst/>
          </a:prstGeom>
          <a:noFill/>
          <a:ln w="9525">
            <a:noFill/>
            <a:miter lim="800000"/>
            <a:headEnd/>
            <a:tailEnd/>
          </a:ln>
        </xdr:spPr>
      </xdr:pic>
    </xdr:grpSp>
    <xdr:clientData/>
  </xdr:twoCellAnchor>
  <xdr:twoCellAnchor>
    <xdr:from>
      <xdr:col>0</xdr:col>
      <xdr:colOff>38099</xdr:colOff>
      <xdr:row>5</xdr:row>
      <xdr:rowOff>95250</xdr:rowOff>
    </xdr:from>
    <xdr:to>
      <xdr:col>1</xdr:col>
      <xdr:colOff>1514474</xdr:colOff>
      <xdr:row>7</xdr:row>
      <xdr:rowOff>78864</xdr:rowOff>
    </xdr:to>
    <xdr:sp macro="" textlink="">
      <xdr:nvSpPr>
        <xdr:cNvPr id="22" name="Text Box 10">
          <a:extLst>
            <a:ext uri="{FF2B5EF4-FFF2-40B4-BE49-F238E27FC236}">
              <a16:creationId xmlns:a16="http://schemas.microsoft.com/office/drawing/2014/main" id="{00000000-0008-0000-0000-000016000000}"/>
            </a:ext>
          </a:extLst>
        </xdr:cNvPr>
        <xdr:cNvSpPr txBox="1">
          <a:spLocks noChangeArrowheads="1"/>
        </xdr:cNvSpPr>
      </xdr:nvSpPr>
      <xdr:spPr bwMode="auto">
        <a:xfrm>
          <a:off x="38099" y="1047750"/>
          <a:ext cx="2238375" cy="364614"/>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9525</xdr:colOff>
      <xdr:row>7</xdr:row>
      <xdr:rowOff>28575</xdr:rowOff>
    </xdr:to>
    <xdr:grpSp>
      <xdr:nvGrpSpPr>
        <xdr:cNvPr id="25" name="13 Grupo">
          <a:extLst>
            <a:ext uri="{FF2B5EF4-FFF2-40B4-BE49-F238E27FC236}">
              <a16:creationId xmlns:a16="http://schemas.microsoft.com/office/drawing/2014/main" id="{00000000-0008-0000-0900-000019000000}"/>
            </a:ext>
          </a:extLst>
        </xdr:cNvPr>
        <xdr:cNvGrpSpPr>
          <a:grpSpLocks/>
        </xdr:cNvGrpSpPr>
      </xdr:nvGrpSpPr>
      <xdr:grpSpPr bwMode="auto">
        <a:xfrm>
          <a:off x="0" y="0"/>
          <a:ext cx="11096625" cy="1362075"/>
          <a:chOff x="596900" y="2852737"/>
          <a:chExt cx="7950200" cy="1152527"/>
        </a:xfrm>
      </xdr:grpSpPr>
      <xdr:grpSp>
        <xdr:nvGrpSpPr>
          <xdr:cNvPr id="26" name="37 Grupo">
            <a:extLst>
              <a:ext uri="{FF2B5EF4-FFF2-40B4-BE49-F238E27FC236}">
                <a16:creationId xmlns:a16="http://schemas.microsoft.com/office/drawing/2014/main" id="{00000000-0008-0000-0900-00001A000000}"/>
              </a:ext>
            </a:extLst>
          </xdr:cNvPr>
          <xdr:cNvGrpSpPr>
            <a:grpSpLocks/>
          </xdr:cNvGrpSpPr>
        </xdr:nvGrpSpPr>
        <xdr:grpSpPr bwMode="auto">
          <a:xfrm>
            <a:off x="596900" y="2852737"/>
            <a:ext cx="7950200" cy="1152527"/>
            <a:chOff x="0" y="0"/>
            <a:chExt cx="8648700" cy="1152526"/>
          </a:xfrm>
        </xdr:grpSpPr>
        <xdr:sp macro="" textlink="">
          <xdr:nvSpPr>
            <xdr:cNvPr id="28" name="Rectangle 41">
              <a:extLst>
                <a:ext uri="{FF2B5EF4-FFF2-40B4-BE49-F238E27FC236}">
                  <a16:creationId xmlns:a16="http://schemas.microsoft.com/office/drawing/2014/main" id="{00000000-0008-0000-0900-00001C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29" name="Text Box 42">
              <a:extLst>
                <a:ext uri="{FF2B5EF4-FFF2-40B4-BE49-F238E27FC236}">
                  <a16:creationId xmlns:a16="http://schemas.microsoft.com/office/drawing/2014/main" id="{00000000-0008-0000-0900-00001D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30" name="Rectangle 43">
              <a:extLst>
                <a:ext uri="{FF2B5EF4-FFF2-40B4-BE49-F238E27FC236}">
                  <a16:creationId xmlns:a16="http://schemas.microsoft.com/office/drawing/2014/main" id="{00000000-0008-0000-0900-00001E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31" name="Rectangle 44">
              <a:extLst>
                <a:ext uri="{FF2B5EF4-FFF2-40B4-BE49-F238E27FC236}">
                  <a16:creationId xmlns:a16="http://schemas.microsoft.com/office/drawing/2014/main" id="{00000000-0008-0000-0900-00001F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32" name="Text Box 45">
              <a:extLst>
                <a:ext uri="{FF2B5EF4-FFF2-40B4-BE49-F238E27FC236}">
                  <a16:creationId xmlns:a16="http://schemas.microsoft.com/office/drawing/2014/main" id="{00000000-0008-0000-0900-000020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33" name="Text Box 46">
              <a:extLst>
                <a:ext uri="{FF2B5EF4-FFF2-40B4-BE49-F238E27FC236}">
                  <a16:creationId xmlns:a16="http://schemas.microsoft.com/office/drawing/2014/main" id="{00000000-0008-0000-0900-000021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34" name="Text Box 47">
              <a:extLst>
                <a:ext uri="{FF2B5EF4-FFF2-40B4-BE49-F238E27FC236}">
                  <a16:creationId xmlns:a16="http://schemas.microsoft.com/office/drawing/2014/main" id="{00000000-0008-0000-0900-000022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27" name="Picture 250" descr="escudo">
            <a:extLst>
              <a:ext uri="{FF2B5EF4-FFF2-40B4-BE49-F238E27FC236}">
                <a16:creationId xmlns:a16="http://schemas.microsoft.com/office/drawing/2014/main" id="{00000000-0008-0000-0900-00001B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49813" y="2854911"/>
            <a:ext cx="772442" cy="710555"/>
          </a:xfrm>
          <a:prstGeom prst="rect">
            <a:avLst/>
          </a:prstGeom>
          <a:noFill/>
          <a:ln w="9525">
            <a:noFill/>
            <a:miter lim="800000"/>
            <a:headEnd/>
            <a:tailEnd/>
          </a:ln>
        </xdr:spPr>
      </xdr:pic>
    </xdr:grpSp>
    <xdr:clientData/>
  </xdr:twoCellAnchor>
  <xdr:twoCellAnchor>
    <xdr:from>
      <xdr:col>0</xdr:col>
      <xdr:colOff>104776</xdr:colOff>
      <xdr:row>4</xdr:row>
      <xdr:rowOff>190499</xdr:rowOff>
    </xdr:from>
    <xdr:to>
      <xdr:col>2</xdr:col>
      <xdr:colOff>542926</xdr:colOff>
      <xdr:row>6</xdr:row>
      <xdr:rowOff>99040</xdr:rowOff>
    </xdr:to>
    <xdr:sp macro="" textlink="">
      <xdr:nvSpPr>
        <xdr:cNvPr id="35" name="Text Box 10">
          <a:extLst>
            <a:ext uri="{FF2B5EF4-FFF2-40B4-BE49-F238E27FC236}">
              <a16:creationId xmlns:a16="http://schemas.microsoft.com/office/drawing/2014/main" id="{00000000-0008-0000-0900-000023000000}"/>
            </a:ext>
          </a:extLst>
        </xdr:cNvPr>
        <xdr:cNvSpPr txBox="1">
          <a:spLocks noChangeArrowheads="1"/>
        </xdr:cNvSpPr>
      </xdr:nvSpPr>
      <xdr:spPr bwMode="auto">
        <a:xfrm>
          <a:off x="104776" y="952499"/>
          <a:ext cx="2305050" cy="289541"/>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514350</xdr:colOff>
      <xdr:row>7</xdr:row>
      <xdr:rowOff>28575</xdr:rowOff>
    </xdr:to>
    <xdr:grpSp>
      <xdr:nvGrpSpPr>
        <xdr:cNvPr id="13" name="13 Grupo">
          <a:extLst>
            <a:ext uri="{FF2B5EF4-FFF2-40B4-BE49-F238E27FC236}">
              <a16:creationId xmlns:a16="http://schemas.microsoft.com/office/drawing/2014/main" id="{00000000-0008-0000-0A00-00000D000000}"/>
            </a:ext>
          </a:extLst>
        </xdr:cNvPr>
        <xdr:cNvGrpSpPr>
          <a:grpSpLocks/>
        </xdr:cNvGrpSpPr>
      </xdr:nvGrpSpPr>
      <xdr:grpSpPr bwMode="auto">
        <a:xfrm>
          <a:off x="0" y="0"/>
          <a:ext cx="11096625" cy="1362075"/>
          <a:chOff x="596900" y="2852737"/>
          <a:chExt cx="7950200" cy="1152527"/>
        </a:xfrm>
      </xdr:grpSpPr>
      <xdr:grpSp>
        <xdr:nvGrpSpPr>
          <xdr:cNvPr id="14" name="37 Grupo">
            <a:extLst>
              <a:ext uri="{FF2B5EF4-FFF2-40B4-BE49-F238E27FC236}">
                <a16:creationId xmlns:a16="http://schemas.microsoft.com/office/drawing/2014/main" id="{00000000-0008-0000-0A00-00000E000000}"/>
              </a:ext>
            </a:extLst>
          </xdr:cNvPr>
          <xdr:cNvGrpSpPr>
            <a:grpSpLocks/>
          </xdr:cNvGrpSpPr>
        </xdr:nvGrpSpPr>
        <xdr:grpSpPr bwMode="auto">
          <a:xfrm>
            <a:off x="596900" y="2852737"/>
            <a:ext cx="7950200" cy="1152527"/>
            <a:chOff x="0" y="0"/>
            <a:chExt cx="8648700" cy="1152526"/>
          </a:xfrm>
        </xdr:grpSpPr>
        <xdr:sp macro="" textlink="">
          <xdr:nvSpPr>
            <xdr:cNvPr id="16" name="Rectangle 41">
              <a:extLst>
                <a:ext uri="{FF2B5EF4-FFF2-40B4-BE49-F238E27FC236}">
                  <a16:creationId xmlns:a16="http://schemas.microsoft.com/office/drawing/2014/main" id="{00000000-0008-0000-0A00-000010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17" name="Text Box 42">
              <a:extLst>
                <a:ext uri="{FF2B5EF4-FFF2-40B4-BE49-F238E27FC236}">
                  <a16:creationId xmlns:a16="http://schemas.microsoft.com/office/drawing/2014/main" id="{00000000-0008-0000-0A00-000011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18" name="Rectangle 43">
              <a:extLst>
                <a:ext uri="{FF2B5EF4-FFF2-40B4-BE49-F238E27FC236}">
                  <a16:creationId xmlns:a16="http://schemas.microsoft.com/office/drawing/2014/main" id="{00000000-0008-0000-0A00-000012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19" name="Rectangle 44">
              <a:extLst>
                <a:ext uri="{FF2B5EF4-FFF2-40B4-BE49-F238E27FC236}">
                  <a16:creationId xmlns:a16="http://schemas.microsoft.com/office/drawing/2014/main" id="{00000000-0008-0000-0A00-000013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20" name="Text Box 45">
              <a:extLst>
                <a:ext uri="{FF2B5EF4-FFF2-40B4-BE49-F238E27FC236}">
                  <a16:creationId xmlns:a16="http://schemas.microsoft.com/office/drawing/2014/main" id="{00000000-0008-0000-0A00-000014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21" name="Text Box 46">
              <a:extLst>
                <a:ext uri="{FF2B5EF4-FFF2-40B4-BE49-F238E27FC236}">
                  <a16:creationId xmlns:a16="http://schemas.microsoft.com/office/drawing/2014/main" id="{00000000-0008-0000-0A00-000015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22" name="Text Box 47">
              <a:extLst>
                <a:ext uri="{FF2B5EF4-FFF2-40B4-BE49-F238E27FC236}">
                  <a16:creationId xmlns:a16="http://schemas.microsoft.com/office/drawing/2014/main" id="{00000000-0008-0000-0A00-000016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15" name="Picture 250" descr="escudo">
            <a:extLst>
              <a:ext uri="{FF2B5EF4-FFF2-40B4-BE49-F238E27FC236}">
                <a16:creationId xmlns:a16="http://schemas.microsoft.com/office/drawing/2014/main" id="{00000000-0008-0000-0A00-00000F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49813" y="2854911"/>
            <a:ext cx="772442" cy="710555"/>
          </a:xfrm>
          <a:prstGeom prst="rect">
            <a:avLst/>
          </a:prstGeom>
          <a:noFill/>
          <a:ln w="9525">
            <a:noFill/>
            <a:miter lim="800000"/>
            <a:headEnd/>
            <a:tailEnd/>
          </a:ln>
        </xdr:spPr>
      </xdr:pic>
    </xdr:grpSp>
    <xdr:clientData/>
  </xdr:twoCellAnchor>
  <xdr:twoCellAnchor>
    <xdr:from>
      <xdr:col>0</xdr:col>
      <xdr:colOff>114300</xdr:colOff>
      <xdr:row>5</xdr:row>
      <xdr:rowOff>28575</xdr:rowOff>
    </xdr:from>
    <xdr:to>
      <xdr:col>2</xdr:col>
      <xdr:colOff>57150</xdr:colOff>
      <xdr:row>6</xdr:row>
      <xdr:rowOff>127616</xdr:rowOff>
    </xdr:to>
    <xdr:sp macro="" textlink="">
      <xdr:nvSpPr>
        <xdr:cNvPr id="23" name="Text Box 10">
          <a:extLst>
            <a:ext uri="{FF2B5EF4-FFF2-40B4-BE49-F238E27FC236}">
              <a16:creationId xmlns:a16="http://schemas.microsoft.com/office/drawing/2014/main" id="{00000000-0008-0000-0A00-000017000000}"/>
            </a:ext>
          </a:extLst>
        </xdr:cNvPr>
        <xdr:cNvSpPr txBox="1">
          <a:spLocks noChangeArrowheads="1"/>
        </xdr:cNvSpPr>
      </xdr:nvSpPr>
      <xdr:spPr bwMode="auto">
        <a:xfrm>
          <a:off x="114300" y="981075"/>
          <a:ext cx="2305050" cy="289541"/>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0</xdr:colOff>
      <xdr:row>7</xdr:row>
      <xdr:rowOff>133350</xdr:rowOff>
    </xdr:to>
    <xdr:grpSp>
      <xdr:nvGrpSpPr>
        <xdr:cNvPr id="25" name="13 Grupo">
          <a:extLst>
            <a:ext uri="{FF2B5EF4-FFF2-40B4-BE49-F238E27FC236}">
              <a16:creationId xmlns:a16="http://schemas.microsoft.com/office/drawing/2014/main" id="{00000000-0008-0000-0B00-000019000000}"/>
            </a:ext>
          </a:extLst>
        </xdr:cNvPr>
        <xdr:cNvGrpSpPr>
          <a:grpSpLocks/>
        </xdr:cNvGrpSpPr>
      </xdr:nvGrpSpPr>
      <xdr:grpSpPr bwMode="auto">
        <a:xfrm>
          <a:off x="0" y="0"/>
          <a:ext cx="11449050" cy="1466850"/>
          <a:chOff x="596900" y="2852737"/>
          <a:chExt cx="7950200" cy="1152527"/>
        </a:xfrm>
      </xdr:grpSpPr>
      <xdr:grpSp>
        <xdr:nvGrpSpPr>
          <xdr:cNvPr id="26" name="37 Grupo">
            <a:extLst>
              <a:ext uri="{FF2B5EF4-FFF2-40B4-BE49-F238E27FC236}">
                <a16:creationId xmlns:a16="http://schemas.microsoft.com/office/drawing/2014/main" id="{00000000-0008-0000-0B00-00001A000000}"/>
              </a:ext>
            </a:extLst>
          </xdr:cNvPr>
          <xdr:cNvGrpSpPr>
            <a:grpSpLocks/>
          </xdr:cNvGrpSpPr>
        </xdr:nvGrpSpPr>
        <xdr:grpSpPr bwMode="auto">
          <a:xfrm>
            <a:off x="596900" y="2852737"/>
            <a:ext cx="7950200" cy="1152527"/>
            <a:chOff x="0" y="0"/>
            <a:chExt cx="8648700" cy="1152526"/>
          </a:xfrm>
        </xdr:grpSpPr>
        <xdr:sp macro="" textlink="">
          <xdr:nvSpPr>
            <xdr:cNvPr id="28" name="Rectangle 41">
              <a:extLst>
                <a:ext uri="{FF2B5EF4-FFF2-40B4-BE49-F238E27FC236}">
                  <a16:creationId xmlns:a16="http://schemas.microsoft.com/office/drawing/2014/main" id="{00000000-0008-0000-0B00-00001C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29" name="Text Box 42">
              <a:extLst>
                <a:ext uri="{FF2B5EF4-FFF2-40B4-BE49-F238E27FC236}">
                  <a16:creationId xmlns:a16="http://schemas.microsoft.com/office/drawing/2014/main" id="{00000000-0008-0000-0B00-00001D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30" name="Rectangle 43">
              <a:extLst>
                <a:ext uri="{FF2B5EF4-FFF2-40B4-BE49-F238E27FC236}">
                  <a16:creationId xmlns:a16="http://schemas.microsoft.com/office/drawing/2014/main" id="{00000000-0008-0000-0B00-00001E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31" name="Rectangle 44">
              <a:extLst>
                <a:ext uri="{FF2B5EF4-FFF2-40B4-BE49-F238E27FC236}">
                  <a16:creationId xmlns:a16="http://schemas.microsoft.com/office/drawing/2014/main" id="{00000000-0008-0000-0B00-00001F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32" name="Text Box 45">
              <a:extLst>
                <a:ext uri="{FF2B5EF4-FFF2-40B4-BE49-F238E27FC236}">
                  <a16:creationId xmlns:a16="http://schemas.microsoft.com/office/drawing/2014/main" id="{00000000-0008-0000-0B00-000020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33" name="Text Box 46">
              <a:extLst>
                <a:ext uri="{FF2B5EF4-FFF2-40B4-BE49-F238E27FC236}">
                  <a16:creationId xmlns:a16="http://schemas.microsoft.com/office/drawing/2014/main" id="{00000000-0008-0000-0B00-000021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34" name="Text Box 47">
              <a:extLst>
                <a:ext uri="{FF2B5EF4-FFF2-40B4-BE49-F238E27FC236}">
                  <a16:creationId xmlns:a16="http://schemas.microsoft.com/office/drawing/2014/main" id="{00000000-0008-0000-0B00-000022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27" name="Picture 250" descr="escudo">
            <a:extLst>
              <a:ext uri="{FF2B5EF4-FFF2-40B4-BE49-F238E27FC236}">
                <a16:creationId xmlns:a16="http://schemas.microsoft.com/office/drawing/2014/main" id="{00000000-0008-0000-0B00-00001B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49813" y="2854911"/>
            <a:ext cx="772442" cy="650573"/>
          </a:xfrm>
          <a:prstGeom prst="rect">
            <a:avLst/>
          </a:prstGeom>
          <a:noFill/>
          <a:ln w="9525">
            <a:noFill/>
            <a:miter lim="800000"/>
            <a:headEnd/>
            <a:tailEnd/>
          </a:ln>
        </xdr:spPr>
      </xdr:pic>
    </xdr:grpSp>
    <xdr:clientData/>
  </xdr:twoCellAnchor>
  <xdr:twoCellAnchor>
    <xdr:from>
      <xdr:col>0</xdr:col>
      <xdr:colOff>114300</xdr:colOff>
      <xdr:row>5</xdr:row>
      <xdr:rowOff>28575</xdr:rowOff>
    </xdr:from>
    <xdr:to>
      <xdr:col>2</xdr:col>
      <xdr:colOff>558983</xdr:colOff>
      <xdr:row>6</xdr:row>
      <xdr:rowOff>149888</xdr:rowOff>
    </xdr:to>
    <xdr:sp macro="" textlink="">
      <xdr:nvSpPr>
        <xdr:cNvPr id="35" name="Text Box 10">
          <a:extLst>
            <a:ext uri="{FF2B5EF4-FFF2-40B4-BE49-F238E27FC236}">
              <a16:creationId xmlns:a16="http://schemas.microsoft.com/office/drawing/2014/main" id="{00000000-0008-0000-0B00-000023000000}"/>
            </a:ext>
          </a:extLst>
        </xdr:cNvPr>
        <xdr:cNvSpPr txBox="1">
          <a:spLocks noChangeArrowheads="1"/>
        </xdr:cNvSpPr>
      </xdr:nvSpPr>
      <xdr:spPr bwMode="auto">
        <a:xfrm>
          <a:off x="114300" y="981075"/>
          <a:ext cx="2378258" cy="311813"/>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9525</xdr:colOff>
      <xdr:row>7</xdr:row>
      <xdr:rowOff>85724</xdr:rowOff>
    </xdr:to>
    <xdr:grpSp>
      <xdr:nvGrpSpPr>
        <xdr:cNvPr id="24" name="13 Grupo">
          <a:extLst>
            <a:ext uri="{FF2B5EF4-FFF2-40B4-BE49-F238E27FC236}">
              <a16:creationId xmlns:a16="http://schemas.microsoft.com/office/drawing/2014/main" id="{00000000-0008-0000-0C00-000018000000}"/>
            </a:ext>
          </a:extLst>
        </xdr:cNvPr>
        <xdr:cNvGrpSpPr>
          <a:grpSpLocks/>
        </xdr:cNvGrpSpPr>
      </xdr:nvGrpSpPr>
      <xdr:grpSpPr bwMode="auto">
        <a:xfrm>
          <a:off x="0" y="0"/>
          <a:ext cx="10515600" cy="1419224"/>
          <a:chOff x="596900" y="2852737"/>
          <a:chExt cx="7950200" cy="1152527"/>
        </a:xfrm>
      </xdr:grpSpPr>
      <xdr:grpSp>
        <xdr:nvGrpSpPr>
          <xdr:cNvPr id="25" name="37 Grupo">
            <a:extLst>
              <a:ext uri="{FF2B5EF4-FFF2-40B4-BE49-F238E27FC236}">
                <a16:creationId xmlns:a16="http://schemas.microsoft.com/office/drawing/2014/main" id="{00000000-0008-0000-0C00-000019000000}"/>
              </a:ext>
            </a:extLst>
          </xdr:cNvPr>
          <xdr:cNvGrpSpPr>
            <a:grpSpLocks/>
          </xdr:cNvGrpSpPr>
        </xdr:nvGrpSpPr>
        <xdr:grpSpPr bwMode="auto">
          <a:xfrm>
            <a:off x="596900" y="2852737"/>
            <a:ext cx="7950200" cy="1152527"/>
            <a:chOff x="0" y="0"/>
            <a:chExt cx="8648700" cy="1152526"/>
          </a:xfrm>
        </xdr:grpSpPr>
        <xdr:sp macro="" textlink="">
          <xdr:nvSpPr>
            <xdr:cNvPr id="27" name="Rectangle 41">
              <a:extLst>
                <a:ext uri="{FF2B5EF4-FFF2-40B4-BE49-F238E27FC236}">
                  <a16:creationId xmlns:a16="http://schemas.microsoft.com/office/drawing/2014/main" id="{00000000-0008-0000-0C00-00001B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28" name="Text Box 42">
              <a:extLst>
                <a:ext uri="{FF2B5EF4-FFF2-40B4-BE49-F238E27FC236}">
                  <a16:creationId xmlns:a16="http://schemas.microsoft.com/office/drawing/2014/main" id="{00000000-0008-0000-0C00-00001C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29" name="Rectangle 43">
              <a:extLst>
                <a:ext uri="{FF2B5EF4-FFF2-40B4-BE49-F238E27FC236}">
                  <a16:creationId xmlns:a16="http://schemas.microsoft.com/office/drawing/2014/main" id="{00000000-0008-0000-0C00-00001D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30" name="Rectangle 44">
              <a:extLst>
                <a:ext uri="{FF2B5EF4-FFF2-40B4-BE49-F238E27FC236}">
                  <a16:creationId xmlns:a16="http://schemas.microsoft.com/office/drawing/2014/main" id="{00000000-0008-0000-0C00-00001E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31" name="Text Box 45">
              <a:extLst>
                <a:ext uri="{FF2B5EF4-FFF2-40B4-BE49-F238E27FC236}">
                  <a16:creationId xmlns:a16="http://schemas.microsoft.com/office/drawing/2014/main" id="{00000000-0008-0000-0C00-00001F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32" name="Text Box 46">
              <a:extLst>
                <a:ext uri="{FF2B5EF4-FFF2-40B4-BE49-F238E27FC236}">
                  <a16:creationId xmlns:a16="http://schemas.microsoft.com/office/drawing/2014/main" id="{00000000-0008-0000-0C00-000020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33" name="Text Box 47">
              <a:extLst>
                <a:ext uri="{FF2B5EF4-FFF2-40B4-BE49-F238E27FC236}">
                  <a16:creationId xmlns:a16="http://schemas.microsoft.com/office/drawing/2014/main" id="{00000000-0008-0000-0C00-000021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a:t>
              </a:r>
              <a:r>
                <a:rPr lang="es-CO" sz="1200" b="1" i="0" kern="1200" baseline="0">
                  <a:solidFill>
                    <a:schemeClr val="tx1"/>
                  </a:solidFill>
                  <a:effectLst/>
                  <a:latin typeface="Arial" panose="020B0604020202020204" pitchFamily="34" charset="0"/>
                  <a:ea typeface="+mn-ea"/>
                  <a:cs typeface="Arial" panose="020B0604020202020204" pitchFamily="34" charset="0"/>
                </a:rPr>
                <a:t> </a:t>
              </a:r>
              <a:r>
                <a:rPr lang="es-CO" sz="1200" b="1" i="0" kern="1200">
                  <a:solidFill>
                    <a:schemeClr val="tx1"/>
                  </a:solidFill>
                  <a:effectLst/>
                  <a:latin typeface="Arial" panose="020B0604020202020204" pitchFamily="34" charset="0"/>
                  <a:ea typeface="+mn-ea"/>
                  <a:cs typeface="Arial" panose="020B0604020202020204" pitchFamily="34" charset="0"/>
                </a:rPr>
                <a:t>DEPORVIDA</a:t>
              </a:r>
              <a:endParaRPr lang="es-CO" sz="1200">
                <a:effectLst/>
                <a:latin typeface="Arial" panose="020B0604020202020204" pitchFamily="34" charset="0"/>
                <a:cs typeface="Arial" panose="020B0604020202020204" pitchFamily="34" charset="0"/>
              </a:endParaRPr>
            </a:p>
          </xdr:txBody>
        </xdr:sp>
      </xdr:grpSp>
      <xdr:pic>
        <xdr:nvPicPr>
          <xdr:cNvPr id="26" name="Picture 250" descr="escudo">
            <a:extLst>
              <a:ext uri="{FF2B5EF4-FFF2-40B4-BE49-F238E27FC236}">
                <a16:creationId xmlns:a16="http://schemas.microsoft.com/office/drawing/2014/main" id="{00000000-0008-0000-0C00-00001A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49813" y="2854910"/>
            <a:ext cx="816522" cy="672404"/>
          </a:xfrm>
          <a:prstGeom prst="rect">
            <a:avLst/>
          </a:prstGeom>
          <a:noFill/>
          <a:ln w="9525">
            <a:noFill/>
            <a:miter lim="800000"/>
            <a:headEnd/>
            <a:tailEnd/>
          </a:ln>
        </xdr:spPr>
      </xdr:pic>
    </xdr:grpSp>
    <xdr:clientData/>
  </xdr:twoCellAnchor>
  <xdr:twoCellAnchor>
    <xdr:from>
      <xdr:col>0</xdr:col>
      <xdr:colOff>114300</xdr:colOff>
      <xdr:row>5</xdr:row>
      <xdr:rowOff>28575</xdr:rowOff>
    </xdr:from>
    <xdr:to>
      <xdr:col>2</xdr:col>
      <xdr:colOff>190500</xdr:colOff>
      <xdr:row>6</xdr:row>
      <xdr:rowOff>149888</xdr:rowOff>
    </xdr:to>
    <xdr:sp macro="" textlink="">
      <xdr:nvSpPr>
        <xdr:cNvPr id="34" name="Text Box 10">
          <a:extLst>
            <a:ext uri="{FF2B5EF4-FFF2-40B4-BE49-F238E27FC236}">
              <a16:creationId xmlns:a16="http://schemas.microsoft.com/office/drawing/2014/main" id="{00000000-0008-0000-0C00-000022000000}"/>
            </a:ext>
          </a:extLst>
        </xdr:cNvPr>
        <xdr:cNvSpPr txBox="1">
          <a:spLocks noChangeArrowheads="1"/>
        </xdr:cNvSpPr>
      </xdr:nvSpPr>
      <xdr:spPr bwMode="auto">
        <a:xfrm>
          <a:off x="114300" y="981075"/>
          <a:ext cx="2190750" cy="311813"/>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851647</xdr:colOff>
      <xdr:row>7</xdr:row>
      <xdr:rowOff>123264</xdr:rowOff>
    </xdr:to>
    <xdr:grpSp>
      <xdr:nvGrpSpPr>
        <xdr:cNvPr id="13" name="13 Grupo">
          <a:extLst>
            <a:ext uri="{FF2B5EF4-FFF2-40B4-BE49-F238E27FC236}">
              <a16:creationId xmlns:a16="http://schemas.microsoft.com/office/drawing/2014/main" id="{00000000-0008-0000-0D00-00000D000000}"/>
            </a:ext>
          </a:extLst>
        </xdr:cNvPr>
        <xdr:cNvGrpSpPr>
          <a:grpSpLocks/>
        </xdr:cNvGrpSpPr>
      </xdr:nvGrpSpPr>
      <xdr:grpSpPr bwMode="auto">
        <a:xfrm>
          <a:off x="0" y="0"/>
          <a:ext cx="13222941" cy="1456764"/>
          <a:chOff x="596900" y="2852737"/>
          <a:chExt cx="7950200" cy="1152527"/>
        </a:xfrm>
      </xdr:grpSpPr>
      <xdr:grpSp>
        <xdr:nvGrpSpPr>
          <xdr:cNvPr id="14" name="37 Grupo">
            <a:extLst>
              <a:ext uri="{FF2B5EF4-FFF2-40B4-BE49-F238E27FC236}">
                <a16:creationId xmlns:a16="http://schemas.microsoft.com/office/drawing/2014/main" id="{00000000-0008-0000-0D00-00000E000000}"/>
              </a:ext>
            </a:extLst>
          </xdr:cNvPr>
          <xdr:cNvGrpSpPr>
            <a:grpSpLocks/>
          </xdr:cNvGrpSpPr>
        </xdr:nvGrpSpPr>
        <xdr:grpSpPr bwMode="auto">
          <a:xfrm>
            <a:off x="596900" y="2852737"/>
            <a:ext cx="7950200" cy="1152527"/>
            <a:chOff x="0" y="0"/>
            <a:chExt cx="8648700" cy="1152526"/>
          </a:xfrm>
        </xdr:grpSpPr>
        <xdr:sp macro="" textlink="">
          <xdr:nvSpPr>
            <xdr:cNvPr id="16" name="Rectangle 41">
              <a:extLst>
                <a:ext uri="{FF2B5EF4-FFF2-40B4-BE49-F238E27FC236}">
                  <a16:creationId xmlns:a16="http://schemas.microsoft.com/office/drawing/2014/main" id="{00000000-0008-0000-0D00-000010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17" name="Text Box 42">
              <a:extLst>
                <a:ext uri="{FF2B5EF4-FFF2-40B4-BE49-F238E27FC236}">
                  <a16:creationId xmlns:a16="http://schemas.microsoft.com/office/drawing/2014/main" id="{00000000-0008-0000-0D00-000011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18" name="Rectangle 43">
              <a:extLst>
                <a:ext uri="{FF2B5EF4-FFF2-40B4-BE49-F238E27FC236}">
                  <a16:creationId xmlns:a16="http://schemas.microsoft.com/office/drawing/2014/main" id="{00000000-0008-0000-0D00-000012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19" name="Rectangle 44">
              <a:extLst>
                <a:ext uri="{FF2B5EF4-FFF2-40B4-BE49-F238E27FC236}">
                  <a16:creationId xmlns:a16="http://schemas.microsoft.com/office/drawing/2014/main" id="{00000000-0008-0000-0D00-000013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20" name="Text Box 45">
              <a:extLst>
                <a:ext uri="{FF2B5EF4-FFF2-40B4-BE49-F238E27FC236}">
                  <a16:creationId xmlns:a16="http://schemas.microsoft.com/office/drawing/2014/main" id="{00000000-0008-0000-0D00-000014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21" name="Text Box 46">
              <a:extLst>
                <a:ext uri="{FF2B5EF4-FFF2-40B4-BE49-F238E27FC236}">
                  <a16:creationId xmlns:a16="http://schemas.microsoft.com/office/drawing/2014/main" id="{00000000-0008-0000-0D00-000015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22" name="Text Box 47">
              <a:extLst>
                <a:ext uri="{FF2B5EF4-FFF2-40B4-BE49-F238E27FC236}">
                  <a16:creationId xmlns:a16="http://schemas.microsoft.com/office/drawing/2014/main" id="{00000000-0008-0000-0D00-000016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15" name="Picture 250" descr="escudo">
            <a:extLst>
              <a:ext uri="{FF2B5EF4-FFF2-40B4-BE49-F238E27FC236}">
                <a16:creationId xmlns:a16="http://schemas.microsoft.com/office/drawing/2014/main" id="{00000000-0008-0000-0D00-00000F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83759" y="2872642"/>
            <a:ext cx="654333" cy="655077"/>
          </a:xfrm>
          <a:prstGeom prst="rect">
            <a:avLst/>
          </a:prstGeom>
          <a:noFill/>
          <a:ln w="9525">
            <a:noFill/>
            <a:miter lim="800000"/>
            <a:headEnd/>
            <a:tailEnd/>
          </a:ln>
        </xdr:spPr>
      </xdr:pic>
    </xdr:grpSp>
    <xdr:clientData/>
  </xdr:twoCellAnchor>
  <xdr:twoCellAnchor>
    <xdr:from>
      <xdr:col>0</xdr:col>
      <xdr:colOff>114300</xdr:colOff>
      <xdr:row>5</xdr:row>
      <xdr:rowOff>28575</xdr:rowOff>
    </xdr:from>
    <xdr:to>
      <xdr:col>3</xdr:col>
      <xdr:colOff>605118</xdr:colOff>
      <xdr:row>7</xdr:row>
      <xdr:rowOff>33618</xdr:rowOff>
    </xdr:to>
    <xdr:sp macro="" textlink="">
      <xdr:nvSpPr>
        <xdr:cNvPr id="23" name="Text Box 10">
          <a:extLst>
            <a:ext uri="{FF2B5EF4-FFF2-40B4-BE49-F238E27FC236}">
              <a16:creationId xmlns:a16="http://schemas.microsoft.com/office/drawing/2014/main" id="{00000000-0008-0000-0D00-000017000000}"/>
            </a:ext>
          </a:extLst>
        </xdr:cNvPr>
        <xdr:cNvSpPr txBox="1">
          <a:spLocks noChangeArrowheads="1"/>
        </xdr:cNvSpPr>
      </xdr:nvSpPr>
      <xdr:spPr bwMode="auto">
        <a:xfrm>
          <a:off x="114300" y="981075"/>
          <a:ext cx="2776818" cy="386043"/>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0</xdr:colOff>
      <xdr:row>7</xdr:row>
      <xdr:rowOff>178594</xdr:rowOff>
    </xdr:to>
    <xdr:grpSp>
      <xdr:nvGrpSpPr>
        <xdr:cNvPr id="2" name="13 Grupo">
          <a:extLst>
            <a:ext uri="{FF2B5EF4-FFF2-40B4-BE49-F238E27FC236}">
              <a16:creationId xmlns:a16="http://schemas.microsoft.com/office/drawing/2014/main" id="{00000000-0008-0000-0E00-000002000000}"/>
            </a:ext>
          </a:extLst>
        </xdr:cNvPr>
        <xdr:cNvGrpSpPr>
          <a:grpSpLocks/>
        </xdr:cNvGrpSpPr>
      </xdr:nvGrpSpPr>
      <xdr:grpSpPr bwMode="auto">
        <a:xfrm>
          <a:off x="0" y="0"/>
          <a:ext cx="12025313" cy="1512094"/>
          <a:chOff x="596900" y="2852737"/>
          <a:chExt cx="7950200" cy="1152527"/>
        </a:xfrm>
      </xdr:grpSpPr>
      <xdr:grpSp>
        <xdr:nvGrpSpPr>
          <xdr:cNvPr id="3" name="37 Grupo">
            <a:extLst>
              <a:ext uri="{FF2B5EF4-FFF2-40B4-BE49-F238E27FC236}">
                <a16:creationId xmlns:a16="http://schemas.microsoft.com/office/drawing/2014/main" id="{00000000-0008-0000-0E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E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E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0E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E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E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E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0E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E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83758" y="2872642"/>
            <a:ext cx="714012" cy="655077"/>
          </a:xfrm>
          <a:prstGeom prst="rect">
            <a:avLst/>
          </a:prstGeom>
          <a:noFill/>
          <a:ln w="9525">
            <a:noFill/>
            <a:miter lim="800000"/>
            <a:headEnd/>
            <a:tailEnd/>
          </a:ln>
        </xdr:spPr>
      </xdr:pic>
    </xdr:grpSp>
    <xdr:clientData/>
  </xdr:twoCellAnchor>
  <xdr:twoCellAnchor>
    <xdr:from>
      <xdr:col>0</xdr:col>
      <xdr:colOff>114300</xdr:colOff>
      <xdr:row>5</xdr:row>
      <xdr:rowOff>28575</xdr:rowOff>
    </xdr:from>
    <xdr:to>
      <xdr:col>2</xdr:col>
      <xdr:colOff>730212</xdr:colOff>
      <xdr:row>7</xdr:row>
      <xdr:rowOff>48280</xdr:rowOff>
    </xdr:to>
    <xdr:sp macro="" textlink="">
      <xdr:nvSpPr>
        <xdr:cNvPr id="12" name="Text Box 10">
          <a:extLst>
            <a:ext uri="{FF2B5EF4-FFF2-40B4-BE49-F238E27FC236}">
              <a16:creationId xmlns:a16="http://schemas.microsoft.com/office/drawing/2014/main" id="{00000000-0008-0000-0E00-00000C000000}"/>
            </a:ext>
          </a:extLst>
        </xdr:cNvPr>
        <xdr:cNvSpPr txBox="1">
          <a:spLocks noChangeArrowheads="1"/>
        </xdr:cNvSpPr>
      </xdr:nvSpPr>
      <xdr:spPr bwMode="auto">
        <a:xfrm>
          <a:off x="114300" y="981075"/>
          <a:ext cx="2544725" cy="400705"/>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xdr:colOff>
      <xdr:row>0</xdr:row>
      <xdr:rowOff>0</xdr:rowOff>
    </xdr:from>
    <xdr:to>
      <xdr:col>22</xdr:col>
      <xdr:colOff>726281</xdr:colOff>
      <xdr:row>8</xdr:row>
      <xdr:rowOff>71438</xdr:rowOff>
    </xdr:to>
    <xdr:grpSp>
      <xdr:nvGrpSpPr>
        <xdr:cNvPr id="2" name="13 Grupo">
          <a:extLst>
            <a:ext uri="{FF2B5EF4-FFF2-40B4-BE49-F238E27FC236}">
              <a16:creationId xmlns:a16="http://schemas.microsoft.com/office/drawing/2014/main" id="{00000000-0008-0000-0F00-000002000000}"/>
            </a:ext>
          </a:extLst>
        </xdr:cNvPr>
        <xdr:cNvGrpSpPr>
          <a:grpSpLocks/>
        </xdr:cNvGrpSpPr>
      </xdr:nvGrpSpPr>
      <xdr:grpSpPr bwMode="auto">
        <a:xfrm>
          <a:off x="1" y="0"/>
          <a:ext cx="11418093" cy="1595438"/>
          <a:chOff x="596900" y="2852737"/>
          <a:chExt cx="7950200" cy="1152527"/>
        </a:xfrm>
      </xdr:grpSpPr>
      <xdr:grpSp>
        <xdr:nvGrpSpPr>
          <xdr:cNvPr id="3" name="37 Grupo">
            <a:extLst>
              <a:ext uri="{FF2B5EF4-FFF2-40B4-BE49-F238E27FC236}">
                <a16:creationId xmlns:a16="http://schemas.microsoft.com/office/drawing/2014/main" id="{00000000-0008-0000-0F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F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F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0F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F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F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F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0F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a:t>
              </a:r>
              <a:r>
                <a:rPr lang="es-CO" sz="1200" b="1" i="0" kern="1200" baseline="0">
                  <a:solidFill>
                    <a:schemeClr val="tx1"/>
                  </a:solidFill>
                  <a:effectLst/>
                  <a:latin typeface="Arial" panose="020B0604020202020204" pitchFamily="34" charset="0"/>
                  <a:ea typeface="+mn-ea"/>
                  <a:cs typeface="Arial" panose="020B0604020202020204" pitchFamily="34" charset="0"/>
                </a:rPr>
                <a:t> </a:t>
              </a:r>
              <a:r>
                <a:rPr lang="es-CO" sz="1200" b="1" i="0" kern="1200">
                  <a:solidFill>
                    <a:schemeClr val="tx1"/>
                  </a:solidFill>
                  <a:effectLst/>
                  <a:latin typeface="Arial" panose="020B0604020202020204" pitchFamily="34" charset="0"/>
                  <a:ea typeface="+mn-ea"/>
                  <a:cs typeface="Arial" panose="020B0604020202020204" pitchFamily="34" charset="0"/>
                </a:rPr>
                <a:t>DEPORVIDA</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F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83758" y="2872642"/>
            <a:ext cx="799503" cy="621322"/>
          </a:xfrm>
          <a:prstGeom prst="rect">
            <a:avLst/>
          </a:prstGeom>
          <a:noFill/>
          <a:ln w="9525">
            <a:noFill/>
            <a:miter lim="800000"/>
            <a:headEnd/>
            <a:tailEnd/>
          </a:ln>
        </xdr:spPr>
      </xdr:pic>
    </xdr:grpSp>
    <xdr:clientData/>
  </xdr:twoCellAnchor>
  <xdr:twoCellAnchor>
    <xdr:from>
      <xdr:col>0</xdr:col>
      <xdr:colOff>114300</xdr:colOff>
      <xdr:row>5</xdr:row>
      <xdr:rowOff>119063</xdr:rowOff>
    </xdr:from>
    <xdr:to>
      <xdr:col>2</xdr:col>
      <xdr:colOff>547686</xdr:colOff>
      <xdr:row>7</xdr:row>
      <xdr:rowOff>130969</xdr:rowOff>
    </xdr:to>
    <xdr:sp macro="" textlink="">
      <xdr:nvSpPr>
        <xdr:cNvPr id="12" name="Text Box 10">
          <a:extLst>
            <a:ext uri="{FF2B5EF4-FFF2-40B4-BE49-F238E27FC236}">
              <a16:creationId xmlns:a16="http://schemas.microsoft.com/office/drawing/2014/main" id="{00000000-0008-0000-0F00-00000C000000}"/>
            </a:ext>
          </a:extLst>
        </xdr:cNvPr>
        <xdr:cNvSpPr txBox="1">
          <a:spLocks noChangeArrowheads="1"/>
        </xdr:cNvSpPr>
      </xdr:nvSpPr>
      <xdr:spPr bwMode="auto">
        <a:xfrm>
          <a:off x="114300" y="1071563"/>
          <a:ext cx="2290761" cy="392906"/>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17.xml><?xml version="1.0" encoding="utf-8"?>
<xdr:wsDr xmlns:xdr="http://schemas.openxmlformats.org/drawingml/2006/spreadsheetDrawing" xmlns:a="http://schemas.openxmlformats.org/drawingml/2006/main">
  <xdr:oneCellAnchor>
    <xdr:from>
      <xdr:col>11</xdr:col>
      <xdr:colOff>114300</xdr:colOff>
      <xdr:row>18</xdr:row>
      <xdr:rowOff>230716</xdr:rowOff>
    </xdr:from>
    <xdr:ext cx="914400" cy="264560"/>
    <xdr:sp macro="" textlink="">
      <xdr:nvSpPr>
        <xdr:cNvPr id="7" name="6 CuadroTexto">
          <a:extLst>
            <a:ext uri="{FF2B5EF4-FFF2-40B4-BE49-F238E27FC236}">
              <a16:creationId xmlns:a16="http://schemas.microsoft.com/office/drawing/2014/main" id="{00000000-0008-0000-1000-000007000000}"/>
            </a:ext>
          </a:extLst>
        </xdr:cNvPr>
        <xdr:cNvSpPr txBox="1"/>
      </xdr:nvSpPr>
      <xdr:spPr>
        <a:xfrm>
          <a:off x="8496300" y="247861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ea typeface="Cambria Math"/>
          </a:endParaRPr>
        </a:p>
      </xdr:txBody>
    </xdr:sp>
    <xdr:clientData/>
  </xdr:oneCellAnchor>
  <xdr:oneCellAnchor>
    <xdr:from>
      <xdr:col>11</xdr:col>
      <xdr:colOff>114300</xdr:colOff>
      <xdr:row>19</xdr:row>
      <xdr:rowOff>230716</xdr:rowOff>
    </xdr:from>
    <xdr:ext cx="914400" cy="264560"/>
    <xdr:sp macro="" textlink="">
      <xdr:nvSpPr>
        <xdr:cNvPr id="8" name="7 CuadroTexto">
          <a:extLst>
            <a:ext uri="{FF2B5EF4-FFF2-40B4-BE49-F238E27FC236}">
              <a16:creationId xmlns:a16="http://schemas.microsoft.com/office/drawing/2014/main" id="{00000000-0008-0000-1000-000008000000}"/>
            </a:ext>
          </a:extLst>
        </xdr:cNvPr>
        <xdr:cNvSpPr txBox="1"/>
      </xdr:nvSpPr>
      <xdr:spPr>
        <a:xfrm>
          <a:off x="8496300" y="266911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ea typeface="Cambria Math"/>
          </a:endParaRPr>
        </a:p>
      </xdr:txBody>
    </xdr:sp>
    <xdr:clientData/>
  </xdr:oneCellAnchor>
  <xdr:oneCellAnchor>
    <xdr:from>
      <xdr:col>11</xdr:col>
      <xdr:colOff>114300</xdr:colOff>
      <xdr:row>20</xdr:row>
      <xdr:rowOff>230716</xdr:rowOff>
    </xdr:from>
    <xdr:ext cx="914400" cy="264560"/>
    <xdr:sp macro="" textlink="">
      <xdr:nvSpPr>
        <xdr:cNvPr id="9" name="8 CuadroTexto">
          <a:extLst>
            <a:ext uri="{FF2B5EF4-FFF2-40B4-BE49-F238E27FC236}">
              <a16:creationId xmlns:a16="http://schemas.microsoft.com/office/drawing/2014/main" id="{00000000-0008-0000-1000-000009000000}"/>
            </a:ext>
          </a:extLst>
        </xdr:cNvPr>
        <xdr:cNvSpPr txBox="1"/>
      </xdr:nvSpPr>
      <xdr:spPr>
        <a:xfrm>
          <a:off x="8496300" y="285961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ea typeface="Cambria Math"/>
          </a:endParaRPr>
        </a:p>
      </xdr:txBody>
    </xdr:sp>
    <xdr:clientData/>
  </xdr:oneCellAnchor>
  <xdr:oneCellAnchor>
    <xdr:from>
      <xdr:col>11</xdr:col>
      <xdr:colOff>114300</xdr:colOff>
      <xdr:row>21</xdr:row>
      <xdr:rowOff>230716</xdr:rowOff>
    </xdr:from>
    <xdr:ext cx="914400" cy="264560"/>
    <xdr:sp macro="" textlink="">
      <xdr:nvSpPr>
        <xdr:cNvPr id="10" name="9 CuadroTexto">
          <a:extLst>
            <a:ext uri="{FF2B5EF4-FFF2-40B4-BE49-F238E27FC236}">
              <a16:creationId xmlns:a16="http://schemas.microsoft.com/office/drawing/2014/main" id="{00000000-0008-0000-1000-00000A000000}"/>
            </a:ext>
          </a:extLst>
        </xdr:cNvPr>
        <xdr:cNvSpPr txBox="1"/>
      </xdr:nvSpPr>
      <xdr:spPr>
        <a:xfrm>
          <a:off x="8496300" y="305011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ea typeface="Cambria Math"/>
          </a:endParaRPr>
        </a:p>
      </xdr:txBody>
    </xdr:sp>
    <xdr:clientData/>
  </xdr:oneCellAnchor>
  <xdr:oneCellAnchor>
    <xdr:from>
      <xdr:col>11</xdr:col>
      <xdr:colOff>114300</xdr:colOff>
      <xdr:row>22</xdr:row>
      <xdr:rowOff>230716</xdr:rowOff>
    </xdr:from>
    <xdr:ext cx="914400" cy="264560"/>
    <xdr:sp macro="" textlink="">
      <xdr:nvSpPr>
        <xdr:cNvPr id="11" name="10 CuadroTexto">
          <a:extLst>
            <a:ext uri="{FF2B5EF4-FFF2-40B4-BE49-F238E27FC236}">
              <a16:creationId xmlns:a16="http://schemas.microsoft.com/office/drawing/2014/main" id="{00000000-0008-0000-1000-00000B000000}"/>
            </a:ext>
          </a:extLst>
        </xdr:cNvPr>
        <xdr:cNvSpPr txBox="1"/>
      </xdr:nvSpPr>
      <xdr:spPr>
        <a:xfrm>
          <a:off x="8496300" y="324061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ea typeface="Cambria Math"/>
          </a:endParaRPr>
        </a:p>
      </xdr:txBody>
    </xdr:sp>
    <xdr:clientData/>
  </xdr:oneCellAnchor>
  <xdr:oneCellAnchor>
    <xdr:from>
      <xdr:col>11</xdr:col>
      <xdr:colOff>114300</xdr:colOff>
      <xdr:row>23</xdr:row>
      <xdr:rowOff>230716</xdr:rowOff>
    </xdr:from>
    <xdr:ext cx="914400" cy="264560"/>
    <xdr:sp macro="" textlink="">
      <xdr:nvSpPr>
        <xdr:cNvPr id="12" name="11 CuadroTexto">
          <a:extLst>
            <a:ext uri="{FF2B5EF4-FFF2-40B4-BE49-F238E27FC236}">
              <a16:creationId xmlns:a16="http://schemas.microsoft.com/office/drawing/2014/main" id="{00000000-0008-0000-1000-00000C000000}"/>
            </a:ext>
          </a:extLst>
        </xdr:cNvPr>
        <xdr:cNvSpPr txBox="1"/>
      </xdr:nvSpPr>
      <xdr:spPr>
        <a:xfrm>
          <a:off x="8496300" y="343111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ea typeface="Cambria Math"/>
          </a:endParaRPr>
        </a:p>
      </xdr:txBody>
    </xdr:sp>
    <xdr:clientData/>
  </xdr:oneCellAnchor>
  <xdr:oneCellAnchor>
    <xdr:from>
      <xdr:col>15</xdr:col>
      <xdr:colOff>114300</xdr:colOff>
      <xdr:row>16</xdr:row>
      <xdr:rowOff>230716</xdr:rowOff>
    </xdr:from>
    <xdr:ext cx="914400" cy="264560"/>
    <xdr:sp macro="" textlink="">
      <xdr:nvSpPr>
        <xdr:cNvPr id="13" name="12 CuadroTexto">
          <a:extLst>
            <a:ext uri="{FF2B5EF4-FFF2-40B4-BE49-F238E27FC236}">
              <a16:creationId xmlns:a16="http://schemas.microsoft.com/office/drawing/2014/main" id="{00000000-0008-0000-1000-00000D000000}"/>
            </a:ext>
          </a:extLst>
        </xdr:cNvPr>
        <xdr:cNvSpPr txBox="1"/>
      </xdr:nvSpPr>
      <xdr:spPr>
        <a:xfrm>
          <a:off x="11544300" y="209761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ea typeface="Cambria Math"/>
          </a:endParaRPr>
        </a:p>
      </xdr:txBody>
    </xdr:sp>
    <xdr:clientData/>
  </xdr:oneCellAnchor>
  <xdr:oneCellAnchor>
    <xdr:from>
      <xdr:col>15</xdr:col>
      <xdr:colOff>114300</xdr:colOff>
      <xdr:row>17</xdr:row>
      <xdr:rowOff>230716</xdr:rowOff>
    </xdr:from>
    <xdr:ext cx="914400" cy="264560"/>
    <xdr:sp macro="" textlink="">
      <xdr:nvSpPr>
        <xdr:cNvPr id="14" name="13 CuadroTexto">
          <a:extLst>
            <a:ext uri="{FF2B5EF4-FFF2-40B4-BE49-F238E27FC236}">
              <a16:creationId xmlns:a16="http://schemas.microsoft.com/office/drawing/2014/main" id="{00000000-0008-0000-1000-00000E000000}"/>
            </a:ext>
          </a:extLst>
        </xdr:cNvPr>
        <xdr:cNvSpPr txBox="1"/>
      </xdr:nvSpPr>
      <xdr:spPr>
        <a:xfrm>
          <a:off x="11544300" y="228811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ea typeface="Cambria Math"/>
          </a:endParaRPr>
        </a:p>
      </xdr:txBody>
    </xdr:sp>
    <xdr:clientData/>
  </xdr:oneCellAnchor>
  <xdr:oneCellAnchor>
    <xdr:from>
      <xdr:col>15</xdr:col>
      <xdr:colOff>114300</xdr:colOff>
      <xdr:row>18</xdr:row>
      <xdr:rowOff>230716</xdr:rowOff>
    </xdr:from>
    <xdr:ext cx="914400" cy="264560"/>
    <xdr:sp macro="" textlink="">
      <xdr:nvSpPr>
        <xdr:cNvPr id="15" name="14 CuadroTexto">
          <a:extLst>
            <a:ext uri="{FF2B5EF4-FFF2-40B4-BE49-F238E27FC236}">
              <a16:creationId xmlns:a16="http://schemas.microsoft.com/office/drawing/2014/main" id="{00000000-0008-0000-1000-00000F000000}"/>
            </a:ext>
          </a:extLst>
        </xdr:cNvPr>
        <xdr:cNvSpPr txBox="1"/>
      </xdr:nvSpPr>
      <xdr:spPr>
        <a:xfrm>
          <a:off x="11544300" y="247861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ea typeface="Cambria Math"/>
          </a:endParaRPr>
        </a:p>
      </xdr:txBody>
    </xdr:sp>
    <xdr:clientData/>
  </xdr:oneCellAnchor>
  <xdr:oneCellAnchor>
    <xdr:from>
      <xdr:col>15</xdr:col>
      <xdr:colOff>114300</xdr:colOff>
      <xdr:row>19</xdr:row>
      <xdr:rowOff>230716</xdr:rowOff>
    </xdr:from>
    <xdr:ext cx="914400" cy="264560"/>
    <xdr:sp macro="" textlink="">
      <xdr:nvSpPr>
        <xdr:cNvPr id="16" name="15 CuadroTexto">
          <a:extLst>
            <a:ext uri="{FF2B5EF4-FFF2-40B4-BE49-F238E27FC236}">
              <a16:creationId xmlns:a16="http://schemas.microsoft.com/office/drawing/2014/main" id="{00000000-0008-0000-1000-000010000000}"/>
            </a:ext>
          </a:extLst>
        </xdr:cNvPr>
        <xdr:cNvSpPr txBox="1"/>
      </xdr:nvSpPr>
      <xdr:spPr>
        <a:xfrm>
          <a:off x="11544300" y="266911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ea typeface="Cambria Math"/>
          </a:endParaRPr>
        </a:p>
      </xdr:txBody>
    </xdr:sp>
    <xdr:clientData/>
  </xdr:oneCellAnchor>
  <xdr:oneCellAnchor>
    <xdr:from>
      <xdr:col>15</xdr:col>
      <xdr:colOff>114300</xdr:colOff>
      <xdr:row>20</xdr:row>
      <xdr:rowOff>230716</xdr:rowOff>
    </xdr:from>
    <xdr:ext cx="914400" cy="264560"/>
    <xdr:sp macro="" textlink="">
      <xdr:nvSpPr>
        <xdr:cNvPr id="17" name="16 CuadroTexto">
          <a:extLst>
            <a:ext uri="{FF2B5EF4-FFF2-40B4-BE49-F238E27FC236}">
              <a16:creationId xmlns:a16="http://schemas.microsoft.com/office/drawing/2014/main" id="{00000000-0008-0000-1000-000011000000}"/>
            </a:ext>
          </a:extLst>
        </xdr:cNvPr>
        <xdr:cNvSpPr txBox="1"/>
      </xdr:nvSpPr>
      <xdr:spPr>
        <a:xfrm>
          <a:off x="11544300" y="285961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ea typeface="Cambria Math"/>
          </a:endParaRPr>
        </a:p>
      </xdr:txBody>
    </xdr:sp>
    <xdr:clientData/>
  </xdr:oneCellAnchor>
  <xdr:oneCellAnchor>
    <xdr:from>
      <xdr:col>15</xdr:col>
      <xdr:colOff>114300</xdr:colOff>
      <xdr:row>21</xdr:row>
      <xdr:rowOff>230716</xdr:rowOff>
    </xdr:from>
    <xdr:ext cx="914400" cy="264560"/>
    <xdr:sp macro="" textlink="">
      <xdr:nvSpPr>
        <xdr:cNvPr id="18" name="17 CuadroTexto">
          <a:extLst>
            <a:ext uri="{FF2B5EF4-FFF2-40B4-BE49-F238E27FC236}">
              <a16:creationId xmlns:a16="http://schemas.microsoft.com/office/drawing/2014/main" id="{00000000-0008-0000-1000-000012000000}"/>
            </a:ext>
          </a:extLst>
        </xdr:cNvPr>
        <xdr:cNvSpPr txBox="1"/>
      </xdr:nvSpPr>
      <xdr:spPr>
        <a:xfrm>
          <a:off x="11544300" y="305011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ea typeface="Cambria Math"/>
          </a:endParaRPr>
        </a:p>
      </xdr:txBody>
    </xdr:sp>
    <xdr:clientData/>
  </xdr:oneCellAnchor>
  <xdr:oneCellAnchor>
    <xdr:from>
      <xdr:col>15</xdr:col>
      <xdr:colOff>114300</xdr:colOff>
      <xdr:row>22</xdr:row>
      <xdr:rowOff>230716</xdr:rowOff>
    </xdr:from>
    <xdr:ext cx="914400" cy="264560"/>
    <xdr:sp macro="" textlink="">
      <xdr:nvSpPr>
        <xdr:cNvPr id="19" name="18 CuadroTexto">
          <a:extLst>
            <a:ext uri="{FF2B5EF4-FFF2-40B4-BE49-F238E27FC236}">
              <a16:creationId xmlns:a16="http://schemas.microsoft.com/office/drawing/2014/main" id="{00000000-0008-0000-1000-000013000000}"/>
            </a:ext>
          </a:extLst>
        </xdr:cNvPr>
        <xdr:cNvSpPr txBox="1"/>
      </xdr:nvSpPr>
      <xdr:spPr>
        <a:xfrm>
          <a:off x="11544300" y="324061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ea typeface="Cambria Math"/>
          </a:endParaRPr>
        </a:p>
      </xdr:txBody>
    </xdr:sp>
    <xdr:clientData/>
  </xdr:oneCellAnchor>
  <xdr:oneCellAnchor>
    <xdr:from>
      <xdr:col>15</xdr:col>
      <xdr:colOff>114300</xdr:colOff>
      <xdr:row>23</xdr:row>
      <xdr:rowOff>230716</xdr:rowOff>
    </xdr:from>
    <xdr:ext cx="914400" cy="264560"/>
    <xdr:sp macro="" textlink="">
      <xdr:nvSpPr>
        <xdr:cNvPr id="20" name="19 CuadroTexto">
          <a:extLst>
            <a:ext uri="{FF2B5EF4-FFF2-40B4-BE49-F238E27FC236}">
              <a16:creationId xmlns:a16="http://schemas.microsoft.com/office/drawing/2014/main" id="{00000000-0008-0000-1000-000014000000}"/>
            </a:ext>
          </a:extLst>
        </xdr:cNvPr>
        <xdr:cNvSpPr txBox="1"/>
      </xdr:nvSpPr>
      <xdr:spPr>
        <a:xfrm>
          <a:off x="11544300" y="343111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ea typeface="Cambria Math"/>
          </a:endParaRPr>
        </a:p>
      </xdr:txBody>
    </xdr:sp>
    <xdr:clientData/>
  </xdr:oneCellAnchor>
  <xdr:twoCellAnchor>
    <xdr:from>
      <xdr:col>0</xdr:col>
      <xdr:colOff>0</xdr:colOff>
      <xdr:row>0</xdr:row>
      <xdr:rowOff>0</xdr:rowOff>
    </xdr:from>
    <xdr:to>
      <xdr:col>20</xdr:col>
      <xdr:colOff>690561</xdr:colOff>
      <xdr:row>8</xdr:row>
      <xdr:rowOff>71438</xdr:rowOff>
    </xdr:to>
    <xdr:grpSp>
      <xdr:nvGrpSpPr>
        <xdr:cNvPr id="21" name="13 Grupo">
          <a:extLst>
            <a:ext uri="{FF2B5EF4-FFF2-40B4-BE49-F238E27FC236}">
              <a16:creationId xmlns:a16="http://schemas.microsoft.com/office/drawing/2014/main" id="{00000000-0008-0000-1000-000015000000}"/>
            </a:ext>
          </a:extLst>
        </xdr:cNvPr>
        <xdr:cNvGrpSpPr>
          <a:grpSpLocks/>
        </xdr:cNvGrpSpPr>
      </xdr:nvGrpSpPr>
      <xdr:grpSpPr bwMode="auto">
        <a:xfrm>
          <a:off x="0" y="0"/>
          <a:ext cx="12727780" cy="1595438"/>
          <a:chOff x="596900" y="2852737"/>
          <a:chExt cx="7950200" cy="1152527"/>
        </a:xfrm>
      </xdr:grpSpPr>
      <xdr:grpSp>
        <xdr:nvGrpSpPr>
          <xdr:cNvPr id="22" name="37 Grupo">
            <a:extLst>
              <a:ext uri="{FF2B5EF4-FFF2-40B4-BE49-F238E27FC236}">
                <a16:creationId xmlns:a16="http://schemas.microsoft.com/office/drawing/2014/main" id="{00000000-0008-0000-1000-000016000000}"/>
              </a:ext>
            </a:extLst>
          </xdr:cNvPr>
          <xdr:cNvGrpSpPr>
            <a:grpSpLocks/>
          </xdr:cNvGrpSpPr>
        </xdr:nvGrpSpPr>
        <xdr:grpSpPr bwMode="auto">
          <a:xfrm>
            <a:off x="596900" y="2852737"/>
            <a:ext cx="7950200" cy="1152527"/>
            <a:chOff x="0" y="0"/>
            <a:chExt cx="8648700" cy="1152526"/>
          </a:xfrm>
        </xdr:grpSpPr>
        <xdr:sp macro="" textlink="">
          <xdr:nvSpPr>
            <xdr:cNvPr id="24" name="Rectangle 41">
              <a:extLst>
                <a:ext uri="{FF2B5EF4-FFF2-40B4-BE49-F238E27FC236}">
                  <a16:creationId xmlns:a16="http://schemas.microsoft.com/office/drawing/2014/main" id="{00000000-0008-0000-1000-000018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25" name="Text Box 42">
              <a:extLst>
                <a:ext uri="{FF2B5EF4-FFF2-40B4-BE49-F238E27FC236}">
                  <a16:creationId xmlns:a16="http://schemas.microsoft.com/office/drawing/2014/main" id="{00000000-0008-0000-1000-000019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26" name="Rectangle 43">
              <a:extLst>
                <a:ext uri="{FF2B5EF4-FFF2-40B4-BE49-F238E27FC236}">
                  <a16:creationId xmlns:a16="http://schemas.microsoft.com/office/drawing/2014/main" id="{00000000-0008-0000-1000-00001A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27" name="Rectangle 44">
              <a:extLst>
                <a:ext uri="{FF2B5EF4-FFF2-40B4-BE49-F238E27FC236}">
                  <a16:creationId xmlns:a16="http://schemas.microsoft.com/office/drawing/2014/main" id="{00000000-0008-0000-1000-00001B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28" name="Text Box 45">
              <a:extLst>
                <a:ext uri="{FF2B5EF4-FFF2-40B4-BE49-F238E27FC236}">
                  <a16:creationId xmlns:a16="http://schemas.microsoft.com/office/drawing/2014/main" id="{00000000-0008-0000-1000-00001C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29" name="Text Box 46">
              <a:extLst>
                <a:ext uri="{FF2B5EF4-FFF2-40B4-BE49-F238E27FC236}">
                  <a16:creationId xmlns:a16="http://schemas.microsoft.com/office/drawing/2014/main" id="{00000000-0008-0000-1000-00001D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30" name="Text Box 47">
              <a:extLst>
                <a:ext uri="{FF2B5EF4-FFF2-40B4-BE49-F238E27FC236}">
                  <a16:creationId xmlns:a16="http://schemas.microsoft.com/office/drawing/2014/main" id="{00000000-0008-0000-1000-00001E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a:t>
              </a:r>
              <a:r>
                <a:rPr lang="es-CO" sz="1200" b="1" i="0" kern="1200" baseline="0">
                  <a:solidFill>
                    <a:schemeClr val="tx1"/>
                  </a:solidFill>
                  <a:effectLst/>
                  <a:latin typeface="Arial" panose="020B0604020202020204" pitchFamily="34" charset="0"/>
                  <a:ea typeface="+mn-ea"/>
                  <a:cs typeface="Arial" panose="020B0604020202020204" pitchFamily="34" charset="0"/>
                </a:rPr>
                <a:t> </a:t>
              </a:r>
              <a:r>
                <a:rPr lang="es-CO" sz="1200" b="1" i="0" kern="1200">
                  <a:solidFill>
                    <a:schemeClr val="tx1"/>
                  </a:solidFill>
                  <a:effectLst/>
                  <a:latin typeface="Arial" panose="020B0604020202020204" pitchFamily="34" charset="0"/>
                  <a:ea typeface="+mn-ea"/>
                  <a:cs typeface="Arial" panose="020B0604020202020204" pitchFamily="34" charset="0"/>
                </a:rPr>
                <a:t>DEPORVIDA</a:t>
              </a:r>
              <a:endParaRPr lang="es-CO" sz="1200">
                <a:effectLst/>
                <a:latin typeface="Arial" panose="020B0604020202020204" pitchFamily="34" charset="0"/>
                <a:cs typeface="Arial" panose="020B0604020202020204" pitchFamily="34" charset="0"/>
              </a:endParaRPr>
            </a:p>
          </xdr:txBody>
        </xdr:sp>
      </xdr:grpSp>
      <xdr:pic>
        <xdr:nvPicPr>
          <xdr:cNvPr id="23" name="Picture 250" descr="escudo">
            <a:extLst>
              <a:ext uri="{FF2B5EF4-FFF2-40B4-BE49-F238E27FC236}">
                <a16:creationId xmlns:a16="http://schemas.microsoft.com/office/drawing/2014/main" id="{00000000-0008-0000-1000-000017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83758" y="2872642"/>
            <a:ext cx="674604" cy="621322"/>
          </a:xfrm>
          <a:prstGeom prst="rect">
            <a:avLst/>
          </a:prstGeom>
          <a:noFill/>
          <a:ln w="9525">
            <a:noFill/>
            <a:miter lim="800000"/>
            <a:headEnd/>
            <a:tailEnd/>
          </a:ln>
        </xdr:spPr>
      </xdr:pic>
    </xdr:grpSp>
    <xdr:clientData/>
  </xdr:twoCellAnchor>
  <xdr:twoCellAnchor>
    <xdr:from>
      <xdr:col>0</xdr:col>
      <xdr:colOff>114299</xdr:colOff>
      <xdr:row>5</xdr:row>
      <xdr:rowOff>119063</xdr:rowOff>
    </xdr:from>
    <xdr:to>
      <xdr:col>2</xdr:col>
      <xdr:colOff>209040</xdr:colOff>
      <xdr:row>7</xdr:row>
      <xdr:rowOff>130969</xdr:rowOff>
    </xdr:to>
    <xdr:sp macro="" textlink="">
      <xdr:nvSpPr>
        <xdr:cNvPr id="31" name="Text Box 10">
          <a:extLst>
            <a:ext uri="{FF2B5EF4-FFF2-40B4-BE49-F238E27FC236}">
              <a16:creationId xmlns:a16="http://schemas.microsoft.com/office/drawing/2014/main" id="{00000000-0008-0000-1000-00001F000000}"/>
            </a:ext>
          </a:extLst>
        </xdr:cNvPr>
        <xdr:cNvSpPr txBox="1">
          <a:spLocks noChangeArrowheads="1"/>
        </xdr:cNvSpPr>
      </xdr:nvSpPr>
      <xdr:spPr bwMode="auto">
        <a:xfrm>
          <a:off x="114299" y="1071563"/>
          <a:ext cx="2583147" cy="392906"/>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9525</xdr:colOff>
      <xdr:row>8</xdr:row>
      <xdr:rowOff>76200</xdr:rowOff>
    </xdr:to>
    <xdr:grpSp>
      <xdr:nvGrpSpPr>
        <xdr:cNvPr id="2" name="13 Grupo">
          <a:extLst>
            <a:ext uri="{FF2B5EF4-FFF2-40B4-BE49-F238E27FC236}">
              <a16:creationId xmlns:a16="http://schemas.microsoft.com/office/drawing/2014/main" id="{00000000-0008-0000-1100-000002000000}"/>
            </a:ext>
          </a:extLst>
        </xdr:cNvPr>
        <xdr:cNvGrpSpPr>
          <a:grpSpLocks/>
        </xdr:cNvGrpSpPr>
      </xdr:nvGrpSpPr>
      <xdr:grpSpPr bwMode="auto">
        <a:xfrm>
          <a:off x="0" y="0"/>
          <a:ext cx="9867900" cy="1371600"/>
          <a:chOff x="596900" y="2852737"/>
          <a:chExt cx="7950200" cy="1152527"/>
        </a:xfrm>
      </xdr:grpSpPr>
      <xdr:grpSp>
        <xdr:nvGrpSpPr>
          <xdr:cNvPr id="3" name="37 Grupo">
            <a:extLst>
              <a:ext uri="{FF2B5EF4-FFF2-40B4-BE49-F238E27FC236}">
                <a16:creationId xmlns:a16="http://schemas.microsoft.com/office/drawing/2014/main" id="{00000000-0008-0000-11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11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11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11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11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11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11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11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11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83758" y="2888650"/>
            <a:ext cx="870116" cy="695751"/>
          </a:xfrm>
          <a:prstGeom prst="rect">
            <a:avLst/>
          </a:prstGeom>
          <a:noFill/>
          <a:ln w="9525">
            <a:noFill/>
            <a:miter lim="800000"/>
            <a:headEnd/>
            <a:tailEnd/>
          </a:ln>
        </xdr:spPr>
      </xdr:pic>
    </xdr:grpSp>
    <xdr:clientData/>
  </xdr:twoCellAnchor>
  <xdr:twoCellAnchor>
    <xdr:from>
      <xdr:col>0</xdr:col>
      <xdr:colOff>190499</xdr:colOff>
      <xdr:row>5</xdr:row>
      <xdr:rowOff>152399</xdr:rowOff>
    </xdr:from>
    <xdr:to>
      <xdr:col>1</xdr:col>
      <xdr:colOff>400049</xdr:colOff>
      <xdr:row>7</xdr:row>
      <xdr:rowOff>142874</xdr:rowOff>
    </xdr:to>
    <xdr:sp macro="" textlink="">
      <xdr:nvSpPr>
        <xdr:cNvPr id="12" name="Text Box 10">
          <a:extLst>
            <a:ext uri="{FF2B5EF4-FFF2-40B4-BE49-F238E27FC236}">
              <a16:creationId xmlns:a16="http://schemas.microsoft.com/office/drawing/2014/main" id="{00000000-0008-0000-1100-00000C000000}"/>
            </a:ext>
          </a:extLst>
        </xdr:cNvPr>
        <xdr:cNvSpPr txBox="1">
          <a:spLocks noChangeArrowheads="1"/>
        </xdr:cNvSpPr>
      </xdr:nvSpPr>
      <xdr:spPr bwMode="auto">
        <a:xfrm>
          <a:off x="190499" y="962024"/>
          <a:ext cx="1952625" cy="314325"/>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1</xdr:rowOff>
    </xdr:from>
    <xdr:to>
      <xdr:col>16</xdr:col>
      <xdr:colOff>23813</xdr:colOff>
      <xdr:row>8</xdr:row>
      <xdr:rowOff>23813</xdr:rowOff>
    </xdr:to>
    <xdr:grpSp>
      <xdr:nvGrpSpPr>
        <xdr:cNvPr id="2" name="13 Grupo">
          <a:extLst>
            <a:ext uri="{FF2B5EF4-FFF2-40B4-BE49-F238E27FC236}">
              <a16:creationId xmlns:a16="http://schemas.microsoft.com/office/drawing/2014/main" id="{00000000-0008-0000-1200-000002000000}"/>
            </a:ext>
          </a:extLst>
        </xdr:cNvPr>
        <xdr:cNvGrpSpPr>
          <a:grpSpLocks/>
        </xdr:cNvGrpSpPr>
      </xdr:nvGrpSpPr>
      <xdr:grpSpPr bwMode="auto">
        <a:xfrm>
          <a:off x="0" y="1"/>
          <a:ext cx="9596438" cy="1547812"/>
          <a:chOff x="596900" y="2852737"/>
          <a:chExt cx="7950200" cy="1152527"/>
        </a:xfrm>
      </xdr:grpSpPr>
      <xdr:grpSp>
        <xdr:nvGrpSpPr>
          <xdr:cNvPr id="3" name="37 Grupo">
            <a:extLst>
              <a:ext uri="{FF2B5EF4-FFF2-40B4-BE49-F238E27FC236}">
                <a16:creationId xmlns:a16="http://schemas.microsoft.com/office/drawing/2014/main" id="{00000000-0008-0000-1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1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12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12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12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12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12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12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1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24577" y="2888649"/>
            <a:ext cx="895841" cy="703075"/>
          </a:xfrm>
          <a:prstGeom prst="rect">
            <a:avLst/>
          </a:prstGeom>
          <a:noFill/>
          <a:ln w="9525">
            <a:noFill/>
            <a:miter lim="800000"/>
            <a:headEnd/>
            <a:tailEnd/>
          </a:ln>
        </xdr:spPr>
      </xdr:pic>
    </xdr:grpSp>
    <xdr:clientData/>
  </xdr:twoCellAnchor>
  <xdr:twoCellAnchor>
    <xdr:from>
      <xdr:col>0</xdr:col>
      <xdr:colOff>107157</xdr:colOff>
      <xdr:row>5</xdr:row>
      <xdr:rowOff>164302</xdr:rowOff>
    </xdr:from>
    <xdr:to>
      <xdr:col>1</xdr:col>
      <xdr:colOff>559594</xdr:colOff>
      <xdr:row>7</xdr:row>
      <xdr:rowOff>97627</xdr:rowOff>
    </xdr:to>
    <xdr:sp macro="" textlink="">
      <xdr:nvSpPr>
        <xdr:cNvPr id="12" name="Text Box 10">
          <a:extLst>
            <a:ext uri="{FF2B5EF4-FFF2-40B4-BE49-F238E27FC236}">
              <a16:creationId xmlns:a16="http://schemas.microsoft.com/office/drawing/2014/main" id="{00000000-0008-0000-1200-00000C000000}"/>
            </a:ext>
          </a:extLst>
        </xdr:cNvPr>
        <xdr:cNvSpPr txBox="1">
          <a:spLocks noChangeArrowheads="1"/>
        </xdr:cNvSpPr>
      </xdr:nvSpPr>
      <xdr:spPr bwMode="auto">
        <a:xfrm>
          <a:off x="107157" y="1116802"/>
          <a:ext cx="1952625" cy="314325"/>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xdr:rowOff>
    </xdr:from>
    <xdr:to>
      <xdr:col>8</xdr:col>
      <xdr:colOff>0</xdr:colOff>
      <xdr:row>7</xdr:row>
      <xdr:rowOff>68037</xdr:rowOff>
    </xdr:to>
    <xdr:grpSp>
      <xdr:nvGrpSpPr>
        <xdr:cNvPr id="2" name="13 Grupo">
          <a:extLst>
            <a:ext uri="{FF2B5EF4-FFF2-40B4-BE49-F238E27FC236}">
              <a16:creationId xmlns:a16="http://schemas.microsoft.com/office/drawing/2014/main" id="{00000000-0008-0000-0100-000002000000}"/>
            </a:ext>
          </a:extLst>
        </xdr:cNvPr>
        <xdr:cNvGrpSpPr>
          <a:grpSpLocks/>
        </xdr:cNvGrpSpPr>
      </xdr:nvGrpSpPr>
      <xdr:grpSpPr bwMode="auto">
        <a:xfrm>
          <a:off x="0" y="1"/>
          <a:ext cx="12559393" cy="1401536"/>
          <a:chOff x="596900" y="2852737"/>
          <a:chExt cx="7950200" cy="1152527"/>
        </a:xfrm>
      </xdr:grpSpPr>
      <xdr:grpSp>
        <xdr:nvGrpSpPr>
          <xdr:cNvPr id="3" name="37 Grupo">
            <a:extLst>
              <a:ext uri="{FF2B5EF4-FFF2-40B4-BE49-F238E27FC236}">
                <a16:creationId xmlns:a16="http://schemas.microsoft.com/office/drawing/2014/main" id="{00000000-0008-0000-01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1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1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01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1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1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1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01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s-CO" sz="1200" b="1" i="0" kern="1200">
                  <a:solidFill>
                    <a:schemeClr val="tx1"/>
                  </a:solidFill>
                  <a:latin typeface="Arial" pitchFamily="34" charset="0"/>
                  <a:ea typeface="+mn-ea"/>
                  <a:cs typeface="Arial" pitchFamily="34" charset="0"/>
                </a:rPr>
                <a:t>MODELO CALIFICACIÓN SEGÚN DISCIPLINA </a:t>
              </a: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s-CO" sz="1200" b="1" i="0" kern="1200">
                  <a:solidFill>
                    <a:schemeClr val="tx1"/>
                  </a:solidFill>
                  <a:latin typeface="Arial" pitchFamily="34" charset="0"/>
                  <a:ea typeface="+mn-ea"/>
                  <a:cs typeface="Arial" pitchFamily="34" charset="0"/>
                </a:rPr>
                <a:t>PROGRAMA DEPORVIDA</a:t>
              </a:r>
              <a:endParaRPr lang="es-CO" sz="1200">
                <a:latin typeface="Arial" pitchFamily="34" charset="0"/>
                <a:ea typeface="+mn-ea"/>
                <a:cs typeface="Arial" pitchFamily="34" charset="0"/>
              </a:endParaRPr>
            </a:p>
          </xdr:txBody>
        </xdr:sp>
      </xdr:grpSp>
      <xdr:pic>
        <xdr:nvPicPr>
          <xdr:cNvPr id="4" name="Picture 250" descr="escudo">
            <a:extLst>
              <a:ext uri="{FF2B5EF4-FFF2-40B4-BE49-F238E27FC236}">
                <a16:creationId xmlns:a16="http://schemas.microsoft.com/office/drawing/2014/main" id="{00000000-0008-0000-01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220608" y="2897493"/>
            <a:ext cx="683649" cy="680890"/>
          </a:xfrm>
          <a:prstGeom prst="rect">
            <a:avLst/>
          </a:prstGeom>
          <a:noFill/>
          <a:ln w="9525">
            <a:noFill/>
            <a:miter lim="800000"/>
            <a:headEnd/>
            <a:tailEnd/>
          </a:ln>
        </xdr:spPr>
      </xdr:pic>
    </xdr:grpSp>
    <xdr:clientData/>
  </xdr:twoCellAnchor>
  <xdr:twoCellAnchor>
    <xdr:from>
      <xdr:col>0</xdr:col>
      <xdr:colOff>149678</xdr:colOff>
      <xdr:row>5</xdr:row>
      <xdr:rowOff>1</xdr:rowOff>
    </xdr:from>
    <xdr:to>
      <xdr:col>1</xdr:col>
      <xdr:colOff>612321</xdr:colOff>
      <xdr:row>6</xdr:row>
      <xdr:rowOff>174115</xdr:rowOff>
    </xdr:to>
    <xdr:sp macro="" textlink="">
      <xdr:nvSpPr>
        <xdr:cNvPr id="12" name="Text Box 10">
          <a:extLst>
            <a:ext uri="{FF2B5EF4-FFF2-40B4-BE49-F238E27FC236}">
              <a16:creationId xmlns:a16="http://schemas.microsoft.com/office/drawing/2014/main" id="{00000000-0008-0000-0100-00000C000000}"/>
            </a:ext>
          </a:extLst>
        </xdr:cNvPr>
        <xdr:cNvSpPr txBox="1">
          <a:spLocks noChangeArrowheads="1"/>
        </xdr:cNvSpPr>
      </xdr:nvSpPr>
      <xdr:spPr bwMode="auto">
        <a:xfrm>
          <a:off x="149678" y="952501"/>
          <a:ext cx="2544536" cy="364614"/>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761999</xdr:colOff>
      <xdr:row>8</xdr:row>
      <xdr:rowOff>119062</xdr:rowOff>
    </xdr:to>
    <xdr:grpSp>
      <xdr:nvGrpSpPr>
        <xdr:cNvPr id="2" name="13 Grupo">
          <a:extLst>
            <a:ext uri="{FF2B5EF4-FFF2-40B4-BE49-F238E27FC236}">
              <a16:creationId xmlns:a16="http://schemas.microsoft.com/office/drawing/2014/main" id="{00000000-0008-0000-1300-000002000000}"/>
            </a:ext>
          </a:extLst>
        </xdr:cNvPr>
        <xdr:cNvGrpSpPr>
          <a:grpSpLocks/>
        </xdr:cNvGrpSpPr>
      </xdr:nvGrpSpPr>
      <xdr:grpSpPr bwMode="auto">
        <a:xfrm>
          <a:off x="0" y="0"/>
          <a:ext cx="10870405" cy="1643062"/>
          <a:chOff x="596900" y="2852737"/>
          <a:chExt cx="7950200" cy="1152527"/>
        </a:xfrm>
      </xdr:grpSpPr>
      <xdr:grpSp>
        <xdr:nvGrpSpPr>
          <xdr:cNvPr id="3" name="37 Grupo">
            <a:extLst>
              <a:ext uri="{FF2B5EF4-FFF2-40B4-BE49-F238E27FC236}">
                <a16:creationId xmlns:a16="http://schemas.microsoft.com/office/drawing/2014/main" id="{00000000-0008-0000-13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13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13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13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13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13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13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13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13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24577" y="2888649"/>
            <a:ext cx="808466" cy="580801"/>
          </a:xfrm>
          <a:prstGeom prst="rect">
            <a:avLst/>
          </a:prstGeom>
          <a:noFill/>
          <a:ln w="9525">
            <a:noFill/>
            <a:miter lim="800000"/>
            <a:headEnd/>
            <a:tailEnd/>
          </a:ln>
        </xdr:spPr>
      </xdr:pic>
    </xdr:grpSp>
    <xdr:clientData/>
  </xdr:twoCellAnchor>
  <xdr:twoCellAnchor>
    <xdr:from>
      <xdr:col>0</xdr:col>
      <xdr:colOff>130969</xdr:colOff>
      <xdr:row>6</xdr:row>
      <xdr:rowOff>9519</xdr:rowOff>
    </xdr:from>
    <xdr:to>
      <xdr:col>1</xdr:col>
      <xdr:colOff>791750</xdr:colOff>
      <xdr:row>7</xdr:row>
      <xdr:rowOff>152687</xdr:rowOff>
    </xdr:to>
    <xdr:sp macro="" textlink="">
      <xdr:nvSpPr>
        <xdr:cNvPr id="12" name="Text Box 10">
          <a:extLst>
            <a:ext uri="{FF2B5EF4-FFF2-40B4-BE49-F238E27FC236}">
              <a16:creationId xmlns:a16="http://schemas.microsoft.com/office/drawing/2014/main" id="{00000000-0008-0000-1300-00000C000000}"/>
            </a:ext>
          </a:extLst>
        </xdr:cNvPr>
        <xdr:cNvSpPr txBox="1">
          <a:spLocks noChangeArrowheads="1"/>
        </xdr:cNvSpPr>
      </xdr:nvSpPr>
      <xdr:spPr bwMode="auto">
        <a:xfrm>
          <a:off x="130969" y="1152519"/>
          <a:ext cx="2160969" cy="333668"/>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740833</xdr:colOff>
      <xdr:row>8</xdr:row>
      <xdr:rowOff>116417</xdr:rowOff>
    </xdr:to>
    <xdr:grpSp>
      <xdr:nvGrpSpPr>
        <xdr:cNvPr id="2" name="13 Grupo">
          <a:extLst>
            <a:ext uri="{FF2B5EF4-FFF2-40B4-BE49-F238E27FC236}">
              <a16:creationId xmlns:a16="http://schemas.microsoft.com/office/drawing/2014/main" id="{00000000-0008-0000-1400-000002000000}"/>
            </a:ext>
          </a:extLst>
        </xdr:cNvPr>
        <xdr:cNvGrpSpPr>
          <a:grpSpLocks/>
        </xdr:cNvGrpSpPr>
      </xdr:nvGrpSpPr>
      <xdr:grpSpPr bwMode="auto">
        <a:xfrm>
          <a:off x="0" y="0"/>
          <a:ext cx="10752666" cy="1640417"/>
          <a:chOff x="596900" y="2852737"/>
          <a:chExt cx="7950200" cy="1152527"/>
        </a:xfrm>
      </xdr:grpSpPr>
      <xdr:grpSp>
        <xdr:nvGrpSpPr>
          <xdr:cNvPr id="3" name="37 Grupo">
            <a:extLst>
              <a:ext uri="{FF2B5EF4-FFF2-40B4-BE49-F238E27FC236}">
                <a16:creationId xmlns:a16="http://schemas.microsoft.com/office/drawing/2014/main" id="{00000000-0008-0000-14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14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14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14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14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14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14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14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14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24577" y="2940698"/>
            <a:ext cx="808466" cy="580801"/>
          </a:xfrm>
          <a:prstGeom prst="rect">
            <a:avLst/>
          </a:prstGeom>
          <a:noFill/>
          <a:ln w="9525">
            <a:noFill/>
            <a:miter lim="800000"/>
            <a:headEnd/>
            <a:tailEnd/>
          </a:ln>
        </xdr:spPr>
      </xdr:pic>
    </xdr:grpSp>
    <xdr:clientData/>
  </xdr:twoCellAnchor>
  <xdr:twoCellAnchor>
    <xdr:from>
      <xdr:col>0</xdr:col>
      <xdr:colOff>130969</xdr:colOff>
      <xdr:row>5</xdr:row>
      <xdr:rowOff>178853</xdr:rowOff>
    </xdr:from>
    <xdr:to>
      <xdr:col>2</xdr:col>
      <xdr:colOff>456189</xdr:colOff>
      <xdr:row>7</xdr:row>
      <xdr:rowOff>130984</xdr:rowOff>
    </xdr:to>
    <xdr:sp macro="" textlink="">
      <xdr:nvSpPr>
        <xdr:cNvPr id="12" name="Text Box 10">
          <a:extLst>
            <a:ext uri="{FF2B5EF4-FFF2-40B4-BE49-F238E27FC236}">
              <a16:creationId xmlns:a16="http://schemas.microsoft.com/office/drawing/2014/main" id="{00000000-0008-0000-1400-00000C000000}"/>
            </a:ext>
          </a:extLst>
        </xdr:cNvPr>
        <xdr:cNvSpPr txBox="1">
          <a:spLocks noChangeArrowheads="1"/>
        </xdr:cNvSpPr>
      </xdr:nvSpPr>
      <xdr:spPr bwMode="auto">
        <a:xfrm>
          <a:off x="130969" y="1131353"/>
          <a:ext cx="2187887" cy="333131"/>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22.xml><?xml version="1.0" encoding="utf-8"?>
<xdr:wsDr xmlns:xdr="http://schemas.openxmlformats.org/drawingml/2006/spreadsheetDrawing" xmlns:a="http://schemas.openxmlformats.org/drawingml/2006/main">
  <xdr:oneCellAnchor>
    <xdr:from>
      <xdr:col>15</xdr:col>
      <xdr:colOff>1085367</xdr:colOff>
      <xdr:row>15</xdr:row>
      <xdr:rowOff>28575</xdr:rowOff>
    </xdr:from>
    <xdr:ext cx="122868" cy="123825"/>
    <xdr:pic>
      <xdr:nvPicPr>
        <xdr:cNvPr id="5" name="Imagen 4">
          <a:extLst>
            <a:ext uri="{FF2B5EF4-FFF2-40B4-BE49-F238E27FC236}">
              <a16:creationId xmlns:a16="http://schemas.microsoft.com/office/drawing/2014/main" id="{00000000-0008-0000-1500-000005000000}"/>
            </a:ext>
          </a:extLst>
        </xdr:cNvPr>
        <xdr:cNvPicPr>
          <a:picLocks noChangeAspect="1"/>
        </xdr:cNvPicPr>
      </xdr:nvPicPr>
      <xdr:blipFill>
        <a:blip xmlns:r="http://schemas.openxmlformats.org/officeDocument/2006/relationships" r:embed="rId1"/>
        <a:stretch>
          <a:fillRect/>
        </a:stretch>
      </xdr:blipFill>
      <xdr:spPr>
        <a:xfrm>
          <a:off x="12953517" y="1933575"/>
          <a:ext cx="122868" cy="123825"/>
        </a:xfrm>
        <a:prstGeom prst="rect">
          <a:avLst/>
        </a:prstGeom>
      </xdr:spPr>
    </xdr:pic>
    <xdr:clientData/>
  </xdr:oneCellAnchor>
  <xdr:twoCellAnchor>
    <xdr:from>
      <xdr:col>0</xdr:col>
      <xdr:colOff>0</xdr:colOff>
      <xdr:row>0</xdr:row>
      <xdr:rowOff>0</xdr:rowOff>
    </xdr:from>
    <xdr:to>
      <xdr:col>16</xdr:col>
      <xdr:colOff>9524</xdr:colOff>
      <xdr:row>7</xdr:row>
      <xdr:rowOff>180975</xdr:rowOff>
    </xdr:to>
    <xdr:grpSp>
      <xdr:nvGrpSpPr>
        <xdr:cNvPr id="3" name="13 Grupo">
          <a:extLst>
            <a:ext uri="{FF2B5EF4-FFF2-40B4-BE49-F238E27FC236}">
              <a16:creationId xmlns:a16="http://schemas.microsoft.com/office/drawing/2014/main" id="{00000000-0008-0000-1500-000003000000}"/>
            </a:ext>
          </a:extLst>
        </xdr:cNvPr>
        <xdr:cNvGrpSpPr>
          <a:grpSpLocks/>
        </xdr:cNvGrpSpPr>
      </xdr:nvGrpSpPr>
      <xdr:grpSpPr bwMode="auto">
        <a:xfrm>
          <a:off x="0" y="0"/>
          <a:ext cx="13096874" cy="1514475"/>
          <a:chOff x="596900" y="2852737"/>
          <a:chExt cx="7950200" cy="1152527"/>
        </a:xfrm>
      </xdr:grpSpPr>
      <xdr:grpSp>
        <xdr:nvGrpSpPr>
          <xdr:cNvPr id="4" name="37 Grupo">
            <a:extLst>
              <a:ext uri="{FF2B5EF4-FFF2-40B4-BE49-F238E27FC236}">
                <a16:creationId xmlns:a16="http://schemas.microsoft.com/office/drawing/2014/main" id="{00000000-0008-0000-1500-000004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15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1500-000008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1500-000009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1500-00000A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1500-00000B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1500-00000C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3" name="Text Box 47">
              <a:extLst>
                <a:ext uri="{FF2B5EF4-FFF2-40B4-BE49-F238E27FC236}">
                  <a16:creationId xmlns:a16="http://schemas.microsoft.com/office/drawing/2014/main" id="{00000000-0008-0000-1500-00000D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6" name="Picture 250" descr="escudo">
            <a:extLst>
              <a:ext uri="{FF2B5EF4-FFF2-40B4-BE49-F238E27FC236}">
                <a16:creationId xmlns:a16="http://schemas.microsoft.com/office/drawing/2014/main" id="{00000000-0008-0000-1500-000006000000}"/>
              </a:ext>
            </a:extLst>
          </xdr:cNvPr>
          <xdr:cNvPicPr preferRelativeResize="0">
            <a:picLocks noChangeArrowheads="1"/>
          </xdr:cNvPicPr>
        </xdr:nvPicPr>
        <xdr:blipFill>
          <a:blip xmlns:r="http://schemas.openxmlformats.org/officeDocument/2006/relationships" r:embed="rId2" cstate="print"/>
          <a:srcRect/>
          <a:stretch>
            <a:fillRect/>
          </a:stretch>
        </xdr:blipFill>
        <xdr:spPr bwMode="auto">
          <a:xfrm>
            <a:off x="1245999" y="2940698"/>
            <a:ext cx="655593" cy="630114"/>
          </a:xfrm>
          <a:prstGeom prst="rect">
            <a:avLst/>
          </a:prstGeom>
          <a:noFill/>
          <a:ln w="9525">
            <a:noFill/>
            <a:miter lim="800000"/>
            <a:headEnd/>
            <a:tailEnd/>
          </a:ln>
        </xdr:spPr>
      </xdr:pic>
    </xdr:grpSp>
    <xdr:clientData/>
  </xdr:twoCellAnchor>
  <xdr:twoCellAnchor>
    <xdr:from>
      <xdr:col>0</xdr:col>
      <xdr:colOff>130969</xdr:colOff>
      <xdr:row>5</xdr:row>
      <xdr:rowOff>178853</xdr:rowOff>
    </xdr:from>
    <xdr:to>
      <xdr:col>3</xdr:col>
      <xdr:colOff>509841</xdr:colOff>
      <xdr:row>7</xdr:row>
      <xdr:rowOff>105408</xdr:rowOff>
    </xdr:to>
    <xdr:sp macro="" textlink="">
      <xdr:nvSpPr>
        <xdr:cNvPr id="14" name="Text Box 10">
          <a:extLst>
            <a:ext uri="{FF2B5EF4-FFF2-40B4-BE49-F238E27FC236}">
              <a16:creationId xmlns:a16="http://schemas.microsoft.com/office/drawing/2014/main" id="{00000000-0008-0000-1500-00000E000000}"/>
            </a:ext>
          </a:extLst>
        </xdr:cNvPr>
        <xdr:cNvSpPr txBox="1">
          <a:spLocks noChangeArrowheads="1"/>
        </xdr:cNvSpPr>
      </xdr:nvSpPr>
      <xdr:spPr bwMode="auto">
        <a:xfrm>
          <a:off x="130969" y="1131353"/>
          <a:ext cx="2664872" cy="307555"/>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0</xdr:colOff>
      <xdr:row>8</xdr:row>
      <xdr:rowOff>95250</xdr:rowOff>
    </xdr:to>
    <xdr:grpSp>
      <xdr:nvGrpSpPr>
        <xdr:cNvPr id="2" name="13 Grupo">
          <a:extLst>
            <a:ext uri="{FF2B5EF4-FFF2-40B4-BE49-F238E27FC236}">
              <a16:creationId xmlns:a16="http://schemas.microsoft.com/office/drawing/2014/main" id="{00000000-0008-0000-1600-000002000000}"/>
            </a:ext>
          </a:extLst>
        </xdr:cNvPr>
        <xdr:cNvGrpSpPr>
          <a:grpSpLocks/>
        </xdr:cNvGrpSpPr>
      </xdr:nvGrpSpPr>
      <xdr:grpSpPr bwMode="auto">
        <a:xfrm>
          <a:off x="0" y="0"/>
          <a:ext cx="10964333" cy="1619250"/>
          <a:chOff x="596900" y="2852737"/>
          <a:chExt cx="7950200" cy="1152527"/>
        </a:xfrm>
      </xdr:grpSpPr>
      <xdr:grpSp>
        <xdr:nvGrpSpPr>
          <xdr:cNvPr id="3" name="37 Grupo">
            <a:extLst>
              <a:ext uri="{FF2B5EF4-FFF2-40B4-BE49-F238E27FC236}">
                <a16:creationId xmlns:a16="http://schemas.microsoft.com/office/drawing/2014/main" id="{00000000-0008-0000-16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16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16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16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16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16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16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16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a:t>
              </a:r>
              <a:r>
                <a:rPr lang="es-CO" sz="1200" b="1" i="0" kern="1200" baseline="0">
                  <a:solidFill>
                    <a:schemeClr val="tx1"/>
                  </a:solidFill>
                  <a:effectLst/>
                  <a:latin typeface="Arial" panose="020B0604020202020204" pitchFamily="34" charset="0"/>
                  <a:ea typeface="+mn-ea"/>
                  <a:cs typeface="Arial" panose="020B0604020202020204" pitchFamily="34" charset="0"/>
                </a:rPr>
                <a:t> </a:t>
              </a:r>
              <a:r>
                <a:rPr lang="es-CO" sz="1200" b="1" i="0" kern="1200">
                  <a:solidFill>
                    <a:schemeClr val="tx1"/>
                  </a:solidFill>
                  <a:effectLst/>
                  <a:latin typeface="Arial" panose="020B0604020202020204" pitchFamily="34" charset="0"/>
                  <a:ea typeface="+mn-ea"/>
                  <a:cs typeface="Arial" panose="020B0604020202020204" pitchFamily="34" charset="0"/>
                </a:rPr>
                <a:t>DEPORVIDA</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16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99956" y="2940698"/>
            <a:ext cx="783104" cy="589342"/>
          </a:xfrm>
          <a:prstGeom prst="rect">
            <a:avLst/>
          </a:prstGeom>
          <a:noFill/>
          <a:ln w="9525">
            <a:noFill/>
            <a:miter lim="800000"/>
            <a:headEnd/>
            <a:tailEnd/>
          </a:ln>
        </xdr:spPr>
      </xdr:pic>
    </xdr:grpSp>
    <xdr:clientData/>
  </xdr:twoCellAnchor>
  <xdr:twoCellAnchor>
    <xdr:from>
      <xdr:col>0</xdr:col>
      <xdr:colOff>84664</xdr:colOff>
      <xdr:row>6</xdr:row>
      <xdr:rowOff>10547</xdr:rowOff>
    </xdr:from>
    <xdr:to>
      <xdr:col>2</xdr:col>
      <xdr:colOff>571499</xdr:colOff>
      <xdr:row>7</xdr:row>
      <xdr:rowOff>127602</xdr:rowOff>
    </xdr:to>
    <xdr:sp macro="" textlink="">
      <xdr:nvSpPr>
        <xdr:cNvPr id="12" name="Text Box 10">
          <a:extLst>
            <a:ext uri="{FF2B5EF4-FFF2-40B4-BE49-F238E27FC236}">
              <a16:creationId xmlns:a16="http://schemas.microsoft.com/office/drawing/2014/main" id="{00000000-0008-0000-1600-00000C000000}"/>
            </a:ext>
          </a:extLst>
        </xdr:cNvPr>
        <xdr:cNvSpPr txBox="1">
          <a:spLocks noChangeArrowheads="1"/>
        </xdr:cNvSpPr>
      </xdr:nvSpPr>
      <xdr:spPr bwMode="auto">
        <a:xfrm>
          <a:off x="84664" y="1153547"/>
          <a:ext cx="2307168" cy="307555"/>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752475</xdr:colOff>
      <xdr:row>7</xdr:row>
      <xdr:rowOff>9525</xdr:rowOff>
    </xdr:to>
    <xdr:grpSp>
      <xdr:nvGrpSpPr>
        <xdr:cNvPr id="2" name="13 Grupo">
          <a:extLst>
            <a:ext uri="{FF2B5EF4-FFF2-40B4-BE49-F238E27FC236}">
              <a16:creationId xmlns:a16="http://schemas.microsoft.com/office/drawing/2014/main" id="{00000000-0008-0000-1700-000002000000}"/>
            </a:ext>
          </a:extLst>
        </xdr:cNvPr>
        <xdr:cNvGrpSpPr>
          <a:grpSpLocks/>
        </xdr:cNvGrpSpPr>
      </xdr:nvGrpSpPr>
      <xdr:grpSpPr bwMode="auto">
        <a:xfrm>
          <a:off x="0" y="0"/>
          <a:ext cx="11830050" cy="1343025"/>
          <a:chOff x="596900" y="2852737"/>
          <a:chExt cx="7950200" cy="1152527"/>
        </a:xfrm>
      </xdr:grpSpPr>
      <xdr:grpSp>
        <xdr:nvGrpSpPr>
          <xdr:cNvPr id="3" name="37 Grupo">
            <a:extLst>
              <a:ext uri="{FF2B5EF4-FFF2-40B4-BE49-F238E27FC236}">
                <a16:creationId xmlns:a16="http://schemas.microsoft.com/office/drawing/2014/main" id="{00000000-0008-0000-17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17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17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17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17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17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17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17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17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42347" y="2940697"/>
            <a:ext cx="725797" cy="710554"/>
          </a:xfrm>
          <a:prstGeom prst="rect">
            <a:avLst/>
          </a:prstGeom>
          <a:noFill/>
          <a:ln w="9525">
            <a:noFill/>
            <a:miter lim="800000"/>
            <a:headEnd/>
            <a:tailEnd/>
          </a:ln>
        </xdr:spPr>
      </xdr:pic>
    </xdr:grpSp>
    <xdr:clientData/>
  </xdr:twoCellAnchor>
  <xdr:twoCellAnchor>
    <xdr:from>
      <xdr:col>0</xdr:col>
      <xdr:colOff>113239</xdr:colOff>
      <xdr:row>5</xdr:row>
      <xdr:rowOff>67698</xdr:rowOff>
    </xdr:from>
    <xdr:to>
      <xdr:col>2</xdr:col>
      <xdr:colOff>1078575</xdr:colOff>
      <xdr:row>6</xdr:row>
      <xdr:rowOff>132288</xdr:rowOff>
    </xdr:to>
    <xdr:sp macro="" textlink="">
      <xdr:nvSpPr>
        <xdr:cNvPr id="12" name="Text Box 10">
          <a:extLst>
            <a:ext uri="{FF2B5EF4-FFF2-40B4-BE49-F238E27FC236}">
              <a16:creationId xmlns:a16="http://schemas.microsoft.com/office/drawing/2014/main" id="{00000000-0008-0000-1700-00000C000000}"/>
            </a:ext>
          </a:extLst>
        </xdr:cNvPr>
        <xdr:cNvSpPr txBox="1">
          <a:spLocks noChangeArrowheads="1"/>
        </xdr:cNvSpPr>
      </xdr:nvSpPr>
      <xdr:spPr bwMode="auto">
        <a:xfrm>
          <a:off x="113239" y="1020198"/>
          <a:ext cx="2489336" cy="255090"/>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0</xdr:colOff>
      <xdr:row>7</xdr:row>
      <xdr:rowOff>85725</xdr:rowOff>
    </xdr:to>
    <xdr:grpSp>
      <xdr:nvGrpSpPr>
        <xdr:cNvPr id="2" name="13 Grupo">
          <a:extLst>
            <a:ext uri="{FF2B5EF4-FFF2-40B4-BE49-F238E27FC236}">
              <a16:creationId xmlns:a16="http://schemas.microsoft.com/office/drawing/2014/main" id="{00000000-0008-0000-1800-000002000000}"/>
            </a:ext>
          </a:extLst>
        </xdr:cNvPr>
        <xdr:cNvGrpSpPr>
          <a:grpSpLocks/>
        </xdr:cNvGrpSpPr>
      </xdr:nvGrpSpPr>
      <xdr:grpSpPr bwMode="auto">
        <a:xfrm>
          <a:off x="0" y="0"/>
          <a:ext cx="11058525" cy="1419225"/>
          <a:chOff x="596900" y="2852737"/>
          <a:chExt cx="7950200" cy="1152527"/>
        </a:xfrm>
      </xdr:grpSpPr>
      <xdr:grpSp>
        <xdr:nvGrpSpPr>
          <xdr:cNvPr id="3" name="37 Grupo">
            <a:extLst>
              <a:ext uri="{FF2B5EF4-FFF2-40B4-BE49-F238E27FC236}">
                <a16:creationId xmlns:a16="http://schemas.microsoft.com/office/drawing/2014/main" id="{00000000-0008-0000-18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18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18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18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18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18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18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18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18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42346" y="2940697"/>
            <a:ext cx="776434" cy="672404"/>
          </a:xfrm>
          <a:prstGeom prst="rect">
            <a:avLst/>
          </a:prstGeom>
          <a:noFill/>
          <a:ln w="9525">
            <a:noFill/>
            <a:miter lim="800000"/>
            <a:headEnd/>
            <a:tailEnd/>
          </a:ln>
        </xdr:spPr>
      </xdr:pic>
    </xdr:grpSp>
    <xdr:clientData/>
  </xdr:twoCellAnchor>
  <xdr:twoCellAnchor>
    <xdr:from>
      <xdr:col>0</xdr:col>
      <xdr:colOff>113239</xdr:colOff>
      <xdr:row>5</xdr:row>
      <xdr:rowOff>67697</xdr:rowOff>
    </xdr:from>
    <xdr:to>
      <xdr:col>2</xdr:col>
      <xdr:colOff>916227</xdr:colOff>
      <xdr:row>6</xdr:row>
      <xdr:rowOff>146760</xdr:rowOff>
    </xdr:to>
    <xdr:sp macro="" textlink="">
      <xdr:nvSpPr>
        <xdr:cNvPr id="12" name="Text Box 10">
          <a:extLst>
            <a:ext uri="{FF2B5EF4-FFF2-40B4-BE49-F238E27FC236}">
              <a16:creationId xmlns:a16="http://schemas.microsoft.com/office/drawing/2014/main" id="{00000000-0008-0000-1800-00000C000000}"/>
            </a:ext>
          </a:extLst>
        </xdr:cNvPr>
        <xdr:cNvSpPr txBox="1">
          <a:spLocks noChangeArrowheads="1"/>
        </xdr:cNvSpPr>
      </xdr:nvSpPr>
      <xdr:spPr bwMode="auto">
        <a:xfrm>
          <a:off x="113239" y="1020197"/>
          <a:ext cx="2326988" cy="269563"/>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xdr:colOff>
      <xdr:row>0</xdr:row>
      <xdr:rowOff>0</xdr:rowOff>
    </xdr:from>
    <xdr:to>
      <xdr:col>12</xdr:col>
      <xdr:colOff>1</xdr:colOff>
      <xdr:row>7</xdr:row>
      <xdr:rowOff>142875</xdr:rowOff>
    </xdr:to>
    <xdr:grpSp>
      <xdr:nvGrpSpPr>
        <xdr:cNvPr id="2" name="13 Grupo">
          <a:extLst>
            <a:ext uri="{FF2B5EF4-FFF2-40B4-BE49-F238E27FC236}">
              <a16:creationId xmlns:a16="http://schemas.microsoft.com/office/drawing/2014/main" id="{00000000-0008-0000-1900-000002000000}"/>
            </a:ext>
          </a:extLst>
        </xdr:cNvPr>
        <xdr:cNvGrpSpPr>
          <a:grpSpLocks/>
        </xdr:cNvGrpSpPr>
      </xdr:nvGrpSpPr>
      <xdr:grpSpPr bwMode="auto">
        <a:xfrm>
          <a:off x="1" y="0"/>
          <a:ext cx="9410700" cy="1476375"/>
          <a:chOff x="596900" y="2852737"/>
          <a:chExt cx="7950200" cy="1152527"/>
        </a:xfrm>
      </xdr:grpSpPr>
      <xdr:grpSp>
        <xdr:nvGrpSpPr>
          <xdr:cNvPr id="3" name="37 Grupo">
            <a:extLst>
              <a:ext uri="{FF2B5EF4-FFF2-40B4-BE49-F238E27FC236}">
                <a16:creationId xmlns:a16="http://schemas.microsoft.com/office/drawing/2014/main" id="{00000000-0008-0000-19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19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19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19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19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19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19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19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a:t>
              </a:r>
              <a:r>
                <a:rPr lang="es-CO" sz="1200" b="1" i="0" kern="1200" baseline="0">
                  <a:solidFill>
                    <a:schemeClr val="tx1"/>
                  </a:solidFill>
                  <a:effectLst/>
                  <a:latin typeface="Arial" panose="020B0604020202020204" pitchFamily="34" charset="0"/>
                  <a:ea typeface="+mn-ea"/>
                  <a:cs typeface="Arial" panose="020B0604020202020204" pitchFamily="34" charset="0"/>
                </a:rPr>
                <a:t> </a:t>
              </a:r>
              <a:r>
                <a:rPr lang="es-CO" sz="1200" b="1" i="0" kern="1200">
                  <a:solidFill>
                    <a:schemeClr val="tx1"/>
                  </a:solidFill>
                  <a:effectLst/>
                  <a:latin typeface="Arial" panose="020B0604020202020204" pitchFamily="34" charset="0"/>
                  <a:ea typeface="+mn-ea"/>
                  <a:cs typeface="Arial" panose="020B0604020202020204" pitchFamily="34" charset="0"/>
                </a:rPr>
                <a:t>DEPORVIDA</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19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42346" y="2940697"/>
            <a:ext cx="912389" cy="646375"/>
          </a:xfrm>
          <a:prstGeom prst="rect">
            <a:avLst/>
          </a:prstGeom>
          <a:noFill/>
          <a:ln w="9525">
            <a:noFill/>
            <a:miter lim="800000"/>
            <a:headEnd/>
            <a:tailEnd/>
          </a:ln>
        </xdr:spPr>
      </xdr:pic>
    </xdr:grpSp>
    <xdr:clientData/>
  </xdr:twoCellAnchor>
  <xdr:twoCellAnchor>
    <xdr:from>
      <xdr:col>0</xdr:col>
      <xdr:colOff>113239</xdr:colOff>
      <xdr:row>5</xdr:row>
      <xdr:rowOff>67697</xdr:rowOff>
    </xdr:from>
    <xdr:to>
      <xdr:col>2</xdr:col>
      <xdr:colOff>302784</xdr:colOff>
      <xdr:row>6</xdr:row>
      <xdr:rowOff>157615</xdr:rowOff>
    </xdr:to>
    <xdr:sp macro="" textlink="">
      <xdr:nvSpPr>
        <xdr:cNvPr id="12" name="Text Box 10">
          <a:extLst>
            <a:ext uri="{FF2B5EF4-FFF2-40B4-BE49-F238E27FC236}">
              <a16:creationId xmlns:a16="http://schemas.microsoft.com/office/drawing/2014/main" id="{00000000-0008-0000-1900-00000C000000}"/>
            </a:ext>
          </a:extLst>
        </xdr:cNvPr>
        <xdr:cNvSpPr txBox="1">
          <a:spLocks noChangeArrowheads="1"/>
        </xdr:cNvSpPr>
      </xdr:nvSpPr>
      <xdr:spPr bwMode="auto">
        <a:xfrm>
          <a:off x="113239" y="1020197"/>
          <a:ext cx="1980245" cy="280418"/>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437029</xdr:colOff>
      <xdr:row>7</xdr:row>
      <xdr:rowOff>179294</xdr:rowOff>
    </xdr:to>
    <xdr:grpSp>
      <xdr:nvGrpSpPr>
        <xdr:cNvPr id="2" name="13 Grupo">
          <a:extLst>
            <a:ext uri="{FF2B5EF4-FFF2-40B4-BE49-F238E27FC236}">
              <a16:creationId xmlns:a16="http://schemas.microsoft.com/office/drawing/2014/main" id="{00000000-0008-0000-1A00-000002000000}"/>
            </a:ext>
          </a:extLst>
        </xdr:cNvPr>
        <xdr:cNvGrpSpPr>
          <a:grpSpLocks/>
        </xdr:cNvGrpSpPr>
      </xdr:nvGrpSpPr>
      <xdr:grpSpPr bwMode="auto">
        <a:xfrm>
          <a:off x="0" y="0"/>
          <a:ext cx="13682382" cy="1512794"/>
          <a:chOff x="596900" y="2852737"/>
          <a:chExt cx="7950200" cy="1152527"/>
        </a:xfrm>
      </xdr:grpSpPr>
      <xdr:grpSp>
        <xdr:nvGrpSpPr>
          <xdr:cNvPr id="3" name="37 Grupo">
            <a:extLst>
              <a:ext uri="{FF2B5EF4-FFF2-40B4-BE49-F238E27FC236}">
                <a16:creationId xmlns:a16="http://schemas.microsoft.com/office/drawing/2014/main" id="{00000000-0008-0000-1A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1A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1A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1A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1A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1A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1A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1A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1A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200946" y="2940697"/>
            <a:ext cx="627538" cy="630814"/>
          </a:xfrm>
          <a:prstGeom prst="rect">
            <a:avLst/>
          </a:prstGeom>
          <a:noFill/>
          <a:ln w="9525">
            <a:noFill/>
            <a:miter lim="800000"/>
            <a:headEnd/>
            <a:tailEnd/>
          </a:ln>
        </xdr:spPr>
      </xdr:pic>
    </xdr:grpSp>
    <xdr:clientData/>
  </xdr:twoCellAnchor>
  <xdr:twoCellAnchor>
    <xdr:from>
      <xdr:col>0</xdr:col>
      <xdr:colOff>113238</xdr:colOff>
      <xdr:row>5</xdr:row>
      <xdr:rowOff>123726</xdr:rowOff>
    </xdr:from>
    <xdr:to>
      <xdr:col>3</xdr:col>
      <xdr:colOff>437410</xdr:colOff>
      <xdr:row>7</xdr:row>
      <xdr:rowOff>30061</xdr:rowOff>
    </xdr:to>
    <xdr:sp macro="" textlink="">
      <xdr:nvSpPr>
        <xdr:cNvPr id="12" name="Text Box 10">
          <a:extLst>
            <a:ext uri="{FF2B5EF4-FFF2-40B4-BE49-F238E27FC236}">
              <a16:creationId xmlns:a16="http://schemas.microsoft.com/office/drawing/2014/main" id="{00000000-0008-0000-1A00-00000C000000}"/>
            </a:ext>
          </a:extLst>
        </xdr:cNvPr>
        <xdr:cNvSpPr txBox="1">
          <a:spLocks noChangeArrowheads="1"/>
        </xdr:cNvSpPr>
      </xdr:nvSpPr>
      <xdr:spPr bwMode="auto">
        <a:xfrm>
          <a:off x="113238" y="1076226"/>
          <a:ext cx="2879113" cy="287335"/>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8</xdr:row>
      <xdr:rowOff>19050</xdr:rowOff>
    </xdr:to>
    <xdr:grpSp>
      <xdr:nvGrpSpPr>
        <xdr:cNvPr id="2" name="13 Grupo">
          <a:extLst>
            <a:ext uri="{FF2B5EF4-FFF2-40B4-BE49-F238E27FC236}">
              <a16:creationId xmlns:a16="http://schemas.microsoft.com/office/drawing/2014/main" id="{00000000-0008-0000-1B00-000002000000}"/>
            </a:ext>
          </a:extLst>
        </xdr:cNvPr>
        <xdr:cNvGrpSpPr>
          <a:grpSpLocks/>
        </xdr:cNvGrpSpPr>
      </xdr:nvGrpSpPr>
      <xdr:grpSpPr bwMode="auto">
        <a:xfrm>
          <a:off x="0" y="0"/>
          <a:ext cx="11001375" cy="1543050"/>
          <a:chOff x="596900" y="2852737"/>
          <a:chExt cx="7950200" cy="1152527"/>
        </a:xfrm>
      </xdr:grpSpPr>
      <xdr:grpSp>
        <xdr:nvGrpSpPr>
          <xdr:cNvPr id="3" name="37 Grupo">
            <a:extLst>
              <a:ext uri="{FF2B5EF4-FFF2-40B4-BE49-F238E27FC236}">
                <a16:creationId xmlns:a16="http://schemas.microsoft.com/office/drawing/2014/main" id="{00000000-0008-0000-1B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1B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1B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1B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1B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1B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1B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1B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a:t>
              </a:r>
              <a:r>
                <a:rPr lang="es-CO" sz="1200" b="1" i="0" kern="1200" baseline="0">
                  <a:solidFill>
                    <a:schemeClr val="tx1"/>
                  </a:solidFill>
                  <a:effectLst/>
                  <a:latin typeface="Arial" panose="020B0604020202020204" pitchFamily="34" charset="0"/>
                  <a:ea typeface="+mn-ea"/>
                  <a:cs typeface="Arial" panose="020B0604020202020204" pitchFamily="34" charset="0"/>
                </a:rPr>
                <a:t> </a:t>
              </a:r>
              <a:r>
                <a:rPr lang="es-CO" sz="1200" b="1" i="0" kern="1200">
                  <a:solidFill>
                    <a:schemeClr val="tx1"/>
                  </a:solidFill>
                  <a:effectLst/>
                  <a:latin typeface="Arial" panose="020B0604020202020204" pitchFamily="34" charset="0"/>
                  <a:ea typeface="+mn-ea"/>
                  <a:cs typeface="Arial" panose="020B0604020202020204" pitchFamily="34" charset="0"/>
                </a:rPr>
                <a:t>DEPORVIDA</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1B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200946" y="2940697"/>
            <a:ext cx="780468" cy="618446"/>
          </a:xfrm>
          <a:prstGeom prst="rect">
            <a:avLst/>
          </a:prstGeom>
          <a:noFill/>
          <a:ln w="9525">
            <a:noFill/>
            <a:miter lim="800000"/>
            <a:headEnd/>
            <a:tailEnd/>
          </a:ln>
        </xdr:spPr>
      </xdr:pic>
    </xdr:grpSp>
    <xdr:clientData/>
  </xdr:twoCellAnchor>
  <xdr:twoCellAnchor>
    <xdr:from>
      <xdr:col>0</xdr:col>
      <xdr:colOff>113238</xdr:colOff>
      <xdr:row>5</xdr:row>
      <xdr:rowOff>123726</xdr:rowOff>
    </xdr:from>
    <xdr:to>
      <xdr:col>2</xdr:col>
      <xdr:colOff>313651</xdr:colOff>
      <xdr:row>7</xdr:row>
      <xdr:rowOff>35808</xdr:rowOff>
    </xdr:to>
    <xdr:sp macro="" textlink="">
      <xdr:nvSpPr>
        <xdr:cNvPr id="12" name="Text Box 10">
          <a:extLst>
            <a:ext uri="{FF2B5EF4-FFF2-40B4-BE49-F238E27FC236}">
              <a16:creationId xmlns:a16="http://schemas.microsoft.com/office/drawing/2014/main" id="{00000000-0008-0000-1B00-00000C000000}"/>
            </a:ext>
          </a:extLst>
        </xdr:cNvPr>
        <xdr:cNvSpPr txBox="1">
          <a:spLocks noChangeArrowheads="1"/>
        </xdr:cNvSpPr>
      </xdr:nvSpPr>
      <xdr:spPr bwMode="auto">
        <a:xfrm>
          <a:off x="113238" y="1076226"/>
          <a:ext cx="2314963" cy="293082"/>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10583</xdr:colOff>
      <xdr:row>8</xdr:row>
      <xdr:rowOff>74082</xdr:rowOff>
    </xdr:to>
    <xdr:grpSp>
      <xdr:nvGrpSpPr>
        <xdr:cNvPr id="2" name="13 Grupo">
          <a:extLst>
            <a:ext uri="{FF2B5EF4-FFF2-40B4-BE49-F238E27FC236}">
              <a16:creationId xmlns:a16="http://schemas.microsoft.com/office/drawing/2014/main" id="{00000000-0008-0000-1C00-000002000000}"/>
            </a:ext>
          </a:extLst>
        </xdr:cNvPr>
        <xdr:cNvGrpSpPr>
          <a:grpSpLocks/>
        </xdr:cNvGrpSpPr>
      </xdr:nvGrpSpPr>
      <xdr:grpSpPr bwMode="auto">
        <a:xfrm>
          <a:off x="0" y="0"/>
          <a:ext cx="10837333" cy="1598082"/>
          <a:chOff x="596900" y="2852737"/>
          <a:chExt cx="7950200" cy="1152527"/>
        </a:xfrm>
      </xdr:grpSpPr>
      <xdr:grpSp>
        <xdr:nvGrpSpPr>
          <xdr:cNvPr id="3" name="37 Grupo">
            <a:extLst>
              <a:ext uri="{FF2B5EF4-FFF2-40B4-BE49-F238E27FC236}">
                <a16:creationId xmlns:a16="http://schemas.microsoft.com/office/drawing/2014/main" id="{00000000-0008-0000-1C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1C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1C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1C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1C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1C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1C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1C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1C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200946" y="2940697"/>
            <a:ext cx="792281" cy="597149"/>
          </a:xfrm>
          <a:prstGeom prst="rect">
            <a:avLst/>
          </a:prstGeom>
          <a:noFill/>
          <a:ln w="9525">
            <a:noFill/>
            <a:miter lim="800000"/>
            <a:headEnd/>
            <a:tailEnd/>
          </a:ln>
        </xdr:spPr>
      </xdr:pic>
    </xdr:grpSp>
    <xdr:clientData/>
  </xdr:twoCellAnchor>
  <xdr:twoCellAnchor>
    <xdr:from>
      <xdr:col>0</xdr:col>
      <xdr:colOff>113239</xdr:colOff>
      <xdr:row>5</xdr:row>
      <xdr:rowOff>123726</xdr:rowOff>
    </xdr:from>
    <xdr:to>
      <xdr:col>2</xdr:col>
      <xdr:colOff>583933</xdr:colOff>
      <xdr:row>7</xdr:row>
      <xdr:rowOff>46261</xdr:rowOff>
    </xdr:to>
    <xdr:sp macro="" textlink="">
      <xdr:nvSpPr>
        <xdr:cNvPr id="12" name="Text Box 10">
          <a:extLst>
            <a:ext uri="{FF2B5EF4-FFF2-40B4-BE49-F238E27FC236}">
              <a16:creationId xmlns:a16="http://schemas.microsoft.com/office/drawing/2014/main" id="{00000000-0008-0000-1C00-00000C000000}"/>
            </a:ext>
          </a:extLst>
        </xdr:cNvPr>
        <xdr:cNvSpPr txBox="1">
          <a:spLocks noChangeArrowheads="1"/>
        </xdr:cNvSpPr>
      </xdr:nvSpPr>
      <xdr:spPr bwMode="auto">
        <a:xfrm>
          <a:off x="113239" y="1076226"/>
          <a:ext cx="2280444" cy="303535"/>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54428</xdr:colOff>
      <xdr:row>8</xdr:row>
      <xdr:rowOff>163286</xdr:rowOff>
    </xdr:to>
    <xdr:grpSp>
      <xdr:nvGrpSpPr>
        <xdr:cNvPr id="10" name="13 Grupo">
          <a:extLst>
            <a:ext uri="{FF2B5EF4-FFF2-40B4-BE49-F238E27FC236}">
              <a16:creationId xmlns:a16="http://schemas.microsoft.com/office/drawing/2014/main" id="{00000000-0008-0000-0200-00000A000000}"/>
            </a:ext>
          </a:extLst>
        </xdr:cNvPr>
        <xdr:cNvGrpSpPr>
          <a:grpSpLocks/>
        </xdr:cNvGrpSpPr>
      </xdr:nvGrpSpPr>
      <xdr:grpSpPr bwMode="auto">
        <a:xfrm>
          <a:off x="0" y="0"/>
          <a:ext cx="14056178" cy="1687286"/>
          <a:chOff x="596900" y="2852737"/>
          <a:chExt cx="7950200" cy="1152527"/>
        </a:xfrm>
      </xdr:grpSpPr>
      <xdr:grpSp>
        <xdr:nvGrpSpPr>
          <xdr:cNvPr id="11" name="37 Grupo">
            <a:extLst>
              <a:ext uri="{FF2B5EF4-FFF2-40B4-BE49-F238E27FC236}">
                <a16:creationId xmlns:a16="http://schemas.microsoft.com/office/drawing/2014/main" id="{00000000-0008-0000-0200-00000B000000}"/>
              </a:ext>
            </a:extLst>
          </xdr:cNvPr>
          <xdr:cNvGrpSpPr>
            <a:grpSpLocks/>
          </xdr:cNvGrpSpPr>
        </xdr:nvGrpSpPr>
        <xdr:grpSpPr bwMode="auto">
          <a:xfrm>
            <a:off x="596900" y="2852737"/>
            <a:ext cx="7950200" cy="1152527"/>
            <a:chOff x="0" y="0"/>
            <a:chExt cx="8648700" cy="1152526"/>
          </a:xfrm>
        </xdr:grpSpPr>
        <xdr:sp macro="" textlink="">
          <xdr:nvSpPr>
            <xdr:cNvPr id="13" name="Rectangle 41">
              <a:extLst>
                <a:ext uri="{FF2B5EF4-FFF2-40B4-BE49-F238E27FC236}">
                  <a16:creationId xmlns:a16="http://schemas.microsoft.com/office/drawing/2014/main" id="{00000000-0008-0000-0200-00000D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14" name="Text Box 42">
              <a:extLst>
                <a:ext uri="{FF2B5EF4-FFF2-40B4-BE49-F238E27FC236}">
                  <a16:creationId xmlns:a16="http://schemas.microsoft.com/office/drawing/2014/main" id="{00000000-0008-0000-0200-00000E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15" name="Rectangle 43">
              <a:extLst>
                <a:ext uri="{FF2B5EF4-FFF2-40B4-BE49-F238E27FC236}">
                  <a16:creationId xmlns:a16="http://schemas.microsoft.com/office/drawing/2014/main" id="{00000000-0008-0000-0200-00000F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16" name="Rectangle 44">
              <a:extLst>
                <a:ext uri="{FF2B5EF4-FFF2-40B4-BE49-F238E27FC236}">
                  <a16:creationId xmlns:a16="http://schemas.microsoft.com/office/drawing/2014/main" id="{00000000-0008-0000-0200-000010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7" name="Text Box 45">
              <a:extLst>
                <a:ext uri="{FF2B5EF4-FFF2-40B4-BE49-F238E27FC236}">
                  <a16:creationId xmlns:a16="http://schemas.microsoft.com/office/drawing/2014/main" id="{00000000-0008-0000-0200-000011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8" name="Text Box 46">
              <a:extLst>
                <a:ext uri="{FF2B5EF4-FFF2-40B4-BE49-F238E27FC236}">
                  <a16:creationId xmlns:a16="http://schemas.microsoft.com/office/drawing/2014/main" id="{00000000-0008-0000-0200-000012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9" name="Text Box 47">
              <a:extLst>
                <a:ext uri="{FF2B5EF4-FFF2-40B4-BE49-F238E27FC236}">
                  <a16:creationId xmlns:a16="http://schemas.microsoft.com/office/drawing/2014/main" id="{00000000-0008-0000-0200-000013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12" name="Picture 250" descr="escudo">
            <a:extLst>
              <a:ext uri="{FF2B5EF4-FFF2-40B4-BE49-F238E27FC236}">
                <a16:creationId xmlns:a16="http://schemas.microsoft.com/office/drawing/2014/main" id="{00000000-0008-0000-0200-00000C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269832" y="2939029"/>
            <a:ext cx="610850" cy="565578"/>
          </a:xfrm>
          <a:prstGeom prst="rect">
            <a:avLst/>
          </a:prstGeom>
          <a:noFill/>
          <a:ln w="9525">
            <a:noFill/>
            <a:miter lim="800000"/>
            <a:headEnd/>
            <a:tailEnd/>
          </a:ln>
        </xdr:spPr>
      </xdr:pic>
    </xdr:grpSp>
    <xdr:clientData/>
  </xdr:twoCellAnchor>
  <xdr:twoCellAnchor>
    <xdr:from>
      <xdr:col>0</xdr:col>
      <xdr:colOff>81643</xdr:colOff>
      <xdr:row>6</xdr:row>
      <xdr:rowOff>40821</xdr:rowOff>
    </xdr:from>
    <xdr:to>
      <xdr:col>1</xdr:col>
      <xdr:colOff>1183821</xdr:colOff>
      <xdr:row>8</xdr:row>
      <xdr:rowOff>24435</xdr:rowOff>
    </xdr:to>
    <xdr:sp macro="" textlink="">
      <xdr:nvSpPr>
        <xdr:cNvPr id="21" name="Text Box 10">
          <a:extLst>
            <a:ext uri="{FF2B5EF4-FFF2-40B4-BE49-F238E27FC236}">
              <a16:creationId xmlns:a16="http://schemas.microsoft.com/office/drawing/2014/main" id="{00000000-0008-0000-0200-000015000000}"/>
            </a:ext>
          </a:extLst>
        </xdr:cNvPr>
        <xdr:cNvSpPr txBox="1">
          <a:spLocks noChangeArrowheads="1"/>
        </xdr:cNvSpPr>
      </xdr:nvSpPr>
      <xdr:spPr bwMode="auto">
        <a:xfrm>
          <a:off x="81643" y="1183821"/>
          <a:ext cx="2979964" cy="364614"/>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751417</xdr:colOff>
      <xdr:row>8</xdr:row>
      <xdr:rowOff>52916</xdr:rowOff>
    </xdr:to>
    <xdr:grpSp>
      <xdr:nvGrpSpPr>
        <xdr:cNvPr id="2" name="13 Grupo">
          <a:extLst>
            <a:ext uri="{FF2B5EF4-FFF2-40B4-BE49-F238E27FC236}">
              <a16:creationId xmlns:a16="http://schemas.microsoft.com/office/drawing/2014/main" id="{00000000-0008-0000-1D00-000002000000}"/>
            </a:ext>
          </a:extLst>
        </xdr:cNvPr>
        <xdr:cNvGrpSpPr>
          <a:grpSpLocks/>
        </xdr:cNvGrpSpPr>
      </xdr:nvGrpSpPr>
      <xdr:grpSpPr bwMode="auto">
        <a:xfrm>
          <a:off x="0" y="0"/>
          <a:ext cx="10668000" cy="1576916"/>
          <a:chOff x="596900" y="2852737"/>
          <a:chExt cx="7950200" cy="1152527"/>
        </a:xfrm>
      </xdr:grpSpPr>
      <xdr:grpSp>
        <xdr:nvGrpSpPr>
          <xdr:cNvPr id="3" name="37 Grupo">
            <a:extLst>
              <a:ext uri="{FF2B5EF4-FFF2-40B4-BE49-F238E27FC236}">
                <a16:creationId xmlns:a16="http://schemas.microsoft.com/office/drawing/2014/main" id="{00000000-0008-0000-1D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1D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1D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1D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1D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1D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1D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1D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1D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200946" y="2940697"/>
            <a:ext cx="804857" cy="605164"/>
          </a:xfrm>
          <a:prstGeom prst="rect">
            <a:avLst/>
          </a:prstGeom>
          <a:noFill/>
          <a:ln w="9525">
            <a:noFill/>
            <a:miter lim="800000"/>
            <a:headEnd/>
            <a:tailEnd/>
          </a:ln>
        </xdr:spPr>
      </xdr:pic>
    </xdr:grpSp>
    <xdr:clientData/>
  </xdr:twoCellAnchor>
  <xdr:twoCellAnchor>
    <xdr:from>
      <xdr:col>0</xdr:col>
      <xdr:colOff>113239</xdr:colOff>
      <xdr:row>5</xdr:row>
      <xdr:rowOff>123726</xdr:rowOff>
    </xdr:from>
    <xdr:to>
      <xdr:col>2</xdr:col>
      <xdr:colOff>495384</xdr:colOff>
      <xdr:row>7</xdr:row>
      <xdr:rowOff>42240</xdr:rowOff>
    </xdr:to>
    <xdr:sp macro="" textlink="">
      <xdr:nvSpPr>
        <xdr:cNvPr id="12" name="Text Box 10">
          <a:extLst>
            <a:ext uri="{FF2B5EF4-FFF2-40B4-BE49-F238E27FC236}">
              <a16:creationId xmlns:a16="http://schemas.microsoft.com/office/drawing/2014/main" id="{00000000-0008-0000-1D00-00000C000000}"/>
            </a:ext>
          </a:extLst>
        </xdr:cNvPr>
        <xdr:cNvSpPr txBox="1">
          <a:spLocks noChangeArrowheads="1"/>
        </xdr:cNvSpPr>
      </xdr:nvSpPr>
      <xdr:spPr bwMode="auto">
        <a:xfrm>
          <a:off x="113239" y="1076226"/>
          <a:ext cx="2244812" cy="299514"/>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8</xdr:row>
      <xdr:rowOff>31750</xdr:rowOff>
    </xdr:to>
    <xdr:grpSp>
      <xdr:nvGrpSpPr>
        <xdr:cNvPr id="2" name="13 Grupo">
          <a:extLst>
            <a:ext uri="{FF2B5EF4-FFF2-40B4-BE49-F238E27FC236}">
              <a16:creationId xmlns:a16="http://schemas.microsoft.com/office/drawing/2014/main" id="{00000000-0008-0000-1E00-000002000000}"/>
            </a:ext>
          </a:extLst>
        </xdr:cNvPr>
        <xdr:cNvGrpSpPr>
          <a:grpSpLocks/>
        </xdr:cNvGrpSpPr>
      </xdr:nvGrpSpPr>
      <xdr:grpSpPr bwMode="auto">
        <a:xfrm>
          <a:off x="0" y="0"/>
          <a:ext cx="10678583" cy="1555750"/>
          <a:chOff x="596900" y="2852737"/>
          <a:chExt cx="7950200" cy="1152527"/>
        </a:xfrm>
      </xdr:grpSpPr>
      <xdr:grpSp>
        <xdr:nvGrpSpPr>
          <xdr:cNvPr id="3" name="37 Grupo">
            <a:extLst>
              <a:ext uri="{FF2B5EF4-FFF2-40B4-BE49-F238E27FC236}">
                <a16:creationId xmlns:a16="http://schemas.microsoft.com/office/drawing/2014/main" id="{00000000-0008-0000-1E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1E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1E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1E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1E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1E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pitchFamily="34" charset="0"/>
                  <a:cs typeface="Arial" pitchFamily="34" charset="0"/>
                </a:rPr>
                <a:t>13/jul/2018</a:t>
              </a:r>
            </a:p>
          </xdr:txBody>
        </xdr:sp>
        <xdr:sp macro="" textlink="">
          <xdr:nvSpPr>
            <xdr:cNvPr id="10" name="Text Box 46">
              <a:extLst>
                <a:ext uri="{FF2B5EF4-FFF2-40B4-BE49-F238E27FC236}">
                  <a16:creationId xmlns:a16="http://schemas.microsoft.com/office/drawing/2014/main" id="{00000000-0008-0000-1E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1E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NATACION-PROGRAMA DEPORVIDA </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1E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200945" y="2940697"/>
            <a:ext cx="804059" cy="613397"/>
          </a:xfrm>
          <a:prstGeom prst="rect">
            <a:avLst/>
          </a:prstGeom>
          <a:noFill/>
          <a:ln w="9525">
            <a:noFill/>
            <a:miter lim="800000"/>
            <a:headEnd/>
            <a:tailEnd/>
          </a:ln>
        </xdr:spPr>
      </xdr:pic>
    </xdr:grpSp>
    <xdr:clientData/>
  </xdr:twoCellAnchor>
  <xdr:twoCellAnchor>
    <xdr:from>
      <xdr:col>0</xdr:col>
      <xdr:colOff>113238</xdr:colOff>
      <xdr:row>5</xdr:row>
      <xdr:rowOff>123726</xdr:rowOff>
    </xdr:from>
    <xdr:to>
      <xdr:col>2</xdr:col>
      <xdr:colOff>497610</xdr:colOff>
      <xdr:row>7</xdr:row>
      <xdr:rowOff>38220</xdr:rowOff>
    </xdr:to>
    <xdr:sp macro="" textlink="">
      <xdr:nvSpPr>
        <xdr:cNvPr id="12" name="Text Box 10">
          <a:extLst>
            <a:ext uri="{FF2B5EF4-FFF2-40B4-BE49-F238E27FC236}">
              <a16:creationId xmlns:a16="http://schemas.microsoft.com/office/drawing/2014/main" id="{00000000-0008-0000-1E00-00000C000000}"/>
            </a:ext>
          </a:extLst>
        </xdr:cNvPr>
        <xdr:cNvSpPr txBox="1">
          <a:spLocks noChangeArrowheads="1"/>
        </xdr:cNvSpPr>
      </xdr:nvSpPr>
      <xdr:spPr bwMode="auto">
        <a:xfrm>
          <a:off x="113238" y="1076226"/>
          <a:ext cx="2247039" cy="295494"/>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11906</xdr:colOff>
      <xdr:row>9</xdr:row>
      <xdr:rowOff>23812</xdr:rowOff>
    </xdr:to>
    <xdr:grpSp>
      <xdr:nvGrpSpPr>
        <xdr:cNvPr id="2" name="13 Grupo">
          <a:extLst>
            <a:ext uri="{FF2B5EF4-FFF2-40B4-BE49-F238E27FC236}">
              <a16:creationId xmlns:a16="http://schemas.microsoft.com/office/drawing/2014/main" id="{00000000-0008-0000-0300-000002000000}"/>
            </a:ext>
          </a:extLst>
        </xdr:cNvPr>
        <xdr:cNvGrpSpPr>
          <a:grpSpLocks/>
        </xdr:cNvGrpSpPr>
      </xdr:nvGrpSpPr>
      <xdr:grpSpPr bwMode="auto">
        <a:xfrm>
          <a:off x="0" y="0"/>
          <a:ext cx="13835062" cy="1738312"/>
          <a:chOff x="596900" y="2852737"/>
          <a:chExt cx="7950200" cy="1152527"/>
        </a:xfrm>
      </xdr:grpSpPr>
      <xdr:grpSp>
        <xdr:nvGrpSpPr>
          <xdr:cNvPr id="3" name="37 Grupo">
            <a:extLst>
              <a:ext uri="{FF2B5EF4-FFF2-40B4-BE49-F238E27FC236}">
                <a16:creationId xmlns:a16="http://schemas.microsoft.com/office/drawing/2014/main" id="{00000000-0008-0000-03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3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3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03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3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3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3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03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a:t>
              </a: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ea typeface="+mn-ea"/>
                <a:cs typeface="Arial" pitchFamily="34" charset="0"/>
              </a:endParaRPr>
            </a:p>
          </xdr:txBody>
        </xdr:sp>
      </xdr:grpSp>
      <xdr:pic>
        <xdr:nvPicPr>
          <xdr:cNvPr id="4" name="Picture 250" descr="escudo">
            <a:extLst>
              <a:ext uri="{FF2B5EF4-FFF2-40B4-BE49-F238E27FC236}">
                <a16:creationId xmlns:a16="http://schemas.microsoft.com/office/drawing/2014/main" id="{00000000-0008-0000-03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92645" y="2939029"/>
            <a:ext cx="636498" cy="548976"/>
          </a:xfrm>
          <a:prstGeom prst="rect">
            <a:avLst/>
          </a:prstGeom>
          <a:noFill/>
          <a:ln w="9525">
            <a:noFill/>
            <a:miter lim="800000"/>
            <a:headEnd/>
            <a:tailEnd/>
          </a:ln>
        </xdr:spPr>
      </xdr:pic>
    </xdr:grpSp>
    <xdr:clientData/>
  </xdr:twoCellAnchor>
  <xdr:twoCellAnchor>
    <xdr:from>
      <xdr:col>0</xdr:col>
      <xdr:colOff>119063</xdr:colOff>
      <xdr:row>6</xdr:row>
      <xdr:rowOff>40821</xdr:rowOff>
    </xdr:from>
    <xdr:to>
      <xdr:col>2</xdr:col>
      <xdr:colOff>631031</xdr:colOff>
      <xdr:row>8</xdr:row>
      <xdr:rowOff>24435</xdr:rowOff>
    </xdr:to>
    <xdr:sp macro="" textlink="">
      <xdr:nvSpPr>
        <xdr:cNvPr id="12" name="Text Box 10">
          <a:extLst>
            <a:ext uri="{FF2B5EF4-FFF2-40B4-BE49-F238E27FC236}">
              <a16:creationId xmlns:a16="http://schemas.microsoft.com/office/drawing/2014/main" id="{00000000-0008-0000-0300-00000C000000}"/>
            </a:ext>
          </a:extLst>
        </xdr:cNvPr>
        <xdr:cNvSpPr txBox="1">
          <a:spLocks noChangeArrowheads="1"/>
        </xdr:cNvSpPr>
      </xdr:nvSpPr>
      <xdr:spPr bwMode="auto">
        <a:xfrm>
          <a:off x="119063" y="1183821"/>
          <a:ext cx="2893218" cy="364614"/>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27214</xdr:colOff>
      <xdr:row>0</xdr:row>
      <xdr:rowOff>95251</xdr:rowOff>
    </xdr:from>
    <xdr:to>
      <xdr:col>14</xdr:col>
      <xdr:colOff>1578428</xdr:colOff>
      <xdr:row>9</xdr:row>
      <xdr:rowOff>136071</xdr:rowOff>
    </xdr:to>
    <xdr:grpSp>
      <xdr:nvGrpSpPr>
        <xdr:cNvPr id="2" name="13 Grupo">
          <a:extLst>
            <a:ext uri="{FF2B5EF4-FFF2-40B4-BE49-F238E27FC236}">
              <a16:creationId xmlns:a16="http://schemas.microsoft.com/office/drawing/2014/main" id="{00000000-0008-0000-0400-000002000000}"/>
            </a:ext>
          </a:extLst>
        </xdr:cNvPr>
        <xdr:cNvGrpSpPr>
          <a:grpSpLocks/>
        </xdr:cNvGrpSpPr>
      </xdr:nvGrpSpPr>
      <xdr:grpSpPr bwMode="auto">
        <a:xfrm>
          <a:off x="27214" y="95251"/>
          <a:ext cx="14263007" cy="1755320"/>
          <a:chOff x="596900" y="2852737"/>
          <a:chExt cx="7950200" cy="1152527"/>
        </a:xfrm>
      </xdr:grpSpPr>
      <xdr:grpSp>
        <xdr:nvGrpSpPr>
          <xdr:cNvPr id="3" name="37 Grupo">
            <a:extLst>
              <a:ext uri="{FF2B5EF4-FFF2-40B4-BE49-F238E27FC236}">
                <a16:creationId xmlns:a16="http://schemas.microsoft.com/office/drawing/2014/main" id="{00000000-0008-0000-04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4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4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04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4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4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4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04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4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269832" y="2939029"/>
            <a:ext cx="610850" cy="565578"/>
          </a:xfrm>
          <a:prstGeom prst="rect">
            <a:avLst/>
          </a:prstGeom>
          <a:noFill/>
          <a:ln w="9525">
            <a:noFill/>
            <a:miter lim="800000"/>
            <a:headEnd/>
            <a:tailEnd/>
          </a:ln>
        </xdr:spPr>
      </xdr:pic>
    </xdr:grpSp>
    <xdr:clientData/>
  </xdr:twoCellAnchor>
  <xdr:twoCellAnchor>
    <xdr:from>
      <xdr:col>0</xdr:col>
      <xdr:colOff>190500</xdr:colOff>
      <xdr:row>7</xdr:row>
      <xdr:rowOff>0</xdr:rowOff>
    </xdr:from>
    <xdr:to>
      <xdr:col>2</xdr:col>
      <xdr:colOff>666749</xdr:colOff>
      <xdr:row>8</xdr:row>
      <xdr:rowOff>174114</xdr:rowOff>
    </xdr:to>
    <xdr:sp macro="" textlink="">
      <xdr:nvSpPr>
        <xdr:cNvPr id="12" name="Text Box 10">
          <a:extLst>
            <a:ext uri="{FF2B5EF4-FFF2-40B4-BE49-F238E27FC236}">
              <a16:creationId xmlns:a16="http://schemas.microsoft.com/office/drawing/2014/main" id="{00000000-0008-0000-0400-00000C000000}"/>
            </a:ext>
          </a:extLst>
        </xdr:cNvPr>
        <xdr:cNvSpPr txBox="1">
          <a:spLocks noChangeArrowheads="1"/>
        </xdr:cNvSpPr>
      </xdr:nvSpPr>
      <xdr:spPr bwMode="auto">
        <a:xfrm>
          <a:off x="190500" y="1333500"/>
          <a:ext cx="2803070" cy="364614"/>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19051</xdr:colOff>
      <xdr:row>0</xdr:row>
      <xdr:rowOff>0</xdr:rowOff>
    </xdr:from>
    <xdr:to>
      <xdr:col>10</xdr:col>
      <xdr:colOff>752475</xdr:colOff>
      <xdr:row>7</xdr:row>
      <xdr:rowOff>123824</xdr:rowOff>
    </xdr:to>
    <xdr:grpSp>
      <xdr:nvGrpSpPr>
        <xdr:cNvPr id="2" name="13 Grupo">
          <a:extLst>
            <a:ext uri="{FF2B5EF4-FFF2-40B4-BE49-F238E27FC236}">
              <a16:creationId xmlns:a16="http://schemas.microsoft.com/office/drawing/2014/main" id="{00000000-0008-0000-0500-000002000000}"/>
            </a:ext>
          </a:extLst>
        </xdr:cNvPr>
        <xdr:cNvGrpSpPr>
          <a:grpSpLocks/>
        </xdr:cNvGrpSpPr>
      </xdr:nvGrpSpPr>
      <xdr:grpSpPr bwMode="auto">
        <a:xfrm>
          <a:off x="19051" y="0"/>
          <a:ext cx="8915399" cy="1266824"/>
          <a:chOff x="596900" y="2852737"/>
          <a:chExt cx="7950200" cy="1152527"/>
        </a:xfrm>
      </xdr:grpSpPr>
      <xdr:grpSp>
        <xdr:nvGrpSpPr>
          <xdr:cNvPr id="3" name="37 Grupo">
            <a:extLst>
              <a:ext uri="{FF2B5EF4-FFF2-40B4-BE49-F238E27FC236}">
                <a16:creationId xmlns:a16="http://schemas.microsoft.com/office/drawing/2014/main" id="{00000000-0008-0000-05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5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5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05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5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5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5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05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5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91463" y="2904731"/>
            <a:ext cx="963077" cy="753295"/>
          </a:xfrm>
          <a:prstGeom prst="rect">
            <a:avLst/>
          </a:prstGeom>
          <a:noFill/>
          <a:ln w="9525">
            <a:noFill/>
            <a:miter lim="800000"/>
            <a:headEnd/>
            <a:tailEnd/>
          </a:ln>
        </xdr:spPr>
      </xdr:pic>
    </xdr:grpSp>
    <xdr:clientData/>
  </xdr:twoCellAnchor>
  <xdr:twoCellAnchor>
    <xdr:from>
      <xdr:col>0</xdr:col>
      <xdr:colOff>133351</xdr:colOff>
      <xdr:row>6</xdr:row>
      <xdr:rowOff>0</xdr:rowOff>
    </xdr:from>
    <xdr:to>
      <xdr:col>2</xdr:col>
      <xdr:colOff>200025</xdr:colOff>
      <xdr:row>7</xdr:row>
      <xdr:rowOff>95250</xdr:rowOff>
    </xdr:to>
    <xdr:sp macro="" textlink="">
      <xdr:nvSpPr>
        <xdr:cNvPr id="12" name="Text Box 10">
          <a:extLst>
            <a:ext uri="{FF2B5EF4-FFF2-40B4-BE49-F238E27FC236}">
              <a16:creationId xmlns:a16="http://schemas.microsoft.com/office/drawing/2014/main" id="{00000000-0008-0000-0500-00000C000000}"/>
            </a:ext>
          </a:extLst>
        </xdr:cNvPr>
        <xdr:cNvSpPr txBox="1">
          <a:spLocks noChangeArrowheads="1"/>
        </xdr:cNvSpPr>
      </xdr:nvSpPr>
      <xdr:spPr bwMode="auto">
        <a:xfrm>
          <a:off x="133351" y="952500"/>
          <a:ext cx="1809749" cy="285750"/>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1481666</xdr:colOff>
      <xdr:row>7</xdr:row>
      <xdr:rowOff>137582</xdr:rowOff>
    </xdr:to>
    <xdr:grpSp>
      <xdr:nvGrpSpPr>
        <xdr:cNvPr id="8" name="13 Grupo">
          <a:extLst>
            <a:ext uri="{FF2B5EF4-FFF2-40B4-BE49-F238E27FC236}">
              <a16:creationId xmlns:a16="http://schemas.microsoft.com/office/drawing/2014/main" id="{00000000-0008-0000-0600-000008000000}"/>
            </a:ext>
          </a:extLst>
        </xdr:cNvPr>
        <xdr:cNvGrpSpPr>
          <a:grpSpLocks/>
        </xdr:cNvGrpSpPr>
      </xdr:nvGrpSpPr>
      <xdr:grpSpPr bwMode="auto">
        <a:xfrm>
          <a:off x="0" y="0"/>
          <a:ext cx="10932583" cy="1471082"/>
          <a:chOff x="596900" y="2852737"/>
          <a:chExt cx="7950200" cy="1152527"/>
        </a:xfrm>
      </xdr:grpSpPr>
      <xdr:grpSp>
        <xdr:nvGrpSpPr>
          <xdr:cNvPr id="9" name="37 Grupo">
            <a:extLst>
              <a:ext uri="{FF2B5EF4-FFF2-40B4-BE49-F238E27FC236}">
                <a16:creationId xmlns:a16="http://schemas.microsoft.com/office/drawing/2014/main" id="{00000000-0008-0000-0600-000009000000}"/>
              </a:ext>
            </a:extLst>
          </xdr:cNvPr>
          <xdr:cNvGrpSpPr>
            <a:grpSpLocks/>
          </xdr:cNvGrpSpPr>
        </xdr:nvGrpSpPr>
        <xdr:grpSpPr bwMode="auto">
          <a:xfrm>
            <a:off x="596900" y="2852737"/>
            <a:ext cx="7950200" cy="1152527"/>
            <a:chOff x="0" y="0"/>
            <a:chExt cx="8648700" cy="1152526"/>
          </a:xfrm>
        </xdr:grpSpPr>
        <xdr:sp macro="" textlink="">
          <xdr:nvSpPr>
            <xdr:cNvPr id="11" name="Rectangle 41">
              <a:extLst>
                <a:ext uri="{FF2B5EF4-FFF2-40B4-BE49-F238E27FC236}">
                  <a16:creationId xmlns:a16="http://schemas.microsoft.com/office/drawing/2014/main" id="{00000000-0008-0000-0600-00000B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12" name="Text Box 42">
              <a:extLst>
                <a:ext uri="{FF2B5EF4-FFF2-40B4-BE49-F238E27FC236}">
                  <a16:creationId xmlns:a16="http://schemas.microsoft.com/office/drawing/2014/main" id="{00000000-0008-0000-0600-00000C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13" name="Rectangle 43">
              <a:extLst>
                <a:ext uri="{FF2B5EF4-FFF2-40B4-BE49-F238E27FC236}">
                  <a16:creationId xmlns:a16="http://schemas.microsoft.com/office/drawing/2014/main" id="{00000000-0008-0000-0600-00000D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14" name="Rectangle 44">
              <a:extLst>
                <a:ext uri="{FF2B5EF4-FFF2-40B4-BE49-F238E27FC236}">
                  <a16:creationId xmlns:a16="http://schemas.microsoft.com/office/drawing/2014/main" id="{00000000-0008-0000-0600-00000E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5" name="Text Box 45">
              <a:extLst>
                <a:ext uri="{FF2B5EF4-FFF2-40B4-BE49-F238E27FC236}">
                  <a16:creationId xmlns:a16="http://schemas.microsoft.com/office/drawing/2014/main" id="{00000000-0008-0000-0600-00000F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6" name="Text Box 46">
              <a:extLst>
                <a:ext uri="{FF2B5EF4-FFF2-40B4-BE49-F238E27FC236}">
                  <a16:creationId xmlns:a16="http://schemas.microsoft.com/office/drawing/2014/main" id="{00000000-0008-0000-0600-000010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7" name="Text Box 47">
              <a:extLst>
                <a:ext uri="{FF2B5EF4-FFF2-40B4-BE49-F238E27FC236}">
                  <a16:creationId xmlns:a16="http://schemas.microsoft.com/office/drawing/2014/main" id="{00000000-0008-0000-0600-000011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a:t>
              </a:r>
              <a:r>
                <a:rPr lang="es-CO" sz="1200" b="1" i="0" kern="1200" baseline="0">
                  <a:solidFill>
                    <a:schemeClr val="tx1"/>
                  </a:solidFill>
                  <a:effectLst/>
                  <a:latin typeface="Arial" panose="020B0604020202020204" pitchFamily="34" charset="0"/>
                  <a:ea typeface="+mn-ea"/>
                  <a:cs typeface="Arial" panose="020B0604020202020204" pitchFamily="34" charset="0"/>
                </a:rPr>
                <a:t> </a:t>
              </a:r>
              <a:r>
                <a:rPr lang="es-CO" sz="1200" b="1" i="0" kern="1200">
                  <a:solidFill>
                    <a:schemeClr val="tx1"/>
                  </a:solidFill>
                  <a:effectLst/>
                  <a:latin typeface="Arial" panose="020B0604020202020204" pitchFamily="34" charset="0"/>
                  <a:ea typeface="+mn-ea"/>
                  <a:cs typeface="Arial" panose="020B0604020202020204" pitchFamily="34" charset="0"/>
                </a:rPr>
                <a:t>DEPORVIDA</a:t>
              </a:r>
              <a:endParaRPr lang="es-CO" sz="1200">
                <a:effectLst/>
                <a:latin typeface="Arial" panose="020B0604020202020204" pitchFamily="34" charset="0"/>
                <a:cs typeface="Arial" panose="020B0604020202020204" pitchFamily="34" charset="0"/>
              </a:endParaRPr>
            </a:p>
          </xdr:txBody>
        </xdr:sp>
      </xdr:grpSp>
      <xdr:pic>
        <xdr:nvPicPr>
          <xdr:cNvPr id="10" name="Picture 250" descr="escudo">
            <a:extLst>
              <a:ext uri="{FF2B5EF4-FFF2-40B4-BE49-F238E27FC236}">
                <a16:creationId xmlns:a16="http://schemas.microsoft.com/office/drawing/2014/main" id="{00000000-0008-0000-0600-00000A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91463" y="2904731"/>
            <a:ext cx="785379" cy="648701"/>
          </a:xfrm>
          <a:prstGeom prst="rect">
            <a:avLst/>
          </a:prstGeom>
          <a:noFill/>
          <a:ln w="9525">
            <a:noFill/>
            <a:miter lim="800000"/>
            <a:headEnd/>
            <a:tailEnd/>
          </a:ln>
        </xdr:spPr>
      </xdr:pic>
    </xdr:grpSp>
    <xdr:clientData/>
  </xdr:twoCellAnchor>
  <xdr:twoCellAnchor>
    <xdr:from>
      <xdr:col>0</xdr:col>
      <xdr:colOff>137583</xdr:colOff>
      <xdr:row>5</xdr:row>
      <xdr:rowOff>127000</xdr:rowOff>
    </xdr:from>
    <xdr:to>
      <xdr:col>1</xdr:col>
      <xdr:colOff>698500</xdr:colOff>
      <xdr:row>7</xdr:row>
      <xdr:rowOff>21167</xdr:rowOff>
    </xdr:to>
    <xdr:sp macro="" textlink="">
      <xdr:nvSpPr>
        <xdr:cNvPr id="18" name="Text Box 10">
          <a:extLst>
            <a:ext uri="{FF2B5EF4-FFF2-40B4-BE49-F238E27FC236}">
              <a16:creationId xmlns:a16="http://schemas.microsoft.com/office/drawing/2014/main" id="{00000000-0008-0000-0600-000012000000}"/>
            </a:ext>
          </a:extLst>
        </xdr:cNvPr>
        <xdr:cNvSpPr txBox="1">
          <a:spLocks noChangeArrowheads="1"/>
        </xdr:cNvSpPr>
      </xdr:nvSpPr>
      <xdr:spPr bwMode="auto">
        <a:xfrm>
          <a:off x="137583" y="1079500"/>
          <a:ext cx="2243667" cy="275167"/>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9525</xdr:colOff>
      <xdr:row>0</xdr:row>
      <xdr:rowOff>0</xdr:rowOff>
    </xdr:from>
    <xdr:to>
      <xdr:col>18</xdr:col>
      <xdr:colOff>19049</xdr:colOff>
      <xdr:row>6</xdr:row>
      <xdr:rowOff>152400</xdr:rowOff>
    </xdr:to>
    <xdr:grpSp>
      <xdr:nvGrpSpPr>
        <xdr:cNvPr id="2" name="13 Grupo">
          <a:extLst>
            <a:ext uri="{FF2B5EF4-FFF2-40B4-BE49-F238E27FC236}">
              <a16:creationId xmlns:a16="http://schemas.microsoft.com/office/drawing/2014/main" id="{00000000-0008-0000-0700-000002000000}"/>
            </a:ext>
          </a:extLst>
        </xdr:cNvPr>
        <xdr:cNvGrpSpPr>
          <a:grpSpLocks/>
        </xdr:cNvGrpSpPr>
      </xdr:nvGrpSpPr>
      <xdr:grpSpPr bwMode="auto">
        <a:xfrm>
          <a:off x="9525" y="0"/>
          <a:ext cx="14116049" cy="1295400"/>
          <a:chOff x="596900" y="2852737"/>
          <a:chExt cx="7950200" cy="1152527"/>
        </a:xfrm>
      </xdr:grpSpPr>
      <xdr:grpSp>
        <xdr:nvGrpSpPr>
          <xdr:cNvPr id="3" name="37 Grupo">
            <a:extLst>
              <a:ext uri="{FF2B5EF4-FFF2-40B4-BE49-F238E27FC236}">
                <a16:creationId xmlns:a16="http://schemas.microsoft.com/office/drawing/2014/main" id="{00000000-0008-0000-07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7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700-000006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7" name="Rectangle 43">
              <a:extLst>
                <a:ext uri="{FF2B5EF4-FFF2-40B4-BE49-F238E27FC236}">
                  <a16:creationId xmlns:a16="http://schemas.microsoft.com/office/drawing/2014/main" id="{00000000-0008-0000-0700-000007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700-000008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700-000009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700-00000A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1" name="Text Box 47">
              <a:extLst>
                <a:ext uri="{FF2B5EF4-FFF2-40B4-BE49-F238E27FC236}">
                  <a16:creationId xmlns:a16="http://schemas.microsoft.com/office/drawing/2014/main" id="{00000000-0008-0000-0700-00000B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a:t>
              </a:r>
              <a:r>
                <a:rPr lang="es-CO" sz="1200" b="1" i="0" kern="1200" baseline="0">
                  <a:solidFill>
                    <a:schemeClr val="tx1"/>
                  </a:solidFill>
                  <a:effectLst/>
                  <a:latin typeface="Arial" panose="020B0604020202020204" pitchFamily="34" charset="0"/>
                  <a:ea typeface="+mn-ea"/>
                  <a:cs typeface="Arial" panose="020B0604020202020204" pitchFamily="34" charset="0"/>
                </a:rPr>
                <a:t> </a:t>
              </a:r>
              <a:r>
                <a:rPr lang="es-CO" sz="1200" b="1" i="0" kern="1200">
                  <a:solidFill>
                    <a:schemeClr val="tx1"/>
                  </a:solidFill>
                  <a:effectLst/>
                  <a:latin typeface="Arial" panose="020B0604020202020204" pitchFamily="34" charset="0"/>
                  <a:ea typeface="+mn-ea"/>
                  <a:cs typeface="Arial" panose="020B0604020202020204" pitchFamily="34" charset="0"/>
                </a:rPr>
                <a:t>DEPORVIDA</a:t>
              </a:r>
              <a:endParaRPr lang="es-CO" sz="1200">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7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214847" y="2870832"/>
            <a:ext cx="608259" cy="736678"/>
          </a:xfrm>
          <a:prstGeom prst="rect">
            <a:avLst/>
          </a:prstGeom>
          <a:noFill/>
          <a:ln w="9525">
            <a:noFill/>
            <a:miter lim="800000"/>
            <a:headEnd/>
            <a:tailEnd/>
          </a:ln>
        </xdr:spPr>
      </xdr:pic>
    </xdr:grpSp>
    <xdr:clientData/>
  </xdr:twoCellAnchor>
  <xdr:twoCellAnchor>
    <xdr:from>
      <xdr:col>0</xdr:col>
      <xdr:colOff>57150</xdr:colOff>
      <xdr:row>5</xdr:row>
      <xdr:rowOff>0</xdr:rowOff>
    </xdr:from>
    <xdr:to>
      <xdr:col>3</xdr:col>
      <xdr:colOff>285750</xdr:colOff>
      <xdr:row>6</xdr:row>
      <xdr:rowOff>84667</xdr:rowOff>
    </xdr:to>
    <xdr:sp macro="" textlink="">
      <xdr:nvSpPr>
        <xdr:cNvPr id="12" name="Text Box 10">
          <a:extLst>
            <a:ext uri="{FF2B5EF4-FFF2-40B4-BE49-F238E27FC236}">
              <a16:creationId xmlns:a16="http://schemas.microsoft.com/office/drawing/2014/main" id="{00000000-0008-0000-0700-00000C000000}"/>
            </a:ext>
          </a:extLst>
        </xdr:cNvPr>
        <xdr:cNvSpPr txBox="1">
          <a:spLocks noChangeArrowheads="1"/>
        </xdr:cNvSpPr>
      </xdr:nvSpPr>
      <xdr:spPr bwMode="auto">
        <a:xfrm>
          <a:off x="57150" y="952500"/>
          <a:ext cx="2905125" cy="275167"/>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714375</xdr:colOff>
      <xdr:row>6</xdr:row>
      <xdr:rowOff>133350</xdr:rowOff>
    </xdr:to>
    <xdr:grpSp>
      <xdr:nvGrpSpPr>
        <xdr:cNvPr id="3" name="13 Grupo">
          <a:extLst>
            <a:ext uri="{FF2B5EF4-FFF2-40B4-BE49-F238E27FC236}">
              <a16:creationId xmlns:a16="http://schemas.microsoft.com/office/drawing/2014/main" id="{00000000-0008-0000-0800-000003000000}"/>
            </a:ext>
          </a:extLst>
        </xdr:cNvPr>
        <xdr:cNvGrpSpPr>
          <a:grpSpLocks/>
        </xdr:cNvGrpSpPr>
      </xdr:nvGrpSpPr>
      <xdr:grpSpPr bwMode="auto">
        <a:xfrm>
          <a:off x="0" y="0"/>
          <a:ext cx="9629775" cy="1276350"/>
          <a:chOff x="596900" y="2852737"/>
          <a:chExt cx="7950200" cy="1152527"/>
        </a:xfrm>
      </xdr:grpSpPr>
      <xdr:grpSp>
        <xdr:nvGrpSpPr>
          <xdr:cNvPr id="4" name="37 Grupo">
            <a:extLst>
              <a:ext uri="{FF2B5EF4-FFF2-40B4-BE49-F238E27FC236}">
                <a16:creationId xmlns:a16="http://schemas.microsoft.com/office/drawing/2014/main" id="{00000000-0008-0000-0800-000004000000}"/>
              </a:ext>
            </a:extLst>
          </xdr:cNvPr>
          <xdr:cNvGrpSpPr>
            <a:grpSpLocks/>
          </xdr:cNvGrpSpPr>
        </xdr:nvGrpSpPr>
        <xdr:grpSpPr bwMode="auto">
          <a:xfrm>
            <a:off x="596900" y="2852737"/>
            <a:ext cx="7950200" cy="1152527"/>
            <a:chOff x="0" y="0"/>
            <a:chExt cx="8648700" cy="1152526"/>
          </a:xfrm>
        </xdr:grpSpPr>
        <xdr:sp macro="" textlink="">
          <xdr:nvSpPr>
            <xdr:cNvPr id="6" name="Rectangle 41">
              <a:extLst>
                <a:ext uri="{FF2B5EF4-FFF2-40B4-BE49-F238E27FC236}">
                  <a16:creationId xmlns:a16="http://schemas.microsoft.com/office/drawing/2014/main" id="{00000000-0008-0000-0800-000006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7" name="Text Box 42">
              <a:extLst>
                <a:ext uri="{FF2B5EF4-FFF2-40B4-BE49-F238E27FC236}">
                  <a16:creationId xmlns:a16="http://schemas.microsoft.com/office/drawing/2014/main" id="{00000000-0008-0000-0800-000007000000}"/>
                </a:ext>
              </a:extLst>
            </xdr:cNvPr>
            <xdr:cNvSpPr txBox="1">
              <a:spLocks noChangeArrowheads="1"/>
            </xdr:cNvSpPr>
          </xdr:nvSpPr>
          <xdr:spPr bwMode="auto">
            <a:xfrm>
              <a:off x="6338475" y="0"/>
              <a:ext cx="2310225" cy="386703"/>
            </a:xfrm>
            <a:prstGeom prst="rect">
              <a:avLst/>
            </a:prstGeom>
            <a:solidFill>
              <a:srgbClr val="FFFFFF"/>
            </a:solidFill>
            <a:ln w="9525">
              <a:solidFill>
                <a:sysClr val="windowText" lastClr="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CO" sz="900" b="0" i="0">
                  <a:latin typeface="Arial" pitchFamily="34" charset="0"/>
                  <a:ea typeface="+mn-ea"/>
                  <a:cs typeface="Arial" pitchFamily="34" charset="0"/>
                </a:rPr>
                <a:t>MMDS01.04.18.P02.F32</a:t>
              </a:r>
              <a:endParaRPr lang="es-CO" sz="900">
                <a:latin typeface="Arial" pitchFamily="34" charset="0"/>
                <a:ea typeface="+mn-ea"/>
                <a:cs typeface="Arial" pitchFamily="34" charset="0"/>
              </a:endParaRPr>
            </a:p>
          </xdr:txBody>
        </xdr:sp>
        <xdr:sp macro="" textlink="">
          <xdr:nvSpPr>
            <xdr:cNvPr id="8" name="Rectangle 43">
              <a:extLst>
                <a:ext uri="{FF2B5EF4-FFF2-40B4-BE49-F238E27FC236}">
                  <a16:creationId xmlns:a16="http://schemas.microsoft.com/office/drawing/2014/main" id="{00000000-0008-0000-0800-000008000000}"/>
                </a:ext>
              </a:extLst>
            </xdr:cNvPr>
            <xdr:cNvSpPr>
              <a:spLocks noChangeArrowheads="1"/>
            </xdr:cNvSpPr>
          </xdr:nvSpPr>
          <xdr:spPr bwMode="auto">
            <a:xfrm>
              <a:off x="7568426" y="386703"/>
              <a:ext cx="1080274"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1</a:t>
              </a:r>
            </a:p>
          </xdr:txBody>
        </xdr:sp>
        <xdr:sp macro="" textlink="">
          <xdr:nvSpPr>
            <xdr:cNvPr id="9" name="Rectangle 44">
              <a:extLst>
                <a:ext uri="{FF2B5EF4-FFF2-40B4-BE49-F238E27FC236}">
                  <a16:creationId xmlns:a16="http://schemas.microsoft.com/office/drawing/2014/main" id="{00000000-0008-0000-0800-000009000000}"/>
                </a:ext>
              </a:extLst>
            </xdr:cNvPr>
            <xdr:cNvSpPr>
              <a:spLocks noChangeArrowheads="1"/>
            </xdr:cNvSpPr>
          </xdr:nvSpPr>
          <xdr:spPr bwMode="auto">
            <a:xfrm>
              <a:off x="6338475" y="386703"/>
              <a:ext cx="1229951" cy="219890"/>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0" name="Text Box 45">
              <a:extLst>
                <a:ext uri="{FF2B5EF4-FFF2-40B4-BE49-F238E27FC236}">
                  <a16:creationId xmlns:a16="http://schemas.microsoft.com/office/drawing/2014/main" id="{00000000-0008-0000-0800-00000A000000}"/>
                </a:ext>
              </a:extLst>
            </xdr:cNvPr>
            <xdr:cNvSpPr txBox="1">
              <a:spLocks noChangeArrowheads="1"/>
            </xdr:cNvSpPr>
          </xdr:nvSpPr>
          <xdr:spPr bwMode="auto">
            <a:xfrm>
              <a:off x="7561918" y="583845"/>
              <a:ext cx="1086782" cy="568681"/>
            </a:xfrm>
            <a:prstGeom prst="rect">
              <a:avLst/>
            </a:prstGeom>
            <a:solidFill>
              <a:srgbClr val="FFFFFF"/>
            </a:solidFill>
            <a:ln w="9525" algn="ctr">
              <a:solidFill>
                <a:sysClr val="windowText" lastClr="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800" b="0" i="0" kern="1200">
                  <a:solidFill>
                    <a:schemeClr val="tx1"/>
                  </a:solidFill>
                  <a:effectLst/>
                  <a:latin typeface="+mn-lt"/>
                  <a:ea typeface="+mn-ea"/>
                  <a:cs typeface="+mn-cs"/>
                </a:rPr>
                <a:t>13/jul/2018</a:t>
              </a:r>
              <a:endParaRPr lang="es-CO" sz="800">
                <a:effectLst/>
              </a:endParaRPr>
            </a:p>
            <a:p>
              <a:pPr algn="ctr" rtl="0">
                <a:defRPr sz="1000"/>
              </a:pPr>
              <a:endParaRPr lang="es-ES" sz="800" b="0" i="0" strike="noStrike">
                <a:solidFill>
                  <a:srgbClr val="000000"/>
                </a:solidFill>
                <a:latin typeface="Arial" pitchFamily="34" charset="0"/>
                <a:cs typeface="Arial" pitchFamily="34" charset="0"/>
              </a:endParaRPr>
            </a:p>
          </xdr:txBody>
        </xdr:sp>
        <xdr:sp macro="" textlink="">
          <xdr:nvSpPr>
            <xdr:cNvPr id="11" name="Text Box 46">
              <a:extLst>
                <a:ext uri="{FF2B5EF4-FFF2-40B4-BE49-F238E27FC236}">
                  <a16:creationId xmlns:a16="http://schemas.microsoft.com/office/drawing/2014/main" id="{00000000-0008-0000-0800-00000B000000}"/>
                </a:ext>
              </a:extLst>
            </xdr:cNvPr>
            <xdr:cNvSpPr txBox="1">
              <a:spLocks noChangeArrowheads="1"/>
            </xdr:cNvSpPr>
          </xdr:nvSpPr>
          <xdr:spPr bwMode="auto">
            <a:xfrm>
              <a:off x="6338475" y="583845"/>
              <a:ext cx="1229951" cy="568681"/>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kern="1200">
                  <a:solidFill>
                    <a:schemeClr val="tx1"/>
                  </a:solidFill>
                  <a:latin typeface="Arial" pitchFamily="34" charset="0"/>
                  <a:ea typeface="+mn-ea"/>
                  <a:cs typeface="Arial" pitchFamily="34" charset="0"/>
                </a:rPr>
                <a:t>FECHA  DE</a:t>
              </a:r>
              <a:r>
                <a:rPr lang="es-ES" sz="800" b="0" i="0" kern="1200" baseline="0">
                  <a:solidFill>
                    <a:schemeClr val="tx1"/>
                  </a:solidFill>
                  <a:latin typeface="Arial" pitchFamily="34" charset="0"/>
                  <a:ea typeface="+mn-ea"/>
                  <a:cs typeface="Arial" pitchFamily="34" charset="0"/>
                </a:rPr>
                <a:t> ENTRADA </a:t>
              </a:r>
              <a:endParaRPr lang="es-CO" sz="800" kern="1200">
                <a:solidFill>
                  <a:schemeClr val="tx1"/>
                </a:solidFill>
                <a:latin typeface="Arial" pitchFamily="34" charset="0"/>
                <a:ea typeface="+mn-ea"/>
                <a:cs typeface="Arial" pitchFamily="34" charset="0"/>
              </a:endParaRPr>
            </a:p>
            <a:p>
              <a:pPr algn="ctr"/>
              <a:r>
                <a:rPr lang="es-ES" sz="800" b="0" i="0" kern="1200" baseline="0">
                  <a:solidFill>
                    <a:schemeClr val="tx1"/>
                  </a:solidFill>
                  <a:latin typeface="Arial" pitchFamily="34" charset="0"/>
                  <a:ea typeface="+mn-ea"/>
                  <a:cs typeface="Arial" pitchFamily="34" charset="0"/>
                </a:rPr>
                <a:t>EN VIGENCIA</a:t>
              </a:r>
              <a:r>
                <a:rPr lang="es-ES" sz="800" b="0" i="0" kern="1200">
                  <a:solidFill>
                    <a:schemeClr val="tx1"/>
                  </a:solidFill>
                  <a:latin typeface="Arial" pitchFamily="34" charset="0"/>
                  <a:ea typeface="+mn-ea"/>
                  <a:cs typeface="Arial" pitchFamily="34" charset="0"/>
                </a:rPr>
                <a:t> </a:t>
              </a:r>
              <a:endParaRPr lang="es-ES" sz="800" kern="1200">
                <a:solidFill>
                  <a:schemeClr val="tx1"/>
                </a:solidFill>
                <a:latin typeface="Arial" pitchFamily="34" charset="0"/>
                <a:ea typeface="+mn-ea"/>
                <a:cs typeface="Arial" pitchFamily="34" charset="0"/>
              </a:endParaRPr>
            </a:p>
          </xdr:txBody>
        </xdr:sp>
        <xdr:sp macro="" textlink="">
          <xdr:nvSpPr>
            <xdr:cNvPr id="12" name="Text Box 47">
              <a:extLst>
                <a:ext uri="{FF2B5EF4-FFF2-40B4-BE49-F238E27FC236}">
                  <a16:creationId xmlns:a16="http://schemas.microsoft.com/office/drawing/2014/main" id="{00000000-0008-0000-0800-00000C000000}"/>
                </a:ext>
              </a:extLst>
            </xdr:cNvPr>
            <xdr:cNvSpPr txBox="1">
              <a:spLocks noChangeArrowheads="1"/>
            </xdr:cNvSpPr>
          </xdr:nvSpPr>
          <xdr:spPr bwMode="auto">
            <a:xfrm>
              <a:off x="1939287" y="0"/>
              <a:ext cx="4399188" cy="1152526"/>
            </a:xfrm>
            <a:prstGeom prst="rect">
              <a:avLst/>
            </a:prstGeom>
            <a:solidFill>
              <a:srgbClr val="FFFFFF"/>
            </a:solidFill>
            <a:ln w="9525">
              <a:solidFill>
                <a:sysClr val="windowText" lastClr="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kern="1200">
                  <a:solidFill>
                    <a:schemeClr val="tx1"/>
                  </a:solidFill>
                  <a:latin typeface="Arial" pitchFamily="34" charset="0"/>
                  <a:ea typeface="+mn-ea"/>
                  <a:cs typeface="Arial" pitchFamily="34" charset="0"/>
                </a:rPr>
                <a:t>SISTEMAS DE GESTIÓN Y</a:t>
              </a:r>
              <a:r>
                <a:rPr lang="es-ES" sz="1000" kern="1200" baseline="0">
                  <a:solidFill>
                    <a:schemeClr val="tx1"/>
                  </a:solidFill>
                  <a:latin typeface="Arial" pitchFamily="34" charset="0"/>
                  <a:ea typeface="+mn-ea"/>
                  <a:cs typeface="Arial" pitchFamily="34" charset="0"/>
                </a:rPr>
                <a:t> CONTROL</a:t>
              </a:r>
              <a:r>
                <a:rPr lang="es-ES" sz="1000" kern="1200">
                  <a:solidFill>
                    <a:schemeClr val="tx1"/>
                  </a:solidFill>
                  <a:latin typeface="Arial" pitchFamily="34" charset="0"/>
                  <a:ea typeface="+mn-ea"/>
                  <a:cs typeface="Arial" pitchFamily="34" charset="0"/>
                </a:rPr>
                <a:t> INTEGRADOS </a:t>
              </a:r>
              <a:endParaRPr lang="es-CO" sz="1000" kern="1200">
                <a:solidFill>
                  <a:schemeClr val="tx1"/>
                </a:solidFill>
                <a:latin typeface="Arial" pitchFamily="34" charset="0"/>
                <a:ea typeface="+mn-ea"/>
                <a:cs typeface="Arial" pitchFamily="34" charset="0"/>
              </a:endParaRPr>
            </a:p>
            <a:p>
              <a:pPr algn="ctr"/>
              <a:r>
                <a:rPr lang="es-ES" sz="1000" kern="1200">
                  <a:solidFill>
                    <a:schemeClr val="tx1"/>
                  </a:solidFill>
                  <a:latin typeface="Arial" pitchFamily="34" charset="0"/>
                  <a:ea typeface="+mn-ea"/>
                  <a:cs typeface="Arial" pitchFamily="34" charset="0"/>
                </a:rPr>
                <a:t>(SISTEDA, SGC</a:t>
              </a:r>
              <a:r>
                <a:rPr lang="es-ES" sz="1000" kern="1200" baseline="0">
                  <a:solidFill>
                    <a:schemeClr val="tx1"/>
                  </a:solidFill>
                  <a:latin typeface="Arial" pitchFamily="34" charset="0"/>
                  <a:ea typeface="+mn-ea"/>
                  <a:cs typeface="Arial" pitchFamily="34" charset="0"/>
                </a:rPr>
                <a:t> y MECI)</a:t>
              </a:r>
              <a:endParaRPr lang="es-CO" sz="1000" kern="1200">
                <a:solidFill>
                  <a:schemeClr val="tx1"/>
                </a:solidFill>
                <a:latin typeface="Arial" pitchFamily="34" charset="0"/>
                <a:ea typeface="+mn-ea"/>
                <a:cs typeface="Arial" pitchFamily="34" charset="0"/>
              </a:endParaRPr>
            </a:p>
            <a:p>
              <a:pPr algn="ctr" rtl="0">
                <a:defRPr sz="1000"/>
              </a:pPr>
              <a:endParaRPr lang="es-ES" sz="1200" b="0" i="0" strike="noStrike">
                <a:solidFill>
                  <a:srgbClr val="000000"/>
                </a:solidFill>
                <a:latin typeface="Arial"/>
                <a:cs typeface="Arial"/>
              </a:endParaRP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MODELO CALIFICACIÓN SEGÚN DISCIPLINA </a:t>
              </a:r>
            </a:p>
            <a:p>
              <a:pPr algn="ctr" rtl="0" eaLnBrk="1" fontAlgn="auto" latinLnBrk="0" hangingPunct="1"/>
              <a:r>
                <a:rPr lang="es-CO" sz="1200" b="1" i="0" kern="1200">
                  <a:solidFill>
                    <a:schemeClr val="tx1"/>
                  </a:solidFill>
                  <a:effectLst/>
                  <a:latin typeface="Arial" panose="020B0604020202020204" pitchFamily="34" charset="0"/>
                  <a:ea typeface="+mn-ea"/>
                  <a:cs typeface="Arial" panose="020B0604020202020204" pitchFamily="34" charset="0"/>
                </a:rPr>
                <a:t>PROGRAMA DEPORVIDA</a:t>
              </a:r>
              <a:endParaRPr lang="es-CO" sz="1200">
                <a:effectLst/>
                <a:latin typeface="Arial" panose="020B0604020202020204" pitchFamily="34" charset="0"/>
                <a:cs typeface="Arial" panose="020B0604020202020204" pitchFamily="34" charset="0"/>
              </a:endParaRPr>
            </a:p>
          </xdr:txBody>
        </xdr:sp>
      </xdr:grpSp>
      <xdr:pic>
        <xdr:nvPicPr>
          <xdr:cNvPr id="5" name="Picture 250" descr="escudo">
            <a:extLst>
              <a:ext uri="{FF2B5EF4-FFF2-40B4-BE49-F238E27FC236}">
                <a16:creationId xmlns:a16="http://schemas.microsoft.com/office/drawing/2014/main" id="{00000000-0008-0000-0800-000005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40813" y="2879433"/>
            <a:ext cx="896955" cy="747673"/>
          </a:xfrm>
          <a:prstGeom prst="rect">
            <a:avLst/>
          </a:prstGeom>
          <a:noFill/>
          <a:ln w="9525">
            <a:noFill/>
            <a:miter lim="800000"/>
            <a:headEnd/>
            <a:tailEnd/>
          </a:ln>
        </xdr:spPr>
      </xdr:pic>
    </xdr:grpSp>
    <xdr:clientData/>
  </xdr:twoCellAnchor>
  <xdr:twoCellAnchor>
    <xdr:from>
      <xdr:col>0</xdr:col>
      <xdr:colOff>161925</xdr:colOff>
      <xdr:row>5</xdr:row>
      <xdr:rowOff>0</xdr:rowOff>
    </xdr:from>
    <xdr:to>
      <xdr:col>1</xdr:col>
      <xdr:colOff>1085850</xdr:colOff>
      <xdr:row>6</xdr:row>
      <xdr:rowOff>84667</xdr:rowOff>
    </xdr:to>
    <xdr:sp macro="" textlink="">
      <xdr:nvSpPr>
        <xdr:cNvPr id="13" name="Text Box 10">
          <a:extLst>
            <a:ext uri="{FF2B5EF4-FFF2-40B4-BE49-F238E27FC236}">
              <a16:creationId xmlns:a16="http://schemas.microsoft.com/office/drawing/2014/main" id="{00000000-0008-0000-0800-00000D000000}"/>
            </a:ext>
          </a:extLst>
        </xdr:cNvPr>
        <xdr:cNvSpPr txBox="1">
          <a:spLocks noChangeArrowheads="1"/>
        </xdr:cNvSpPr>
      </xdr:nvSpPr>
      <xdr:spPr bwMode="auto">
        <a:xfrm>
          <a:off x="161925" y="952500"/>
          <a:ext cx="1885950" cy="275167"/>
        </a:xfrm>
        <a:prstGeom prst="rect">
          <a:avLst/>
        </a:prstGeom>
        <a:solidFill>
          <a:srgbClr val="FFFFFF"/>
        </a:solidFill>
        <a:ln w="9525" algn="ctr">
          <a:noFill/>
          <a:miter lim="800000"/>
          <a:headEnd/>
          <a:tailEnd/>
        </a:ln>
      </xdr:spPr>
      <xdr:txBody>
        <a:bodyPr vertOverflow="clip" wrap="square" lIns="27432" tIns="18288" rIns="27432" bIns="18288" anchor="ctr" upright="1"/>
        <a:lstStyle/>
        <a:p>
          <a:pPr algn="ctr" rtl="0">
            <a:defRPr sz="1000"/>
          </a:pPr>
          <a:r>
            <a:rPr lang="es-ES" sz="700" b="0" i="0" u="none" strike="noStrike" baseline="0">
              <a:solidFill>
                <a:srgbClr val="000000"/>
              </a:solidFill>
              <a:latin typeface="Arial"/>
              <a:cs typeface="Arial"/>
            </a:rPr>
            <a:t>DESARROLLO SOCIAL</a:t>
          </a:r>
        </a:p>
        <a:p>
          <a:pPr algn="ctr" rtl="0">
            <a:lnSpc>
              <a:spcPts val="700"/>
            </a:lnSpc>
            <a:defRPr sz="1000"/>
          </a:pPr>
          <a:r>
            <a:rPr lang="es-ES" sz="700" b="0" i="0" u="none" strike="noStrike" baseline="0">
              <a:solidFill>
                <a:srgbClr val="000000"/>
              </a:solidFill>
              <a:latin typeface="Arial"/>
              <a:cs typeface="Arial"/>
            </a:rPr>
            <a:t>SERVICIO DE DEPORTE Y RECREACIÓN</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0:L39"/>
  <sheetViews>
    <sheetView tabSelected="1" zoomScaleNormal="100" workbookViewId="0">
      <selection activeCell="L12" sqref="L12:L14"/>
    </sheetView>
  </sheetViews>
  <sheetFormatPr baseColWidth="10" defaultRowHeight="14.25" x14ac:dyDescent="0.2"/>
  <cols>
    <col min="1" max="1" width="11.42578125" style="158"/>
    <col min="2" max="2" width="25.5703125" style="158" customWidth="1"/>
    <col min="3" max="11" width="11.7109375" style="158" customWidth="1"/>
    <col min="12" max="12" width="15.140625" style="158" customWidth="1"/>
    <col min="13" max="16384" width="11.42578125" style="158"/>
  </cols>
  <sheetData>
    <row r="10" spans="1:12" s="156" customFormat="1" ht="27" customHeight="1" x14ac:dyDescent="0.4">
      <c r="A10" s="267" t="s">
        <v>5</v>
      </c>
      <c r="B10" s="268"/>
      <c r="C10" s="268"/>
      <c r="D10" s="268"/>
      <c r="E10" s="268"/>
      <c r="F10" s="268"/>
      <c r="G10" s="268"/>
      <c r="H10" s="268"/>
      <c r="I10" s="268"/>
      <c r="J10" s="268"/>
      <c r="K10" s="268"/>
      <c r="L10" s="269"/>
    </row>
    <row r="11" spans="1:12" s="163" customFormat="1" ht="12" x14ac:dyDescent="0.2">
      <c r="A11" s="157" t="s">
        <v>7</v>
      </c>
      <c r="B11" s="160"/>
      <c r="C11" s="157" t="s">
        <v>8</v>
      </c>
      <c r="D11" s="270"/>
      <c r="E11" s="271"/>
      <c r="F11" s="272"/>
      <c r="G11" s="161" t="s">
        <v>9</v>
      </c>
      <c r="H11" s="162"/>
      <c r="I11" s="161" t="s">
        <v>10</v>
      </c>
      <c r="J11" s="265"/>
      <c r="K11" s="273"/>
      <c r="L11" s="266"/>
    </row>
    <row r="12" spans="1:12" s="163" customFormat="1" ht="12" x14ac:dyDescent="0.2">
      <c r="A12" s="157" t="s">
        <v>11</v>
      </c>
      <c r="B12" s="265"/>
      <c r="C12" s="266"/>
      <c r="D12" s="161" t="s">
        <v>6</v>
      </c>
      <c r="E12" s="162"/>
      <c r="F12" s="161" t="s">
        <v>12</v>
      </c>
      <c r="G12" s="162"/>
      <c r="H12" s="161" t="s">
        <v>13</v>
      </c>
      <c r="I12" s="162"/>
      <c r="J12" s="164" t="s">
        <v>14</v>
      </c>
      <c r="K12" s="165"/>
      <c r="L12" s="274" t="s">
        <v>15</v>
      </c>
    </row>
    <row r="13" spans="1:12" s="168" customFormat="1" ht="12" x14ac:dyDescent="0.2">
      <c r="A13" s="277" t="s">
        <v>16</v>
      </c>
      <c r="B13" s="278"/>
      <c r="C13" s="281" t="s">
        <v>21</v>
      </c>
      <c r="D13" s="282"/>
      <c r="E13" s="282"/>
      <c r="F13" s="282"/>
      <c r="G13" s="282"/>
      <c r="H13" s="283"/>
      <c r="I13" s="281" t="s">
        <v>17</v>
      </c>
      <c r="J13" s="282"/>
      <c r="K13" s="283"/>
      <c r="L13" s="275"/>
    </row>
    <row r="14" spans="1:12" s="168" customFormat="1" ht="15" customHeight="1" x14ac:dyDescent="0.2">
      <c r="A14" s="279"/>
      <c r="B14" s="280"/>
      <c r="C14" s="169">
        <v>1</v>
      </c>
      <c r="D14" s="169">
        <v>2</v>
      </c>
      <c r="E14" s="169">
        <v>3</v>
      </c>
      <c r="F14" s="169">
        <v>4</v>
      </c>
      <c r="G14" s="169">
        <v>5</v>
      </c>
      <c r="H14" s="169">
        <v>6</v>
      </c>
      <c r="I14" s="169" t="s">
        <v>18</v>
      </c>
      <c r="J14" s="169" t="s">
        <v>19</v>
      </c>
      <c r="K14" s="169" t="s">
        <v>20</v>
      </c>
      <c r="L14" s="276"/>
    </row>
    <row r="15" spans="1:12" s="163" customFormat="1" ht="12" x14ac:dyDescent="0.2">
      <c r="A15" s="265"/>
      <c r="B15" s="266"/>
      <c r="C15" s="162"/>
      <c r="D15" s="162"/>
      <c r="E15" s="162"/>
      <c r="F15" s="162"/>
      <c r="G15" s="162"/>
      <c r="H15" s="162"/>
      <c r="I15" s="162"/>
      <c r="J15" s="162"/>
      <c r="K15" s="162"/>
      <c r="L15" s="162"/>
    </row>
    <row r="16" spans="1:12" s="163" customFormat="1" ht="12" x14ac:dyDescent="0.2">
      <c r="A16" s="265"/>
      <c r="B16" s="266"/>
      <c r="C16" s="162"/>
      <c r="D16" s="162"/>
      <c r="E16" s="162"/>
      <c r="F16" s="162"/>
      <c r="G16" s="162"/>
      <c r="H16" s="162"/>
      <c r="I16" s="162"/>
      <c r="J16" s="162"/>
      <c r="K16" s="162"/>
      <c r="L16" s="162"/>
    </row>
    <row r="17" spans="1:12" s="163" customFormat="1" ht="12" x14ac:dyDescent="0.2">
      <c r="A17" s="265"/>
      <c r="B17" s="266"/>
      <c r="C17" s="162"/>
      <c r="D17" s="162"/>
      <c r="E17" s="162"/>
      <c r="F17" s="162"/>
      <c r="G17" s="162"/>
      <c r="H17" s="162"/>
      <c r="I17" s="162"/>
      <c r="J17" s="162"/>
      <c r="K17" s="162"/>
      <c r="L17" s="162"/>
    </row>
    <row r="18" spans="1:12" s="163" customFormat="1" ht="12" x14ac:dyDescent="0.2">
      <c r="A18" s="265"/>
      <c r="B18" s="266"/>
      <c r="C18" s="162"/>
      <c r="D18" s="162"/>
      <c r="E18" s="162"/>
      <c r="F18" s="162"/>
      <c r="G18" s="162"/>
      <c r="H18" s="162"/>
      <c r="I18" s="162"/>
      <c r="J18" s="162"/>
      <c r="K18" s="162"/>
      <c r="L18" s="162"/>
    </row>
    <row r="19" spans="1:12" s="163" customFormat="1" ht="12" x14ac:dyDescent="0.2">
      <c r="A19" s="265"/>
      <c r="B19" s="266"/>
      <c r="C19" s="162"/>
      <c r="D19" s="162"/>
      <c r="E19" s="162"/>
      <c r="F19" s="162"/>
      <c r="G19" s="162"/>
      <c r="H19" s="162"/>
      <c r="I19" s="162"/>
      <c r="J19" s="162"/>
      <c r="K19" s="162"/>
      <c r="L19" s="162"/>
    </row>
    <row r="20" spans="1:12" s="163" customFormat="1" ht="12" x14ac:dyDescent="0.2">
      <c r="A20" s="265"/>
      <c r="B20" s="266"/>
      <c r="C20" s="162"/>
      <c r="D20" s="162"/>
      <c r="E20" s="162"/>
      <c r="F20" s="162"/>
      <c r="G20" s="162"/>
      <c r="H20" s="162"/>
      <c r="I20" s="162"/>
      <c r="J20" s="162"/>
      <c r="K20" s="162"/>
      <c r="L20" s="162"/>
    </row>
    <row r="21" spans="1:12" s="163" customFormat="1" ht="12" x14ac:dyDescent="0.2">
      <c r="A21" s="265"/>
      <c r="B21" s="266"/>
      <c r="C21" s="162"/>
      <c r="D21" s="162"/>
      <c r="E21" s="162"/>
      <c r="F21" s="162"/>
      <c r="G21" s="162"/>
      <c r="H21" s="162"/>
      <c r="I21" s="162"/>
      <c r="J21" s="162"/>
      <c r="K21" s="162"/>
      <c r="L21" s="162"/>
    </row>
    <row r="22" spans="1:12" s="163" customFormat="1" ht="12" x14ac:dyDescent="0.2">
      <c r="A22" s="265"/>
      <c r="B22" s="266"/>
      <c r="C22" s="162"/>
      <c r="D22" s="162"/>
      <c r="E22" s="162"/>
      <c r="F22" s="162"/>
      <c r="G22" s="162"/>
      <c r="H22" s="162"/>
      <c r="I22" s="162"/>
      <c r="J22" s="162"/>
      <c r="K22" s="162"/>
      <c r="L22" s="162"/>
    </row>
    <row r="23" spans="1:12" s="163" customFormat="1" ht="12" x14ac:dyDescent="0.2">
      <c r="A23" s="265"/>
      <c r="B23" s="266"/>
      <c r="C23" s="162"/>
      <c r="D23" s="162"/>
      <c r="E23" s="162"/>
      <c r="F23" s="162"/>
      <c r="G23" s="162"/>
      <c r="H23" s="162"/>
      <c r="I23" s="162"/>
      <c r="J23" s="162"/>
      <c r="K23" s="162"/>
      <c r="L23" s="162"/>
    </row>
    <row r="24" spans="1:12" s="163" customFormat="1" ht="12" x14ac:dyDescent="0.2">
      <c r="A24" s="265"/>
      <c r="B24" s="266"/>
      <c r="C24" s="162"/>
      <c r="D24" s="162"/>
      <c r="E24" s="162"/>
      <c r="F24" s="162"/>
      <c r="G24" s="162"/>
      <c r="H24" s="162"/>
      <c r="I24" s="162"/>
      <c r="J24" s="162"/>
      <c r="K24" s="162"/>
      <c r="L24" s="162"/>
    </row>
    <row r="25" spans="1:12" s="163" customFormat="1" ht="12" x14ac:dyDescent="0.2">
      <c r="A25" s="265"/>
      <c r="B25" s="266"/>
      <c r="C25" s="170"/>
      <c r="D25" s="170"/>
      <c r="E25" s="170"/>
      <c r="F25" s="170"/>
      <c r="G25" s="170"/>
      <c r="H25" s="170"/>
      <c r="I25" s="170"/>
      <c r="J25" s="170"/>
      <c r="K25" s="170"/>
      <c r="L25" s="162"/>
    </row>
    <row r="26" spans="1:12" s="163" customFormat="1" ht="12" x14ac:dyDescent="0.2">
      <c r="A26" s="265"/>
      <c r="B26" s="266"/>
      <c r="C26" s="252" t="s">
        <v>22</v>
      </c>
      <c r="D26" s="253"/>
      <c r="E26" s="253"/>
      <c r="F26" s="253"/>
      <c r="G26" s="253"/>
      <c r="H26" s="253"/>
      <c r="I26" s="253"/>
      <c r="J26" s="253"/>
      <c r="K26" s="254"/>
      <c r="L26" s="162"/>
    </row>
    <row r="27" spans="1:12" s="163" customFormat="1" ht="15" customHeight="1" x14ac:dyDescent="0.2">
      <c r="A27" s="255" t="s">
        <v>288</v>
      </c>
      <c r="B27" s="256"/>
      <c r="C27" s="256"/>
      <c r="D27" s="256"/>
      <c r="E27" s="256"/>
      <c r="F27" s="256"/>
      <c r="G27" s="256"/>
      <c r="H27" s="256"/>
      <c r="I27" s="256"/>
      <c r="J27" s="256"/>
      <c r="K27" s="256"/>
      <c r="L27" s="257"/>
    </row>
    <row r="28" spans="1:12" s="163" customFormat="1" ht="12" x14ac:dyDescent="0.2">
      <c r="A28" s="258"/>
      <c r="B28" s="259"/>
      <c r="C28" s="259"/>
      <c r="D28" s="259"/>
      <c r="E28" s="259"/>
      <c r="F28" s="259"/>
      <c r="G28" s="259"/>
      <c r="H28" s="259"/>
      <c r="I28" s="259"/>
      <c r="J28" s="259"/>
      <c r="K28" s="259"/>
      <c r="L28" s="260"/>
    </row>
    <row r="29" spans="1:12" s="163" customFormat="1" ht="12" x14ac:dyDescent="0.2">
      <c r="A29" s="258"/>
      <c r="B29" s="259"/>
      <c r="C29" s="259"/>
      <c r="D29" s="259"/>
      <c r="E29" s="259"/>
      <c r="F29" s="259"/>
      <c r="G29" s="259"/>
      <c r="H29" s="259"/>
      <c r="I29" s="259"/>
      <c r="J29" s="259"/>
      <c r="K29" s="259"/>
      <c r="L29" s="260"/>
    </row>
    <row r="30" spans="1:12" s="163" customFormat="1" ht="12.75" thickBot="1" x14ac:dyDescent="0.25">
      <c r="A30" s="261"/>
      <c r="B30" s="262"/>
      <c r="C30" s="262"/>
      <c r="D30" s="262"/>
      <c r="E30" s="262"/>
      <c r="F30" s="262"/>
      <c r="G30" s="262"/>
      <c r="H30" s="262"/>
      <c r="I30" s="262"/>
      <c r="J30" s="262"/>
      <c r="K30" s="262"/>
      <c r="L30" s="263"/>
    </row>
    <row r="31" spans="1:12" s="163" customFormat="1" ht="12" x14ac:dyDescent="0.2"/>
    <row r="32" spans="1:12" s="163" customFormat="1" ht="15" customHeight="1" x14ac:dyDescent="0.2">
      <c r="A32" s="264" t="s">
        <v>23</v>
      </c>
      <c r="B32" s="264"/>
      <c r="C32" s="264"/>
      <c r="D32" s="264"/>
      <c r="E32" s="264"/>
      <c r="F32" s="264"/>
      <c r="G32" s="264"/>
      <c r="H32" s="264"/>
      <c r="I32" s="264"/>
      <c r="J32" s="264"/>
      <c r="K32" s="264"/>
      <c r="L32" s="264"/>
    </row>
    <row r="33" spans="1:12" s="163" customFormat="1" ht="12" x14ac:dyDescent="0.2">
      <c r="A33" s="264"/>
      <c r="B33" s="264"/>
      <c r="C33" s="264"/>
      <c r="D33" s="264"/>
      <c r="E33" s="264"/>
      <c r="F33" s="264"/>
      <c r="G33" s="264"/>
      <c r="H33" s="264"/>
      <c r="I33" s="264"/>
      <c r="J33" s="264"/>
      <c r="K33" s="264"/>
      <c r="L33" s="264"/>
    </row>
    <row r="34" spans="1:12" s="163" customFormat="1" ht="12" x14ac:dyDescent="0.2">
      <c r="A34" s="264"/>
      <c r="B34" s="264"/>
      <c r="C34" s="264"/>
      <c r="D34" s="264"/>
      <c r="E34" s="264"/>
      <c r="F34" s="264"/>
      <c r="G34" s="264"/>
      <c r="H34" s="264"/>
      <c r="I34" s="264"/>
      <c r="J34" s="264"/>
      <c r="K34" s="264"/>
      <c r="L34" s="264"/>
    </row>
    <row r="35" spans="1:12" s="163" customFormat="1" ht="12" x14ac:dyDescent="0.2">
      <c r="A35" s="264"/>
      <c r="B35" s="264"/>
      <c r="C35" s="264"/>
      <c r="D35" s="264"/>
      <c r="E35" s="264"/>
      <c r="F35" s="264"/>
      <c r="G35" s="264"/>
      <c r="H35" s="264"/>
      <c r="I35" s="264"/>
      <c r="J35" s="264"/>
      <c r="K35" s="264"/>
      <c r="L35" s="264"/>
    </row>
    <row r="37" spans="1:12" s="159" customFormat="1" ht="21" customHeight="1" x14ac:dyDescent="0.2">
      <c r="A37" s="249" t="s">
        <v>280</v>
      </c>
      <c r="B37" s="250"/>
      <c r="C37" s="251"/>
      <c r="D37" s="249" t="s">
        <v>281</v>
      </c>
      <c r="E37" s="250"/>
      <c r="F37" s="250"/>
      <c r="G37" s="251"/>
      <c r="H37" s="249" t="s">
        <v>291</v>
      </c>
      <c r="I37" s="251"/>
      <c r="J37" s="249" t="s">
        <v>283</v>
      </c>
      <c r="K37" s="251"/>
    </row>
    <row r="38" spans="1:12" s="159" customFormat="1" ht="21" customHeight="1" x14ac:dyDescent="0.2">
      <c r="A38" s="249" t="s">
        <v>284</v>
      </c>
      <c r="B38" s="250"/>
      <c r="C38" s="251"/>
      <c r="D38" s="249" t="s">
        <v>285</v>
      </c>
      <c r="E38" s="250"/>
      <c r="F38" s="250"/>
      <c r="G38" s="251"/>
      <c r="H38" s="249" t="s">
        <v>292</v>
      </c>
      <c r="I38" s="251"/>
      <c r="J38" s="249" t="s">
        <v>283</v>
      </c>
      <c r="K38" s="251"/>
    </row>
    <row r="39" spans="1:12" s="159" customFormat="1" ht="21" customHeight="1" x14ac:dyDescent="0.2">
      <c r="A39" s="249" t="s">
        <v>286</v>
      </c>
      <c r="B39" s="250"/>
      <c r="C39" s="251"/>
      <c r="D39" s="249" t="s">
        <v>287</v>
      </c>
      <c r="E39" s="250"/>
      <c r="F39" s="250"/>
      <c r="G39" s="251"/>
      <c r="H39" s="249" t="s">
        <v>292</v>
      </c>
      <c r="I39" s="251"/>
      <c r="J39" s="249" t="s">
        <v>283</v>
      </c>
      <c r="K39" s="251"/>
    </row>
  </sheetData>
  <mergeCells count="35">
    <mergeCell ref="A20:B20"/>
    <mergeCell ref="A10:L10"/>
    <mergeCell ref="D11:F11"/>
    <mergeCell ref="J11:L11"/>
    <mergeCell ref="B12:C12"/>
    <mergeCell ref="L12:L14"/>
    <mergeCell ref="A13:B14"/>
    <mergeCell ref="C13:H13"/>
    <mergeCell ref="I13:K13"/>
    <mergeCell ref="A15:B15"/>
    <mergeCell ref="A16:B16"/>
    <mergeCell ref="A17:B17"/>
    <mergeCell ref="A18:B18"/>
    <mergeCell ref="A19:B19"/>
    <mergeCell ref="C26:K26"/>
    <mergeCell ref="A27:L30"/>
    <mergeCell ref="A32:L35"/>
    <mergeCell ref="A21:B21"/>
    <mergeCell ref="A22:B22"/>
    <mergeCell ref="A23:B23"/>
    <mergeCell ref="A24:B24"/>
    <mergeCell ref="A25:B25"/>
    <mergeCell ref="A26:B26"/>
    <mergeCell ref="A39:C39"/>
    <mergeCell ref="D39:G39"/>
    <mergeCell ref="H39:I39"/>
    <mergeCell ref="J39:K39"/>
    <mergeCell ref="A37:C37"/>
    <mergeCell ref="D37:G37"/>
    <mergeCell ref="H37:I37"/>
    <mergeCell ref="J37:K37"/>
    <mergeCell ref="A38:C38"/>
    <mergeCell ref="D38:G38"/>
    <mergeCell ref="H38:I38"/>
    <mergeCell ref="J38:K38"/>
  </mergeCells>
  <pageMargins left="0.78740157480314965" right="0.78740157480314965" top="0.78740157480314965" bottom="1.1811023622047245" header="0.31496062992125984" footer="0.78740157480314965"/>
  <pageSetup scale="71"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pageSetUpPr fitToPage="1"/>
  </sheetPr>
  <dimension ref="A8:V47"/>
  <sheetViews>
    <sheetView workbookViewId="0">
      <selection activeCell="O11" sqref="O11:Q11"/>
    </sheetView>
  </sheetViews>
  <sheetFormatPr baseColWidth="10" defaultRowHeight="15" x14ac:dyDescent="0.25"/>
  <cols>
    <col min="1" max="1" width="15" style="5" customWidth="1"/>
    <col min="2" max="2" width="13" style="5" customWidth="1"/>
    <col min="3" max="3" width="9.85546875" style="5" customWidth="1"/>
    <col min="4" max="4" width="8.85546875" style="5" customWidth="1"/>
    <col min="5" max="5" width="9.85546875" style="5" customWidth="1"/>
    <col min="6" max="6" width="9.140625" style="5" customWidth="1"/>
    <col min="7" max="7" width="10.140625" style="5" customWidth="1"/>
    <col min="8" max="8" width="9.140625" style="5" customWidth="1"/>
    <col min="9" max="9" width="7.85546875" style="5" customWidth="1"/>
    <col min="10" max="10" width="8.7109375" style="5" customWidth="1"/>
    <col min="11" max="11" width="8.140625" style="5" customWidth="1"/>
    <col min="12" max="12" width="7.85546875" style="5" customWidth="1"/>
    <col min="13" max="13" width="8.140625" style="5" customWidth="1"/>
    <col min="14" max="14" width="7.5703125" style="5" customWidth="1"/>
    <col min="15" max="15" width="9.85546875" style="5" customWidth="1"/>
    <col min="16" max="16" width="7.42578125" style="5" customWidth="1"/>
    <col min="17" max="17" width="7.140625" style="5" customWidth="1"/>
    <col min="18" max="18" width="8.5703125" style="5" customWidth="1"/>
    <col min="19" max="19" width="3.140625" style="5" customWidth="1"/>
    <col min="20" max="20" width="15.42578125" style="5" customWidth="1"/>
    <col min="21" max="21" width="11.42578125" style="5"/>
    <col min="22" max="22" width="14.140625" style="5" customWidth="1"/>
    <col min="23" max="16384" width="11.42578125" style="5"/>
  </cols>
  <sheetData>
    <row r="8" spans="1:22" ht="15.75" thickBot="1" x14ac:dyDescent="0.3"/>
    <row r="9" spans="1:22" ht="26.25" customHeight="1" thickBot="1" x14ac:dyDescent="0.45">
      <c r="A9" s="443" t="s">
        <v>111</v>
      </c>
      <c r="B9" s="444"/>
      <c r="C9" s="444"/>
      <c r="D9" s="444"/>
      <c r="E9" s="444"/>
      <c r="F9" s="444"/>
      <c r="G9" s="444"/>
      <c r="H9" s="444"/>
      <c r="I9" s="444"/>
      <c r="J9" s="444"/>
      <c r="K9" s="444"/>
      <c r="L9" s="444"/>
      <c r="M9" s="444"/>
      <c r="N9" s="444"/>
      <c r="O9" s="444"/>
      <c r="P9" s="444"/>
      <c r="Q9" s="444"/>
      <c r="R9" s="445"/>
      <c r="S9" s="1"/>
      <c r="T9" s="1"/>
      <c r="U9" s="1"/>
      <c r="V9" s="1"/>
    </row>
    <row r="10" spans="1:22" x14ac:dyDescent="0.25">
      <c r="A10" s="328" t="s">
        <v>7</v>
      </c>
      <c r="B10" s="328"/>
      <c r="C10" s="446"/>
      <c r="D10" s="446"/>
      <c r="E10" s="50" t="s">
        <v>8</v>
      </c>
      <c r="F10" s="446"/>
      <c r="G10" s="446"/>
      <c r="H10" s="446"/>
      <c r="I10" s="446"/>
      <c r="J10" s="24" t="s">
        <v>47</v>
      </c>
      <c r="K10" s="12"/>
      <c r="L10" s="328" t="s">
        <v>10</v>
      </c>
      <c r="M10" s="328"/>
      <c r="N10" s="328"/>
      <c r="O10" s="446"/>
      <c r="P10" s="446"/>
      <c r="Q10" s="446"/>
      <c r="R10" s="446"/>
      <c r="S10" s="1"/>
      <c r="T10" s="1"/>
      <c r="U10" s="1"/>
    </row>
    <row r="11" spans="1:22" x14ac:dyDescent="0.25">
      <c r="A11" s="30" t="s">
        <v>11</v>
      </c>
      <c r="B11" s="287"/>
      <c r="C11" s="287"/>
      <c r="D11" s="30" t="s">
        <v>6</v>
      </c>
      <c r="E11" s="21"/>
      <c r="F11" s="30" t="s">
        <v>12</v>
      </c>
      <c r="G11" s="21"/>
      <c r="H11" s="310" t="s">
        <v>13</v>
      </c>
      <c r="I11" s="310"/>
      <c r="J11" s="21"/>
      <c r="K11" s="310" t="s">
        <v>13</v>
      </c>
      <c r="L11" s="310"/>
      <c r="M11" s="307"/>
      <c r="N11" s="307"/>
      <c r="O11" s="310" t="s">
        <v>14</v>
      </c>
      <c r="P11" s="310"/>
      <c r="Q11" s="310"/>
      <c r="R11" s="31"/>
      <c r="S11" s="1"/>
      <c r="T11" s="1"/>
      <c r="U11" s="1"/>
    </row>
    <row r="12" spans="1:22" x14ac:dyDescent="0.25">
      <c r="A12" s="361" t="s">
        <v>16</v>
      </c>
      <c r="B12" s="362"/>
      <c r="C12" s="333" t="s">
        <v>110</v>
      </c>
      <c r="D12" s="297" t="s">
        <v>19</v>
      </c>
      <c r="E12" s="297" t="s">
        <v>29</v>
      </c>
      <c r="F12" s="297" t="s">
        <v>20</v>
      </c>
      <c r="G12" s="413" t="s">
        <v>100</v>
      </c>
      <c r="H12" s="297" t="s">
        <v>19</v>
      </c>
      <c r="I12" s="297" t="s">
        <v>29</v>
      </c>
      <c r="J12" s="297" t="s">
        <v>20</v>
      </c>
      <c r="K12" s="413" t="s">
        <v>109</v>
      </c>
      <c r="L12" s="297" t="s">
        <v>19</v>
      </c>
      <c r="M12" s="297" t="s">
        <v>29</v>
      </c>
      <c r="N12" s="297" t="s">
        <v>20</v>
      </c>
      <c r="O12" s="333"/>
      <c r="P12" s="297" t="s">
        <v>19</v>
      </c>
      <c r="Q12" s="297" t="s">
        <v>29</v>
      </c>
      <c r="R12" s="297" t="s">
        <v>20</v>
      </c>
      <c r="S12" s="372"/>
    </row>
    <row r="13" spans="1:22" x14ac:dyDescent="0.25">
      <c r="A13" s="363"/>
      <c r="B13" s="364"/>
      <c r="C13" s="333"/>
      <c r="D13" s="297"/>
      <c r="E13" s="297"/>
      <c r="F13" s="297"/>
      <c r="G13" s="414"/>
      <c r="H13" s="297"/>
      <c r="I13" s="297"/>
      <c r="J13" s="297"/>
      <c r="K13" s="414"/>
      <c r="L13" s="297"/>
      <c r="M13" s="297"/>
      <c r="N13" s="297"/>
      <c r="O13" s="333"/>
      <c r="P13" s="297"/>
      <c r="Q13" s="297"/>
      <c r="R13" s="297"/>
      <c r="S13" s="372"/>
    </row>
    <row r="14" spans="1:22" x14ac:dyDescent="0.25">
      <c r="A14" s="447"/>
      <c r="B14" s="358"/>
      <c r="C14" s="30">
        <v>1</v>
      </c>
      <c r="D14" s="30"/>
      <c r="E14" s="30"/>
      <c r="F14" s="30"/>
      <c r="G14" s="30">
        <v>2</v>
      </c>
      <c r="H14" s="30"/>
      <c r="I14" s="30"/>
      <c r="J14" s="30"/>
      <c r="K14" s="26">
        <v>3</v>
      </c>
      <c r="L14" s="19"/>
      <c r="M14" s="19"/>
      <c r="N14" s="19"/>
      <c r="O14" s="26"/>
      <c r="P14" s="19"/>
      <c r="Q14" s="19"/>
      <c r="R14" s="19"/>
      <c r="S14" s="1"/>
    </row>
    <row r="15" spans="1:22" x14ac:dyDescent="0.25">
      <c r="A15" s="355"/>
      <c r="B15" s="356"/>
      <c r="C15" s="21"/>
      <c r="D15" s="21"/>
      <c r="E15" s="21"/>
      <c r="F15" s="21"/>
      <c r="G15" s="21"/>
      <c r="H15" s="21"/>
      <c r="I15" s="21"/>
      <c r="J15" s="21"/>
      <c r="K15" s="21"/>
      <c r="L15" s="31"/>
      <c r="M15" s="31"/>
      <c r="N15" s="31"/>
      <c r="O15" s="31"/>
      <c r="P15" s="31"/>
      <c r="Q15" s="31"/>
      <c r="R15" s="31"/>
      <c r="S15" s="1"/>
    </row>
    <row r="16" spans="1:22" x14ac:dyDescent="0.25">
      <c r="A16" s="357"/>
      <c r="B16" s="358"/>
      <c r="C16" s="21"/>
      <c r="D16" s="21"/>
      <c r="E16" s="21"/>
      <c r="F16" s="21"/>
      <c r="G16" s="21"/>
      <c r="H16" s="21"/>
      <c r="I16" s="21"/>
      <c r="J16" s="21"/>
      <c r="K16" s="21"/>
      <c r="L16" s="31"/>
      <c r="M16" s="31"/>
      <c r="N16" s="31"/>
      <c r="O16" s="31"/>
      <c r="P16" s="31"/>
      <c r="Q16" s="31"/>
      <c r="R16" s="31"/>
      <c r="S16" s="1"/>
    </row>
    <row r="17" spans="1:19" x14ac:dyDescent="0.25">
      <c r="A17" s="355"/>
      <c r="B17" s="356"/>
      <c r="C17" s="21"/>
      <c r="D17" s="21"/>
      <c r="E17" s="21"/>
      <c r="F17" s="21"/>
      <c r="G17" s="21"/>
      <c r="H17" s="21"/>
      <c r="I17" s="21"/>
      <c r="J17" s="21"/>
      <c r="K17" s="21"/>
      <c r="L17" s="31"/>
      <c r="M17" s="31"/>
      <c r="N17" s="31"/>
      <c r="O17" s="31"/>
      <c r="P17" s="31"/>
      <c r="Q17" s="31"/>
      <c r="R17" s="31"/>
      <c r="S17" s="1"/>
    </row>
    <row r="18" spans="1:19" x14ac:dyDescent="0.25">
      <c r="A18" s="357"/>
      <c r="B18" s="358"/>
      <c r="C18" s="21"/>
      <c r="D18" s="21"/>
      <c r="E18" s="21"/>
      <c r="F18" s="21"/>
      <c r="G18" s="21"/>
      <c r="H18" s="21"/>
      <c r="I18" s="21"/>
      <c r="J18" s="21"/>
      <c r="K18" s="21"/>
      <c r="L18" s="31"/>
      <c r="M18" s="31"/>
      <c r="N18" s="31"/>
      <c r="O18" s="31"/>
      <c r="P18" s="31"/>
      <c r="Q18" s="31"/>
      <c r="R18" s="31"/>
      <c r="S18" s="1"/>
    </row>
    <row r="19" spans="1:19" ht="26.25" customHeight="1" x14ac:dyDescent="0.25">
      <c r="A19" s="355"/>
      <c r="B19" s="356"/>
      <c r="C19" s="21"/>
      <c r="D19" s="21"/>
      <c r="E19" s="21"/>
      <c r="F19" s="21"/>
      <c r="G19" s="21"/>
      <c r="H19" s="21"/>
      <c r="I19" s="21"/>
      <c r="J19" s="21"/>
      <c r="K19" s="21"/>
      <c r="L19" s="31"/>
      <c r="M19" s="31"/>
      <c r="N19" s="31"/>
      <c r="O19" s="31"/>
      <c r="P19" s="31"/>
      <c r="Q19" s="31"/>
      <c r="R19" s="31"/>
      <c r="S19" s="1"/>
    </row>
    <row r="20" spans="1:19" x14ac:dyDescent="0.25">
      <c r="A20" s="357"/>
      <c r="B20" s="358"/>
      <c r="C20" s="21"/>
      <c r="D20" s="21"/>
      <c r="E20" s="21"/>
      <c r="F20" s="21"/>
      <c r="G20" s="21"/>
      <c r="H20" s="21"/>
      <c r="I20" s="21"/>
      <c r="J20" s="21"/>
      <c r="K20" s="21"/>
      <c r="L20" s="31"/>
      <c r="M20" s="31"/>
      <c r="N20" s="31"/>
      <c r="O20" s="31"/>
      <c r="P20" s="31"/>
      <c r="Q20" s="31"/>
      <c r="R20" s="31"/>
      <c r="S20" s="1"/>
    </row>
    <row r="21" spans="1:19" x14ac:dyDescent="0.25">
      <c r="A21" s="355"/>
      <c r="B21" s="356"/>
      <c r="C21" s="21"/>
      <c r="D21" s="21"/>
      <c r="E21" s="21"/>
      <c r="F21" s="21"/>
      <c r="G21" s="21"/>
      <c r="H21" s="21"/>
      <c r="I21" s="21"/>
      <c r="J21" s="21"/>
      <c r="K21" s="21"/>
      <c r="L21" s="31"/>
      <c r="M21" s="31"/>
      <c r="N21" s="31"/>
      <c r="O21" s="31"/>
      <c r="P21" s="31"/>
      <c r="Q21" s="31"/>
      <c r="R21" s="31"/>
      <c r="S21" s="1"/>
    </row>
    <row r="22" spans="1:19" x14ac:dyDescent="0.25">
      <c r="A22" s="357"/>
      <c r="B22" s="358"/>
      <c r="C22" s="21"/>
      <c r="D22" s="21"/>
      <c r="E22" s="21"/>
      <c r="F22" s="21"/>
      <c r="G22" s="21"/>
      <c r="H22" s="21"/>
      <c r="I22" s="21"/>
      <c r="J22" s="21"/>
      <c r="K22" s="21"/>
      <c r="L22" s="31"/>
      <c r="M22" s="31"/>
      <c r="N22" s="31"/>
      <c r="O22" s="31"/>
      <c r="P22" s="31"/>
      <c r="Q22" s="31"/>
      <c r="R22" s="31"/>
      <c r="S22" s="1"/>
    </row>
    <row r="23" spans="1:19" x14ac:dyDescent="0.25">
      <c r="A23" s="355"/>
      <c r="B23" s="356"/>
      <c r="C23" s="21"/>
      <c r="D23" s="21"/>
      <c r="E23" s="21"/>
      <c r="F23" s="21"/>
      <c r="G23" s="21"/>
      <c r="H23" s="21"/>
      <c r="I23" s="21"/>
      <c r="J23" s="21"/>
      <c r="K23" s="21"/>
      <c r="L23" s="31"/>
      <c r="M23" s="31"/>
      <c r="N23" s="31"/>
      <c r="O23" s="31"/>
      <c r="P23" s="31"/>
      <c r="Q23" s="31"/>
      <c r="R23" s="31"/>
      <c r="S23" s="1"/>
    </row>
    <row r="24" spans="1:19" x14ac:dyDescent="0.25">
      <c r="A24" s="357"/>
      <c r="B24" s="358"/>
      <c r="C24" s="21"/>
      <c r="D24" s="21"/>
      <c r="E24" s="21"/>
      <c r="F24" s="21"/>
      <c r="G24" s="21"/>
      <c r="H24" s="21"/>
      <c r="I24" s="21"/>
      <c r="J24" s="21"/>
      <c r="K24" s="21"/>
      <c r="L24" s="31"/>
      <c r="M24" s="31"/>
      <c r="N24" s="31"/>
      <c r="O24" s="31"/>
      <c r="P24" s="31"/>
      <c r="Q24" s="31"/>
      <c r="R24" s="31"/>
      <c r="S24" s="1"/>
    </row>
    <row r="25" spans="1:19" x14ac:dyDescent="0.25">
      <c r="A25" s="371" t="s">
        <v>24</v>
      </c>
      <c r="B25" s="371"/>
      <c r="C25" s="371"/>
      <c r="D25" s="371"/>
      <c r="E25" s="371"/>
      <c r="F25" s="371"/>
      <c r="G25" s="371"/>
      <c r="H25" s="371"/>
      <c r="I25" s="371"/>
      <c r="J25" s="371"/>
      <c r="K25" s="371"/>
      <c r="L25" s="371"/>
      <c r="M25" s="371"/>
      <c r="N25" s="371"/>
      <c r="O25" s="371"/>
      <c r="P25" s="371"/>
      <c r="Q25" s="371"/>
      <c r="R25" s="371"/>
      <c r="S25" s="1"/>
    </row>
    <row r="26" spans="1:19" x14ac:dyDescent="0.25">
      <c r="A26" s="371"/>
      <c r="B26" s="371"/>
      <c r="C26" s="371"/>
      <c r="D26" s="371"/>
      <c r="E26" s="371"/>
      <c r="F26" s="371"/>
      <c r="G26" s="371"/>
      <c r="H26" s="371"/>
      <c r="I26" s="371"/>
      <c r="J26" s="371"/>
      <c r="K26" s="371"/>
      <c r="L26" s="371"/>
      <c r="M26" s="371"/>
      <c r="N26" s="371"/>
      <c r="O26" s="371"/>
      <c r="P26" s="371"/>
      <c r="Q26" s="371"/>
      <c r="R26" s="371"/>
      <c r="S26" s="1"/>
    </row>
    <row r="27" spans="1:19" x14ac:dyDescent="0.25">
      <c r="A27" s="371"/>
      <c r="B27" s="371"/>
      <c r="C27" s="371"/>
      <c r="D27" s="371"/>
      <c r="E27" s="371"/>
      <c r="F27" s="371"/>
      <c r="G27" s="371"/>
      <c r="H27" s="371"/>
      <c r="I27" s="371"/>
      <c r="J27" s="371"/>
      <c r="K27" s="371"/>
      <c r="L27" s="371"/>
      <c r="M27" s="371"/>
      <c r="N27" s="371"/>
      <c r="O27" s="371"/>
      <c r="P27" s="371"/>
      <c r="Q27" s="371"/>
      <c r="R27" s="371"/>
      <c r="S27" s="1"/>
    </row>
    <row r="28" spans="1:19" x14ac:dyDescent="0.25">
      <c r="A28" s="371"/>
      <c r="B28" s="371"/>
      <c r="C28" s="371"/>
      <c r="D28" s="371"/>
      <c r="E28" s="371"/>
      <c r="F28" s="371"/>
      <c r="G28" s="371"/>
      <c r="H28" s="371"/>
      <c r="I28" s="371"/>
      <c r="J28" s="371"/>
      <c r="K28" s="371"/>
      <c r="L28" s="371"/>
      <c r="M28" s="371"/>
      <c r="N28" s="371"/>
      <c r="O28" s="371"/>
      <c r="P28" s="371"/>
      <c r="Q28" s="371"/>
      <c r="R28" s="371"/>
      <c r="S28" s="1"/>
    </row>
    <row r="29" spans="1:19" ht="15.75" thickBot="1" x14ac:dyDescent="0.3">
      <c r="A29" s="1"/>
      <c r="B29" s="1"/>
      <c r="C29" s="1"/>
      <c r="D29" s="1"/>
      <c r="E29" s="1"/>
      <c r="F29" s="1"/>
      <c r="G29" s="1"/>
      <c r="H29" s="1"/>
      <c r="I29" s="1"/>
      <c r="J29" s="1"/>
      <c r="K29" s="1"/>
      <c r="L29" s="1"/>
      <c r="M29" s="1"/>
      <c r="N29" s="1"/>
      <c r="O29" s="1"/>
      <c r="P29" s="1"/>
      <c r="Q29" s="1"/>
      <c r="R29" s="1"/>
      <c r="S29" s="1"/>
    </row>
    <row r="30" spans="1:19" x14ac:dyDescent="0.25">
      <c r="A30" s="450" t="s">
        <v>108</v>
      </c>
      <c r="B30" s="51" t="s">
        <v>99</v>
      </c>
      <c r="C30" s="459" t="s">
        <v>107</v>
      </c>
      <c r="D30" s="460"/>
    </row>
    <row r="31" spans="1:19" x14ac:dyDescent="0.25">
      <c r="A31" s="451"/>
      <c r="B31" s="52" t="s">
        <v>19</v>
      </c>
      <c r="C31" s="457" t="s">
        <v>106</v>
      </c>
      <c r="D31" s="458"/>
    </row>
    <row r="32" spans="1:19" ht="15.75" thickBot="1" x14ac:dyDescent="0.3">
      <c r="A32" s="452"/>
      <c r="B32" s="53" t="s">
        <v>20</v>
      </c>
      <c r="C32" s="448" t="s">
        <v>105</v>
      </c>
      <c r="D32" s="449"/>
    </row>
    <row r="33" spans="1:12" x14ac:dyDescent="0.25">
      <c r="A33" s="455" t="s">
        <v>100</v>
      </c>
      <c r="B33" s="51" t="s">
        <v>99</v>
      </c>
      <c r="C33" s="459" t="s">
        <v>98</v>
      </c>
      <c r="D33" s="460"/>
    </row>
    <row r="34" spans="1:12" x14ac:dyDescent="0.25">
      <c r="A34" s="449"/>
      <c r="B34" s="52" t="s">
        <v>19</v>
      </c>
      <c r="C34" s="466" t="s">
        <v>97</v>
      </c>
      <c r="D34" s="467"/>
    </row>
    <row r="35" spans="1:12" ht="15.75" thickBot="1" x14ac:dyDescent="0.3">
      <c r="A35" s="456"/>
      <c r="B35" s="53" t="s">
        <v>20</v>
      </c>
      <c r="C35" s="453" t="s">
        <v>96</v>
      </c>
      <c r="D35" s="454"/>
    </row>
    <row r="36" spans="1:12" x14ac:dyDescent="0.25">
      <c r="A36" s="455" t="s">
        <v>90</v>
      </c>
      <c r="B36" s="54" t="s">
        <v>99</v>
      </c>
      <c r="C36" s="457" t="s">
        <v>104</v>
      </c>
      <c r="D36" s="458"/>
    </row>
    <row r="37" spans="1:12" x14ac:dyDescent="0.25">
      <c r="A37" s="449"/>
      <c r="B37" s="55" t="s">
        <v>19</v>
      </c>
      <c r="C37" s="465" t="s">
        <v>103</v>
      </c>
      <c r="D37" s="464"/>
    </row>
    <row r="38" spans="1:12" ht="15.75" thickBot="1" x14ac:dyDescent="0.3">
      <c r="A38" s="456"/>
      <c r="B38" s="53" t="s">
        <v>20</v>
      </c>
      <c r="C38" s="453" t="s">
        <v>102</v>
      </c>
      <c r="D38" s="454"/>
    </row>
    <row r="39" spans="1:12" x14ac:dyDescent="0.25">
      <c r="A39" s="461"/>
      <c r="B39" s="51" t="s">
        <v>99</v>
      </c>
      <c r="C39" s="462"/>
      <c r="D39" s="461"/>
    </row>
    <row r="40" spans="1:12" x14ac:dyDescent="0.25">
      <c r="A40" s="449"/>
      <c r="B40" s="139" t="s">
        <v>19</v>
      </c>
      <c r="C40" s="463"/>
      <c r="D40" s="464"/>
    </row>
    <row r="41" spans="1:12" ht="15.75" thickBot="1" x14ac:dyDescent="0.3">
      <c r="A41" s="456"/>
      <c r="B41" s="53" t="s">
        <v>20</v>
      </c>
      <c r="C41" s="453"/>
      <c r="D41" s="454"/>
    </row>
    <row r="42" spans="1:12" x14ac:dyDescent="0.25">
      <c r="A42" s="1"/>
      <c r="B42" s="1"/>
      <c r="C42" s="1"/>
      <c r="D42" s="1"/>
    </row>
    <row r="43" spans="1:12" s="159" customFormat="1" ht="21" customHeight="1" x14ac:dyDescent="0.2">
      <c r="A43" s="249" t="s">
        <v>280</v>
      </c>
      <c r="B43" s="250"/>
      <c r="C43" s="251"/>
      <c r="D43" s="249" t="s">
        <v>281</v>
      </c>
      <c r="E43" s="250"/>
      <c r="F43" s="250"/>
      <c r="G43" s="251"/>
      <c r="H43" s="249" t="s">
        <v>291</v>
      </c>
      <c r="I43" s="250"/>
      <c r="J43" s="251"/>
      <c r="K43" s="249" t="s">
        <v>283</v>
      </c>
      <c r="L43" s="251"/>
    </row>
    <row r="44" spans="1:12" s="159" customFormat="1" ht="21" customHeight="1" x14ac:dyDescent="0.2">
      <c r="A44" s="249" t="s">
        <v>284</v>
      </c>
      <c r="B44" s="250"/>
      <c r="C44" s="251"/>
      <c r="D44" s="249" t="s">
        <v>285</v>
      </c>
      <c r="E44" s="250"/>
      <c r="F44" s="250"/>
      <c r="G44" s="251"/>
      <c r="H44" s="249" t="s">
        <v>292</v>
      </c>
      <c r="I44" s="250"/>
      <c r="J44" s="251"/>
      <c r="K44" s="249" t="s">
        <v>283</v>
      </c>
      <c r="L44" s="251"/>
    </row>
    <row r="45" spans="1:12" s="159" customFormat="1" ht="21" customHeight="1" x14ac:dyDescent="0.2">
      <c r="A45" s="249" t="s">
        <v>286</v>
      </c>
      <c r="B45" s="250"/>
      <c r="C45" s="251"/>
      <c r="D45" s="249" t="s">
        <v>287</v>
      </c>
      <c r="E45" s="250"/>
      <c r="F45" s="250"/>
      <c r="G45" s="251"/>
      <c r="H45" s="249" t="s">
        <v>292</v>
      </c>
      <c r="I45" s="250"/>
      <c r="J45" s="251"/>
      <c r="K45" s="249" t="s">
        <v>283</v>
      </c>
      <c r="L45" s="251"/>
    </row>
    <row r="46" spans="1:12" x14ac:dyDescent="0.25">
      <c r="A46" s="1"/>
      <c r="B46" s="1"/>
      <c r="C46" s="1"/>
      <c r="D46" s="1"/>
    </row>
    <row r="47" spans="1:12" x14ac:dyDescent="0.25">
      <c r="A47" s="1"/>
      <c r="B47" s="1"/>
      <c r="C47" s="1"/>
      <c r="D47" s="1"/>
    </row>
  </sheetData>
  <mergeCells count="64">
    <mergeCell ref="C41:D41"/>
    <mergeCell ref="C35:D35"/>
    <mergeCell ref="A36:A38"/>
    <mergeCell ref="C36:D36"/>
    <mergeCell ref="C30:D30"/>
    <mergeCell ref="C31:D31"/>
    <mergeCell ref="A39:A41"/>
    <mergeCell ref="C39:D39"/>
    <mergeCell ref="C40:D40"/>
    <mergeCell ref="C37:D37"/>
    <mergeCell ref="C38:D38"/>
    <mergeCell ref="A33:A35"/>
    <mergeCell ref="C33:D33"/>
    <mergeCell ref="C34:D34"/>
    <mergeCell ref="S12:S13"/>
    <mergeCell ref="G12:G13"/>
    <mergeCell ref="L12:L13"/>
    <mergeCell ref="M12:M13"/>
    <mergeCell ref="N12:N13"/>
    <mergeCell ref="H12:H13"/>
    <mergeCell ref="I12:I13"/>
    <mergeCell ref="P12:P13"/>
    <mergeCell ref="Q12:Q13"/>
    <mergeCell ref="A25:R28"/>
    <mergeCell ref="A23:B24"/>
    <mergeCell ref="A14:B14"/>
    <mergeCell ref="C32:D32"/>
    <mergeCell ref="O12:O13"/>
    <mergeCell ref="A30:A32"/>
    <mergeCell ref="A15:B16"/>
    <mergeCell ref="A21:B22"/>
    <mergeCell ref="A17:B18"/>
    <mergeCell ref="A12:B13"/>
    <mergeCell ref="C12:C13"/>
    <mergeCell ref="D12:D13"/>
    <mergeCell ref="J12:J13"/>
    <mergeCell ref="K12:K13"/>
    <mergeCell ref="E12:E13"/>
    <mergeCell ref="F12:F13"/>
    <mergeCell ref="A19:B20"/>
    <mergeCell ref="B11:C11"/>
    <mergeCell ref="A9:R9"/>
    <mergeCell ref="A10:B10"/>
    <mergeCell ref="C10:D10"/>
    <mergeCell ref="F10:I10"/>
    <mergeCell ref="L10:N10"/>
    <mergeCell ref="O10:R10"/>
    <mergeCell ref="H11:I11"/>
    <mergeCell ref="K11:L11"/>
    <mergeCell ref="M11:N11"/>
    <mergeCell ref="O11:Q11"/>
    <mergeCell ref="R12:R13"/>
    <mergeCell ref="K45:L45"/>
    <mergeCell ref="H43:J43"/>
    <mergeCell ref="K43:L43"/>
    <mergeCell ref="H44:J44"/>
    <mergeCell ref="K44:L44"/>
    <mergeCell ref="D43:G43"/>
    <mergeCell ref="D44:G44"/>
    <mergeCell ref="D45:G45"/>
    <mergeCell ref="A43:C43"/>
    <mergeCell ref="H45:J45"/>
    <mergeCell ref="A44:C44"/>
    <mergeCell ref="A45:C45"/>
  </mergeCells>
  <printOptions horizontalCentered="1" verticalCentered="1"/>
  <pageMargins left="0.78740157480314965" right="0.78740157480314965" top="0.78740157480314965" bottom="1.1811023622047245" header="0.31496062992125984" footer="0.78740157480314965"/>
  <pageSetup scale="67"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pageSetUpPr fitToPage="1"/>
  </sheetPr>
  <dimension ref="A8:L42"/>
  <sheetViews>
    <sheetView workbookViewId="0">
      <selection activeCell="M9" sqref="M9"/>
    </sheetView>
  </sheetViews>
  <sheetFormatPr baseColWidth="10" defaultRowHeight="15" x14ac:dyDescent="0.25"/>
  <cols>
    <col min="1" max="1" width="24" style="1" customWidth="1"/>
    <col min="2" max="2" width="11.42578125" style="1"/>
    <col min="3" max="3" width="18.42578125" style="1" customWidth="1"/>
    <col min="4" max="9" width="11.42578125" style="1"/>
    <col min="10" max="10" width="13.42578125" style="1" customWidth="1"/>
    <col min="11" max="16384" width="11.42578125" style="1"/>
  </cols>
  <sheetData>
    <row r="8" spans="2:10" ht="15.75" thickBot="1" x14ac:dyDescent="0.3"/>
    <row r="9" spans="2:10" ht="23.25" customHeight="1" thickBot="1" x14ac:dyDescent="0.45">
      <c r="B9" s="443" t="s">
        <v>5</v>
      </c>
      <c r="C9" s="444"/>
      <c r="D9" s="444"/>
      <c r="E9" s="444"/>
      <c r="F9" s="444"/>
      <c r="G9" s="444"/>
      <c r="H9" s="444"/>
      <c r="I9" s="444"/>
      <c r="J9" s="445"/>
    </row>
    <row r="10" spans="2:10" x14ac:dyDescent="0.25">
      <c r="B10" s="60" t="s">
        <v>7</v>
      </c>
      <c r="C10" s="61"/>
      <c r="D10" s="62" t="s">
        <v>8</v>
      </c>
      <c r="E10" s="468"/>
      <c r="F10" s="469"/>
      <c r="G10" s="470"/>
      <c r="H10" s="63" t="s">
        <v>10</v>
      </c>
      <c r="I10" s="471"/>
      <c r="J10" s="459"/>
    </row>
    <row r="11" spans="2:10" x14ac:dyDescent="0.25">
      <c r="B11" s="64" t="s">
        <v>11</v>
      </c>
      <c r="C11" s="287"/>
      <c r="D11" s="287"/>
      <c r="E11" s="30" t="s">
        <v>6</v>
      </c>
      <c r="F11" s="21"/>
      <c r="G11" s="30" t="s">
        <v>12</v>
      </c>
      <c r="H11" s="21"/>
      <c r="I11" s="24" t="s">
        <v>14</v>
      </c>
      <c r="J11" s="65"/>
    </row>
    <row r="12" spans="2:10" ht="18.75" x14ac:dyDescent="0.25">
      <c r="B12" s="473" t="s">
        <v>16</v>
      </c>
      <c r="C12" s="297"/>
      <c r="D12" s="297" t="s">
        <v>116</v>
      </c>
      <c r="E12" s="297"/>
      <c r="F12" s="297"/>
      <c r="G12" s="297"/>
      <c r="H12" s="297" t="s">
        <v>17</v>
      </c>
      <c r="I12" s="297"/>
      <c r="J12" s="472"/>
    </row>
    <row r="13" spans="2:10" x14ac:dyDescent="0.25">
      <c r="B13" s="473"/>
      <c r="C13" s="297"/>
      <c r="D13" s="304" t="s">
        <v>115</v>
      </c>
      <c r="E13" s="305"/>
      <c r="F13" s="304" t="s">
        <v>114</v>
      </c>
      <c r="G13" s="305"/>
      <c r="H13" s="30" t="s">
        <v>18</v>
      </c>
      <c r="I13" s="30" t="s">
        <v>19</v>
      </c>
      <c r="J13" s="66" t="s">
        <v>20</v>
      </c>
    </row>
    <row r="14" spans="2:10" x14ac:dyDescent="0.25">
      <c r="B14" s="474"/>
      <c r="C14" s="299"/>
      <c r="D14" s="298"/>
      <c r="E14" s="299"/>
      <c r="F14" s="298"/>
      <c r="G14" s="299"/>
      <c r="H14" s="23"/>
      <c r="I14" s="21"/>
      <c r="J14" s="67"/>
    </row>
    <row r="15" spans="2:10" x14ac:dyDescent="0.25">
      <c r="B15" s="474"/>
      <c r="C15" s="299"/>
      <c r="D15" s="298"/>
      <c r="E15" s="299"/>
      <c r="F15" s="298"/>
      <c r="G15" s="299"/>
      <c r="H15" s="23"/>
      <c r="I15" s="21"/>
      <c r="J15" s="67"/>
    </row>
    <row r="16" spans="2:10" x14ac:dyDescent="0.25">
      <c r="B16" s="151"/>
      <c r="C16" s="143"/>
      <c r="D16" s="142"/>
      <c r="E16" s="143"/>
      <c r="F16" s="142"/>
      <c r="G16" s="143"/>
      <c r="H16" s="143"/>
      <c r="I16" s="140"/>
      <c r="J16" s="150"/>
    </row>
    <row r="17" spans="2:10" x14ac:dyDescent="0.25">
      <c r="B17" s="151"/>
      <c r="C17" s="143"/>
      <c r="D17" s="142"/>
      <c r="E17" s="143"/>
      <c r="F17" s="142"/>
      <c r="G17" s="143"/>
      <c r="H17" s="143"/>
      <c r="I17" s="140"/>
      <c r="J17" s="150"/>
    </row>
    <row r="18" spans="2:10" x14ac:dyDescent="0.25">
      <c r="B18" s="151"/>
      <c r="C18" s="143"/>
      <c r="D18" s="142"/>
      <c r="E18" s="143"/>
      <c r="F18" s="142"/>
      <c r="G18" s="143"/>
      <c r="H18" s="143"/>
      <c r="I18" s="140"/>
      <c r="J18" s="150"/>
    </row>
    <row r="19" spans="2:10" x14ac:dyDescent="0.25">
      <c r="B19" s="474"/>
      <c r="C19" s="299"/>
      <c r="D19" s="298"/>
      <c r="E19" s="299"/>
      <c r="F19" s="298"/>
      <c r="G19" s="299"/>
      <c r="H19" s="23"/>
      <c r="I19" s="21"/>
      <c r="J19" s="67"/>
    </row>
    <row r="20" spans="2:10" x14ac:dyDescent="0.25">
      <c r="B20" s="474"/>
      <c r="C20" s="299"/>
      <c r="D20" s="298"/>
      <c r="E20" s="299"/>
      <c r="F20" s="298"/>
      <c r="G20" s="299"/>
      <c r="H20" s="23"/>
      <c r="I20" s="21"/>
      <c r="J20" s="67"/>
    </row>
    <row r="21" spans="2:10" x14ac:dyDescent="0.25">
      <c r="B21" s="474"/>
      <c r="C21" s="299"/>
      <c r="D21" s="298"/>
      <c r="E21" s="299"/>
      <c r="F21" s="298"/>
      <c r="G21" s="299"/>
      <c r="H21" s="23"/>
      <c r="I21" s="21"/>
      <c r="J21" s="67"/>
    </row>
    <row r="22" spans="2:10" x14ac:dyDescent="0.25">
      <c r="B22" s="474"/>
      <c r="C22" s="299"/>
      <c r="D22" s="298"/>
      <c r="E22" s="299"/>
      <c r="F22" s="298"/>
      <c r="G22" s="299"/>
      <c r="H22" s="23"/>
      <c r="I22" s="21"/>
      <c r="J22" s="67"/>
    </row>
    <row r="23" spans="2:10" x14ac:dyDescent="0.25">
      <c r="B23" s="474"/>
      <c r="C23" s="299"/>
      <c r="D23" s="298"/>
      <c r="E23" s="299"/>
      <c r="F23" s="298"/>
      <c r="G23" s="299"/>
      <c r="H23" s="23"/>
      <c r="I23" s="21"/>
      <c r="J23" s="67"/>
    </row>
    <row r="24" spans="2:10" x14ac:dyDescent="0.25">
      <c r="B24" s="474"/>
      <c r="C24" s="299"/>
      <c r="D24" s="298"/>
      <c r="E24" s="299"/>
      <c r="F24" s="298"/>
      <c r="G24" s="299"/>
      <c r="H24" s="23"/>
      <c r="I24" s="21"/>
      <c r="J24" s="67"/>
    </row>
    <row r="25" spans="2:10" x14ac:dyDescent="0.25">
      <c r="B25" s="474"/>
      <c r="C25" s="299"/>
      <c r="D25" s="298"/>
      <c r="E25" s="299"/>
      <c r="F25" s="298"/>
      <c r="G25" s="299"/>
      <c r="H25" s="23"/>
      <c r="I25" s="21"/>
      <c r="J25" s="67"/>
    </row>
    <row r="26" spans="2:10" x14ac:dyDescent="0.25">
      <c r="B26" s="474"/>
      <c r="C26" s="299"/>
      <c r="D26" s="298"/>
      <c r="E26" s="299"/>
      <c r="F26" s="298"/>
      <c r="G26" s="299"/>
      <c r="H26" s="23"/>
      <c r="I26" s="21"/>
      <c r="J26" s="67"/>
    </row>
    <row r="27" spans="2:10" x14ac:dyDescent="0.25">
      <c r="B27" s="474"/>
      <c r="C27" s="299"/>
      <c r="D27" s="298"/>
      <c r="E27" s="299"/>
      <c r="F27" s="298"/>
      <c r="G27" s="299"/>
      <c r="H27" s="56"/>
      <c r="I27" s="13"/>
      <c r="J27" s="68"/>
    </row>
    <row r="28" spans="2:10" ht="15.75" thickBot="1" x14ac:dyDescent="0.3">
      <c r="B28" s="475"/>
      <c r="C28" s="476"/>
      <c r="D28" s="477"/>
      <c r="E28" s="478"/>
      <c r="F28" s="477"/>
      <c r="G28" s="478"/>
      <c r="H28" s="69"/>
      <c r="I28" s="70"/>
      <c r="J28" s="71"/>
    </row>
    <row r="29" spans="2:10" x14ac:dyDescent="0.25">
      <c r="B29" s="479" t="s">
        <v>113</v>
      </c>
      <c r="C29" s="480"/>
      <c r="D29" s="480"/>
      <c r="E29" s="480"/>
      <c r="F29" s="480"/>
      <c r="G29" s="480"/>
      <c r="H29" s="480"/>
      <c r="I29" s="480"/>
      <c r="J29" s="481"/>
    </row>
    <row r="30" spans="2:10" x14ac:dyDescent="0.25">
      <c r="B30" s="482"/>
      <c r="C30" s="483"/>
      <c r="D30" s="483"/>
      <c r="E30" s="483"/>
      <c r="F30" s="483"/>
      <c r="G30" s="483"/>
      <c r="H30" s="483"/>
      <c r="I30" s="483"/>
      <c r="J30" s="484"/>
    </row>
    <row r="31" spans="2:10" x14ac:dyDescent="0.25">
      <c r="B31" s="482"/>
      <c r="C31" s="483"/>
      <c r="D31" s="483"/>
      <c r="E31" s="483"/>
      <c r="F31" s="483"/>
      <c r="G31" s="483"/>
      <c r="H31" s="483"/>
      <c r="I31" s="483"/>
      <c r="J31" s="484"/>
    </row>
    <row r="32" spans="2:10" ht="15.75" thickBot="1" x14ac:dyDescent="0.3">
      <c r="B32" s="485"/>
      <c r="C32" s="486"/>
      <c r="D32" s="486"/>
      <c r="E32" s="486"/>
      <c r="F32" s="486"/>
      <c r="G32" s="486"/>
      <c r="H32" s="486"/>
      <c r="I32" s="486"/>
      <c r="J32" s="487"/>
    </row>
    <row r="33" spans="1:12" x14ac:dyDescent="0.25">
      <c r="B33" s="479" t="s">
        <v>112</v>
      </c>
      <c r="C33" s="480"/>
      <c r="D33" s="480"/>
      <c r="E33" s="480"/>
      <c r="F33" s="480"/>
      <c r="G33" s="480"/>
      <c r="H33" s="480"/>
      <c r="I33" s="480"/>
      <c r="J33" s="481"/>
    </row>
    <row r="34" spans="1:12" x14ac:dyDescent="0.25">
      <c r="B34" s="482"/>
      <c r="C34" s="483"/>
      <c r="D34" s="483"/>
      <c r="E34" s="483"/>
      <c r="F34" s="483"/>
      <c r="G34" s="483"/>
      <c r="H34" s="483"/>
      <c r="I34" s="483"/>
      <c r="J34" s="484"/>
    </row>
    <row r="35" spans="1:12" x14ac:dyDescent="0.25">
      <c r="B35" s="482"/>
      <c r="C35" s="483"/>
      <c r="D35" s="483"/>
      <c r="E35" s="483"/>
      <c r="F35" s="483"/>
      <c r="G35" s="483"/>
      <c r="H35" s="483"/>
      <c r="I35" s="483"/>
      <c r="J35" s="484"/>
    </row>
    <row r="36" spans="1:12" ht="15.75" thickBot="1" x14ac:dyDescent="0.3">
      <c r="B36" s="485"/>
      <c r="C36" s="486"/>
      <c r="D36" s="486"/>
      <c r="E36" s="486"/>
      <c r="F36" s="486"/>
      <c r="G36" s="486"/>
      <c r="H36" s="486"/>
      <c r="I36" s="486"/>
      <c r="J36" s="487"/>
    </row>
    <row r="38" spans="1:12" ht="15" customHeight="1" x14ac:dyDescent="0.25">
      <c r="B38" s="173"/>
      <c r="C38" s="173"/>
    </row>
    <row r="39" spans="1:12" s="159" customFormat="1" ht="21" customHeight="1" x14ac:dyDescent="0.2">
      <c r="A39" s="284" t="s">
        <v>280</v>
      </c>
      <c r="B39" s="284"/>
      <c r="C39" s="284"/>
      <c r="D39" s="284" t="s">
        <v>281</v>
      </c>
      <c r="E39" s="284"/>
      <c r="F39" s="284"/>
      <c r="G39" s="284"/>
      <c r="H39" s="249" t="s">
        <v>291</v>
      </c>
      <c r="I39" s="251"/>
      <c r="J39" s="284" t="s">
        <v>283</v>
      </c>
      <c r="K39" s="284"/>
      <c r="L39" s="284"/>
    </row>
    <row r="40" spans="1:12" s="159" customFormat="1" ht="21" customHeight="1" x14ac:dyDescent="0.2">
      <c r="A40" s="284" t="s">
        <v>284</v>
      </c>
      <c r="B40" s="284"/>
      <c r="C40" s="284"/>
      <c r="D40" s="284" t="s">
        <v>285</v>
      </c>
      <c r="E40" s="284"/>
      <c r="F40" s="284"/>
      <c r="G40" s="284"/>
      <c r="H40" s="249" t="s">
        <v>292</v>
      </c>
      <c r="I40" s="251"/>
      <c r="J40" s="284" t="s">
        <v>283</v>
      </c>
      <c r="K40" s="284"/>
      <c r="L40" s="284"/>
    </row>
    <row r="41" spans="1:12" s="159" customFormat="1" ht="21" customHeight="1" x14ac:dyDescent="0.2">
      <c r="A41" s="284" t="s">
        <v>286</v>
      </c>
      <c r="B41" s="284"/>
      <c r="C41" s="284"/>
      <c r="D41" s="284" t="s">
        <v>287</v>
      </c>
      <c r="E41" s="284"/>
      <c r="F41" s="284"/>
      <c r="G41" s="284"/>
      <c r="H41" s="249" t="s">
        <v>292</v>
      </c>
      <c r="I41" s="251"/>
      <c r="J41" s="284" t="s">
        <v>283</v>
      </c>
      <c r="K41" s="284"/>
      <c r="L41" s="284"/>
    </row>
    <row r="42" spans="1:12" s="5" customFormat="1" x14ac:dyDescent="0.25">
      <c r="B42" s="1"/>
      <c r="C42" s="1"/>
      <c r="D42" s="1"/>
      <c r="E42" s="1"/>
    </row>
  </sheetData>
  <mergeCells count="59">
    <mergeCell ref="H39:I39"/>
    <mergeCell ref="H40:I40"/>
    <mergeCell ref="H41:I41"/>
    <mergeCell ref="J39:L39"/>
    <mergeCell ref="J40:L40"/>
    <mergeCell ref="J41:L41"/>
    <mergeCell ref="D41:G41"/>
    <mergeCell ref="A39:C39"/>
    <mergeCell ref="A40:C40"/>
    <mergeCell ref="A41:C41"/>
    <mergeCell ref="D39:G39"/>
    <mergeCell ref="D40:G40"/>
    <mergeCell ref="B28:C28"/>
    <mergeCell ref="D28:E28"/>
    <mergeCell ref="F28:G28"/>
    <mergeCell ref="B29:J32"/>
    <mergeCell ref="B33:J36"/>
    <mergeCell ref="F27:G27"/>
    <mergeCell ref="B24:C24"/>
    <mergeCell ref="D24:E24"/>
    <mergeCell ref="F24:G24"/>
    <mergeCell ref="B25:C25"/>
    <mergeCell ref="D25:E25"/>
    <mergeCell ref="F25:G25"/>
    <mergeCell ref="B26:C26"/>
    <mergeCell ref="D26:E26"/>
    <mergeCell ref="F26:G26"/>
    <mergeCell ref="B27:C27"/>
    <mergeCell ref="D27:E27"/>
    <mergeCell ref="B22:C22"/>
    <mergeCell ref="D22:E22"/>
    <mergeCell ref="F22:G22"/>
    <mergeCell ref="B23:C23"/>
    <mergeCell ref="D23:E23"/>
    <mergeCell ref="F23:G23"/>
    <mergeCell ref="B20:C20"/>
    <mergeCell ref="D20:E20"/>
    <mergeCell ref="F20:G20"/>
    <mergeCell ref="B21:C21"/>
    <mergeCell ref="D21:E21"/>
    <mergeCell ref="F21:G21"/>
    <mergeCell ref="B15:C15"/>
    <mergeCell ref="D15:E15"/>
    <mergeCell ref="F15:G15"/>
    <mergeCell ref="D12:G12"/>
    <mergeCell ref="B19:C19"/>
    <mergeCell ref="D19:E19"/>
    <mergeCell ref="F19:G19"/>
    <mergeCell ref="D13:E13"/>
    <mergeCell ref="F13:G13"/>
    <mergeCell ref="B14:C14"/>
    <mergeCell ref="D14:E14"/>
    <mergeCell ref="F14:G14"/>
    <mergeCell ref="B9:J9"/>
    <mergeCell ref="E10:G10"/>
    <mergeCell ref="I10:J10"/>
    <mergeCell ref="C11:D11"/>
    <mergeCell ref="H12:J12"/>
    <mergeCell ref="B12:C13"/>
  </mergeCells>
  <pageMargins left="0.78740157480314965" right="0.78740157480314965" top="0.78740157480314965" bottom="1.1811023622047245" header="0.31496062992125984" footer="0.78740157480314965"/>
  <pageSetup scale="70"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pageSetUpPr fitToPage="1"/>
  </sheetPr>
  <dimension ref="A10:Q50"/>
  <sheetViews>
    <sheetView workbookViewId="0">
      <selection activeCell="K12" sqref="K12:L12"/>
    </sheetView>
  </sheetViews>
  <sheetFormatPr baseColWidth="10" defaultRowHeight="15" x14ac:dyDescent="0.25"/>
  <cols>
    <col min="1" max="1" width="11.42578125" style="1"/>
    <col min="2" max="2" width="17.5703125" style="1" customWidth="1"/>
    <col min="3" max="3" width="12.5703125" style="1" customWidth="1"/>
    <col min="4" max="6" width="11.42578125" style="1"/>
    <col min="7" max="7" width="14.28515625" style="1" customWidth="1"/>
    <col min="8" max="10" width="11.42578125" style="1"/>
    <col min="11" max="11" width="13" style="1" customWidth="1"/>
    <col min="12" max="15" width="11.42578125" style="1"/>
    <col min="16" max="16" width="12.42578125" style="1" customWidth="1"/>
    <col min="17" max="17" width="15.140625" style="1" customWidth="1"/>
    <col min="18" max="18" width="24.7109375" style="1" customWidth="1"/>
    <col min="19" max="16384" width="11.42578125" style="1"/>
  </cols>
  <sheetData>
    <row r="10" spans="1:14" s="73" customFormat="1" ht="19.5" customHeight="1" x14ac:dyDescent="0.4">
      <c r="A10" s="343" t="s">
        <v>5</v>
      </c>
      <c r="B10" s="343"/>
      <c r="C10" s="343"/>
      <c r="D10" s="343"/>
      <c r="E10" s="343"/>
      <c r="F10" s="343"/>
      <c r="G10" s="343"/>
      <c r="H10" s="343"/>
      <c r="I10" s="343"/>
      <c r="J10" s="343"/>
      <c r="K10" s="343"/>
      <c r="L10" s="343"/>
      <c r="M10" s="343"/>
      <c r="N10" s="343"/>
    </row>
    <row r="11" spans="1:14" ht="24.75" customHeight="1" x14ac:dyDescent="0.25">
      <c r="A11" s="310" t="s">
        <v>7</v>
      </c>
      <c r="B11" s="310"/>
      <c r="C11" s="307"/>
      <c r="D11" s="307"/>
      <c r="E11" s="8" t="s">
        <v>8</v>
      </c>
      <c r="F11" s="307"/>
      <c r="G11" s="307"/>
      <c r="H11" s="307"/>
      <c r="I11" s="307"/>
      <c r="J11" s="8" t="s">
        <v>9</v>
      </c>
      <c r="K11" s="21"/>
      <c r="L11" s="310" t="s">
        <v>10</v>
      </c>
      <c r="M11" s="310"/>
      <c r="N11" s="310"/>
    </row>
    <row r="12" spans="1:14" ht="30" customHeight="1" x14ac:dyDescent="0.25">
      <c r="A12" s="30" t="s">
        <v>11</v>
      </c>
      <c r="B12" s="287"/>
      <c r="C12" s="287"/>
      <c r="D12" s="30" t="s">
        <v>6</v>
      </c>
      <c r="E12" s="21"/>
      <c r="F12" s="30" t="s">
        <v>12</v>
      </c>
      <c r="G12" s="21"/>
      <c r="H12" s="310" t="s">
        <v>13</v>
      </c>
      <c r="I12" s="310"/>
      <c r="J12" s="21"/>
      <c r="K12" s="310" t="s">
        <v>13</v>
      </c>
      <c r="L12" s="310"/>
      <c r="M12" s="490" t="s">
        <v>131</v>
      </c>
      <c r="N12" s="307"/>
    </row>
    <row r="13" spans="1:14" ht="18.75" x14ac:dyDescent="0.25">
      <c r="A13" s="494" t="s">
        <v>16</v>
      </c>
      <c r="B13" s="495"/>
      <c r="C13" s="413" t="s">
        <v>116</v>
      </c>
      <c r="D13" s="359" t="s">
        <v>18</v>
      </c>
      <c r="E13" s="359" t="s">
        <v>19</v>
      </c>
      <c r="F13" s="359" t="s">
        <v>20</v>
      </c>
      <c r="G13" s="413" t="s">
        <v>116</v>
      </c>
      <c r="H13" s="359" t="s">
        <v>18</v>
      </c>
      <c r="I13" s="359" t="s">
        <v>19</v>
      </c>
      <c r="J13" s="359" t="s">
        <v>20</v>
      </c>
      <c r="K13" s="413" t="s">
        <v>116</v>
      </c>
      <c r="L13" s="359" t="s">
        <v>18</v>
      </c>
      <c r="M13" s="359" t="s">
        <v>19</v>
      </c>
      <c r="N13" s="359" t="s">
        <v>20</v>
      </c>
    </row>
    <row r="14" spans="1:14" x14ac:dyDescent="0.25">
      <c r="A14" s="496"/>
      <c r="B14" s="356"/>
      <c r="C14" s="414"/>
      <c r="D14" s="360"/>
      <c r="E14" s="360"/>
      <c r="F14" s="360"/>
      <c r="G14" s="414"/>
      <c r="H14" s="360"/>
      <c r="I14" s="360"/>
      <c r="J14" s="360"/>
      <c r="K14" s="414"/>
      <c r="L14" s="360"/>
      <c r="M14" s="360"/>
      <c r="N14" s="360"/>
    </row>
    <row r="15" spans="1:14" x14ac:dyDescent="0.25">
      <c r="A15" s="447"/>
      <c r="B15" s="358"/>
      <c r="C15" s="30"/>
      <c r="D15" s="30"/>
      <c r="E15" s="30"/>
      <c r="F15" s="30"/>
      <c r="G15" s="30"/>
      <c r="H15" s="30"/>
      <c r="I15" s="30"/>
      <c r="J15" s="30"/>
      <c r="K15" s="26"/>
      <c r="L15" s="19"/>
      <c r="M15" s="19"/>
      <c r="N15" s="19"/>
    </row>
    <row r="16" spans="1:14" x14ac:dyDescent="0.25">
      <c r="A16" s="355"/>
      <c r="B16" s="356"/>
      <c r="C16" s="21"/>
      <c r="D16" s="21"/>
      <c r="E16" s="21"/>
      <c r="F16" s="21"/>
      <c r="G16" s="21"/>
      <c r="H16" s="21"/>
      <c r="I16" s="21"/>
      <c r="J16" s="21"/>
      <c r="K16" s="21"/>
      <c r="L16" s="31"/>
      <c r="M16" s="31"/>
      <c r="N16" s="31"/>
    </row>
    <row r="17" spans="1:17" ht="15" customHeight="1" x14ac:dyDescent="0.25">
      <c r="A17" s="357"/>
      <c r="B17" s="358"/>
      <c r="C17" s="21"/>
      <c r="D17" s="21"/>
      <c r="E17" s="21"/>
      <c r="F17" s="21"/>
      <c r="G17" s="21"/>
      <c r="H17" s="21"/>
      <c r="I17" s="21"/>
      <c r="J17" s="21"/>
      <c r="K17" s="21"/>
      <c r="L17" s="31"/>
      <c r="M17" s="31"/>
      <c r="N17" s="31"/>
    </row>
    <row r="18" spans="1:17" x14ac:dyDescent="0.25">
      <c r="A18" s="355"/>
      <c r="B18" s="356"/>
      <c r="C18" s="21"/>
      <c r="D18" s="21"/>
      <c r="E18" s="21"/>
      <c r="F18" s="21"/>
      <c r="G18" s="21"/>
      <c r="H18" s="21"/>
      <c r="I18" s="21"/>
      <c r="J18" s="21"/>
      <c r="K18" s="21"/>
      <c r="L18" s="31"/>
      <c r="M18" s="31"/>
      <c r="N18" s="31"/>
    </row>
    <row r="19" spans="1:17" x14ac:dyDescent="0.25">
      <c r="A19" s="357"/>
      <c r="B19" s="358"/>
      <c r="C19" s="21"/>
      <c r="D19" s="21"/>
      <c r="E19" s="21"/>
      <c r="F19" s="21"/>
      <c r="G19" s="21"/>
      <c r="H19" s="21"/>
      <c r="I19" s="21"/>
      <c r="J19" s="21"/>
      <c r="K19" s="21"/>
      <c r="L19" s="31"/>
      <c r="M19" s="31"/>
      <c r="N19" s="31"/>
    </row>
    <row r="20" spans="1:17" x14ac:dyDescent="0.25">
      <c r="A20" s="355"/>
      <c r="B20" s="356"/>
      <c r="C20" s="21"/>
      <c r="D20" s="21"/>
      <c r="E20" s="21"/>
      <c r="F20" s="21"/>
      <c r="G20" s="21"/>
      <c r="H20" s="21"/>
      <c r="I20" s="21"/>
      <c r="J20" s="21"/>
      <c r="K20" s="21"/>
      <c r="L20" s="31"/>
      <c r="M20" s="31"/>
      <c r="N20" s="31"/>
    </row>
    <row r="21" spans="1:17" x14ac:dyDescent="0.25">
      <c r="A21" s="357"/>
      <c r="B21" s="358"/>
      <c r="C21" s="21"/>
      <c r="D21" s="21"/>
      <c r="E21" s="21"/>
      <c r="F21" s="21"/>
      <c r="G21" s="21"/>
      <c r="H21" s="21"/>
      <c r="I21" s="21"/>
      <c r="J21" s="21"/>
      <c r="K21" s="21"/>
      <c r="L21" s="31"/>
      <c r="M21" s="31"/>
      <c r="N21" s="31"/>
    </row>
    <row r="22" spans="1:17" ht="12.75" customHeight="1" x14ac:dyDescent="0.25">
      <c r="A22" s="355"/>
      <c r="B22" s="356"/>
      <c r="C22" s="21"/>
      <c r="D22" s="21"/>
      <c r="E22" s="21"/>
      <c r="F22" s="21"/>
      <c r="G22" s="21"/>
      <c r="H22" s="21"/>
      <c r="I22" s="21"/>
      <c r="J22" s="21"/>
      <c r="K22" s="21"/>
      <c r="L22" s="31"/>
      <c r="M22" s="31"/>
      <c r="N22" s="31"/>
    </row>
    <row r="23" spans="1:17" x14ac:dyDescent="0.25">
      <c r="A23" s="357"/>
      <c r="B23" s="358"/>
      <c r="C23" s="21"/>
      <c r="D23" s="21"/>
      <c r="E23" s="21"/>
      <c r="F23" s="21"/>
      <c r="G23" s="21"/>
      <c r="H23" s="21"/>
      <c r="I23" s="21"/>
      <c r="J23" s="21"/>
      <c r="K23" s="21"/>
      <c r="L23" s="31"/>
      <c r="M23" s="31"/>
      <c r="N23" s="31"/>
    </row>
    <row r="24" spans="1:17" x14ac:dyDescent="0.25">
      <c r="A24" s="355"/>
      <c r="B24" s="356"/>
      <c r="C24" s="21"/>
      <c r="D24" s="21"/>
      <c r="E24" s="21"/>
      <c r="F24" s="21"/>
      <c r="G24" s="21"/>
      <c r="H24" s="21"/>
      <c r="I24" s="21"/>
      <c r="J24" s="21"/>
      <c r="K24" s="21"/>
      <c r="L24" s="31"/>
      <c r="M24" s="31"/>
      <c r="N24" s="31"/>
    </row>
    <row r="25" spans="1:17" x14ac:dyDescent="0.25">
      <c r="A25" s="357"/>
      <c r="B25" s="358"/>
      <c r="C25" s="13"/>
      <c r="D25" s="13"/>
      <c r="E25" s="13"/>
      <c r="F25" s="13"/>
      <c r="G25" s="13"/>
      <c r="H25" s="13"/>
      <c r="I25" s="13"/>
      <c r="J25" s="13"/>
      <c r="K25" s="13"/>
      <c r="L25" s="32"/>
      <c r="M25" s="32"/>
      <c r="N25" s="32"/>
    </row>
    <row r="26" spans="1:17" ht="15" customHeight="1" x14ac:dyDescent="0.25">
      <c r="A26" s="502" t="s">
        <v>24</v>
      </c>
      <c r="B26" s="503"/>
      <c r="C26" s="503"/>
      <c r="D26" s="503"/>
      <c r="E26" s="503"/>
      <c r="F26" s="503"/>
      <c r="G26" s="503"/>
      <c r="H26" s="503"/>
      <c r="I26" s="503"/>
      <c r="J26" s="503"/>
      <c r="K26" s="503"/>
      <c r="L26" s="503"/>
      <c r="M26" s="503"/>
      <c r="N26" s="504"/>
      <c r="Q26" s="33"/>
    </row>
    <row r="27" spans="1:17" x14ac:dyDescent="0.25">
      <c r="A27" s="505"/>
      <c r="B27" s="483"/>
      <c r="C27" s="483"/>
      <c r="D27" s="483"/>
      <c r="E27" s="483"/>
      <c r="F27" s="483"/>
      <c r="G27" s="483"/>
      <c r="H27" s="483"/>
      <c r="I27" s="483"/>
      <c r="J27" s="483"/>
      <c r="K27" s="483"/>
      <c r="L27" s="483"/>
      <c r="M27" s="483"/>
      <c r="N27" s="506"/>
      <c r="Q27" s="33"/>
    </row>
    <row r="28" spans="1:17" x14ac:dyDescent="0.25">
      <c r="A28" s="505"/>
      <c r="B28" s="483"/>
      <c r="C28" s="483"/>
      <c r="D28" s="483"/>
      <c r="E28" s="483"/>
      <c r="F28" s="483"/>
      <c r="G28" s="483"/>
      <c r="H28" s="483"/>
      <c r="I28" s="483"/>
      <c r="J28" s="483"/>
      <c r="K28" s="483"/>
      <c r="L28" s="483"/>
      <c r="M28" s="483"/>
      <c r="N28" s="506"/>
      <c r="Q28" s="33"/>
    </row>
    <row r="29" spans="1:17" x14ac:dyDescent="0.25">
      <c r="A29" s="507"/>
      <c r="B29" s="508"/>
      <c r="C29" s="508"/>
      <c r="D29" s="508"/>
      <c r="E29" s="508"/>
      <c r="F29" s="508"/>
      <c r="G29" s="508"/>
      <c r="H29" s="508"/>
      <c r="I29" s="508"/>
      <c r="J29" s="508"/>
      <c r="K29" s="508"/>
      <c r="L29" s="508"/>
      <c r="M29" s="508"/>
      <c r="N29" s="509"/>
      <c r="Q29" s="33"/>
    </row>
    <row r="30" spans="1:17" ht="15" customHeight="1" x14ac:dyDescent="0.25">
      <c r="A30" s="488" t="s">
        <v>117</v>
      </c>
      <c r="B30" s="488"/>
      <c r="C30" s="488"/>
      <c r="D30" s="488"/>
      <c r="E30" s="488"/>
      <c r="F30" s="488"/>
      <c r="G30" s="488"/>
      <c r="H30" s="488"/>
      <c r="I30" s="488"/>
      <c r="J30" s="488"/>
      <c r="K30" s="488"/>
      <c r="L30" s="488"/>
      <c r="M30" s="488"/>
      <c r="N30" s="488"/>
      <c r="Q30" s="33"/>
    </row>
    <row r="31" spans="1:17" x14ac:dyDescent="0.25">
      <c r="A31" s="488"/>
      <c r="B31" s="488"/>
      <c r="C31" s="488"/>
      <c r="D31" s="488"/>
      <c r="E31" s="488"/>
      <c r="F31" s="488"/>
      <c r="G31" s="488"/>
      <c r="H31" s="488"/>
      <c r="I31" s="488"/>
      <c r="J31" s="488"/>
      <c r="K31" s="488"/>
      <c r="L31" s="488"/>
      <c r="M31" s="488"/>
      <c r="N31" s="488"/>
      <c r="Q31" s="33"/>
    </row>
    <row r="32" spans="1:17" x14ac:dyDescent="0.25">
      <c r="A32" s="488"/>
      <c r="B32" s="488"/>
      <c r="C32" s="488"/>
      <c r="D32" s="488"/>
      <c r="E32" s="488"/>
      <c r="F32" s="488"/>
      <c r="G32" s="488"/>
      <c r="H32" s="488"/>
      <c r="I32" s="488"/>
      <c r="J32" s="488"/>
      <c r="K32" s="488"/>
      <c r="L32" s="488"/>
      <c r="M32" s="488"/>
      <c r="N32" s="488"/>
      <c r="Q32" s="33"/>
    </row>
    <row r="33" spans="1:17" x14ac:dyDescent="0.25">
      <c r="A33" s="488"/>
      <c r="B33" s="488"/>
      <c r="C33" s="488"/>
      <c r="D33" s="488"/>
      <c r="E33" s="488"/>
      <c r="F33" s="488"/>
      <c r="G33" s="488"/>
      <c r="H33" s="488"/>
      <c r="I33" s="488"/>
      <c r="J33" s="488"/>
      <c r="K33" s="488"/>
      <c r="L33" s="488"/>
      <c r="M33" s="488"/>
      <c r="N33" s="488"/>
      <c r="Q33" s="33"/>
    </row>
    <row r="34" spans="1:17" ht="15.75" thickBot="1" x14ac:dyDescent="0.3"/>
    <row r="35" spans="1:17" x14ac:dyDescent="0.25">
      <c r="A35" s="497" t="s">
        <v>130</v>
      </c>
      <c r="B35" s="498"/>
      <c r="C35" s="498"/>
      <c r="D35" s="493" t="s">
        <v>15</v>
      </c>
      <c r="E35" s="493"/>
      <c r="F35" s="493" t="s">
        <v>121</v>
      </c>
      <c r="G35" s="493"/>
      <c r="H35" s="493"/>
      <c r="I35" s="493"/>
      <c r="J35" s="510"/>
    </row>
    <row r="36" spans="1:17" x14ac:dyDescent="0.25">
      <c r="A36" s="489" t="s">
        <v>18</v>
      </c>
      <c r="B36" s="490"/>
      <c r="C36" s="490"/>
      <c r="D36" s="490">
        <v>3</v>
      </c>
      <c r="E36" s="490"/>
      <c r="F36" s="286" t="s">
        <v>129</v>
      </c>
      <c r="G36" s="286"/>
      <c r="H36" s="286"/>
      <c r="I36" s="286"/>
      <c r="J36" s="511"/>
    </row>
    <row r="37" spans="1:17" x14ac:dyDescent="0.25">
      <c r="A37" s="489" t="s">
        <v>19</v>
      </c>
      <c r="B37" s="490"/>
      <c r="C37" s="490"/>
      <c r="D37" s="490">
        <v>2</v>
      </c>
      <c r="E37" s="490"/>
      <c r="F37" s="286" t="s">
        <v>128</v>
      </c>
      <c r="G37" s="286"/>
      <c r="H37" s="286"/>
      <c r="I37" s="286"/>
      <c r="J37" s="511"/>
    </row>
    <row r="38" spans="1:17" ht="15.75" thickBot="1" x14ac:dyDescent="0.3">
      <c r="A38" s="491" t="s">
        <v>20</v>
      </c>
      <c r="B38" s="492"/>
      <c r="C38" s="492"/>
      <c r="D38" s="492">
        <v>1</v>
      </c>
      <c r="E38" s="492"/>
      <c r="F38" s="500" t="s">
        <v>127</v>
      </c>
      <c r="G38" s="500"/>
      <c r="H38" s="500"/>
      <c r="I38" s="500"/>
      <c r="J38" s="501"/>
    </row>
    <row r="39" spans="1:17" x14ac:dyDescent="0.25">
      <c r="A39" s="499" t="s">
        <v>126</v>
      </c>
      <c r="B39" s="493"/>
      <c r="C39" s="493"/>
      <c r="D39" s="493" t="s">
        <v>15</v>
      </c>
      <c r="E39" s="493"/>
      <c r="F39" s="498" t="s">
        <v>121</v>
      </c>
      <c r="G39" s="498"/>
      <c r="H39" s="498"/>
      <c r="I39" s="498"/>
      <c r="J39" s="512"/>
    </row>
    <row r="40" spans="1:17" x14ac:dyDescent="0.25">
      <c r="A40" s="489" t="s">
        <v>18</v>
      </c>
      <c r="B40" s="490"/>
      <c r="C40" s="490"/>
      <c r="D40" s="490">
        <v>3</v>
      </c>
      <c r="E40" s="490"/>
      <c r="F40" s="286" t="s">
        <v>125</v>
      </c>
      <c r="G40" s="286"/>
      <c r="H40" s="286"/>
      <c r="I40" s="286"/>
      <c r="J40" s="511"/>
    </row>
    <row r="41" spans="1:17" x14ac:dyDescent="0.25">
      <c r="A41" s="489" t="s">
        <v>19</v>
      </c>
      <c r="B41" s="490"/>
      <c r="C41" s="490"/>
      <c r="D41" s="490">
        <v>2</v>
      </c>
      <c r="E41" s="490"/>
      <c r="F41" s="286" t="s">
        <v>124</v>
      </c>
      <c r="G41" s="286"/>
      <c r="H41" s="286"/>
      <c r="I41" s="286"/>
      <c r="J41" s="511"/>
    </row>
    <row r="42" spans="1:17" ht="15.75" thickBot="1" x14ac:dyDescent="0.3">
      <c r="A42" s="491" t="s">
        <v>20</v>
      </c>
      <c r="B42" s="492"/>
      <c r="C42" s="492"/>
      <c r="D42" s="492">
        <v>1</v>
      </c>
      <c r="E42" s="492"/>
      <c r="F42" s="500" t="s">
        <v>123</v>
      </c>
      <c r="G42" s="500"/>
      <c r="H42" s="500"/>
      <c r="I42" s="500"/>
      <c r="J42" s="501"/>
    </row>
    <row r="43" spans="1:17" x14ac:dyDescent="0.25">
      <c r="A43" s="499" t="s">
        <v>122</v>
      </c>
      <c r="B43" s="493"/>
      <c r="C43" s="493"/>
      <c r="D43" s="493" t="s">
        <v>15</v>
      </c>
      <c r="E43" s="493"/>
      <c r="F43" s="498" t="s">
        <v>121</v>
      </c>
      <c r="G43" s="498"/>
      <c r="H43" s="498"/>
      <c r="I43" s="498"/>
      <c r="J43" s="512"/>
    </row>
    <row r="44" spans="1:17" x14ac:dyDescent="0.25">
      <c r="A44" s="489" t="s">
        <v>18</v>
      </c>
      <c r="B44" s="490"/>
      <c r="C44" s="490"/>
      <c r="D44" s="490">
        <v>3</v>
      </c>
      <c r="E44" s="490"/>
      <c r="F44" s="286" t="s">
        <v>120</v>
      </c>
      <c r="G44" s="286"/>
      <c r="H44" s="286"/>
      <c r="I44" s="286"/>
      <c r="J44" s="511"/>
    </row>
    <row r="45" spans="1:17" x14ac:dyDescent="0.25">
      <c r="A45" s="489" t="s">
        <v>19</v>
      </c>
      <c r="B45" s="490"/>
      <c r="C45" s="490"/>
      <c r="D45" s="490">
        <v>2</v>
      </c>
      <c r="E45" s="490"/>
      <c r="F45" s="286" t="s">
        <v>119</v>
      </c>
      <c r="G45" s="286"/>
      <c r="H45" s="286"/>
      <c r="I45" s="286"/>
      <c r="J45" s="511"/>
    </row>
    <row r="46" spans="1:17" ht="15.75" thickBot="1" x14ac:dyDescent="0.3">
      <c r="A46" s="491" t="s">
        <v>20</v>
      </c>
      <c r="B46" s="492"/>
      <c r="C46" s="492"/>
      <c r="D46" s="492">
        <v>1</v>
      </c>
      <c r="E46" s="492"/>
      <c r="F46" s="500" t="s">
        <v>118</v>
      </c>
      <c r="G46" s="500"/>
      <c r="H46" s="500"/>
      <c r="I46" s="500"/>
      <c r="J46" s="501"/>
    </row>
    <row r="48" spans="1:17" s="159" customFormat="1" ht="21" customHeight="1" x14ac:dyDescent="0.2">
      <c r="A48" s="284" t="s">
        <v>280</v>
      </c>
      <c r="B48" s="284"/>
      <c r="C48" s="284"/>
      <c r="D48" s="284" t="s">
        <v>281</v>
      </c>
      <c r="E48" s="284"/>
      <c r="F48" s="284"/>
      <c r="G48" s="284"/>
      <c r="H48" s="284" t="s">
        <v>291</v>
      </c>
      <c r="I48" s="284"/>
      <c r="J48" s="284" t="s">
        <v>283</v>
      </c>
      <c r="K48" s="284"/>
      <c r="L48" s="284"/>
    </row>
    <row r="49" spans="1:12" s="159" customFormat="1" ht="21" customHeight="1" x14ac:dyDescent="0.2">
      <c r="A49" s="284" t="s">
        <v>284</v>
      </c>
      <c r="B49" s="284"/>
      <c r="C49" s="284"/>
      <c r="D49" s="284" t="s">
        <v>285</v>
      </c>
      <c r="E49" s="284"/>
      <c r="F49" s="284"/>
      <c r="G49" s="284"/>
      <c r="H49" s="284" t="s">
        <v>292</v>
      </c>
      <c r="I49" s="284"/>
      <c r="J49" s="284" t="s">
        <v>283</v>
      </c>
      <c r="K49" s="284"/>
      <c r="L49" s="284"/>
    </row>
    <row r="50" spans="1:12" s="159" customFormat="1" ht="21" customHeight="1" x14ac:dyDescent="0.2">
      <c r="A50" s="284" t="s">
        <v>286</v>
      </c>
      <c r="B50" s="284"/>
      <c r="C50" s="284"/>
      <c r="D50" s="284" t="s">
        <v>287</v>
      </c>
      <c r="E50" s="284"/>
      <c r="F50" s="284"/>
      <c r="G50" s="284"/>
      <c r="H50" s="284" t="s">
        <v>292</v>
      </c>
      <c r="I50" s="284"/>
      <c r="J50" s="284" t="s">
        <v>283</v>
      </c>
      <c r="K50" s="284"/>
      <c r="L50" s="284"/>
    </row>
  </sheetData>
  <mergeCells count="78">
    <mergeCell ref="F46:J46"/>
    <mergeCell ref="A26:N29"/>
    <mergeCell ref="D44:E44"/>
    <mergeCell ref="D45:E45"/>
    <mergeCell ref="D46:E46"/>
    <mergeCell ref="F35:J35"/>
    <mergeCell ref="F36:J36"/>
    <mergeCell ref="F37:J37"/>
    <mergeCell ref="F38:J38"/>
    <mergeCell ref="F39:J39"/>
    <mergeCell ref="F40:J40"/>
    <mergeCell ref="F41:J41"/>
    <mergeCell ref="F42:J42"/>
    <mergeCell ref="F43:J43"/>
    <mergeCell ref="F44:J44"/>
    <mergeCell ref="F45:J45"/>
    <mergeCell ref="D40:E40"/>
    <mergeCell ref="D41:E41"/>
    <mergeCell ref="D42:E42"/>
    <mergeCell ref="D43:E43"/>
    <mergeCell ref="D36:E36"/>
    <mergeCell ref="D37:E37"/>
    <mergeCell ref="D38:E38"/>
    <mergeCell ref="D39:E39"/>
    <mergeCell ref="A50:C50"/>
    <mergeCell ref="D50:G50"/>
    <mergeCell ref="H50:I50"/>
    <mergeCell ref="J50:L50"/>
    <mergeCell ref="A35:C35"/>
    <mergeCell ref="A36:C36"/>
    <mergeCell ref="A37:C37"/>
    <mergeCell ref="A38:C38"/>
    <mergeCell ref="A39:C39"/>
    <mergeCell ref="A40:C40"/>
    <mergeCell ref="A41:C41"/>
    <mergeCell ref="A42:C42"/>
    <mergeCell ref="A43:C43"/>
    <mergeCell ref="A44:C44"/>
    <mergeCell ref="A48:C48"/>
    <mergeCell ref="D48:G48"/>
    <mergeCell ref="H48:I48"/>
    <mergeCell ref="J48:L48"/>
    <mergeCell ref="A49:C49"/>
    <mergeCell ref="D49:G49"/>
    <mergeCell ref="H49:I49"/>
    <mergeCell ref="J49:L49"/>
    <mergeCell ref="H13:H14"/>
    <mergeCell ref="C13:C14"/>
    <mergeCell ref="D13:D14"/>
    <mergeCell ref="E13:E14"/>
    <mergeCell ref="F13:F14"/>
    <mergeCell ref="G13:G14"/>
    <mergeCell ref="A14:B15"/>
    <mergeCell ref="A16:B17"/>
    <mergeCell ref="A18:B19"/>
    <mergeCell ref="A20:B21"/>
    <mergeCell ref="A22:B23"/>
    <mergeCell ref="A10:N10"/>
    <mergeCell ref="A11:B11"/>
    <mergeCell ref="C11:D11"/>
    <mergeCell ref="F11:I11"/>
    <mergeCell ref="L11:N11"/>
    <mergeCell ref="A30:N33"/>
    <mergeCell ref="A45:C45"/>
    <mergeCell ref="A46:C46"/>
    <mergeCell ref="D35:E35"/>
    <mergeCell ref="B12:C12"/>
    <mergeCell ref="H12:I12"/>
    <mergeCell ref="K12:L12"/>
    <mergeCell ref="M12:N12"/>
    <mergeCell ref="I13:I14"/>
    <mergeCell ref="J13:J14"/>
    <mergeCell ref="K13:K14"/>
    <mergeCell ref="L13:L14"/>
    <mergeCell ref="M13:M14"/>
    <mergeCell ref="A13:B13"/>
    <mergeCell ref="A24:B25"/>
    <mergeCell ref="N13:N14"/>
  </mergeCells>
  <printOptions horizontalCentered="1" verticalCentered="1"/>
  <pageMargins left="0.78740157480314965" right="0.78740157480314965" top="0.78740157480314965" bottom="1.1811023622047245" header="0.31496062992125984" footer="0.78740157480314965"/>
  <pageSetup scale="60"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pageSetUpPr fitToPage="1"/>
  </sheetPr>
  <dimension ref="A10:L41"/>
  <sheetViews>
    <sheetView workbookViewId="0">
      <selection activeCell="L12" sqref="L12:L14"/>
    </sheetView>
  </sheetViews>
  <sheetFormatPr baseColWidth="10" defaultRowHeight="15" x14ac:dyDescent="0.25"/>
  <cols>
    <col min="1" max="1" width="16" style="1" customWidth="1"/>
    <col min="2" max="2" width="15.7109375" style="1" customWidth="1"/>
    <col min="3" max="5" width="11.42578125" style="1"/>
    <col min="6" max="6" width="13" style="1" customWidth="1"/>
    <col min="7" max="11" width="11.42578125" style="1"/>
    <col min="12" max="12" width="21.42578125" style="1" customWidth="1"/>
    <col min="13" max="16384" width="11.42578125" style="1"/>
  </cols>
  <sheetData>
    <row r="10" spans="1:12" ht="26.25" x14ac:dyDescent="0.4">
      <c r="A10" s="343" t="s">
        <v>5</v>
      </c>
      <c r="B10" s="343"/>
      <c r="C10" s="343"/>
      <c r="D10" s="343"/>
      <c r="E10" s="343"/>
      <c r="F10" s="343"/>
      <c r="G10" s="343"/>
      <c r="H10" s="343"/>
      <c r="I10" s="343"/>
      <c r="J10" s="343"/>
      <c r="K10" s="343"/>
      <c r="L10" s="343"/>
    </row>
    <row r="11" spans="1:12" x14ac:dyDescent="0.25">
      <c r="A11" s="30" t="s">
        <v>7</v>
      </c>
      <c r="B11" s="7"/>
      <c r="C11" s="8" t="s">
        <v>8</v>
      </c>
      <c r="D11" s="302"/>
      <c r="E11" s="417"/>
      <c r="F11" s="303"/>
      <c r="G11" s="30" t="s">
        <v>9</v>
      </c>
      <c r="H11" s="21"/>
      <c r="I11" s="30" t="s">
        <v>10</v>
      </c>
      <c r="J11" s="287"/>
      <c r="K11" s="287"/>
      <c r="L11" s="287"/>
    </row>
    <row r="12" spans="1:12" x14ac:dyDescent="0.25">
      <c r="A12" s="30" t="s">
        <v>11</v>
      </c>
      <c r="B12" s="298"/>
      <c r="C12" s="299"/>
      <c r="D12" s="30" t="s">
        <v>6</v>
      </c>
      <c r="E12" s="21"/>
      <c r="F12" s="30" t="s">
        <v>12</v>
      </c>
      <c r="G12" s="21"/>
      <c r="H12" s="30" t="s">
        <v>13</v>
      </c>
      <c r="I12" s="21"/>
      <c r="J12" s="24" t="s">
        <v>14</v>
      </c>
      <c r="K12" s="12"/>
      <c r="L12" s="359" t="s">
        <v>15</v>
      </c>
    </row>
    <row r="13" spans="1:12" ht="18.75" x14ac:dyDescent="0.25">
      <c r="A13" s="297" t="s">
        <v>16</v>
      </c>
      <c r="B13" s="514"/>
      <c r="C13" s="515" t="s">
        <v>142</v>
      </c>
      <c r="D13" s="516"/>
      <c r="E13" s="516"/>
      <c r="F13" s="517"/>
      <c r="G13" s="518" t="s">
        <v>141</v>
      </c>
      <c r="H13" s="519"/>
      <c r="I13" s="519"/>
      <c r="J13" s="519"/>
      <c r="K13" s="520"/>
      <c r="L13" s="513"/>
    </row>
    <row r="14" spans="1:12" x14ac:dyDescent="0.25">
      <c r="A14" s="514"/>
      <c r="B14" s="514"/>
      <c r="C14" s="30" t="s">
        <v>140</v>
      </c>
      <c r="D14" s="30" t="s">
        <v>139</v>
      </c>
      <c r="E14" s="30" t="s">
        <v>134</v>
      </c>
      <c r="F14" s="30" t="s">
        <v>15</v>
      </c>
      <c r="G14" s="30" t="s">
        <v>138</v>
      </c>
      <c r="H14" s="30" t="s">
        <v>137</v>
      </c>
      <c r="I14" s="30" t="s">
        <v>136</v>
      </c>
      <c r="J14" s="30" t="s">
        <v>135</v>
      </c>
      <c r="K14" s="30" t="s">
        <v>134</v>
      </c>
      <c r="L14" s="360"/>
    </row>
    <row r="15" spans="1:12" x14ac:dyDescent="0.25">
      <c r="A15" s="298"/>
      <c r="B15" s="299"/>
      <c r="C15" s="21"/>
      <c r="D15" s="21"/>
      <c r="E15" s="21"/>
      <c r="F15" s="21"/>
      <c r="G15" s="21"/>
      <c r="H15" s="21"/>
      <c r="I15" s="21"/>
      <c r="J15" s="21"/>
      <c r="K15" s="21"/>
      <c r="L15" s="21"/>
    </row>
    <row r="16" spans="1:12" x14ac:dyDescent="0.25">
      <c r="A16" s="298"/>
      <c r="B16" s="299"/>
      <c r="C16" s="21"/>
      <c r="D16" s="21"/>
      <c r="E16" s="21"/>
      <c r="F16" s="21"/>
      <c r="G16" s="21"/>
      <c r="H16" s="21"/>
      <c r="I16" s="21"/>
      <c r="J16" s="21"/>
      <c r="K16" s="21"/>
      <c r="L16" s="21"/>
    </row>
    <row r="17" spans="1:12" x14ac:dyDescent="0.25">
      <c r="A17" s="298"/>
      <c r="B17" s="299"/>
      <c r="C17" s="21"/>
      <c r="D17" s="21"/>
      <c r="E17" s="21"/>
      <c r="F17" s="21"/>
      <c r="G17" s="21"/>
      <c r="H17" s="21"/>
      <c r="I17" s="21"/>
      <c r="J17" s="21"/>
      <c r="K17" s="21"/>
      <c r="L17" s="21"/>
    </row>
    <row r="18" spans="1:12" x14ac:dyDescent="0.25">
      <c r="A18" s="298"/>
      <c r="B18" s="299"/>
      <c r="C18" s="21"/>
      <c r="D18" s="21"/>
      <c r="E18" s="21"/>
      <c r="F18" s="21"/>
      <c r="G18" s="21"/>
      <c r="H18" s="21"/>
      <c r="I18" s="21"/>
      <c r="J18" s="21"/>
      <c r="K18" s="21"/>
      <c r="L18" s="21"/>
    </row>
    <row r="19" spans="1:12" x14ac:dyDescent="0.25">
      <c r="A19" s="298"/>
      <c r="B19" s="299"/>
      <c r="C19" s="21"/>
      <c r="D19" s="21"/>
      <c r="E19" s="21"/>
      <c r="F19" s="21"/>
      <c r="G19" s="21"/>
      <c r="H19" s="21"/>
      <c r="I19" s="21"/>
      <c r="J19" s="21"/>
      <c r="K19" s="21"/>
      <c r="L19" s="21"/>
    </row>
    <row r="20" spans="1:12" x14ac:dyDescent="0.25">
      <c r="A20" s="298"/>
      <c r="B20" s="299"/>
      <c r="C20" s="140"/>
      <c r="D20" s="140"/>
      <c r="E20" s="140"/>
      <c r="F20" s="140"/>
      <c r="G20" s="140"/>
      <c r="H20" s="140"/>
      <c r="I20" s="140"/>
      <c r="J20" s="140"/>
      <c r="K20" s="140"/>
      <c r="L20" s="140"/>
    </row>
    <row r="21" spans="1:12" x14ac:dyDescent="0.25">
      <c r="A21" s="298"/>
      <c r="B21" s="299"/>
      <c r="C21" s="140"/>
      <c r="D21" s="140"/>
      <c r="E21" s="140"/>
      <c r="F21" s="140"/>
      <c r="G21" s="140"/>
      <c r="H21" s="140"/>
      <c r="I21" s="140"/>
      <c r="J21" s="140"/>
      <c r="K21" s="140"/>
      <c r="L21" s="140"/>
    </row>
    <row r="22" spans="1:12" x14ac:dyDescent="0.25">
      <c r="A22" s="298"/>
      <c r="B22" s="299"/>
      <c r="C22" s="140"/>
      <c r="D22" s="140"/>
      <c r="E22" s="140"/>
      <c r="F22" s="140"/>
      <c r="G22" s="140"/>
      <c r="H22" s="140"/>
      <c r="I22" s="140"/>
      <c r="J22" s="140"/>
      <c r="K22" s="140"/>
      <c r="L22" s="140"/>
    </row>
    <row r="23" spans="1:12" x14ac:dyDescent="0.25">
      <c r="A23" s="298"/>
      <c r="B23" s="299"/>
      <c r="C23" s="140"/>
      <c r="D23" s="140"/>
      <c r="E23" s="140"/>
      <c r="F23" s="140"/>
      <c r="G23" s="140"/>
      <c r="H23" s="140"/>
      <c r="I23" s="140"/>
      <c r="J23" s="140"/>
      <c r="K23" s="140"/>
      <c r="L23" s="140"/>
    </row>
    <row r="24" spans="1:12" x14ac:dyDescent="0.25">
      <c r="A24" s="298"/>
      <c r="B24" s="299"/>
      <c r="C24" s="21"/>
      <c r="D24" s="21"/>
      <c r="E24" s="21"/>
      <c r="F24" s="21"/>
      <c r="G24" s="21"/>
      <c r="H24" s="21"/>
      <c r="I24" s="21"/>
      <c r="J24" s="21"/>
      <c r="K24" s="21"/>
      <c r="L24" s="21"/>
    </row>
    <row r="25" spans="1:12" x14ac:dyDescent="0.25">
      <c r="A25" s="298"/>
      <c r="B25" s="299"/>
      <c r="C25" s="21"/>
      <c r="D25" s="21"/>
      <c r="E25" s="21"/>
      <c r="F25" s="21"/>
      <c r="G25" s="21"/>
      <c r="H25" s="21"/>
      <c r="I25" s="21"/>
      <c r="J25" s="21"/>
      <c r="K25" s="21"/>
      <c r="L25" s="21"/>
    </row>
    <row r="26" spans="1:12" x14ac:dyDescent="0.25">
      <c r="A26" s="298"/>
      <c r="B26" s="299"/>
      <c r="C26" s="21"/>
      <c r="D26" s="21"/>
      <c r="E26" s="21"/>
      <c r="F26" s="21"/>
      <c r="G26" s="21"/>
      <c r="H26" s="21"/>
      <c r="I26" s="21"/>
      <c r="J26" s="21"/>
      <c r="K26" s="21"/>
      <c r="L26" s="21"/>
    </row>
    <row r="27" spans="1:12" x14ac:dyDescent="0.25">
      <c r="A27" s="298"/>
      <c r="B27" s="299"/>
      <c r="C27" s="21"/>
      <c r="D27" s="21"/>
      <c r="E27" s="21"/>
      <c r="F27" s="21"/>
      <c r="G27" s="21"/>
      <c r="H27" s="21"/>
      <c r="I27" s="21"/>
      <c r="J27" s="21"/>
      <c r="K27" s="21"/>
      <c r="L27" s="21"/>
    </row>
    <row r="28" spans="1:12" x14ac:dyDescent="0.25">
      <c r="A28" s="371" t="s">
        <v>133</v>
      </c>
      <c r="B28" s="371"/>
      <c r="C28" s="371"/>
      <c r="D28" s="371"/>
      <c r="E28" s="371"/>
      <c r="F28" s="371"/>
      <c r="G28" s="371"/>
      <c r="H28" s="371"/>
      <c r="I28" s="371"/>
      <c r="J28" s="371"/>
      <c r="K28" s="371"/>
      <c r="L28" s="371"/>
    </row>
    <row r="29" spans="1:12" x14ac:dyDescent="0.25">
      <c r="A29" s="371"/>
      <c r="B29" s="371"/>
      <c r="C29" s="371"/>
      <c r="D29" s="371"/>
      <c r="E29" s="371"/>
      <c r="F29" s="371"/>
      <c r="G29" s="371"/>
      <c r="H29" s="371"/>
      <c r="I29" s="371"/>
      <c r="J29" s="371"/>
      <c r="K29" s="371"/>
      <c r="L29" s="371"/>
    </row>
    <row r="30" spans="1:12" x14ac:dyDescent="0.25">
      <c r="A30" s="371"/>
      <c r="B30" s="371"/>
      <c r="C30" s="371"/>
      <c r="D30" s="371"/>
      <c r="E30" s="371"/>
      <c r="F30" s="371"/>
      <c r="G30" s="371"/>
      <c r="H30" s="371"/>
      <c r="I30" s="371"/>
      <c r="J30" s="371"/>
      <c r="K30" s="371"/>
      <c r="L30" s="371"/>
    </row>
    <row r="31" spans="1:12" x14ac:dyDescent="0.25">
      <c r="A31" s="371"/>
      <c r="B31" s="371"/>
      <c r="C31" s="371"/>
      <c r="D31" s="371"/>
      <c r="E31" s="371"/>
      <c r="F31" s="371"/>
      <c r="G31" s="371"/>
      <c r="H31" s="371"/>
      <c r="I31" s="371"/>
      <c r="J31" s="371"/>
      <c r="K31" s="371"/>
      <c r="L31" s="371"/>
    </row>
    <row r="34" spans="1:12" x14ac:dyDescent="0.25">
      <c r="A34" s="502" t="s">
        <v>132</v>
      </c>
      <c r="B34" s="503"/>
      <c r="C34" s="503"/>
      <c r="D34" s="503"/>
      <c r="E34" s="503"/>
      <c r="F34" s="503"/>
      <c r="G34" s="503"/>
      <c r="H34" s="503"/>
      <c r="I34" s="503"/>
      <c r="J34" s="503"/>
      <c r="K34" s="504"/>
    </row>
    <row r="35" spans="1:12" x14ac:dyDescent="0.25">
      <c r="A35" s="505"/>
      <c r="B35" s="483"/>
      <c r="C35" s="483"/>
      <c r="D35" s="483"/>
      <c r="E35" s="483"/>
      <c r="F35" s="483"/>
      <c r="G35" s="483"/>
      <c r="H35" s="483"/>
      <c r="I35" s="483"/>
      <c r="J35" s="483"/>
      <c r="K35" s="506"/>
    </row>
    <row r="36" spans="1:12" x14ac:dyDescent="0.25">
      <c r="A36" s="505"/>
      <c r="B36" s="483"/>
      <c r="C36" s="483"/>
      <c r="D36" s="483"/>
      <c r="E36" s="483"/>
      <c r="F36" s="483"/>
      <c r="G36" s="483"/>
      <c r="H36" s="483"/>
      <c r="I36" s="483"/>
      <c r="J36" s="483"/>
      <c r="K36" s="506"/>
    </row>
    <row r="37" spans="1:12" x14ac:dyDescent="0.25">
      <c r="A37" s="507"/>
      <c r="B37" s="508"/>
      <c r="C37" s="508"/>
      <c r="D37" s="508"/>
      <c r="E37" s="508"/>
      <c r="F37" s="508"/>
      <c r="G37" s="508"/>
      <c r="H37" s="508"/>
      <c r="I37" s="508"/>
      <c r="J37" s="508"/>
      <c r="K37" s="509"/>
    </row>
    <row r="39" spans="1:12" s="159" customFormat="1" ht="21" customHeight="1" x14ac:dyDescent="0.2">
      <c r="A39" s="284" t="s">
        <v>280</v>
      </c>
      <c r="B39" s="284"/>
      <c r="C39" s="284"/>
      <c r="D39" s="284" t="s">
        <v>281</v>
      </c>
      <c r="E39" s="284"/>
      <c r="F39" s="284"/>
      <c r="G39" s="284"/>
      <c r="H39" s="284" t="s">
        <v>291</v>
      </c>
      <c r="I39" s="284"/>
      <c r="J39" s="284" t="s">
        <v>283</v>
      </c>
      <c r="K39" s="284"/>
      <c r="L39" s="284"/>
    </row>
    <row r="40" spans="1:12" s="159" customFormat="1" ht="21" customHeight="1" x14ac:dyDescent="0.2">
      <c r="A40" s="284" t="s">
        <v>284</v>
      </c>
      <c r="B40" s="284"/>
      <c r="C40" s="284"/>
      <c r="D40" s="284" t="s">
        <v>285</v>
      </c>
      <c r="E40" s="284"/>
      <c r="F40" s="284"/>
      <c r="G40" s="284"/>
      <c r="H40" s="284" t="s">
        <v>292</v>
      </c>
      <c r="I40" s="284"/>
      <c r="J40" s="284" t="s">
        <v>283</v>
      </c>
      <c r="K40" s="284"/>
      <c r="L40" s="284"/>
    </row>
    <row r="41" spans="1:12" s="159" customFormat="1" ht="21" customHeight="1" x14ac:dyDescent="0.2">
      <c r="A41" s="284" t="s">
        <v>286</v>
      </c>
      <c r="B41" s="284"/>
      <c r="C41" s="284"/>
      <c r="D41" s="284" t="s">
        <v>287</v>
      </c>
      <c r="E41" s="284"/>
      <c r="F41" s="284"/>
      <c r="G41" s="284"/>
      <c r="H41" s="284" t="s">
        <v>292</v>
      </c>
      <c r="I41" s="284"/>
      <c r="J41" s="284" t="s">
        <v>283</v>
      </c>
      <c r="K41" s="284"/>
      <c r="L41" s="284"/>
    </row>
  </sheetData>
  <mergeCells count="35">
    <mergeCell ref="A41:C41"/>
    <mergeCell ref="D41:G41"/>
    <mergeCell ref="H41:I41"/>
    <mergeCell ref="J41:L41"/>
    <mergeCell ref="A20:B20"/>
    <mergeCell ref="A21:B21"/>
    <mergeCell ref="A22:B22"/>
    <mergeCell ref="A39:C39"/>
    <mergeCell ref="D39:G39"/>
    <mergeCell ref="H39:I39"/>
    <mergeCell ref="J39:L39"/>
    <mergeCell ref="A40:C40"/>
    <mergeCell ref="D40:G40"/>
    <mergeCell ref="H40:I40"/>
    <mergeCell ref="J40:L40"/>
    <mergeCell ref="A34:K37"/>
    <mergeCell ref="A19:B19"/>
    <mergeCell ref="A24:B24"/>
    <mergeCell ref="A10:L10"/>
    <mergeCell ref="D11:F11"/>
    <mergeCell ref="J11:L11"/>
    <mergeCell ref="B12:C12"/>
    <mergeCell ref="L12:L14"/>
    <mergeCell ref="A13:B14"/>
    <mergeCell ref="C13:F13"/>
    <mergeCell ref="G13:K13"/>
    <mergeCell ref="A15:B15"/>
    <mergeCell ref="A16:B16"/>
    <mergeCell ref="A17:B17"/>
    <mergeCell ref="A18:B18"/>
    <mergeCell ref="A28:L31"/>
    <mergeCell ref="A27:B27"/>
    <mergeCell ref="A25:B25"/>
    <mergeCell ref="A26:B26"/>
    <mergeCell ref="A23:B23"/>
  </mergeCells>
  <printOptions horizontalCentered="1" verticalCentered="1"/>
  <pageMargins left="0.78740157480314965" right="0.78740157480314965" top="0.78740157480314965" bottom="1.1811023622047245" header="0.31496062992125984" footer="0.78740157480314965"/>
  <pageSetup scale="71"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pageSetUpPr fitToPage="1"/>
  </sheetPr>
  <dimension ref="A10:T43"/>
  <sheetViews>
    <sheetView zoomScale="85" zoomScaleNormal="85" workbookViewId="0">
      <selection activeCell="O13" sqref="O13:O25"/>
    </sheetView>
  </sheetViews>
  <sheetFormatPr baseColWidth="10" defaultRowHeight="15" x14ac:dyDescent="0.25"/>
  <cols>
    <col min="1" max="3" width="11.42578125" style="1"/>
    <col min="4" max="4" width="13.140625" style="1" customWidth="1"/>
    <col min="5" max="6" width="11.42578125" style="1"/>
    <col min="7" max="7" width="10.140625" style="1" customWidth="1"/>
    <col min="8" max="8" width="8" style="1" customWidth="1"/>
    <col min="9" max="9" width="8.85546875" style="1" customWidth="1"/>
    <col min="10" max="10" width="8.7109375" style="1" customWidth="1"/>
    <col min="11" max="11" width="10.140625" style="1" customWidth="1"/>
    <col min="12" max="14" width="8" style="1" customWidth="1"/>
    <col min="15" max="15" width="10.140625" style="1" customWidth="1"/>
    <col min="16" max="16" width="8" style="1" customWidth="1"/>
    <col min="17" max="17" width="7.85546875" style="1" customWidth="1"/>
    <col min="18" max="18" width="8" style="1" customWidth="1"/>
    <col min="19" max="19" width="11.140625" style="1" customWidth="1"/>
    <col min="20" max="20" width="13" style="1" customWidth="1"/>
    <col min="21" max="21" width="22.7109375" style="1" customWidth="1"/>
    <col min="22" max="22" width="18.7109375" style="1" customWidth="1"/>
    <col min="23" max="23" width="13.85546875" style="1" customWidth="1"/>
    <col min="24" max="16384" width="11.42578125" style="1"/>
  </cols>
  <sheetData>
    <row r="10" spans="1:20" ht="26.25" x14ac:dyDescent="0.4">
      <c r="A10" s="343" t="s">
        <v>5</v>
      </c>
      <c r="B10" s="343"/>
      <c r="C10" s="343"/>
      <c r="D10" s="343"/>
      <c r="E10" s="343"/>
      <c r="F10" s="343"/>
      <c r="G10" s="343"/>
      <c r="H10" s="343"/>
      <c r="I10" s="343"/>
      <c r="J10" s="343"/>
      <c r="K10" s="343"/>
      <c r="L10" s="343"/>
      <c r="M10" s="343"/>
      <c r="N10" s="343"/>
      <c r="O10" s="343"/>
      <c r="P10" s="343"/>
      <c r="Q10" s="343"/>
      <c r="R10" s="343"/>
      <c r="S10" s="343"/>
      <c r="T10" s="343"/>
    </row>
    <row r="11" spans="1:20" ht="14.45" customHeight="1" x14ac:dyDescent="0.25">
      <c r="A11" s="78" t="s">
        <v>7</v>
      </c>
      <c r="B11" s="306"/>
      <c r="C11" s="306"/>
      <c r="D11" s="8" t="s">
        <v>8</v>
      </c>
      <c r="E11" s="548"/>
      <c r="F11" s="549"/>
      <c r="G11" s="549"/>
      <c r="H11" s="549"/>
      <c r="I11" s="344" t="s">
        <v>9</v>
      </c>
      <c r="J11" s="344"/>
      <c r="K11" s="21"/>
      <c r="L11" s="310" t="s">
        <v>148</v>
      </c>
      <c r="M11" s="310"/>
      <c r="N11" s="310"/>
      <c r="O11" s="307"/>
      <c r="P11" s="307"/>
      <c r="Q11" s="307"/>
      <c r="R11" s="307"/>
      <c r="S11" s="310" t="s">
        <v>45</v>
      </c>
      <c r="T11" s="413" t="s">
        <v>15</v>
      </c>
    </row>
    <row r="12" spans="1:20" ht="14.45" customHeight="1" x14ac:dyDescent="0.25">
      <c r="A12" s="8" t="s">
        <v>11</v>
      </c>
      <c r="B12" s="287"/>
      <c r="C12" s="287"/>
      <c r="D12" s="8" t="s">
        <v>6</v>
      </c>
      <c r="E12" s="21"/>
      <c r="F12" s="8" t="s">
        <v>12</v>
      </c>
      <c r="G12" s="21"/>
      <c r="H12" s="344" t="s">
        <v>13</v>
      </c>
      <c r="I12" s="344"/>
      <c r="J12" s="21"/>
      <c r="K12" s="344" t="s">
        <v>13</v>
      </c>
      <c r="L12" s="344"/>
      <c r="M12" s="307"/>
      <c r="N12" s="307"/>
      <c r="O12" s="310" t="s">
        <v>14</v>
      </c>
      <c r="P12" s="310"/>
      <c r="Q12" s="310"/>
      <c r="R12" s="21">
        <v>1</v>
      </c>
      <c r="S12" s="310"/>
      <c r="T12" s="538"/>
    </row>
    <row r="13" spans="1:20" ht="18.75" customHeight="1" x14ac:dyDescent="0.25">
      <c r="A13" s="297" t="s">
        <v>16</v>
      </c>
      <c r="B13" s="297"/>
      <c r="C13" s="297"/>
      <c r="D13" s="297"/>
      <c r="E13" s="297"/>
      <c r="F13" s="297"/>
      <c r="G13" s="521" t="s">
        <v>165</v>
      </c>
      <c r="H13" s="297" t="s">
        <v>18</v>
      </c>
      <c r="I13" s="297" t="s">
        <v>19</v>
      </c>
      <c r="J13" s="297" t="s">
        <v>20</v>
      </c>
      <c r="K13" s="521" t="s">
        <v>165</v>
      </c>
      <c r="L13" s="297" t="s">
        <v>18</v>
      </c>
      <c r="M13" s="297" t="s">
        <v>19</v>
      </c>
      <c r="N13" s="297" t="s">
        <v>20</v>
      </c>
      <c r="O13" s="521" t="s">
        <v>164</v>
      </c>
      <c r="P13" s="297" t="s">
        <v>18</v>
      </c>
      <c r="Q13" s="297" t="s">
        <v>19</v>
      </c>
      <c r="R13" s="297" t="s">
        <v>20</v>
      </c>
      <c r="S13" s="310"/>
      <c r="T13" s="538"/>
    </row>
    <row r="14" spans="1:20" x14ac:dyDescent="0.25">
      <c r="A14" s="524"/>
      <c r="B14" s="524"/>
      <c r="C14" s="524"/>
      <c r="D14" s="524"/>
      <c r="E14" s="524"/>
      <c r="F14" s="524"/>
      <c r="G14" s="522"/>
      <c r="H14" s="297"/>
      <c r="I14" s="297"/>
      <c r="J14" s="297"/>
      <c r="K14" s="522"/>
      <c r="L14" s="297"/>
      <c r="M14" s="297"/>
      <c r="N14" s="297"/>
      <c r="O14" s="522"/>
      <c r="P14" s="297"/>
      <c r="Q14" s="297"/>
      <c r="R14" s="297"/>
      <c r="S14" s="310"/>
      <c r="T14" s="414"/>
    </row>
    <row r="15" spans="1:20" x14ac:dyDescent="0.25">
      <c r="A15" s="524"/>
      <c r="B15" s="524"/>
      <c r="C15" s="524"/>
      <c r="D15" s="524"/>
      <c r="E15" s="524"/>
      <c r="F15" s="524"/>
      <c r="G15" s="522"/>
      <c r="H15" s="30"/>
      <c r="I15" s="30"/>
      <c r="J15" s="30"/>
      <c r="K15" s="522"/>
      <c r="L15" s="30"/>
      <c r="M15" s="30"/>
      <c r="N15" s="30"/>
      <c r="O15" s="522"/>
      <c r="P15" s="19"/>
      <c r="Q15" s="19"/>
      <c r="R15" s="19"/>
      <c r="S15" s="21" t="e">
        <f>AVERAGE((H15:J15),(L15:N15),(P15:R15))</f>
        <v>#DIV/0!</v>
      </c>
      <c r="T15" s="21" t="e">
        <f>IF(S15&lt;2,U14,IF(S15&lt;3,U13,IF(S15=3,U12,0)))</f>
        <v>#DIV/0!</v>
      </c>
    </row>
    <row r="16" spans="1:20" x14ac:dyDescent="0.25">
      <c r="A16" s="525"/>
      <c r="B16" s="525"/>
      <c r="C16" s="525"/>
      <c r="D16" s="525"/>
      <c r="E16" s="525"/>
      <c r="F16" s="525"/>
      <c r="G16" s="522"/>
      <c r="H16" s="21"/>
      <c r="I16" s="21"/>
      <c r="J16" s="21"/>
      <c r="K16" s="522"/>
      <c r="L16" s="21"/>
      <c r="M16" s="21"/>
      <c r="N16" s="21"/>
      <c r="O16" s="522"/>
      <c r="P16" s="31"/>
      <c r="Q16" s="31"/>
      <c r="R16" s="31"/>
      <c r="S16" s="21"/>
      <c r="T16" s="21"/>
    </row>
    <row r="17" spans="1:20" x14ac:dyDescent="0.25">
      <c r="A17" s="525"/>
      <c r="B17" s="525"/>
      <c r="C17" s="525"/>
      <c r="D17" s="525"/>
      <c r="E17" s="525"/>
      <c r="F17" s="525"/>
      <c r="G17" s="522"/>
      <c r="H17" s="21"/>
      <c r="I17" s="21"/>
      <c r="J17" s="21"/>
      <c r="K17" s="522"/>
      <c r="L17" s="21"/>
      <c r="M17" s="21"/>
      <c r="N17" s="21"/>
      <c r="O17" s="522"/>
      <c r="P17" s="31"/>
      <c r="Q17" s="31"/>
      <c r="R17" s="31"/>
      <c r="S17" s="21"/>
      <c r="T17" s="21"/>
    </row>
    <row r="18" spans="1:20" x14ac:dyDescent="0.25">
      <c r="A18" s="524"/>
      <c r="B18" s="524"/>
      <c r="C18" s="524"/>
      <c r="D18" s="524"/>
      <c r="E18" s="524"/>
      <c r="F18" s="524"/>
      <c r="G18" s="522"/>
      <c r="H18" s="21"/>
      <c r="I18" s="21"/>
      <c r="J18" s="21"/>
      <c r="K18" s="522"/>
      <c r="L18" s="21"/>
      <c r="M18" s="21"/>
      <c r="N18" s="21"/>
      <c r="O18" s="522"/>
      <c r="P18" s="31"/>
      <c r="Q18" s="31"/>
      <c r="R18" s="21"/>
      <c r="S18" s="21"/>
      <c r="T18" s="21"/>
    </row>
    <row r="19" spans="1:20" x14ac:dyDescent="0.25">
      <c r="A19" s="524"/>
      <c r="B19" s="524"/>
      <c r="C19" s="524"/>
      <c r="D19" s="524"/>
      <c r="E19" s="524"/>
      <c r="F19" s="524"/>
      <c r="G19" s="522"/>
      <c r="H19" s="21"/>
      <c r="I19" s="21"/>
      <c r="J19" s="21"/>
      <c r="K19" s="522"/>
      <c r="L19" s="21"/>
      <c r="M19" s="21"/>
      <c r="N19" s="21"/>
      <c r="O19" s="522"/>
      <c r="P19" s="31"/>
      <c r="Q19" s="31"/>
      <c r="R19" s="31"/>
      <c r="S19" s="21"/>
      <c r="T19" s="21"/>
    </row>
    <row r="20" spans="1:20" x14ac:dyDescent="0.25">
      <c r="A20" s="526"/>
      <c r="B20" s="526"/>
      <c r="C20" s="526"/>
      <c r="D20" s="526"/>
      <c r="E20" s="526"/>
      <c r="F20" s="526"/>
      <c r="G20" s="522"/>
      <c r="H20" s="21"/>
      <c r="I20" s="77"/>
      <c r="J20" s="21"/>
      <c r="K20" s="522"/>
      <c r="L20" s="21"/>
      <c r="M20" s="21"/>
      <c r="N20" s="21"/>
      <c r="O20" s="522"/>
      <c r="P20" s="31"/>
      <c r="Q20" s="31"/>
      <c r="R20" s="31"/>
      <c r="S20" s="21"/>
      <c r="T20" s="21"/>
    </row>
    <row r="21" spans="1:20" x14ac:dyDescent="0.25">
      <c r="A21" s="526"/>
      <c r="B21" s="526"/>
      <c r="C21" s="526"/>
      <c r="D21" s="526"/>
      <c r="E21" s="526"/>
      <c r="F21" s="526"/>
      <c r="G21" s="522"/>
      <c r="H21" s="21"/>
      <c r="I21" s="21"/>
      <c r="J21" s="21"/>
      <c r="K21" s="522"/>
      <c r="L21" s="21"/>
      <c r="M21" s="21"/>
      <c r="N21" s="21"/>
      <c r="O21" s="522"/>
      <c r="P21" s="31"/>
      <c r="Q21" s="31"/>
      <c r="R21" s="31"/>
      <c r="S21" s="21"/>
      <c r="T21" s="21"/>
    </row>
    <row r="22" spans="1:20" x14ac:dyDescent="0.25">
      <c r="A22" s="526"/>
      <c r="B22" s="526"/>
      <c r="C22" s="526"/>
      <c r="D22" s="526"/>
      <c r="E22" s="526"/>
      <c r="F22" s="526"/>
      <c r="G22" s="522"/>
      <c r="H22" s="21"/>
      <c r="I22" s="21"/>
      <c r="J22" s="21"/>
      <c r="K22" s="522"/>
      <c r="L22" s="21"/>
      <c r="M22" s="21"/>
      <c r="N22" s="21"/>
      <c r="O22" s="522"/>
      <c r="P22" s="31"/>
      <c r="Q22" s="31"/>
      <c r="R22" s="31"/>
      <c r="S22" s="21"/>
      <c r="T22" s="21"/>
    </row>
    <row r="23" spans="1:20" x14ac:dyDescent="0.25">
      <c r="A23" s="526"/>
      <c r="B23" s="526"/>
      <c r="C23" s="526"/>
      <c r="D23" s="526"/>
      <c r="E23" s="526"/>
      <c r="F23" s="526"/>
      <c r="G23" s="522"/>
      <c r="H23" s="21"/>
      <c r="I23" s="21"/>
      <c r="J23" s="21"/>
      <c r="K23" s="522"/>
      <c r="L23" s="21"/>
      <c r="M23" s="21"/>
      <c r="N23" s="21"/>
      <c r="O23" s="522"/>
      <c r="P23" s="31"/>
      <c r="Q23" s="31"/>
      <c r="R23" s="31"/>
      <c r="S23" s="21"/>
      <c r="T23" s="21"/>
    </row>
    <row r="24" spans="1:20" x14ac:dyDescent="0.25">
      <c r="A24" s="526"/>
      <c r="B24" s="526"/>
      <c r="C24" s="526"/>
      <c r="D24" s="526"/>
      <c r="E24" s="526"/>
      <c r="F24" s="526"/>
      <c r="G24" s="522"/>
      <c r="H24" s="21"/>
      <c r="I24" s="21"/>
      <c r="J24" s="21"/>
      <c r="K24" s="522"/>
      <c r="L24" s="21"/>
      <c r="M24" s="21"/>
      <c r="N24" s="21"/>
      <c r="O24" s="522"/>
      <c r="P24" s="31"/>
      <c r="Q24" s="31"/>
      <c r="R24" s="31"/>
      <c r="S24" s="21"/>
      <c r="T24" s="21"/>
    </row>
    <row r="25" spans="1:20" x14ac:dyDescent="0.25">
      <c r="A25" s="526"/>
      <c r="B25" s="526"/>
      <c r="C25" s="526"/>
      <c r="D25" s="526"/>
      <c r="E25" s="526"/>
      <c r="F25" s="526"/>
      <c r="G25" s="523"/>
      <c r="H25" s="21"/>
      <c r="I25" s="21"/>
      <c r="J25" s="21"/>
      <c r="K25" s="523"/>
      <c r="L25" s="21"/>
      <c r="M25" s="21"/>
      <c r="N25" s="21"/>
      <c r="O25" s="523"/>
      <c r="P25" s="31"/>
      <c r="Q25" s="31"/>
      <c r="R25" s="31"/>
      <c r="S25" s="21"/>
      <c r="T25" s="21"/>
    </row>
    <row r="26" spans="1:20" x14ac:dyDescent="0.25">
      <c r="A26" s="539" t="s">
        <v>133</v>
      </c>
      <c r="B26" s="540"/>
      <c r="C26" s="540"/>
      <c r="D26" s="540"/>
      <c r="E26" s="540"/>
      <c r="F26" s="540"/>
      <c r="G26" s="540"/>
      <c r="H26" s="540"/>
      <c r="I26" s="540"/>
      <c r="J26" s="540"/>
      <c r="K26" s="540"/>
      <c r="L26" s="540"/>
      <c r="M26" s="540"/>
      <c r="N26" s="540"/>
      <c r="O26" s="540"/>
      <c r="P26" s="540"/>
      <c r="Q26" s="540"/>
      <c r="R26" s="540"/>
      <c r="S26" s="540"/>
      <c r="T26" s="541"/>
    </row>
    <row r="27" spans="1:20" x14ac:dyDescent="0.25">
      <c r="A27" s="542"/>
      <c r="B27" s="543"/>
      <c r="C27" s="543"/>
      <c r="D27" s="543"/>
      <c r="E27" s="543"/>
      <c r="F27" s="543"/>
      <c r="G27" s="543"/>
      <c r="H27" s="543"/>
      <c r="I27" s="543"/>
      <c r="J27" s="543"/>
      <c r="K27" s="543"/>
      <c r="L27" s="543"/>
      <c r="M27" s="543"/>
      <c r="N27" s="543"/>
      <c r="O27" s="543"/>
      <c r="P27" s="543"/>
      <c r="Q27" s="543"/>
      <c r="R27" s="543"/>
      <c r="S27" s="543"/>
      <c r="T27" s="544"/>
    </row>
    <row r="28" spans="1:20" x14ac:dyDescent="0.25">
      <c r="A28" s="542"/>
      <c r="B28" s="543"/>
      <c r="C28" s="543"/>
      <c r="D28" s="543"/>
      <c r="E28" s="543"/>
      <c r="F28" s="543"/>
      <c r="G28" s="543"/>
      <c r="H28" s="543"/>
      <c r="I28" s="543"/>
      <c r="J28" s="543"/>
      <c r="K28" s="543"/>
      <c r="L28" s="543"/>
      <c r="M28" s="543"/>
      <c r="N28" s="543"/>
      <c r="O28" s="543"/>
      <c r="P28" s="543"/>
      <c r="Q28" s="543"/>
      <c r="R28" s="543"/>
      <c r="S28" s="543"/>
      <c r="T28" s="544"/>
    </row>
    <row r="29" spans="1:20" x14ac:dyDescent="0.25">
      <c r="A29" s="545"/>
      <c r="B29" s="546"/>
      <c r="C29" s="546"/>
      <c r="D29" s="546"/>
      <c r="E29" s="546"/>
      <c r="F29" s="546"/>
      <c r="G29" s="546"/>
      <c r="H29" s="546"/>
      <c r="I29" s="546"/>
      <c r="J29" s="546"/>
      <c r="K29" s="546"/>
      <c r="L29" s="546"/>
      <c r="M29" s="546"/>
      <c r="N29" s="546"/>
      <c r="O29" s="546"/>
      <c r="P29" s="546"/>
      <c r="Q29" s="546"/>
      <c r="R29" s="546"/>
      <c r="S29" s="546"/>
      <c r="T29" s="547"/>
    </row>
    <row r="30" spans="1:20" ht="18.600000000000001" customHeight="1" x14ac:dyDescent="0.25"/>
    <row r="31" spans="1:20" ht="14.45" customHeight="1" x14ac:dyDescent="0.25">
      <c r="A31" s="531" t="s">
        <v>149</v>
      </c>
      <c r="B31" s="532"/>
      <c r="C31" s="532"/>
      <c r="D31" s="532"/>
      <c r="E31" s="532"/>
      <c r="F31" s="532"/>
      <c r="G31" s="532"/>
      <c r="H31" s="532"/>
      <c r="I31" s="533"/>
    </row>
    <row r="32" spans="1:20" x14ac:dyDescent="0.25">
      <c r="A32" s="534"/>
      <c r="B32" s="535"/>
      <c r="C32" s="535"/>
      <c r="D32" s="535"/>
      <c r="E32" s="535"/>
      <c r="F32" s="535"/>
      <c r="G32" s="535"/>
      <c r="H32" s="535"/>
      <c r="I32" s="536"/>
    </row>
    <row r="33" spans="1:13" ht="14.45" customHeight="1" x14ac:dyDescent="0.25">
      <c r="A33" s="308" t="s">
        <v>43</v>
      </c>
      <c r="B33" s="329"/>
      <c r="C33" s="300" t="s">
        <v>147</v>
      </c>
      <c r="D33" s="301"/>
      <c r="E33" s="300" t="s">
        <v>3</v>
      </c>
      <c r="F33" s="301"/>
      <c r="G33" s="300" t="s">
        <v>2</v>
      </c>
      <c r="H33" s="537"/>
      <c r="I33" s="301"/>
    </row>
    <row r="34" spans="1:13" x14ac:dyDescent="0.25">
      <c r="A34" s="309"/>
      <c r="B34" s="332"/>
      <c r="C34" s="527">
        <v>3</v>
      </c>
      <c r="D34" s="529"/>
      <c r="E34" s="527">
        <v>2</v>
      </c>
      <c r="F34" s="529"/>
      <c r="G34" s="527">
        <v>1</v>
      </c>
      <c r="H34" s="528"/>
      <c r="I34" s="529"/>
    </row>
    <row r="35" spans="1:13" x14ac:dyDescent="0.25">
      <c r="A35" s="333" t="s">
        <v>146</v>
      </c>
      <c r="B35" s="333"/>
      <c r="C35" s="530" t="s">
        <v>145</v>
      </c>
      <c r="D35" s="530"/>
      <c r="E35" s="530" t="s">
        <v>144</v>
      </c>
      <c r="F35" s="530"/>
      <c r="G35" s="530" t="s">
        <v>143</v>
      </c>
      <c r="H35" s="530"/>
      <c r="I35" s="530"/>
    </row>
    <row r="36" spans="1:13" x14ac:dyDescent="0.25">
      <c r="A36" s="333"/>
      <c r="B36" s="333"/>
      <c r="C36" s="530"/>
      <c r="D36" s="530"/>
      <c r="E36" s="530"/>
      <c r="F36" s="530"/>
      <c r="G36" s="530"/>
      <c r="H36" s="530"/>
      <c r="I36" s="530"/>
    </row>
    <row r="37" spans="1:13" x14ac:dyDescent="0.25">
      <c r="A37" s="333"/>
      <c r="B37" s="333"/>
      <c r="C37" s="530"/>
      <c r="D37" s="530"/>
      <c r="E37" s="530"/>
      <c r="F37" s="530"/>
      <c r="G37" s="530"/>
      <c r="H37" s="530"/>
      <c r="I37" s="530"/>
    </row>
    <row r="38" spans="1:13" x14ac:dyDescent="0.25">
      <c r="A38" s="333"/>
      <c r="B38" s="333"/>
      <c r="C38" s="530"/>
      <c r="D38" s="530"/>
      <c r="E38" s="530"/>
      <c r="F38" s="530"/>
      <c r="G38" s="530"/>
      <c r="H38" s="530"/>
      <c r="I38" s="530"/>
    </row>
    <row r="41" spans="1:13" s="159" customFormat="1" ht="21" customHeight="1" x14ac:dyDescent="0.2">
      <c r="A41" s="284" t="s">
        <v>280</v>
      </c>
      <c r="B41" s="284"/>
      <c r="C41" s="284"/>
      <c r="D41" s="284"/>
      <c r="E41" s="284" t="s">
        <v>281</v>
      </c>
      <c r="F41" s="284"/>
      <c r="G41" s="284"/>
      <c r="H41" s="284"/>
      <c r="I41" s="550" t="s">
        <v>291</v>
      </c>
      <c r="J41" s="550"/>
      <c r="K41" s="284" t="s">
        <v>283</v>
      </c>
      <c r="L41" s="284"/>
      <c r="M41" s="284"/>
    </row>
    <row r="42" spans="1:13" s="159" customFormat="1" ht="21" customHeight="1" x14ac:dyDescent="0.2">
      <c r="A42" s="284" t="s">
        <v>284</v>
      </c>
      <c r="B42" s="284"/>
      <c r="C42" s="284"/>
      <c r="D42" s="284"/>
      <c r="E42" s="284" t="s">
        <v>285</v>
      </c>
      <c r="F42" s="284"/>
      <c r="G42" s="284"/>
      <c r="H42" s="284"/>
      <c r="I42" s="284" t="s">
        <v>292</v>
      </c>
      <c r="J42" s="284"/>
      <c r="K42" s="284" t="s">
        <v>283</v>
      </c>
      <c r="L42" s="284"/>
      <c r="M42" s="284"/>
    </row>
    <row r="43" spans="1:13" s="159" customFormat="1" ht="21" customHeight="1" x14ac:dyDescent="0.2">
      <c r="A43" s="284" t="s">
        <v>286</v>
      </c>
      <c r="B43" s="284"/>
      <c r="C43" s="284"/>
      <c r="D43" s="284"/>
      <c r="E43" s="284" t="s">
        <v>287</v>
      </c>
      <c r="F43" s="284"/>
      <c r="G43" s="284"/>
      <c r="H43" s="284"/>
      <c r="I43" s="284" t="s">
        <v>292</v>
      </c>
      <c r="J43" s="284"/>
      <c r="K43" s="284" t="s">
        <v>283</v>
      </c>
      <c r="L43" s="284"/>
      <c r="M43" s="284"/>
    </row>
  </sheetData>
  <mergeCells count="57">
    <mergeCell ref="E43:H43"/>
    <mergeCell ref="I43:J43"/>
    <mergeCell ref="K43:M43"/>
    <mergeCell ref="A41:D41"/>
    <mergeCell ref="A42:D42"/>
    <mergeCell ref="A43:D43"/>
    <mergeCell ref="E41:H41"/>
    <mergeCell ref="I41:J41"/>
    <mergeCell ref="K41:M41"/>
    <mergeCell ref="E42:H42"/>
    <mergeCell ref="I42:J42"/>
    <mergeCell ref="K42:M42"/>
    <mergeCell ref="A10:T10"/>
    <mergeCell ref="B11:C11"/>
    <mergeCell ref="I11:J11"/>
    <mergeCell ref="E11:H11"/>
    <mergeCell ref="L11:N11"/>
    <mergeCell ref="O11:R11"/>
    <mergeCell ref="H13:H14"/>
    <mergeCell ref="I13:I14"/>
    <mergeCell ref="S11:S14"/>
    <mergeCell ref="T11:T14"/>
    <mergeCell ref="A26:T29"/>
    <mergeCell ref="Q13:Q14"/>
    <mergeCell ref="R13:R14"/>
    <mergeCell ref="K13:K25"/>
    <mergeCell ref="L13:L14"/>
    <mergeCell ref="M13:M14"/>
    <mergeCell ref="N13:N14"/>
    <mergeCell ref="O13:O25"/>
    <mergeCell ref="P13:P14"/>
    <mergeCell ref="J13:J14"/>
    <mergeCell ref="A24:F25"/>
    <mergeCell ref="A20:F21"/>
    <mergeCell ref="G34:I34"/>
    <mergeCell ref="G35:I38"/>
    <mergeCell ref="A31:I32"/>
    <mergeCell ref="C33:D33"/>
    <mergeCell ref="E33:F33"/>
    <mergeCell ref="G33:I33"/>
    <mergeCell ref="A33:B34"/>
    <mergeCell ref="C34:D34"/>
    <mergeCell ref="E34:F34"/>
    <mergeCell ref="E35:F38"/>
    <mergeCell ref="C35:D38"/>
    <mergeCell ref="A35:B38"/>
    <mergeCell ref="B12:C12"/>
    <mergeCell ref="H12:I12"/>
    <mergeCell ref="K12:L12"/>
    <mergeCell ref="M12:N12"/>
    <mergeCell ref="O12:Q12"/>
    <mergeCell ref="G13:G25"/>
    <mergeCell ref="A14:F15"/>
    <mergeCell ref="A16:F17"/>
    <mergeCell ref="A18:F19"/>
    <mergeCell ref="A22:F23"/>
    <mergeCell ref="A13:F13"/>
  </mergeCells>
  <pageMargins left="0.78740157480314965" right="0.78740157480314965" top="0.78740157480314965" bottom="1.1811023622047245" header="0.31496062992125984" footer="0.78740157480314965"/>
  <pageSetup scale="61"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pageSetUpPr fitToPage="1"/>
  </sheetPr>
  <dimension ref="A10:R46"/>
  <sheetViews>
    <sheetView zoomScale="80" zoomScaleNormal="80" workbookViewId="0">
      <selection activeCell="O11" sqref="O11:R11"/>
    </sheetView>
  </sheetViews>
  <sheetFormatPr baseColWidth="10" defaultRowHeight="15" x14ac:dyDescent="0.25"/>
  <cols>
    <col min="1" max="1" width="12.28515625" style="1" customWidth="1"/>
    <col min="2" max="2" width="16.5703125" style="1" customWidth="1"/>
    <col min="3" max="3" width="19.140625" style="1" customWidth="1"/>
    <col min="4" max="4" width="18.85546875" style="1" customWidth="1"/>
    <col min="5" max="5" width="22" style="1" customWidth="1"/>
    <col min="6" max="6" width="5.42578125" style="1" customWidth="1"/>
    <col min="7" max="7" width="9.140625" style="1" customWidth="1"/>
    <col min="8" max="8" width="4.42578125" style="1" customWidth="1"/>
    <col min="9" max="10" width="6.140625" style="1" customWidth="1"/>
    <col min="11" max="11" width="9.7109375" style="1" customWidth="1"/>
    <col min="12" max="12" width="6.140625" style="1" customWidth="1"/>
    <col min="13" max="13" width="8.140625" style="1" customWidth="1"/>
    <col min="14" max="14" width="6.140625" style="1" customWidth="1"/>
    <col min="15" max="15" width="9.28515625" style="1" customWidth="1"/>
    <col min="16" max="16" width="5.28515625" style="1" customWidth="1"/>
    <col min="17" max="17" width="8.28515625" style="1" customWidth="1"/>
    <col min="18" max="18" width="7.42578125" style="1" customWidth="1"/>
    <col min="19" max="16384" width="11.42578125" style="1"/>
  </cols>
  <sheetData>
    <row r="10" spans="1:18" ht="26.25" x14ac:dyDescent="0.4">
      <c r="A10" s="343" t="s">
        <v>5</v>
      </c>
      <c r="B10" s="343"/>
      <c r="C10" s="343"/>
      <c r="D10" s="343"/>
      <c r="E10" s="343"/>
      <c r="F10" s="343"/>
      <c r="G10" s="343"/>
      <c r="H10" s="343"/>
      <c r="I10" s="343"/>
      <c r="J10" s="343"/>
      <c r="K10" s="343"/>
      <c r="L10" s="343"/>
      <c r="M10" s="343"/>
      <c r="N10" s="343"/>
      <c r="O10" s="343"/>
      <c r="P10" s="343"/>
      <c r="Q10" s="343"/>
      <c r="R10" s="343"/>
    </row>
    <row r="11" spans="1:18" x14ac:dyDescent="0.25">
      <c r="A11" s="310" t="s">
        <v>7</v>
      </c>
      <c r="B11" s="310"/>
      <c r="C11" s="307"/>
      <c r="D11" s="307"/>
      <c r="E11" s="8" t="s">
        <v>8</v>
      </c>
      <c r="F11" s="307"/>
      <c r="G11" s="307"/>
      <c r="H11" s="307"/>
      <c r="I11" s="307"/>
      <c r="J11" s="30" t="s">
        <v>47</v>
      </c>
      <c r="K11" s="21"/>
      <c r="L11" s="310" t="s">
        <v>10</v>
      </c>
      <c r="M11" s="310"/>
      <c r="N11" s="310"/>
      <c r="O11" s="307"/>
      <c r="P11" s="307"/>
      <c r="Q11" s="307"/>
      <c r="R11" s="307"/>
    </row>
    <row r="12" spans="1:18" ht="15" customHeight="1" x14ac:dyDescent="0.25">
      <c r="A12" s="30" t="s">
        <v>11</v>
      </c>
      <c r="B12" s="287"/>
      <c r="C12" s="287"/>
      <c r="D12" s="30" t="s">
        <v>6</v>
      </c>
      <c r="E12" s="21"/>
      <c r="F12" s="30" t="s">
        <v>12</v>
      </c>
      <c r="G12" s="21"/>
      <c r="H12" s="310" t="s">
        <v>161</v>
      </c>
      <c r="I12" s="310"/>
      <c r="J12" s="21">
        <v>1</v>
      </c>
      <c r="K12" s="310" t="s">
        <v>161</v>
      </c>
      <c r="L12" s="310"/>
      <c r="M12" s="307">
        <v>2</v>
      </c>
      <c r="N12" s="307"/>
      <c r="O12" s="310" t="s">
        <v>160</v>
      </c>
      <c r="P12" s="310"/>
      <c r="Q12" s="310"/>
      <c r="R12" s="31">
        <v>3</v>
      </c>
    </row>
    <row r="13" spans="1:18" ht="18.75" customHeight="1" x14ac:dyDescent="0.25">
      <c r="A13" s="297" t="s">
        <v>16</v>
      </c>
      <c r="B13" s="297"/>
      <c r="C13" s="297"/>
      <c r="D13" s="297"/>
      <c r="E13" s="297"/>
      <c r="F13" s="297"/>
      <c r="G13" s="551" t="s">
        <v>165</v>
      </c>
      <c r="H13" s="297" t="s">
        <v>18</v>
      </c>
      <c r="I13" s="297" t="s">
        <v>19</v>
      </c>
      <c r="J13" s="297" t="s">
        <v>20</v>
      </c>
      <c r="K13" s="551" t="s">
        <v>165</v>
      </c>
      <c r="L13" s="141" t="s">
        <v>18</v>
      </c>
      <c r="M13" s="141" t="s">
        <v>19</v>
      </c>
      <c r="N13" s="141" t="s">
        <v>20</v>
      </c>
      <c r="O13" s="551" t="s">
        <v>165</v>
      </c>
      <c r="P13" s="141" t="s">
        <v>18</v>
      </c>
      <c r="Q13" s="141" t="s">
        <v>19</v>
      </c>
      <c r="R13" s="141" t="s">
        <v>20</v>
      </c>
    </row>
    <row r="14" spans="1:18" ht="18.75" customHeight="1" x14ac:dyDescent="0.25">
      <c r="A14" s="524"/>
      <c r="B14" s="524"/>
      <c r="C14" s="524"/>
      <c r="D14" s="524"/>
      <c r="E14" s="524"/>
      <c r="F14" s="524"/>
      <c r="G14" s="551"/>
      <c r="H14" s="297"/>
      <c r="I14" s="297"/>
      <c r="J14" s="297"/>
      <c r="K14" s="551"/>
      <c r="L14" s="141"/>
      <c r="M14" s="141"/>
      <c r="N14" s="141"/>
      <c r="O14" s="551"/>
      <c r="P14" s="141"/>
      <c r="Q14" s="141"/>
      <c r="R14" s="141"/>
    </row>
    <row r="15" spans="1:18" x14ac:dyDescent="0.25">
      <c r="A15" s="524"/>
      <c r="B15" s="524"/>
      <c r="C15" s="524"/>
      <c r="D15" s="524"/>
      <c r="E15" s="524"/>
      <c r="F15" s="524"/>
      <c r="G15" s="551"/>
      <c r="H15" s="146"/>
      <c r="I15" s="146"/>
      <c r="J15" s="146"/>
      <c r="K15" s="551"/>
      <c r="L15" s="146"/>
      <c r="M15" s="146"/>
      <c r="N15" s="146"/>
      <c r="O15" s="551"/>
      <c r="P15" s="153"/>
      <c r="Q15" s="153"/>
      <c r="R15" s="153"/>
    </row>
    <row r="16" spans="1:18" x14ac:dyDescent="0.25">
      <c r="A16" s="525"/>
      <c r="B16" s="525"/>
      <c r="C16" s="525"/>
      <c r="D16" s="525"/>
      <c r="E16" s="525"/>
      <c r="F16" s="525"/>
      <c r="G16" s="551"/>
      <c r="H16" s="140"/>
      <c r="I16" s="140"/>
      <c r="J16" s="140"/>
      <c r="K16" s="551"/>
      <c r="L16" s="140"/>
      <c r="M16" s="140"/>
      <c r="N16" s="140"/>
      <c r="O16" s="551"/>
      <c r="P16" s="149"/>
      <c r="Q16" s="149"/>
      <c r="R16" s="149"/>
    </row>
    <row r="17" spans="1:18" x14ac:dyDescent="0.25">
      <c r="A17" s="525"/>
      <c r="B17" s="525"/>
      <c r="C17" s="525"/>
      <c r="D17" s="525"/>
      <c r="E17" s="525"/>
      <c r="F17" s="525"/>
      <c r="G17" s="551"/>
      <c r="H17" s="140"/>
      <c r="I17" s="140"/>
      <c r="J17" s="140"/>
      <c r="K17" s="551"/>
      <c r="L17" s="140"/>
      <c r="M17" s="140"/>
      <c r="N17" s="140"/>
      <c r="O17" s="551"/>
      <c r="P17" s="149"/>
      <c r="Q17" s="149"/>
      <c r="R17" s="149"/>
    </row>
    <row r="18" spans="1:18" x14ac:dyDescent="0.25">
      <c r="A18" s="524"/>
      <c r="B18" s="524"/>
      <c r="C18" s="524"/>
      <c r="D18" s="524"/>
      <c r="E18" s="524"/>
      <c r="F18" s="524"/>
      <c r="G18" s="551"/>
      <c r="H18" s="140"/>
      <c r="I18" s="140"/>
      <c r="J18" s="140"/>
      <c r="K18" s="551"/>
      <c r="L18" s="140"/>
      <c r="M18" s="140"/>
      <c r="N18" s="140"/>
      <c r="O18" s="551"/>
      <c r="P18" s="149"/>
      <c r="Q18" s="149"/>
      <c r="R18" s="149"/>
    </row>
    <row r="19" spans="1:18" x14ac:dyDescent="0.25">
      <c r="A19" s="524"/>
      <c r="B19" s="524"/>
      <c r="C19" s="524"/>
      <c r="D19" s="524"/>
      <c r="E19" s="524"/>
      <c r="F19" s="524"/>
      <c r="G19" s="551"/>
      <c r="H19" s="140"/>
      <c r="I19" s="140"/>
      <c r="J19" s="140"/>
      <c r="K19" s="551"/>
      <c r="L19" s="140"/>
      <c r="M19" s="140"/>
      <c r="N19" s="140"/>
      <c r="O19" s="551"/>
      <c r="P19" s="149"/>
      <c r="Q19" s="149"/>
      <c r="R19" s="149"/>
    </row>
    <row r="20" spans="1:18" x14ac:dyDescent="0.25">
      <c r="A20" s="526"/>
      <c r="B20" s="526"/>
      <c r="C20" s="526"/>
      <c r="D20" s="526"/>
      <c r="E20" s="526"/>
      <c r="F20" s="526"/>
      <c r="G20" s="551"/>
      <c r="H20" s="140"/>
      <c r="I20" s="77"/>
      <c r="J20" s="140"/>
      <c r="K20" s="551"/>
      <c r="L20" s="140"/>
      <c r="M20" s="140"/>
      <c r="N20" s="140"/>
      <c r="O20" s="551"/>
      <c r="P20" s="149"/>
      <c r="Q20" s="149"/>
      <c r="R20" s="149"/>
    </row>
    <row r="21" spans="1:18" x14ac:dyDescent="0.25">
      <c r="A21" s="526"/>
      <c r="B21" s="526"/>
      <c r="C21" s="526"/>
      <c r="D21" s="526"/>
      <c r="E21" s="526"/>
      <c r="F21" s="526"/>
      <c r="G21" s="551"/>
      <c r="H21" s="140"/>
      <c r="I21" s="140"/>
      <c r="J21" s="140"/>
      <c r="K21" s="551"/>
      <c r="L21" s="140"/>
      <c r="M21" s="140"/>
      <c r="N21" s="140"/>
      <c r="O21" s="551"/>
      <c r="P21" s="149"/>
      <c r="Q21" s="149"/>
      <c r="R21" s="149"/>
    </row>
    <row r="22" spans="1:18" x14ac:dyDescent="0.25">
      <c r="A22" s="526"/>
      <c r="B22" s="526"/>
      <c r="C22" s="526"/>
      <c r="D22" s="526"/>
      <c r="E22" s="526"/>
      <c r="F22" s="526"/>
      <c r="G22" s="551"/>
      <c r="H22" s="140"/>
      <c r="I22" s="140"/>
      <c r="J22" s="140"/>
      <c r="K22" s="551"/>
      <c r="L22" s="140"/>
      <c r="M22" s="140"/>
      <c r="N22" s="140"/>
      <c r="O22" s="551"/>
      <c r="P22" s="149"/>
      <c r="Q22" s="149"/>
      <c r="R22" s="149"/>
    </row>
    <row r="23" spans="1:18" x14ac:dyDescent="0.25">
      <c r="A23" s="526"/>
      <c r="B23" s="526"/>
      <c r="C23" s="526"/>
      <c r="D23" s="526"/>
      <c r="E23" s="526"/>
      <c r="F23" s="526"/>
      <c r="G23" s="551"/>
      <c r="H23" s="140"/>
      <c r="I23" s="140"/>
      <c r="J23" s="140"/>
      <c r="K23" s="551"/>
      <c r="L23" s="140"/>
      <c r="M23" s="140"/>
      <c r="N23" s="140"/>
      <c r="O23" s="551"/>
      <c r="P23" s="149"/>
      <c r="Q23" s="149"/>
      <c r="R23" s="149"/>
    </row>
    <row r="24" spans="1:18" x14ac:dyDescent="0.25">
      <c r="A24" s="526"/>
      <c r="B24" s="526"/>
      <c r="C24" s="526"/>
      <c r="D24" s="526"/>
      <c r="E24" s="526"/>
      <c r="F24" s="526"/>
      <c r="G24" s="551"/>
      <c r="H24" s="140"/>
      <c r="I24" s="140"/>
      <c r="J24" s="140"/>
      <c r="K24" s="551"/>
      <c r="L24" s="140"/>
      <c r="M24" s="140"/>
      <c r="N24" s="140"/>
      <c r="O24" s="551"/>
      <c r="P24" s="149"/>
      <c r="Q24" s="149"/>
      <c r="R24" s="149"/>
    </row>
    <row r="25" spans="1:18" x14ac:dyDescent="0.25">
      <c r="A25" s="526"/>
      <c r="B25" s="526"/>
      <c r="C25" s="526"/>
      <c r="D25" s="526"/>
      <c r="E25" s="526"/>
      <c r="F25" s="526"/>
      <c r="G25" s="551"/>
      <c r="H25" s="140"/>
      <c r="I25" s="140"/>
      <c r="J25" s="140"/>
      <c r="K25" s="551"/>
      <c r="L25" s="140"/>
      <c r="M25" s="140"/>
      <c r="N25" s="140"/>
      <c r="O25" s="551"/>
      <c r="P25" s="149"/>
      <c r="Q25" s="149"/>
      <c r="R25" s="149"/>
    </row>
    <row r="26" spans="1:18" x14ac:dyDescent="0.25">
      <c r="A26" s="342" t="s">
        <v>159</v>
      </c>
      <c r="B26" s="342"/>
      <c r="C26" s="342"/>
      <c r="D26" s="342"/>
      <c r="E26" s="342"/>
      <c r="F26" s="342"/>
      <c r="G26" s="342"/>
      <c r="H26" s="342"/>
      <c r="I26" s="342"/>
      <c r="J26" s="342"/>
      <c r="K26" s="342"/>
      <c r="L26" s="342"/>
      <c r="M26" s="342"/>
      <c r="N26" s="342"/>
      <c r="O26" s="342"/>
      <c r="P26" s="342"/>
      <c r="Q26" s="342"/>
      <c r="R26" s="342"/>
    </row>
    <row r="27" spans="1:18" x14ac:dyDescent="0.25">
      <c r="A27" s="342"/>
      <c r="B27" s="342"/>
      <c r="C27" s="342"/>
      <c r="D27" s="342"/>
      <c r="E27" s="342"/>
      <c r="F27" s="342"/>
      <c r="G27" s="342"/>
      <c r="H27" s="342"/>
      <c r="I27" s="342"/>
      <c r="J27" s="342"/>
      <c r="K27" s="342"/>
      <c r="L27" s="342"/>
      <c r="M27" s="342"/>
      <c r="N27" s="342"/>
      <c r="O27" s="342"/>
      <c r="P27" s="342"/>
      <c r="Q27" s="342"/>
      <c r="R27" s="342"/>
    </row>
    <row r="28" spans="1:18" x14ac:dyDescent="0.25">
      <c r="A28" s="342"/>
      <c r="B28" s="342"/>
      <c r="C28" s="342"/>
      <c r="D28" s="342"/>
      <c r="E28" s="342"/>
      <c r="F28" s="342"/>
      <c r="G28" s="342"/>
      <c r="H28" s="342"/>
      <c r="I28" s="342"/>
      <c r="J28" s="342"/>
      <c r="K28" s="342"/>
      <c r="L28" s="342"/>
      <c r="M28" s="342"/>
      <c r="N28" s="342"/>
      <c r="O28" s="342"/>
      <c r="P28" s="342"/>
      <c r="Q28" s="342"/>
      <c r="R28" s="342"/>
    </row>
    <row r="29" spans="1:18" x14ac:dyDescent="0.25">
      <c r="A29" s="342"/>
      <c r="B29" s="342"/>
      <c r="C29" s="342"/>
      <c r="D29" s="342"/>
      <c r="E29" s="342"/>
      <c r="F29" s="342"/>
      <c r="G29" s="342"/>
      <c r="H29" s="342"/>
      <c r="I29" s="342"/>
      <c r="J29" s="342"/>
      <c r="K29" s="342"/>
      <c r="L29" s="342"/>
      <c r="M29" s="342"/>
      <c r="N29" s="342"/>
      <c r="O29" s="342"/>
      <c r="P29" s="342"/>
      <c r="Q29" s="342"/>
      <c r="R29" s="342"/>
    </row>
    <row r="30" spans="1:18" x14ac:dyDescent="0.25">
      <c r="A30" s="72" t="s">
        <v>158</v>
      </c>
    </row>
    <row r="31" spans="1:18" x14ac:dyDescent="0.25">
      <c r="A31" s="1" t="s">
        <v>157</v>
      </c>
    </row>
    <row r="32" spans="1:18" x14ac:dyDescent="0.25">
      <c r="A32" s="72" t="s">
        <v>151</v>
      </c>
    </row>
    <row r="33" spans="1:14" x14ac:dyDescent="0.25">
      <c r="A33" s="72" t="s">
        <v>150</v>
      </c>
    </row>
    <row r="34" spans="1:14" x14ac:dyDescent="0.25">
      <c r="A34" s="72" t="s">
        <v>156</v>
      </c>
    </row>
    <row r="35" spans="1:14" x14ac:dyDescent="0.25">
      <c r="A35" s="72" t="s">
        <v>155</v>
      </c>
    </row>
    <row r="36" spans="1:14" x14ac:dyDescent="0.25">
      <c r="A36" s="72" t="s">
        <v>151</v>
      </c>
    </row>
    <row r="37" spans="1:14" x14ac:dyDescent="0.25">
      <c r="A37" s="72" t="s">
        <v>150</v>
      </c>
    </row>
    <row r="38" spans="1:14" x14ac:dyDescent="0.25">
      <c r="A38" s="72" t="s">
        <v>154</v>
      </c>
      <c r="B38" s="1" t="s">
        <v>153</v>
      </c>
    </row>
    <row r="39" spans="1:14" x14ac:dyDescent="0.25">
      <c r="A39" s="72" t="s">
        <v>152</v>
      </c>
    </row>
    <row r="40" spans="1:14" x14ac:dyDescent="0.25">
      <c r="A40" s="72" t="s">
        <v>151</v>
      </c>
    </row>
    <row r="41" spans="1:14" x14ac:dyDescent="0.25">
      <c r="A41" s="72" t="s">
        <v>150</v>
      </c>
    </row>
    <row r="42" spans="1:14" ht="29.25" customHeight="1" x14ac:dyDescent="0.25"/>
    <row r="44" spans="1:14" s="159" customFormat="1" ht="21" customHeight="1" x14ac:dyDescent="0.2">
      <c r="A44" s="284" t="s">
        <v>280</v>
      </c>
      <c r="B44" s="284"/>
      <c r="C44" s="284"/>
      <c r="D44" s="284"/>
      <c r="E44" s="284" t="s">
        <v>281</v>
      </c>
      <c r="F44" s="284"/>
      <c r="G44" s="284"/>
      <c r="H44" s="284"/>
      <c r="I44" s="284" t="s">
        <v>291</v>
      </c>
      <c r="J44" s="284"/>
      <c r="K44" s="284"/>
      <c r="L44" s="284" t="s">
        <v>283</v>
      </c>
      <c r="M44" s="284"/>
      <c r="N44" s="284"/>
    </row>
    <row r="45" spans="1:14" s="159" customFormat="1" ht="21" customHeight="1" x14ac:dyDescent="0.2">
      <c r="A45" s="284" t="s">
        <v>284</v>
      </c>
      <c r="B45" s="284"/>
      <c r="C45" s="284"/>
      <c r="D45" s="284"/>
      <c r="E45" s="284" t="s">
        <v>285</v>
      </c>
      <c r="F45" s="284"/>
      <c r="G45" s="284"/>
      <c r="H45" s="284"/>
      <c r="I45" s="284" t="s">
        <v>292</v>
      </c>
      <c r="J45" s="284"/>
      <c r="K45" s="284"/>
      <c r="L45" s="284" t="s">
        <v>283</v>
      </c>
      <c r="M45" s="284"/>
      <c r="N45" s="284"/>
    </row>
    <row r="46" spans="1:14" s="159" customFormat="1" ht="21" customHeight="1" x14ac:dyDescent="0.2">
      <c r="A46" s="284" t="s">
        <v>286</v>
      </c>
      <c r="B46" s="284"/>
      <c r="C46" s="284"/>
      <c r="D46" s="284"/>
      <c r="E46" s="284" t="s">
        <v>287</v>
      </c>
      <c r="F46" s="284"/>
      <c r="G46" s="284"/>
      <c r="H46" s="284"/>
      <c r="I46" s="284" t="s">
        <v>292</v>
      </c>
      <c r="J46" s="284"/>
      <c r="K46" s="284"/>
      <c r="L46" s="284" t="s">
        <v>283</v>
      </c>
      <c r="M46" s="284"/>
      <c r="N46" s="284"/>
    </row>
  </sheetData>
  <mergeCells count="37">
    <mergeCell ref="A46:D46"/>
    <mergeCell ref="E46:H46"/>
    <mergeCell ref="L46:N46"/>
    <mergeCell ref="I44:K44"/>
    <mergeCell ref="I46:K46"/>
    <mergeCell ref="I45:K45"/>
    <mergeCell ref="A44:D44"/>
    <mergeCell ref="E44:H44"/>
    <mergeCell ref="L44:N44"/>
    <mergeCell ref="A45:D45"/>
    <mergeCell ref="E45:H45"/>
    <mergeCell ref="L45:N45"/>
    <mergeCell ref="J13:J14"/>
    <mergeCell ref="K13:K25"/>
    <mergeCell ref="L11:N11"/>
    <mergeCell ref="O11:R11"/>
    <mergeCell ref="B12:C12"/>
    <mergeCell ref="H12:I12"/>
    <mergeCell ref="K12:L12"/>
    <mergeCell ref="M12:N12"/>
    <mergeCell ref="O12:Q12"/>
    <mergeCell ref="A10:R10"/>
    <mergeCell ref="A11:B11"/>
    <mergeCell ref="C11:D11"/>
    <mergeCell ref="F11:I11"/>
    <mergeCell ref="A26:R29"/>
    <mergeCell ref="I13:I14"/>
    <mergeCell ref="O13:O25"/>
    <mergeCell ref="A14:F15"/>
    <mergeCell ref="A16:F17"/>
    <mergeCell ref="A22:F23"/>
    <mergeCell ref="A24:F25"/>
    <mergeCell ref="A13:F13"/>
    <mergeCell ref="G13:G25"/>
    <mergeCell ref="H13:H14"/>
    <mergeCell ref="A18:F19"/>
    <mergeCell ref="A20:F21"/>
  </mergeCells>
  <pageMargins left="0.78740157480314965" right="0.78740157480314965" top="0.78740157480314965" bottom="1.1811023622047245" header="0.31496062992125984" footer="0.78740157480314965"/>
  <pageSetup scale="62"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pageSetUpPr fitToPage="1"/>
  </sheetPr>
  <dimension ref="A10:W40"/>
  <sheetViews>
    <sheetView zoomScale="80" zoomScaleNormal="80" workbookViewId="0">
      <selection activeCell="O12" sqref="O12"/>
    </sheetView>
  </sheetViews>
  <sheetFormatPr baseColWidth="10" defaultRowHeight="15" x14ac:dyDescent="0.25"/>
  <cols>
    <col min="1" max="1" width="11.42578125" style="1"/>
    <col min="2" max="2" width="16.42578125" style="1" customWidth="1"/>
    <col min="3" max="3" width="9.140625" style="1" customWidth="1"/>
    <col min="4" max="4" width="5.7109375" style="1" customWidth="1"/>
    <col min="5" max="8" width="6.140625" style="1" customWidth="1"/>
    <col min="9" max="13" width="5.5703125" style="1" customWidth="1"/>
    <col min="14" max="14" width="7.5703125" style="1" customWidth="1"/>
    <col min="15" max="20" width="5.5703125" style="1" customWidth="1"/>
    <col min="21" max="21" width="11.42578125" style="1"/>
    <col min="22" max="22" width="13.5703125" style="1" customWidth="1"/>
    <col min="23" max="23" width="11.42578125" style="1"/>
    <col min="24" max="24" width="5.140625" style="1" customWidth="1"/>
    <col min="25" max="25" width="4.7109375" style="1" customWidth="1"/>
    <col min="26" max="26" width="4.85546875" style="1" customWidth="1"/>
    <col min="27" max="27" width="5.28515625" style="1" customWidth="1"/>
    <col min="28" max="28" width="4.5703125" style="1" customWidth="1"/>
    <col min="29" max="29" width="4.7109375" style="1" customWidth="1"/>
    <col min="30" max="30" width="4.85546875" style="1" customWidth="1"/>
    <col min="31" max="31" width="4.140625" style="1" customWidth="1"/>
    <col min="32" max="32" width="14.5703125" style="1" customWidth="1"/>
    <col min="33" max="33" width="4.28515625" style="1" customWidth="1"/>
    <col min="34" max="34" width="4.140625" style="1" customWidth="1"/>
    <col min="35" max="35" width="5" style="1" customWidth="1"/>
    <col min="36" max="36" width="4.5703125" style="1" customWidth="1"/>
    <col min="37" max="37" width="4" style="1" customWidth="1"/>
    <col min="38" max="38" width="5.7109375" style="1" customWidth="1"/>
    <col min="39" max="39" width="5.42578125" style="1" customWidth="1"/>
    <col min="40" max="40" width="4.28515625" style="1" customWidth="1"/>
    <col min="41" max="41" width="4.7109375" style="1" customWidth="1"/>
    <col min="42" max="42" width="5.5703125" style="1" customWidth="1"/>
    <col min="43" max="43" width="10.140625" style="1" customWidth="1"/>
    <col min="44" max="44" width="2" style="1" customWidth="1"/>
    <col min="45" max="16384" width="11.42578125" style="1"/>
  </cols>
  <sheetData>
    <row r="10" spans="1:22" ht="26.25" customHeight="1" x14ac:dyDescent="0.4">
      <c r="A10" s="343" t="s">
        <v>5</v>
      </c>
      <c r="B10" s="343"/>
      <c r="C10" s="343"/>
      <c r="D10" s="343"/>
      <c r="E10" s="343"/>
      <c r="F10" s="343"/>
      <c r="G10" s="343"/>
      <c r="H10" s="343"/>
      <c r="I10" s="343"/>
      <c r="J10" s="343"/>
      <c r="K10" s="343"/>
      <c r="L10" s="343"/>
      <c r="M10" s="343"/>
      <c r="N10" s="343"/>
      <c r="O10" s="343"/>
      <c r="P10" s="343"/>
      <c r="Q10" s="343"/>
      <c r="R10" s="343"/>
      <c r="S10" s="343"/>
      <c r="T10" s="343"/>
      <c r="U10" s="343"/>
      <c r="V10" s="343"/>
    </row>
    <row r="11" spans="1:22" ht="15" customHeight="1" x14ac:dyDescent="0.25">
      <c r="A11" s="146" t="s">
        <v>10</v>
      </c>
      <c r="B11" s="172"/>
      <c r="C11" s="147" t="s">
        <v>7</v>
      </c>
      <c r="D11" s="307"/>
      <c r="E11" s="307"/>
      <c r="F11" s="307"/>
      <c r="G11" s="307"/>
      <c r="H11" s="307"/>
      <c r="I11" s="307"/>
      <c r="J11" s="310" t="s">
        <v>9</v>
      </c>
      <c r="K11" s="310"/>
      <c r="L11" s="140"/>
      <c r="M11" s="310" t="s">
        <v>8</v>
      </c>
      <c r="N11" s="310"/>
      <c r="O11" s="310"/>
      <c r="P11" s="310"/>
      <c r="Q11" s="310"/>
      <c r="R11" s="310"/>
      <c r="S11" s="310"/>
      <c r="T11" s="310"/>
      <c r="U11" s="310"/>
      <c r="V11" s="310"/>
    </row>
    <row r="12" spans="1:22" ht="15.75" customHeight="1" x14ac:dyDescent="0.25">
      <c r="A12" s="146" t="s">
        <v>11</v>
      </c>
      <c r="B12" s="287"/>
      <c r="C12" s="287"/>
      <c r="D12" s="146" t="s">
        <v>12</v>
      </c>
      <c r="E12" s="140"/>
      <c r="F12" s="140"/>
      <c r="G12" s="140"/>
      <c r="H12" s="140"/>
      <c r="I12" s="310" t="s">
        <v>6</v>
      </c>
      <c r="J12" s="310"/>
      <c r="K12" s="307"/>
      <c r="L12" s="307"/>
      <c r="M12" s="310" t="s">
        <v>13</v>
      </c>
      <c r="N12" s="310"/>
      <c r="O12" s="145"/>
      <c r="P12" s="307" t="s">
        <v>163</v>
      </c>
      <c r="Q12" s="307"/>
      <c r="R12" s="307"/>
      <c r="S12" s="307"/>
      <c r="T12" s="307"/>
      <c r="U12" s="307"/>
      <c r="V12" s="307"/>
    </row>
    <row r="13" spans="1:22" x14ac:dyDescent="0.25">
      <c r="A13" s="297" t="s">
        <v>16</v>
      </c>
      <c r="B13" s="297"/>
      <c r="C13" s="297"/>
      <c r="D13" s="297"/>
      <c r="E13" s="297"/>
      <c r="F13" s="297"/>
      <c r="G13" s="297"/>
      <c r="H13" s="297"/>
      <c r="I13" s="412" t="s">
        <v>162</v>
      </c>
      <c r="J13" s="412"/>
      <c r="K13" s="412"/>
      <c r="L13" s="412"/>
      <c r="M13" s="412"/>
      <c r="N13" s="412"/>
      <c r="O13" s="412"/>
      <c r="P13" s="412"/>
      <c r="Q13" s="412"/>
      <c r="R13" s="412"/>
      <c r="S13" s="412"/>
      <c r="T13" s="412"/>
      <c r="U13" s="552" t="s">
        <v>45</v>
      </c>
      <c r="V13" s="552" t="s">
        <v>15</v>
      </c>
    </row>
    <row r="14" spans="1:22" x14ac:dyDescent="0.25">
      <c r="A14" s="297"/>
      <c r="B14" s="297"/>
      <c r="C14" s="297"/>
      <c r="D14" s="297"/>
      <c r="E14" s="297"/>
      <c r="F14" s="297"/>
      <c r="G14" s="297"/>
      <c r="H14" s="297"/>
      <c r="I14" s="412"/>
      <c r="J14" s="412"/>
      <c r="K14" s="412"/>
      <c r="L14" s="412"/>
      <c r="M14" s="412"/>
      <c r="N14" s="412"/>
      <c r="O14" s="412"/>
      <c r="P14" s="412"/>
      <c r="Q14" s="412"/>
      <c r="R14" s="412"/>
      <c r="S14" s="412"/>
      <c r="T14" s="412"/>
      <c r="U14" s="552"/>
      <c r="V14" s="552"/>
    </row>
    <row r="15" spans="1:22" x14ac:dyDescent="0.25">
      <c r="A15" s="297"/>
      <c r="B15" s="297"/>
      <c r="C15" s="297"/>
      <c r="D15" s="297"/>
      <c r="E15" s="297"/>
      <c r="F15" s="297"/>
      <c r="G15" s="297"/>
      <c r="H15" s="297"/>
      <c r="I15" s="333" t="s">
        <v>116</v>
      </c>
      <c r="J15" s="333"/>
      <c r="K15" s="333"/>
      <c r="L15" s="333" t="s">
        <v>116</v>
      </c>
      <c r="M15" s="333"/>
      <c r="N15" s="333"/>
      <c r="O15" s="333" t="s">
        <v>116</v>
      </c>
      <c r="P15" s="333"/>
      <c r="Q15" s="333"/>
      <c r="R15" s="333" t="s">
        <v>116</v>
      </c>
      <c r="S15" s="333"/>
      <c r="T15" s="333"/>
      <c r="U15" s="552"/>
      <c r="V15" s="552"/>
    </row>
    <row r="16" spans="1:22" x14ac:dyDescent="0.25">
      <c r="A16" s="297"/>
      <c r="B16" s="297"/>
      <c r="C16" s="297"/>
      <c r="D16" s="297"/>
      <c r="E16" s="297"/>
      <c r="F16" s="297"/>
      <c r="G16" s="297"/>
      <c r="H16" s="297"/>
      <c r="I16" s="333"/>
      <c r="J16" s="333"/>
      <c r="K16" s="333"/>
      <c r="L16" s="333"/>
      <c r="M16" s="333"/>
      <c r="N16" s="333"/>
      <c r="O16" s="333"/>
      <c r="P16" s="333"/>
      <c r="Q16" s="333"/>
      <c r="R16" s="333"/>
      <c r="S16" s="333"/>
      <c r="T16" s="333"/>
      <c r="U16" s="552"/>
      <c r="V16" s="552"/>
    </row>
    <row r="17" spans="1:23" x14ac:dyDescent="0.25">
      <c r="A17" s="297"/>
      <c r="B17" s="297"/>
      <c r="C17" s="297"/>
      <c r="D17" s="297"/>
      <c r="E17" s="297"/>
      <c r="F17" s="297"/>
      <c r="G17" s="297"/>
      <c r="H17" s="297"/>
      <c r="I17" s="18" t="s">
        <v>18</v>
      </c>
      <c r="J17" s="18" t="s">
        <v>19</v>
      </c>
      <c r="K17" s="18" t="s">
        <v>20</v>
      </c>
      <c r="L17" s="18" t="s">
        <v>18</v>
      </c>
      <c r="M17" s="18" t="s">
        <v>19</v>
      </c>
      <c r="N17" s="18" t="s">
        <v>20</v>
      </c>
      <c r="O17" s="18" t="s">
        <v>18</v>
      </c>
      <c r="P17" s="18" t="s">
        <v>19</v>
      </c>
      <c r="Q17" s="18" t="s">
        <v>20</v>
      </c>
      <c r="R17" s="18" t="s">
        <v>18</v>
      </c>
      <c r="S17" s="18" t="s">
        <v>19</v>
      </c>
      <c r="T17" s="18" t="s">
        <v>20</v>
      </c>
      <c r="U17" s="328"/>
      <c r="V17" s="328"/>
      <c r="W17" s="81"/>
    </row>
    <row r="18" spans="1:23" ht="20.25" customHeight="1" x14ac:dyDescent="0.25">
      <c r="A18" s="287"/>
      <c r="B18" s="287"/>
      <c r="C18" s="287"/>
      <c r="D18" s="287"/>
      <c r="E18" s="287"/>
      <c r="F18" s="287"/>
      <c r="G18" s="287"/>
      <c r="H18" s="287"/>
      <c r="I18" s="140"/>
      <c r="J18" s="140"/>
      <c r="K18" s="140"/>
      <c r="L18" s="140"/>
      <c r="M18" s="140"/>
      <c r="N18" s="140"/>
      <c r="O18" s="140"/>
      <c r="P18" s="140"/>
      <c r="Q18" s="140"/>
      <c r="R18" s="140"/>
      <c r="S18" s="140"/>
      <c r="T18" s="140"/>
      <c r="U18" s="31" t="e">
        <f>AVERAGE(I18:T18)</f>
        <v>#DIV/0!</v>
      </c>
      <c r="V18" s="21" t="e">
        <f>IF(U18&lt;2,W19,IF(U18&lt;3,W18,IF(U18=3,W17,0)))</f>
        <v>#DIV/0!</v>
      </c>
    </row>
    <row r="19" spans="1:23" ht="15" customHeight="1" x14ac:dyDescent="0.25">
      <c r="A19" s="287"/>
      <c r="B19" s="287"/>
      <c r="C19" s="287"/>
      <c r="D19" s="287"/>
      <c r="E19" s="287"/>
      <c r="F19" s="287"/>
      <c r="G19" s="287"/>
      <c r="H19" s="287"/>
      <c r="I19" s="83"/>
      <c r="J19" s="83"/>
      <c r="K19" s="83"/>
      <c r="L19" s="83"/>
      <c r="M19" s="83"/>
      <c r="N19" s="83"/>
      <c r="O19" s="83"/>
      <c r="P19" s="83"/>
      <c r="Q19" s="83"/>
      <c r="R19" s="83"/>
      <c r="S19" s="83"/>
      <c r="T19" s="83"/>
      <c r="U19" s="31"/>
      <c r="V19" s="31"/>
    </row>
    <row r="20" spans="1:23" ht="18.75" customHeight="1" x14ac:dyDescent="0.25">
      <c r="A20" s="287"/>
      <c r="B20" s="287"/>
      <c r="C20" s="287"/>
      <c r="D20" s="287"/>
      <c r="E20" s="287"/>
      <c r="F20" s="287"/>
      <c r="G20" s="287"/>
      <c r="H20" s="287"/>
      <c r="I20" s="83"/>
      <c r="J20" s="83"/>
      <c r="K20" s="83"/>
      <c r="L20" s="83"/>
      <c r="M20" s="83"/>
      <c r="N20" s="83"/>
      <c r="O20" s="83"/>
      <c r="P20" s="83"/>
      <c r="Q20" s="83"/>
      <c r="R20" s="83"/>
      <c r="S20" s="83"/>
      <c r="T20" s="83"/>
      <c r="U20" s="31"/>
      <c r="V20" s="31"/>
    </row>
    <row r="21" spans="1:23" ht="22.5" customHeight="1" x14ac:dyDescent="0.25">
      <c r="A21" s="287"/>
      <c r="B21" s="287"/>
      <c r="C21" s="287"/>
      <c r="D21" s="287"/>
      <c r="E21" s="287"/>
      <c r="F21" s="287"/>
      <c r="G21" s="287"/>
      <c r="H21" s="287"/>
      <c r="I21" s="83"/>
      <c r="J21" s="83"/>
      <c r="K21" s="83"/>
      <c r="L21" s="83"/>
      <c r="M21" s="83"/>
      <c r="N21" s="83"/>
      <c r="O21" s="83"/>
      <c r="P21" s="83"/>
      <c r="Q21" s="83"/>
      <c r="R21" s="83"/>
      <c r="S21" s="83"/>
      <c r="T21" s="83"/>
      <c r="U21" s="31"/>
      <c r="V21" s="31"/>
    </row>
    <row r="22" spans="1:23" x14ac:dyDescent="0.25">
      <c r="A22" s="287"/>
      <c r="B22" s="287"/>
      <c r="C22" s="287"/>
      <c r="D22" s="287"/>
      <c r="E22" s="287"/>
      <c r="F22" s="287"/>
      <c r="G22" s="287"/>
      <c r="H22" s="287"/>
      <c r="I22" s="83"/>
      <c r="J22" s="83"/>
      <c r="K22" s="83"/>
      <c r="L22" s="83"/>
      <c r="M22" s="83"/>
      <c r="N22" s="83"/>
      <c r="O22" s="83"/>
      <c r="P22" s="83"/>
      <c r="Q22" s="83"/>
      <c r="R22" s="83"/>
      <c r="S22" s="83"/>
      <c r="T22" s="83"/>
      <c r="U22" s="31"/>
      <c r="V22" s="31"/>
    </row>
    <row r="23" spans="1:23" x14ac:dyDescent="0.25">
      <c r="A23" s="287"/>
      <c r="B23" s="287"/>
      <c r="C23" s="287"/>
      <c r="D23" s="287"/>
      <c r="E23" s="287"/>
      <c r="F23" s="287"/>
      <c r="G23" s="287"/>
      <c r="H23" s="287"/>
      <c r="I23" s="83"/>
      <c r="J23" s="83"/>
      <c r="K23" s="83"/>
      <c r="L23" s="83"/>
      <c r="M23" s="83"/>
      <c r="N23" s="83"/>
      <c r="O23" s="83"/>
      <c r="P23" s="83"/>
      <c r="Q23" s="83"/>
      <c r="R23" s="83"/>
      <c r="S23" s="83"/>
      <c r="T23" s="83"/>
      <c r="U23" s="31"/>
      <c r="V23" s="31"/>
    </row>
    <row r="24" spans="1:23" x14ac:dyDescent="0.25">
      <c r="A24" s="287"/>
      <c r="B24" s="287"/>
      <c r="C24" s="287"/>
      <c r="D24" s="287"/>
      <c r="E24" s="287"/>
      <c r="F24" s="287"/>
      <c r="G24" s="287"/>
      <c r="H24" s="287"/>
      <c r="I24" s="83"/>
      <c r="J24" s="83"/>
      <c r="K24" s="83"/>
      <c r="L24" s="83"/>
      <c r="M24" s="83"/>
      <c r="N24" s="83"/>
      <c r="O24" s="83"/>
      <c r="P24" s="83"/>
      <c r="Q24" s="83"/>
      <c r="R24" s="83"/>
      <c r="S24" s="83"/>
      <c r="T24" s="83"/>
      <c r="U24" s="31"/>
      <c r="V24" s="31"/>
    </row>
    <row r="25" spans="1:23" x14ac:dyDescent="0.25">
      <c r="A25" s="287"/>
      <c r="B25" s="287"/>
      <c r="C25" s="287"/>
      <c r="D25" s="287"/>
      <c r="E25" s="287"/>
      <c r="F25" s="287"/>
      <c r="G25" s="287"/>
      <c r="H25" s="287"/>
      <c r="I25" s="83"/>
      <c r="J25" s="83"/>
      <c r="K25" s="83"/>
      <c r="L25" s="83"/>
      <c r="M25" s="83"/>
      <c r="N25" s="83"/>
      <c r="O25" s="83"/>
      <c r="P25" s="83"/>
      <c r="Q25" s="83"/>
      <c r="R25" s="83"/>
      <c r="S25" s="83"/>
      <c r="T25" s="83"/>
      <c r="U25" s="31"/>
      <c r="V25" s="31"/>
    </row>
    <row r="26" spans="1:23" x14ac:dyDescent="0.25">
      <c r="A26" s="287"/>
      <c r="B26" s="287"/>
      <c r="C26" s="287"/>
      <c r="D26" s="287"/>
      <c r="E26" s="287"/>
      <c r="F26" s="287"/>
      <c r="G26" s="287"/>
      <c r="H26" s="287"/>
      <c r="I26" s="83"/>
      <c r="J26" s="83"/>
      <c r="K26" s="83"/>
      <c r="L26" s="83"/>
      <c r="M26" s="83"/>
      <c r="N26" s="83"/>
      <c r="O26" s="83"/>
      <c r="P26" s="83"/>
      <c r="Q26" s="83"/>
      <c r="R26" s="83"/>
      <c r="S26" s="83"/>
      <c r="T26" s="83"/>
      <c r="U26" s="31"/>
      <c r="V26" s="31"/>
    </row>
    <row r="27" spans="1:23" x14ac:dyDescent="0.25">
      <c r="A27" s="287"/>
      <c r="B27" s="287"/>
      <c r="C27" s="287"/>
      <c r="D27" s="287"/>
      <c r="E27" s="287"/>
      <c r="F27" s="287"/>
      <c r="G27" s="287"/>
      <c r="H27" s="287"/>
      <c r="I27" s="83"/>
      <c r="J27" s="83"/>
      <c r="K27" s="83"/>
      <c r="L27" s="83"/>
      <c r="M27" s="83"/>
      <c r="N27" s="83"/>
      <c r="O27" s="83"/>
      <c r="P27" s="83"/>
      <c r="Q27" s="83"/>
      <c r="R27" s="83"/>
      <c r="S27" s="83"/>
      <c r="T27" s="83"/>
      <c r="U27" s="31"/>
      <c r="V27" s="31"/>
    </row>
    <row r="28" spans="1:23" x14ac:dyDescent="0.25">
      <c r="A28" s="287"/>
      <c r="B28" s="287"/>
      <c r="C28" s="287"/>
      <c r="D28" s="287"/>
      <c r="E28" s="287"/>
      <c r="F28" s="287"/>
      <c r="G28" s="287"/>
      <c r="H28" s="287"/>
      <c r="I28" s="83"/>
      <c r="J28" s="83"/>
      <c r="K28" s="83"/>
      <c r="L28" s="83"/>
      <c r="M28" s="83"/>
      <c r="N28" s="83"/>
      <c r="O28" s="83"/>
      <c r="P28" s="83"/>
      <c r="Q28" s="83"/>
      <c r="R28" s="83"/>
      <c r="S28" s="83"/>
      <c r="T28" s="83"/>
      <c r="U28" s="31"/>
      <c r="V28" s="31"/>
    </row>
    <row r="29" spans="1:23" x14ac:dyDescent="0.25">
      <c r="A29" s="287"/>
      <c r="B29" s="287"/>
      <c r="C29" s="287"/>
      <c r="D29" s="287"/>
      <c r="E29" s="287"/>
      <c r="F29" s="287"/>
      <c r="G29" s="287"/>
      <c r="H29" s="287"/>
      <c r="I29" s="83"/>
      <c r="J29" s="83"/>
      <c r="K29" s="83"/>
      <c r="L29" s="83"/>
      <c r="M29" s="83"/>
      <c r="N29" s="83"/>
      <c r="O29" s="83"/>
      <c r="P29" s="83"/>
      <c r="Q29" s="83"/>
      <c r="R29" s="83"/>
      <c r="S29" s="83"/>
      <c r="T29" s="83"/>
      <c r="U29" s="31"/>
      <c r="V29" s="31"/>
    </row>
    <row r="30" spans="1:23" x14ac:dyDescent="0.25">
      <c r="A30" s="287"/>
      <c r="B30" s="287"/>
      <c r="C30" s="287"/>
      <c r="D30" s="287"/>
      <c r="E30" s="287"/>
      <c r="F30" s="287"/>
      <c r="G30" s="287"/>
      <c r="H30" s="287"/>
      <c r="I30" s="39"/>
      <c r="J30" s="39"/>
      <c r="K30" s="39"/>
      <c r="L30" s="39"/>
      <c r="M30" s="39"/>
      <c r="N30" s="39"/>
      <c r="O30" s="39"/>
      <c r="P30" s="39"/>
      <c r="Q30" s="39"/>
      <c r="R30" s="39"/>
      <c r="S30" s="39"/>
      <c r="T30" s="39"/>
      <c r="U30" s="32"/>
      <c r="V30" s="32"/>
    </row>
    <row r="31" spans="1:23" x14ac:dyDescent="0.25">
      <c r="A31" s="403" t="s">
        <v>24</v>
      </c>
      <c r="B31" s="404"/>
      <c r="C31" s="404"/>
      <c r="D31" s="404"/>
      <c r="E31" s="404"/>
      <c r="F31" s="404"/>
      <c r="G31" s="404"/>
      <c r="H31" s="404"/>
      <c r="I31" s="404"/>
      <c r="J31" s="404"/>
      <c r="K31" s="404"/>
      <c r="L31" s="404"/>
      <c r="M31" s="404"/>
      <c r="N31" s="404"/>
      <c r="O31" s="404"/>
      <c r="P31" s="404"/>
      <c r="Q31" s="404"/>
      <c r="R31" s="404"/>
      <c r="S31" s="404"/>
      <c r="T31" s="404"/>
      <c r="U31" s="404"/>
      <c r="V31" s="553"/>
      <c r="W31" s="5"/>
    </row>
    <row r="32" spans="1:23" x14ac:dyDescent="0.25">
      <c r="A32" s="405"/>
      <c r="B32" s="406"/>
      <c r="C32" s="406"/>
      <c r="D32" s="406"/>
      <c r="E32" s="406"/>
      <c r="F32" s="406"/>
      <c r="G32" s="406"/>
      <c r="H32" s="406"/>
      <c r="I32" s="406"/>
      <c r="J32" s="406"/>
      <c r="K32" s="406"/>
      <c r="L32" s="406"/>
      <c r="M32" s="406"/>
      <c r="N32" s="406"/>
      <c r="O32" s="406"/>
      <c r="P32" s="406"/>
      <c r="Q32" s="406"/>
      <c r="R32" s="406"/>
      <c r="S32" s="406"/>
      <c r="T32" s="406"/>
      <c r="U32" s="406"/>
      <c r="V32" s="554"/>
      <c r="W32" s="46"/>
    </row>
    <row r="33" spans="1:23" x14ac:dyDescent="0.25">
      <c r="A33" s="405"/>
      <c r="B33" s="406"/>
      <c r="C33" s="406"/>
      <c r="D33" s="406"/>
      <c r="E33" s="406"/>
      <c r="F33" s="406"/>
      <c r="G33" s="406"/>
      <c r="H33" s="406"/>
      <c r="I33" s="406"/>
      <c r="J33" s="406"/>
      <c r="K33" s="406"/>
      <c r="L33" s="406"/>
      <c r="M33" s="406"/>
      <c r="N33" s="406"/>
      <c r="O33" s="406"/>
      <c r="P33" s="406"/>
      <c r="Q33" s="406"/>
      <c r="R33" s="406"/>
      <c r="S33" s="406"/>
      <c r="T33" s="406"/>
      <c r="U33" s="406"/>
      <c r="V33" s="554"/>
      <c r="W33" s="46"/>
    </row>
    <row r="34" spans="1:23" x14ac:dyDescent="0.25">
      <c r="A34" s="555"/>
      <c r="B34" s="556"/>
      <c r="C34" s="556"/>
      <c r="D34" s="556"/>
      <c r="E34" s="556"/>
      <c r="F34" s="556"/>
      <c r="G34" s="556"/>
      <c r="H34" s="556"/>
      <c r="I34" s="556"/>
      <c r="J34" s="556"/>
      <c r="K34" s="556"/>
      <c r="L34" s="556"/>
      <c r="M34" s="556"/>
      <c r="N34" s="556"/>
      <c r="O34" s="556"/>
      <c r="P34" s="556"/>
      <c r="Q34" s="556"/>
      <c r="R34" s="556"/>
      <c r="S34" s="556"/>
      <c r="T34" s="556"/>
      <c r="U34" s="556"/>
      <c r="V34" s="557"/>
      <c r="W34" s="46"/>
    </row>
    <row r="37" spans="1:23" s="198" customFormat="1" ht="23.25" customHeight="1" x14ac:dyDescent="0.25">
      <c r="A37" s="284" t="s">
        <v>280</v>
      </c>
      <c r="B37" s="284"/>
      <c r="C37" s="284"/>
      <c r="D37" s="284"/>
      <c r="E37" s="284" t="s">
        <v>281</v>
      </c>
      <c r="F37" s="284"/>
      <c r="G37" s="284"/>
      <c r="H37" s="284"/>
      <c r="I37" s="284"/>
      <c r="J37" s="284"/>
      <c r="K37" s="284"/>
      <c r="L37" s="284" t="s">
        <v>291</v>
      </c>
      <c r="M37" s="284"/>
      <c r="N37" s="284"/>
      <c r="O37" s="284" t="s">
        <v>283</v>
      </c>
      <c r="P37" s="284"/>
      <c r="Q37" s="284"/>
      <c r="R37" s="284"/>
      <c r="S37" s="284"/>
    </row>
    <row r="38" spans="1:23" s="198" customFormat="1" ht="23.25" customHeight="1" x14ac:dyDescent="0.25">
      <c r="A38" s="284" t="s">
        <v>284</v>
      </c>
      <c r="B38" s="284"/>
      <c r="C38" s="284"/>
      <c r="D38" s="284"/>
      <c r="E38" s="284" t="s">
        <v>285</v>
      </c>
      <c r="F38" s="284"/>
      <c r="G38" s="284"/>
      <c r="H38" s="284"/>
      <c r="I38" s="284"/>
      <c r="J38" s="284"/>
      <c r="K38" s="284"/>
      <c r="L38" s="284" t="s">
        <v>292</v>
      </c>
      <c r="M38" s="284"/>
      <c r="N38" s="284"/>
      <c r="O38" s="284" t="s">
        <v>283</v>
      </c>
      <c r="P38" s="284"/>
      <c r="Q38" s="284"/>
      <c r="R38" s="284"/>
      <c r="S38" s="284"/>
    </row>
    <row r="39" spans="1:23" s="198" customFormat="1" ht="23.25" customHeight="1" x14ac:dyDescent="0.25">
      <c r="A39" s="284" t="s">
        <v>286</v>
      </c>
      <c r="B39" s="284"/>
      <c r="C39" s="284"/>
      <c r="D39" s="284"/>
      <c r="E39" s="284" t="s">
        <v>287</v>
      </c>
      <c r="F39" s="284"/>
      <c r="G39" s="284"/>
      <c r="H39" s="284"/>
      <c r="I39" s="284"/>
      <c r="J39" s="284"/>
      <c r="K39" s="284"/>
      <c r="L39" s="284" t="s">
        <v>292</v>
      </c>
      <c r="M39" s="284"/>
      <c r="N39" s="284"/>
      <c r="O39" s="284" t="s">
        <v>283</v>
      </c>
      <c r="P39" s="284"/>
      <c r="Q39" s="284"/>
      <c r="R39" s="284"/>
      <c r="S39" s="284"/>
    </row>
    <row r="40" spans="1:23" ht="23.25" customHeight="1" x14ac:dyDescent="0.25"/>
  </sheetData>
  <mergeCells count="45">
    <mergeCell ref="O37:S37"/>
    <mergeCell ref="O38:S38"/>
    <mergeCell ref="O39:S39"/>
    <mergeCell ref="A37:D37"/>
    <mergeCell ref="L37:N37"/>
    <mergeCell ref="A38:D38"/>
    <mergeCell ref="L38:N38"/>
    <mergeCell ref="A39:D39"/>
    <mergeCell ref="L39:N39"/>
    <mergeCell ref="E37:K37"/>
    <mergeCell ref="E38:K38"/>
    <mergeCell ref="E39:K39"/>
    <mergeCell ref="A26:H26"/>
    <mergeCell ref="A13:H17"/>
    <mergeCell ref="A18:H18"/>
    <mergeCell ref="A19:H19"/>
    <mergeCell ref="A20:H20"/>
    <mergeCell ref="A21:H21"/>
    <mergeCell ref="A10:V10"/>
    <mergeCell ref="O11:V11"/>
    <mergeCell ref="S12:V12"/>
    <mergeCell ref="J11:K11"/>
    <mergeCell ref="I12:J12"/>
    <mergeCell ref="M12:N12"/>
    <mergeCell ref="K12:L12"/>
    <mergeCell ref="P12:R12"/>
    <mergeCell ref="D11:I11"/>
    <mergeCell ref="M11:N11"/>
    <mergeCell ref="B12:C12"/>
    <mergeCell ref="L15:N16"/>
    <mergeCell ref="U13:U17"/>
    <mergeCell ref="I13:T14"/>
    <mergeCell ref="V13:V17"/>
    <mergeCell ref="A31:V34"/>
    <mergeCell ref="O15:Q16"/>
    <mergeCell ref="R15:T16"/>
    <mergeCell ref="A27:H27"/>
    <mergeCell ref="A28:H28"/>
    <mergeCell ref="A29:H29"/>
    <mergeCell ref="A30:H30"/>
    <mergeCell ref="I15:K16"/>
    <mergeCell ref="A22:H22"/>
    <mergeCell ref="A23:H23"/>
    <mergeCell ref="A24:H24"/>
    <mergeCell ref="A25:H25"/>
  </mergeCells>
  <pageMargins left="0.78740157480314965" right="0.78740157480314965" top="0.78740157480314965" bottom="1.1811023622047245" header="0.31496062992125984" footer="0.78740157480314965"/>
  <pageSetup scale="70"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pageSetUpPr fitToPage="1"/>
  </sheetPr>
  <dimension ref="A10:V41"/>
  <sheetViews>
    <sheetView zoomScale="80" zoomScaleNormal="80" workbookViewId="0">
      <selection activeCell="R12" sqref="R12:U12"/>
    </sheetView>
  </sheetViews>
  <sheetFormatPr baseColWidth="10" defaultRowHeight="15" x14ac:dyDescent="0.25"/>
  <cols>
    <col min="1" max="1" width="20.7109375" style="1" bestFit="1" customWidth="1"/>
    <col min="2" max="2" width="16.5703125" style="1" customWidth="1"/>
    <col min="3" max="19" width="7.7109375" style="1" customWidth="1"/>
    <col min="20" max="20" width="12.7109375" style="1" bestFit="1" customWidth="1"/>
    <col min="21" max="21" width="10.42578125" style="1" bestFit="1" customWidth="1"/>
    <col min="22" max="22" width="11.42578125" style="84" hidden="1" customWidth="1"/>
    <col min="23" max="24" width="11.42578125" style="1"/>
    <col min="25" max="25" width="14.5703125" style="1" customWidth="1"/>
    <col min="26" max="26" width="5" style="1" customWidth="1"/>
    <col min="27" max="27" width="58.5703125" style="1" customWidth="1"/>
    <col min="28" max="16384" width="11.42578125" style="1"/>
  </cols>
  <sheetData>
    <row r="10" spans="1:22" ht="26.25" x14ac:dyDescent="0.4">
      <c r="A10" s="378" t="s">
        <v>5</v>
      </c>
      <c r="B10" s="378"/>
      <c r="C10" s="378"/>
      <c r="D10" s="378"/>
      <c r="E10" s="378"/>
      <c r="F10" s="378"/>
      <c r="G10" s="378"/>
      <c r="H10" s="378"/>
      <c r="I10" s="378"/>
      <c r="J10" s="378"/>
      <c r="K10" s="378"/>
      <c r="L10" s="378"/>
      <c r="M10" s="378"/>
      <c r="N10" s="378"/>
      <c r="O10" s="378"/>
      <c r="P10" s="378"/>
      <c r="Q10" s="378"/>
      <c r="R10" s="378"/>
      <c r="S10" s="378"/>
      <c r="T10" s="378"/>
      <c r="U10" s="378"/>
    </row>
    <row r="11" spans="1:22" x14ac:dyDescent="0.25">
      <c r="A11" s="558" t="s">
        <v>7</v>
      </c>
      <c r="B11" s="558"/>
      <c r="C11" s="446"/>
      <c r="D11" s="446"/>
      <c r="E11" s="50" t="s">
        <v>244</v>
      </c>
      <c r="F11" s="446"/>
      <c r="G11" s="446"/>
      <c r="H11" s="446"/>
      <c r="I11" s="446"/>
      <c r="J11" s="24" t="s">
        <v>47</v>
      </c>
      <c r="K11" s="12"/>
      <c r="L11" s="328" t="s">
        <v>10</v>
      </c>
      <c r="M11" s="328"/>
      <c r="N11" s="328"/>
      <c r="O11" s="307"/>
      <c r="P11" s="307"/>
      <c r="Q11" s="307"/>
      <c r="R11" s="307"/>
      <c r="S11" s="307"/>
      <c r="T11" s="307"/>
      <c r="U11" s="307"/>
    </row>
    <row r="12" spans="1:22" ht="15" customHeight="1" x14ac:dyDescent="0.25">
      <c r="A12" s="28" t="s">
        <v>11</v>
      </c>
      <c r="B12" s="287"/>
      <c r="C12" s="287"/>
      <c r="D12" s="28" t="s">
        <v>6</v>
      </c>
      <c r="E12" s="21"/>
      <c r="F12" s="28" t="s">
        <v>12</v>
      </c>
      <c r="G12" s="21"/>
      <c r="H12" s="310" t="s">
        <v>8</v>
      </c>
      <c r="I12" s="310"/>
      <c r="J12" s="298"/>
      <c r="K12" s="399"/>
      <c r="L12" s="399"/>
      <c r="M12" s="399"/>
      <c r="N12" s="299"/>
      <c r="O12" s="310" t="s">
        <v>14</v>
      </c>
      <c r="P12" s="310"/>
      <c r="Q12" s="310"/>
      <c r="R12" s="302"/>
      <c r="S12" s="417"/>
      <c r="T12" s="417"/>
      <c r="U12" s="303"/>
    </row>
    <row r="13" spans="1:22" ht="18.75" customHeight="1" x14ac:dyDescent="0.25">
      <c r="A13" s="361" t="s">
        <v>16</v>
      </c>
      <c r="B13" s="362"/>
      <c r="C13" s="333" t="s">
        <v>90</v>
      </c>
      <c r="D13" s="297" t="s">
        <v>18</v>
      </c>
      <c r="E13" s="297" t="s">
        <v>19</v>
      </c>
      <c r="F13" s="297" t="s">
        <v>20</v>
      </c>
      <c r="G13" s="333" t="s">
        <v>90</v>
      </c>
      <c r="H13" s="297" t="s">
        <v>18</v>
      </c>
      <c r="I13" s="297" t="s">
        <v>19</v>
      </c>
      <c r="J13" s="297" t="s">
        <v>20</v>
      </c>
      <c r="K13" s="333" t="s">
        <v>90</v>
      </c>
      <c r="L13" s="297" t="s">
        <v>18</v>
      </c>
      <c r="M13" s="297" t="s">
        <v>19</v>
      </c>
      <c r="N13" s="297" t="s">
        <v>20</v>
      </c>
      <c r="O13" s="333" t="s">
        <v>90</v>
      </c>
      <c r="P13" s="297" t="s">
        <v>18</v>
      </c>
      <c r="Q13" s="297" t="s">
        <v>19</v>
      </c>
      <c r="R13" s="297" t="s">
        <v>20</v>
      </c>
      <c r="S13" s="359" t="s">
        <v>45</v>
      </c>
      <c r="T13" s="359" t="s">
        <v>171</v>
      </c>
      <c r="U13" s="359" t="s">
        <v>25</v>
      </c>
    </row>
    <row r="14" spans="1:22" ht="18.75" customHeight="1" x14ac:dyDescent="0.25">
      <c r="A14" s="363"/>
      <c r="B14" s="364"/>
      <c r="C14" s="333"/>
      <c r="D14" s="297"/>
      <c r="E14" s="297"/>
      <c r="F14" s="297"/>
      <c r="G14" s="333"/>
      <c r="H14" s="297"/>
      <c r="I14" s="297"/>
      <c r="J14" s="297"/>
      <c r="K14" s="333"/>
      <c r="L14" s="297"/>
      <c r="M14" s="297"/>
      <c r="N14" s="297"/>
      <c r="O14" s="333"/>
      <c r="P14" s="297"/>
      <c r="Q14" s="297"/>
      <c r="R14" s="297"/>
      <c r="S14" s="360"/>
      <c r="T14" s="360"/>
      <c r="U14" s="513"/>
      <c r="V14" s="84" t="s">
        <v>20</v>
      </c>
    </row>
    <row r="15" spans="1:22" ht="24.95" customHeight="1" x14ac:dyDescent="0.25">
      <c r="A15" s="355"/>
      <c r="B15" s="356"/>
      <c r="C15" s="561">
        <v>1</v>
      </c>
      <c r="D15" s="298"/>
      <c r="E15" s="399"/>
      <c r="F15" s="299"/>
      <c r="G15" s="341">
        <v>2</v>
      </c>
      <c r="H15" s="298"/>
      <c r="I15" s="399"/>
      <c r="J15" s="299"/>
      <c r="K15" s="341">
        <v>3</v>
      </c>
      <c r="L15" s="302"/>
      <c r="M15" s="417"/>
      <c r="N15" s="303"/>
      <c r="O15" s="341">
        <v>4</v>
      </c>
      <c r="P15" s="302"/>
      <c r="Q15" s="417"/>
      <c r="R15" s="303"/>
      <c r="S15" s="31" t="e">
        <f>AVERAGE(D15:F15,H15:J15,L15:N15,P15:Q15)</f>
        <v>#DIV/0!</v>
      </c>
      <c r="T15" s="31" t="e">
        <f>IF(S15&lt;2,$V$14,IF(S15&lt;3,$V$15,IF(S15=3,$V$16,0)))</f>
        <v>#DIV/0!</v>
      </c>
      <c r="U15" s="31"/>
      <c r="V15" s="84" t="s">
        <v>19</v>
      </c>
    </row>
    <row r="16" spans="1:22" ht="24.95" customHeight="1" x14ac:dyDescent="0.25">
      <c r="A16" s="355"/>
      <c r="B16" s="356"/>
      <c r="C16" s="562"/>
      <c r="D16" s="298"/>
      <c r="E16" s="399"/>
      <c r="F16" s="299"/>
      <c r="G16" s="559"/>
      <c r="H16" s="298"/>
      <c r="I16" s="399"/>
      <c r="J16" s="299"/>
      <c r="K16" s="559"/>
      <c r="L16" s="298"/>
      <c r="M16" s="399"/>
      <c r="N16" s="299"/>
      <c r="O16" s="559"/>
      <c r="P16" s="298"/>
      <c r="Q16" s="399"/>
      <c r="R16" s="299"/>
      <c r="S16" s="31"/>
      <c r="T16" s="31"/>
      <c r="U16" s="31"/>
      <c r="V16" s="84" t="s">
        <v>18</v>
      </c>
    </row>
    <row r="17" spans="1:21" ht="24.95" customHeight="1" x14ac:dyDescent="0.25">
      <c r="A17" s="355"/>
      <c r="B17" s="356"/>
      <c r="C17" s="562"/>
      <c r="D17" s="298"/>
      <c r="E17" s="399"/>
      <c r="F17" s="299"/>
      <c r="G17" s="559"/>
      <c r="H17" s="298"/>
      <c r="I17" s="399"/>
      <c r="J17" s="299"/>
      <c r="K17" s="559"/>
      <c r="L17" s="298"/>
      <c r="M17" s="399"/>
      <c r="N17" s="299"/>
      <c r="O17" s="559"/>
      <c r="P17" s="298"/>
      <c r="Q17" s="399"/>
      <c r="R17" s="299"/>
      <c r="S17" s="31"/>
      <c r="T17" s="31"/>
      <c r="U17" s="31"/>
    </row>
    <row r="18" spans="1:21" ht="24.95" customHeight="1" x14ac:dyDescent="0.25">
      <c r="A18" s="355"/>
      <c r="B18" s="356"/>
      <c r="C18" s="562"/>
      <c r="D18" s="298"/>
      <c r="E18" s="399"/>
      <c r="F18" s="299"/>
      <c r="G18" s="559"/>
      <c r="H18" s="298"/>
      <c r="I18" s="399"/>
      <c r="J18" s="299"/>
      <c r="K18" s="559"/>
      <c r="L18" s="298"/>
      <c r="M18" s="399"/>
      <c r="N18" s="299"/>
      <c r="O18" s="559"/>
      <c r="P18" s="298"/>
      <c r="Q18" s="399"/>
      <c r="R18" s="299"/>
      <c r="S18" s="31"/>
      <c r="T18" s="31"/>
      <c r="U18" s="31"/>
    </row>
    <row r="19" spans="1:21" ht="24.95" customHeight="1" x14ac:dyDescent="0.25">
      <c r="A19" s="355"/>
      <c r="B19" s="356"/>
      <c r="C19" s="562"/>
      <c r="D19" s="298"/>
      <c r="E19" s="399"/>
      <c r="F19" s="299"/>
      <c r="G19" s="559"/>
      <c r="H19" s="298"/>
      <c r="I19" s="399"/>
      <c r="J19" s="299"/>
      <c r="K19" s="559"/>
      <c r="L19" s="298"/>
      <c r="M19" s="399"/>
      <c r="N19" s="299"/>
      <c r="O19" s="559"/>
      <c r="P19" s="298"/>
      <c r="Q19" s="399"/>
      <c r="R19" s="299"/>
      <c r="S19" s="31"/>
      <c r="T19" s="31"/>
      <c r="U19" s="31"/>
    </row>
    <row r="20" spans="1:21" ht="24.95" customHeight="1" x14ac:dyDescent="0.25">
      <c r="A20" s="355"/>
      <c r="B20" s="356"/>
      <c r="C20" s="562"/>
      <c r="D20" s="298"/>
      <c r="E20" s="399"/>
      <c r="F20" s="299"/>
      <c r="G20" s="559"/>
      <c r="H20" s="298"/>
      <c r="I20" s="399"/>
      <c r="J20" s="299"/>
      <c r="K20" s="559"/>
      <c r="L20" s="298"/>
      <c r="M20" s="399"/>
      <c r="N20" s="299"/>
      <c r="O20" s="559"/>
      <c r="P20" s="298"/>
      <c r="Q20" s="399"/>
      <c r="R20" s="299"/>
      <c r="S20" s="31"/>
      <c r="T20" s="31"/>
      <c r="U20" s="31"/>
    </row>
    <row r="21" spans="1:21" ht="24.95" customHeight="1" x14ac:dyDescent="0.25">
      <c r="A21" s="355"/>
      <c r="B21" s="356"/>
      <c r="C21" s="562"/>
      <c r="D21" s="298"/>
      <c r="E21" s="399"/>
      <c r="F21" s="299"/>
      <c r="G21" s="559"/>
      <c r="H21" s="298"/>
      <c r="I21" s="399"/>
      <c r="J21" s="299"/>
      <c r="K21" s="559"/>
      <c r="L21" s="298"/>
      <c r="M21" s="399"/>
      <c r="N21" s="299"/>
      <c r="O21" s="559"/>
      <c r="P21" s="298"/>
      <c r="Q21" s="399"/>
      <c r="R21" s="299"/>
      <c r="S21" s="31"/>
      <c r="T21" s="31"/>
      <c r="U21" s="31"/>
    </row>
    <row r="22" spans="1:21" ht="24.95" customHeight="1" x14ac:dyDescent="0.25">
      <c r="A22" s="355"/>
      <c r="B22" s="356"/>
      <c r="C22" s="562"/>
      <c r="D22" s="298"/>
      <c r="E22" s="399"/>
      <c r="F22" s="299"/>
      <c r="G22" s="559"/>
      <c r="H22" s="298"/>
      <c r="I22" s="399"/>
      <c r="J22" s="299"/>
      <c r="K22" s="559"/>
      <c r="L22" s="298"/>
      <c r="M22" s="399"/>
      <c r="N22" s="299"/>
      <c r="O22" s="559"/>
      <c r="P22" s="298"/>
      <c r="Q22" s="399"/>
      <c r="R22" s="299"/>
      <c r="S22" s="31"/>
      <c r="T22" s="31"/>
      <c r="U22" s="31"/>
    </row>
    <row r="23" spans="1:21" ht="24.95" customHeight="1" x14ac:dyDescent="0.25">
      <c r="A23" s="355"/>
      <c r="B23" s="356"/>
      <c r="C23" s="562"/>
      <c r="D23" s="298"/>
      <c r="E23" s="399"/>
      <c r="F23" s="299"/>
      <c r="G23" s="559"/>
      <c r="H23" s="298"/>
      <c r="I23" s="399"/>
      <c r="J23" s="299"/>
      <c r="K23" s="559"/>
      <c r="L23" s="298"/>
      <c r="M23" s="399"/>
      <c r="N23" s="299"/>
      <c r="O23" s="559"/>
      <c r="P23" s="298"/>
      <c r="Q23" s="399"/>
      <c r="R23" s="299"/>
      <c r="S23" s="31"/>
      <c r="T23" s="31"/>
      <c r="U23" s="31"/>
    </row>
    <row r="24" spans="1:21" ht="24.95" customHeight="1" x14ac:dyDescent="0.25">
      <c r="A24" s="355"/>
      <c r="B24" s="356"/>
      <c r="C24" s="563"/>
      <c r="D24" s="298"/>
      <c r="E24" s="399"/>
      <c r="F24" s="299"/>
      <c r="G24" s="560"/>
      <c r="H24" s="298"/>
      <c r="I24" s="399"/>
      <c r="J24" s="299"/>
      <c r="K24" s="560"/>
      <c r="L24" s="298"/>
      <c r="M24" s="399"/>
      <c r="N24" s="299"/>
      <c r="O24" s="560"/>
      <c r="P24" s="298"/>
      <c r="Q24" s="399"/>
      <c r="R24" s="299"/>
      <c r="S24" s="31"/>
      <c r="T24" s="31"/>
      <c r="U24" s="31"/>
    </row>
    <row r="25" spans="1:21" ht="24.95" customHeight="1" x14ac:dyDescent="0.25">
      <c r="A25" s="76"/>
      <c r="B25" s="56"/>
      <c r="C25" s="85"/>
      <c r="D25" s="22"/>
      <c r="E25" s="86"/>
      <c r="F25" s="23"/>
      <c r="G25" s="12"/>
      <c r="H25" s="22"/>
      <c r="I25" s="86"/>
      <c r="J25" s="23"/>
      <c r="K25" s="12"/>
      <c r="L25" s="22"/>
      <c r="M25" s="86"/>
      <c r="N25" s="23"/>
      <c r="O25" s="12"/>
      <c r="P25" s="22"/>
      <c r="Q25" s="86"/>
      <c r="R25" s="23"/>
      <c r="S25" s="31"/>
      <c r="T25" s="31"/>
      <c r="U25" s="31"/>
    </row>
    <row r="26" spans="1:21" x14ac:dyDescent="0.25">
      <c r="A26" s="371" t="s">
        <v>24</v>
      </c>
      <c r="B26" s="371"/>
      <c r="C26" s="371"/>
      <c r="D26" s="371"/>
      <c r="E26" s="371"/>
      <c r="F26" s="371"/>
      <c r="G26" s="371"/>
      <c r="H26" s="371"/>
      <c r="I26" s="371"/>
      <c r="J26" s="371"/>
      <c r="K26" s="371"/>
      <c r="L26" s="371"/>
      <c r="M26" s="371"/>
      <c r="N26" s="371"/>
      <c r="O26" s="371"/>
      <c r="P26" s="371"/>
      <c r="Q26" s="371"/>
      <c r="R26" s="371"/>
      <c r="S26" s="371"/>
      <c r="T26" s="371"/>
      <c r="U26" s="371"/>
    </row>
    <row r="27" spans="1:21" ht="15" customHeight="1" x14ac:dyDescent="0.25">
      <c r="A27" s="371"/>
      <c r="B27" s="371"/>
      <c r="C27" s="371"/>
      <c r="D27" s="371"/>
      <c r="E27" s="371"/>
      <c r="F27" s="371"/>
      <c r="G27" s="371"/>
      <c r="H27" s="371"/>
      <c r="I27" s="371"/>
      <c r="J27" s="371"/>
      <c r="K27" s="371"/>
      <c r="L27" s="371"/>
      <c r="M27" s="371"/>
      <c r="N27" s="371"/>
      <c r="O27" s="371"/>
      <c r="P27" s="371"/>
      <c r="Q27" s="371"/>
      <c r="R27" s="371"/>
      <c r="S27" s="371"/>
      <c r="T27" s="371"/>
      <c r="U27" s="371"/>
    </row>
    <row r="28" spans="1:21" x14ac:dyDescent="0.25">
      <c r="A28" s="371"/>
      <c r="B28" s="371"/>
      <c r="C28" s="371"/>
      <c r="D28" s="371"/>
      <c r="E28" s="371"/>
      <c r="F28" s="371"/>
      <c r="G28" s="371"/>
      <c r="H28" s="371"/>
      <c r="I28" s="371"/>
      <c r="J28" s="371"/>
      <c r="K28" s="371"/>
      <c r="L28" s="371"/>
      <c r="M28" s="371"/>
      <c r="N28" s="371"/>
      <c r="O28" s="371"/>
      <c r="P28" s="371"/>
      <c r="Q28" s="371"/>
      <c r="R28" s="371"/>
      <c r="S28" s="371"/>
      <c r="T28" s="371"/>
      <c r="U28" s="371"/>
    </row>
    <row r="29" spans="1:21" x14ac:dyDescent="0.25">
      <c r="A29" s="371"/>
      <c r="B29" s="371"/>
      <c r="C29" s="371"/>
      <c r="D29" s="371"/>
      <c r="E29" s="371"/>
      <c r="F29" s="371"/>
      <c r="G29" s="371"/>
      <c r="H29" s="371"/>
      <c r="I29" s="371"/>
      <c r="J29" s="371"/>
      <c r="K29" s="371"/>
      <c r="L29" s="371"/>
      <c r="M29" s="371"/>
      <c r="N29" s="371"/>
      <c r="O29" s="371"/>
      <c r="P29" s="371"/>
      <c r="Q29" s="371"/>
      <c r="R29" s="371"/>
      <c r="S29" s="371"/>
      <c r="T29" s="371"/>
      <c r="U29" s="371"/>
    </row>
    <row r="30" spans="1:21" ht="21.75" customHeight="1" x14ac:dyDescent="0.25">
      <c r="A30" s="530" t="s">
        <v>170</v>
      </c>
      <c r="B30" s="530" t="s">
        <v>169</v>
      </c>
      <c r="C30" s="530"/>
      <c r="D30" s="530"/>
      <c r="E30" s="530"/>
      <c r="F30" s="530"/>
      <c r="G30" s="530"/>
      <c r="H30" s="530"/>
      <c r="I30" s="530"/>
      <c r="J30" s="530"/>
      <c r="K30" s="530"/>
      <c r="L30" s="530"/>
      <c r="M30" s="530"/>
      <c r="N30" s="530"/>
      <c r="O30" s="530"/>
      <c r="P30" s="530"/>
      <c r="Q30" s="530"/>
      <c r="R30" s="530"/>
      <c r="S30" s="530"/>
      <c r="T30" s="530"/>
      <c r="U30" s="530"/>
    </row>
    <row r="31" spans="1:21" x14ac:dyDescent="0.25">
      <c r="A31" s="530"/>
      <c r="B31" s="530"/>
      <c r="C31" s="530"/>
      <c r="D31" s="530"/>
      <c r="E31" s="530"/>
      <c r="F31" s="530"/>
      <c r="G31" s="530"/>
      <c r="H31" s="530"/>
      <c r="I31" s="530"/>
      <c r="J31" s="530"/>
      <c r="K31" s="530"/>
      <c r="L31" s="530"/>
      <c r="M31" s="530"/>
      <c r="N31" s="530"/>
      <c r="O31" s="530"/>
      <c r="P31" s="530"/>
      <c r="Q31" s="530"/>
      <c r="R31" s="530"/>
      <c r="S31" s="530"/>
      <c r="T31" s="530"/>
      <c r="U31" s="530"/>
    </row>
    <row r="32" spans="1:21" ht="15" customHeight="1" x14ac:dyDescent="0.25">
      <c r="A32" s="530"/>
      <c r="B32" s="530" t="s">
        <v>168</v>
      </c>
      <c r="C32" s="530"/>
      <c r="D32" s="530"/>
      <c r="E32" s="530"/>
      <c r="F32" s="530"/>
      <c r="G32" s="530"/>
      <c r="H32" s="530"/>
      <c r="I32" s="530"/>
      <c r="J32" s="530"/>
      <c r="K32" s="530"/>
      <c r="L32" s="530"/>
      <c r="M32" s="530"/>
      <c r="N32" s="530"/>
      <c r="O32" s="530"/>
      <c r="P32" s="530"/>
      <c r="Q32" s="530"/>
      <c r="R32" s="530"/>
      <c r="S32" s="530"/>
      <c r="T32" s="530"/>
      <c r="U32" s="530"/>
    </row>
    <row r="33" spans="1:21" x14ac:dyDescent="0.25">
      <c r="A33" s="530"/>
      <c r="B33" s="530"/>
      <c r="C33" s="530"/>
      <c r="D33" s="530"/>
      <c r="E33" s="530"/>
      <c r="F33" s="530"/>
      <c r="G33" s="530"/>
      <c r="H33" s="530"/>
      <c r="I33" s="530"/>
      <c r="J33" s="530"/>
      <c r="K33" s="530"/>
      <c r="L33" s="530"/>
      <c r="M33" s="530"/>
      <c r="N33" s="530"/>
      <c r="O33" s="530"/>
      <c r="P33" s="530"/>
      <c r="Q33" s="530"/>
      <c r="R33" s="530"/>
      <c r="S33" s="530"/>
      <c r="T33" s="530"/>
      <c r="U33" s="530"/>
    </row>
    <row r="34" spans="1:21" ht="15" customHeight="1" x14ac:dyDescent="0.25">
      <c r="A34" s="530"/>
      <c r="B34" s="530" t="s">
        <v>167</v>
      </c>
      <c r="C34" s="530"/>
      <c r="D34" s="530"/>
      <c r="E34" s="530"/>
      <c r="F34" s="530"/>
      <c r="G34" s="530"/>
      <c r="H34" s="530"/>
      <c r="I34" s="530"/>
      <c r="J34" s="530"/>
      <c r="K34" s="530"/>
      <c r="L34" s="530"/>
      <c r="M34" s="530"/>
      <c r="N34" s="530"/>
      <c r="O34" s="530"/>
      <c r="P34" s="530"/>
      <c r="Q34" s="530"/>
      <c r="R34" s="530"/>
      <c r="S34" s="530"/>
      <c r="T34" s="530"/>
      <c r="U34" s="530"/>
    </row>
    <row r="35" spans="1:21" x14ac:dyDescent="0.25">
      <c r="A35" s="530"/>
      <c r="B35" s="530"/>
      <c r="C35" s="530"/>
      <c r="D35" s="530"/>
      <c r="E35" s="530"/>
      <c r="F35" s="530"/>
      <c r="G35" s="530"/>
      <c r="H35" s="530"/>
      <c r="I35" s="530"/>
      <c r="J35" s="530"/>
      <c r="K35" s="530"/>
      <c r="L35" s="530"/>
      <c r="M35" s="530"/>
      <c r="N35" s="530"/>
      <c r="O35" s="530"/>
      <c r="P35" s="530"/>
      <c r="Q35" s="530"/>
      <c r="R35" s="530"/>
      <c r="S35" s="530"/>
      <c r="T35" s="530"/>
      <c r="U35" s="530"/>
    </row>
    <row r="36" spans="1:21" ht="15" customHeight="1" x14ac:dyDescent="0.25">
      <c r="A36" s="530"/>
      <c r="B36" s="530" t="s">
        <v>166</v>
      </c>
      <c r="C36" s="530"/>
      <c r="D36" s="530"/>
      <c r="E36" s="530"/>
      <c r="F36" s="530"/>
      <c r="G36" s="530"/>
      <c r="H36" s="530"/>
      <c r="I36" s="530"/>
      <c r="J36" s="530"/>
      <c r="K36" s="530"/>
      <c r="L36" s="530"/>
      <c r="M36" s="530"/>
      <c r="N36" s="530"/>
      <c r="O36" s="530"/>
      <c r="P36" s="530"/>
      <c r="Q36" s="530"/>
      <c r="R36" s="530"/>
      <c r="S36" s="530"/>
      <c r="T36" s="530"/>
      <c r="U36" s="530"/>
    </row>
    <row r="37" spans="1:21" x14ac:dyDescent="0.25">
      <c r="A37" s="530"/>
      <c r="B37" s="530"/>
      <c r="C37" s="530"/>
      <c r="D37" s="530"/>
      <c r="E37" s="530"/>
      <c r="F37" s="530"/>
      <c r="G37" s="530"/>
      <c r="H37" s="530"/>
      <c r="I37" s="530"/>
      <c r="J37" s="530"/>
      <c r="K37" s="530"/>
      <c r="L37" s="530"/>
      <c r="M37" s="530"/>
      <c r="N37" s="530"/>
      <c r="O37" s="530"/>
      <c r="P37" s="530"/>
      <c r="Q37" s="530"/>
      <c r="R37" s="530"/>
      <c r="S37" s="530"/>
      <c r="T37" s="530"/>
      <c r="U37" s="530"/>
    </row>
    <row r="39" spans="1:21" s="130" customFormat="1" ht="23.25" customHeight="1" x14ac:dyDescent="0.25">
      <c r="A39" s="370" t="s">
        <v>280</v>
      </c>
      <c r="B39" s="370"/>
      <c r="C39" s="370"/>
      <c r="D39" s="370"/>
      <c r="E39" s="370" t="s">
        <v>281</v>
      </c>
      <c r="F39" s="370"/>
      <c r="G39" s="370"/>
      <c r="H39" s="370"/>
      <c r="I39" s="370"/>
      <c r="J39" s="370"/>
      <c r="K39" s="370"/>
      <c r="L39" s="370" t="s">
        <v>291</v>
      </c>
      <c r="M39" s="370"/>
      <c r="N39" s="370"/>
      <c r="O39" s="370" t="s">
        <v>283</v>
      </c>
      <c r="P39" s="370"/>
      <c r="Q39" s="370"/>
      <c r="R39" s="370"/>
      <c r="S39" s="370"/>
    </row>
    <row r="40" spans="1:21" s="130" customFormat="1" ht="23.25" customHeight="1" x14ac:dyDescent="0.25">
      <c r="A40" s="370" t="s">
        <v>284</v>
      </c>
      <c r="B40" s="370"/>
      <c r="C40" s="370"/>
      <c r="D40" s="370"/>
      <c r="E40" s="370" t="s">
        <v>285</v>
      </c>
      <c r="F40" s="370"/>
      <c r="G40" s="370"/>
      <c r="H40" s="370"/>
      <c r="I40" s="370"/>
      <c r="J40" s="370"/>
      <c r="K40" s="370"/>
      <c r="L40" s="370" t="s">
        <v>292</v>
      </c>
      <c r="M40" s="370"/>
      <c r="N40" s="370"/>
      <c r="O40" s="370" t="s">
        <v>283</v>
      </c>
      <c r="P40" s="370"/>
      <c r="Q40" s="370"/>
      <c r="R40" s="370"/>
      <c r="S40" s="370"/>
    </row>
    <row r="41" spans="1:21" s="130" customFormat="1" ht="23.25" customHeight="1" x14ac:dyDescent="0.25">
      <c r="A41" s="370" t="s">
        <v>286</v>
      </c>
      <c r="B41" s="370"/>
      <c r="C41" s="370"/>
      <c r="D41" s="370"/>
      <c r="E41" s="370" t="s">
        <v>287</v>
      </c>
      <c r="F41" s="370"/>
      <c r="G41" s="370"/>
      <c r="H41" s="370"/>
      <c r="I41" s="370"/>
      <c r="J41" s="370"/>
      <c r="K41" s="370"/>
      <c r="L41" s="370" t="s">
        <v>292</v>
      </c>
      <c r="M41" s="370"/>
      <c r="N41" s="370"/>
      <c r="O41" s="370" t="s">
        <v>283</v>
      </c>
      <c r="P41" s="370"/>
      <c r="Q41" s="370"/>
      <c r="R41" s="370"/>
      <c r="S41" s="370"/>
    </row>
  </sheetData>
  <mergeCells count="103">
    <mergeCell ref="A41:D41"/>
    <mergeCell ref="E41:K41"/>
    <mergeCell ref="L41:N41"/>
    <mergeCell ref="O41:S41"/>
    <mergeCell ref="A39:D39"/>
    <mergeCell ref="E39:K39"/>
    <mergeCell ref="L39:N39"/>
    <mergeCell ref="O39:S39"/>
    <mergeCell ref="A40:D40"/>
    <mergeCell ref="E40:K40"/>
    <mergeCell ref="L40:N40"/>
    <mergeCell ref="O40:S40"/>
    <mergeCell ref="B32:U33"/>
    <mergeCell ref="B34:U35"/>
    <mergeCell ref="B36:U37"/>
    <mergeCell ref="P21:R21"/>
    <mergeCell ref="A26:U29"/>
    <mergeCell ref="A30:A37"/>
    <mergeCell ref="P23:R23"/>
    <mergeCell ref="A24:B24"/>
    <mergeCell ref="D24:F24"/>
    <mergeCell ref="H24:J24"/>
    <mergeCell ref="L24:N24"/>
    <mergeCell ref="A23:B23"/>
    <mergeCell ref="D23:F23"/>
    <mergeCell ref="H23:J23"/>
    <mergeCell ref="L23:N23"/>
    <mergeCell ref="P24:R24"/>
    <mergeCell ref="O15:O24"/>
    <mergeCell ref="P15:R15"/>
    <mergeCell ref="P22:R22"/>
    <mergeCell ref="A19:B19"/>
    <mergeCell ref="H19:J19"/>
    <mergeCell ref="L19:N19"/>
    <mergeCell ref="A15:B15"/>
    <mergeCell ref="C15:C24"/>
    <mergeCell ref="B30:U31"/>
    <mergeCell ref="K15:K24"/>
    <mergeCell ref="L15:N15"/>
    <mergeCell ref="A16:B16"/>
    <mergeCell ref="D16:F16"/>
    <mergeCell ref="H16:J16"/>
    <mergeCell ref="L16:N16"/>
    <mergeCell ref="D19:F19"/>
    <mergeCell ref="A21:B21"/>
    <mergeCell ref="D21:F21"/>
    <mergeCell ref="H21:J21"/>
    <mergeCell ref="L21:N21"/>
    <mergeCell ref="D18:F18"/>
    <mergeCell ref="H18:J18"/>
    <mergeCell ref="L18:N18"/>
    <mergeCell ref="P18:R18"/>
    <mergeCell ref="D15:F15"/>
    <mergeCell ref="G15:G24"/>
    <mergeCell ref="H15:J15"/>
    <mergeCell ref="A22:B22"/>
    <mergeCell ref="D22:F22"/>
    <mergeCell ref="H22:J22"/>
    <mergeCell ref="L22:N22"/>
    <mergeCell ref="P19:R19"/>
    <mergeCell ref="A20:B20"/>
    <mergeCell ref="D20:F20"/>
    <mergeCell ref="H20:J20"/>
    <mergeCell ref="L20:N20"/>
    <mergeCell ref="P16:R16"/>
    <mergeCell ref="A17:B17"/>
    <mergeCell ref="D17:F17"/>
    <mergeCell ref="H17:J17"/>
    <mergeCell ref="P20:R20"/>
    <mergeCell ref="L17:N17"/>
    <mergeCell ref="P17:R17"/>
    <mergeCell ref="A18:B18"/>
    <mergeCell ref="Q13:Q14"/>
    <mergeCell ref="R13:R14"/>
    <mergeCell ref="S13:S14"/>
    <mergeCell ref="T13:T14"/>
    <mergeCell ref="U13:U14"/>
    <mergeCell ref="L13:L14"/>
    <mergeCell ref="M13:M14"/>
    <mergeCell ref="N13:N14"/>
    <mergeCell ref="O13:O14"/>
    <mergeCell ref="P13:P14"/>
    <mergeCell ref="G13:G14"/>
    <mergeCell ref="H13:H14"/>
    <mergeCell ref="I13:I14"/>
    <mergeCell ref="J13:J14"/>
    <mergeCell ref="K13:K14"/>
    <mergeCell ref="A13:B14"/>
    <mergeCell ref="C13:C14"/>
    <mergeCell ref="D13:D14"/>
    <mergeCell ref="E13:E14"/>
    <mergeCell ref="F13:F14"/>
    <mergeCell ref="A10:U10"/>
    <mergeCell ref="O11:U11"/>
    <mergeCell ref="R12:U12"/>
    <mergeCell ref="J12:N12"/>
    <mergeCell ref="B12:C12"/>
    <mergeCell ref="H12:I12"/>
    <mergeCell ref="O12:Q12"/>
    <mergeCell ref="A11:B11"/>
    <mergeCell ref="C11:D11"/>
    <mergeCell ref="F11:I11"/>
    <mergeCell ref="L11:N11"/>
  </mergeCells>
  <pageMargins left="0.78740157480314965" right="0.78740157480314965" top="0.78740157480314965" bottom="1.1811023622047245" header="0.31496062992125984" footer="0.78740157480314965"/>
  <pageSetup scale="60"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pageSetUpPr fitToPage="1"/>
  </sheetPr>
  <dimension ref="A9:P42"/>
  <sheetViews>
    <sheetView workbookViewId="0">
      <selection activeCell="L11" sqref="L11:P11"/>
    </sheetView>
  </sheetViews>
  <sheetFormatPr baseColWidth="10" defaultRowHeight="12.75" x14ac:dyDescent="0.2"/>
  <cols>
    <col min="1" max="1" width="26.140625" style="89" customWidth="1"/>
    <col min="2" max="2" width="11.42578125" style="89"/>
    <col min="3" max="3" width="10.85546875" style="89" customWidth="1"/>
    <col min="4" max="4" width="6.7109375" style="89" customWidth="1"/>
    <col min="5" max="5" width="8" style="89" customWidth="1"/>
    <col min="6" max="6" width="6.7109375" style="89" customWidth="1"/>
    <col min="7" max="7" width="10.85546875" style="89" customWidth="1"/>
    <col min="8" max="10" width="6.7109375" style="89" customWidth="1"/>
    <col min="11" max="11" width="10.85546875" style="89" customWidth="1"/>
    <col min="12" max="14" width="6.7109375" style="89" customWidth="1"/>
    <col min="15" max="15" width="7.7109375" style="90" customWidth="1"/>
    <col min="16" max="16" width="8.28515625" style="89" customWidth="1"/>
    <col min="17" max="16384" width="11.42578125" style="89"/>
  </cols>
  <sheetData>
    <row r="9" spans="1:16" ht="13.5" thickBot="1" x14ac:dyDescent="0.25"/>
    <row r="10" spans="1:16" ht="22.5" customHeight="1" thickBot="1" x14ac:dyDescent="0.25">
      <c r="A10" s="564" t="s">
        <v>5</v>
      </c>
      <c r="B10" s="565"/>
      <c r="C10" s="565"/>
      <c r="D10" s="565"/>
      <c r="E10" s="565"/>
      <c r="F10" s="565"/>
      <c r="G10" s="565"/>
      <c r="H10" s="565"/>
      <c r="I10" s="565"/>
      <c r="J10" s="565"/>
      <c r="K10" s="565"/>
      <c r="L10" s="565"/>
      <c r="M10" s="565"/>
      <c r="N10" s="565"/>
      <c r="O10" s="565"/>
      <c r="P10" s="566"/>
    </row>
    <row r="11" spans="1:16" s="94" customFormat="1" ht="23.25" customHeight="1" thickBot="1" x14ac:dyDescent="0.3">
      <c r="A11" s="584" t="s">
        <v>7</v>
      </c>
      <c r="B11" s="585"/>
      <c r="C11" s="586"/>
      <c r="D11" s="587"/>
      <c r="E11" s="91" t="s">
        <v>8</v>
      </c>
      <c r="F11" s="586"/>
      <c r="G11" s="588"/>
      <c r="H11" s="588"/>
      <c r="I11" s="587"/>
      <c r="J11" s="92" t="s">
        <v>47</v>
      </c>
      <c r="K11" s="93"/>
      <c r="L11" s="591" t="s">
        <v>10</v>
      </c>
      <c r="M11" s="592"/>
      <c r="N11" s="592"/>
      <c r="O11" s="592"/>
      <c r="P11" s="593"/>
    </row>
    <row r="12" spans="1:16" s="94" customFormat="1" ht="13.5" customHeight="1" thickBot="1" x14ac:dyDescent="0.3">
      <c r="A12" s="95" t="s">
        <v>11</v>
      </c>
      <c r="B12" s="589"/>
      <c r="C12" s="590"/>
      <c r="D12" s="96" t="s">
        <v>6</v>
      </c>
      <c r="E12" s="97"/>
      <c r="F12" s="96" t="s">
        <v>12</v>
      </c>
      <c r="G12" s="609"/>
      <c r="H12" s="610"/>
      <c r="I12" s="610"/>
      <c r="J12" s="611"/>
      <c r="K12" s="98" t="s">
        <v>13</v>
      </c>
      <c r="L12" s="99"/>
      <c r="M12" s="567"/>
      <c r="N12" s="568"/>
      <c r="O12" s="568"/>
      <c r="P12" s="569"/>
    </row>
    <row r="13" spans="1:16" s="94" customFormat="1" x14ac:dyDescent="0.25">
      <c r="A13" s="580" t="s">
        <v>16</v>
      </c>
      <c r="B13" s="581"/>
      <c r="C13" s="570" t="s">
        <v>116</v>
      </c>
      <c r="D13" s="574" t="s">
        <v>18</v>
      </c>
      <c r="E13" s="574" t="s">
        <v>19</v>
      </c>
      <c r="F13" s="574" t="s">
        <v>20</v>
      </c>
      <c r="G13" s="570" t="s">
        <v>116</v>
      </c>
      <c r="H13" s="574" t="s">
        <v>18</v>
      </c>
      <c r="I13" s="574" t="s">
        <v>19</v>
      </c>
      <c r="J13" s="574" t="s">
        <v>20</v>
      </c>
      <c r="K13" s="570" t="s">
        <v>116</v>
      </c>
      <c r="L13" s="574" t="s">
        <v>18</v>
      </c>
      <c r="M13" s="574" t="s">
        <v>19</v>
      </c>
      <c r="N13" s="572" t="s">
        <v>20</v>
      </c>
      <c r="O13" s="576" t="s">
        <v>187</v>
      </c>
      <c r="P13" s="578" t="s">
        <v>186</v>
      </c>
    </row>
    <row r="14" spans="1:16" s="94" customFormat="1" ht="18.75" customHeight="1" thickBot="1" x14ac:dyDescent="0.3">
      <c r="A14" s="582"/>
      <c r="B14" s="583"/>
      <c r="C14" s="571"/>
      <c r="D14" s="575"/>
      <c r="E14" s="575"/>
      <c r="F14" s="575"/>
      <c r="G14" s="571"/>
      <c r="H14" s="575"/>
      <c r="I14" s="575"/>
      <c r="J14" s="575"/>
      <c r="K14" s="571"/>
      <c r="L14" s="575"/>
      <c r="M14" s="575"/>
      <c r="N14" s="573"/>
      <c r="O14" s="577"/>
      <c r="P14" s="579"/>
    </row>
    <row r="15" spans="1:16" s="103" customFormat="1" x14ac:dyDescent="0.2">
      <c r="A15" s="612"/>
      <c r="B15" s="613"/>
      <c r="C15" s="100">
        <f t="shared" ref="C15:C25" si="0">IF(D15="x","3","0")+IF(E15="x","2","0")+IF(F15="x","1","0")</f>
        <v>0</v>
      </c>
      <c r="D15" s="100"/>
      <c r="E15" s="100"/>
      <c r="F15" s="100"/>
      <c r="G15" s="100">
        <f t="shared" ref="G15:G25" si="1">IF(H15="x","3","0")+IF(I15="x","2","0")+IF(J15="x","1","0")</f>
        <v>0</v>
      </c>
      <c r="H15" s="100"/>
      <c r="I15" s="100"/>
      <c r="J15" s="100"/>
      <c r="K15" s="100">
        <f t="shared" ref="K15:K25" si="2">IF(L15="x","3","0")+IF(M15="x","2","0")+IF(N15="x","1","0")</f>
        <v>0</v>
      </c>
      <c r="L15" s="100"/>
      <c r="M15" s="100"/>
      <c r="N15" s="101"/>
      <c r="O15" s="102">
        <f t="shared" ref="O15:O25" si="3">SUM(C15+G15+K15)/3</f>
        <v>0</v>
      </c>
      <c r="P15" s="191"/>
    </row>
    <row r="16" spans="1:16" s="103" customFormat="1" x14ac:dyDescent="0.2">
      <c r="A16" s="594"/>
      <c r="B16" s="595"/>
      <c r="C16" s="100">
        <f t="shared" si="0"/>
        <v>0</v>
      </c>
      <c r="D16" s="154"/>
      <c r="E16" s="154"/>
      <c r="F16" s="154"/>
      <c r="G16" s="100">
        <f t="shared" si="1"/>
        <v>0</v>
      </c>
      <c r="H16" s="154"/>
      <c r="I16" s="154"/>
      <c r="J16" s="154"/>
      <c r="K16" s="100">
        <f t="shared" si="2"/>
        <v>0</v>
      </c>
      <c r="L16" s="154"/>
      <c r="M16" s="154"/>
      <c r="N16" s="104"/>
      <c r="O16" s="102">
        <f t="shared" si="3"/>
        <v>0</v>
      </c>
      <c r="P16" s="192"/>
    </row>
    <row r="17" spans="1:16" s="103" customFormat="1" x14ac:dyDescent="0.2">
      <c r="A17" s="594"/>
      <c r="B17" s="595"/>
      <c r="C17" s="100">
        <f t="shared" si="0"/>
        <v>0</v>
      </c>
      <c r="D17" s="154"/>
      <c r="E17" s="154"/>
      <c r="F17" s="154"/>
      <c r="G17" s="100">
        <f t="shared" si="1"/>
        <v>0</v>
      </c>
      <c r="H17" s="154"/>
      <c r="I17" s="154"/>
      <c r="J17" s="154"/>
      <c r="K17" s="100">
        <f t="shared" si="2"/>
        <v>0</v>
      </c>
      <c r="L17" s="154"/>
      <c r="M17" s="154"/>
      <c r="N17" s="104"/>
      <c r="O17" s="102">
        <f t="shared" si="3"/>
        <v>0</v>
      </c>
      <c r="P17" s="192"/>
    </row>
    <row r="18" spans="1:16" s="103" customFormat="1" x14ac:dyDescent="0.2">
      <c r="A18" s="594"/>
      <c r="B18" s="595"/>
      <c r="C18" s="100">
        <f t="shared" si="0"/>
        <v>0</v>
      </c>
      <c r="D18" s="154"/>
      <c r="E18" s="154"/>
      <c r="F18" s="154"/>
      <c r="G18" s="100">
        <f t="shared" si="1"/>
        <v>0</v>
      </c>
      <c r="H18" s="154"/>
      <c r="I18" s="154"/>
      <c r="J18" s="154"/>
      <c r="K18" s="100">
        <f t="shared" si="2"/>
        <v>0</v>
      </c>
      <c r="L18" s="154"/>
      <c r="M18" s="154"/>
      <c r="N18" s="104"/>
      <c r="O18" s="102">
        <f t="shared" si="3"/>
        <v>0</v>
      </c>
      <c r="P18" s="192"/>
    </row>
    <row r="19" spans="1:16" s="103" customFormat="1" x14ac:dyDescent="0.2">
      <c r="A19" s="594"/>
      <c r="B19" s="595"/>
      <c r="C19" s="100">
        <f t="shared" si="0"/>
        <v>0</v>
      </c>
      <c r="D19" s="154"/>
      <c r="E19" s="154"/>
      <c r="F19" s="154"/>
      <c r="G19" s="100">
        <f t="shared" si="1"/>
        <v>0</v>
      </c>
      <c r="H19" s="154"/>
      <c r="I19" s="154"/>
      <c r="J19" s="154"/>
      <c r="K19" s="100">
        <f t="shared" si="2"/>
        <v>0</v>
      </c>
      <c r="L19" s="154"/>
      <c r="M19" s="154"/>
      <c r="N19" s="104"/>
      <c r="O19" s="102">
        <f t="shared" si="3"/>
        <v>0</v>
      </c>
      <c r="P19" s="192"/>
    </row>
    <row r="20" spans="1:16" s="103" customFormat="1" x14ac:dyDescent="0.2">
      <c r="A20" s="594"/>
      <c r="B20" s="595"/>
      <c r="C20" s="100">
        <f t="shared" si="0"/>
        <v>0</v>
      </c>
      <c r="D20" s="154"/>
      <c r="E20" s="154"/>
      <c r="F20" s="154"/>
      <c r="G20" s="100">
        <f t="shared" si="1"/>
        <v>0</v>
      </c>
      <c r="H20" s="154"/>
      <c r="I20" s="154"/>
      <c r="J20" s="154"/>
      <c r="K20" s="100">
        <f t="shared" si="2"/>
        <v>0</v>
      </c>
      <c r="L20" s="154"/>
      <c r="M20" s="154"/>
      <c r="N20" s="104"/>
      <c r="O20" s="102">
        <f t="shared" si="3"/>
        <v>0</v>
      </c>
      <c r="P20" s="192"/>
    </row>
    <row r="21" spans="1:16" s="103" customFormat="1" x14ac:dyDescent="0.2">
      <c r="A21" s="594"/>
      <c r="B21" s="595"/>
      <c r="C21" s="100">
        <f t="shared" si="0"/>
        <v>0</v>
      </c>
      <c r="D21" s="154"/>
      <c r="E21" s="154"/>
      <c r="F21" s="154"/>
      <c r="G21" s="100">
        <f t="shared" si="1"/>
        <v>0</v>
      </c>
      <c r="H21" s="154"/>
      <c r="I21" s="154"/>
      <c r="J21" s="154"/>
      <c r="K21" s="100">
        <f t="shared" si="2"/>
        <v>0</v>
      </c>
      <c r="L21" s="154"/>
      <c r="M21" s="154"/>
      <c r="N21" s="104"/>
      <c r="O21" s="102">
        <f t="shared" si="3"/>
        <v>0</v>
      </c>
      <c r="P21" s="192"/>
    </row>
    <row r="22" spans="1:16" s="103" customFormat="1" x14ac:dyDescent="0.2">
      <c r="A22" s="594"/>
      <c r="B22" s="595"/>
      <c r="C22" s="100">
        <f t="shared" si="0"/>
        <v>0</v>
      </c>
      <c r="D22" s="154"/>
      <c r="E22" s="154"/>
      <c r="F22" s="154"/>
      <c r="G22" s="100">
        <f t="shared" si="1"/>
        <v>0</v>
      </c>
      <c r="H22" s="154"/>
      <c r="I22" s="154"/>
      <c r="J22" s="154"/>
      <c r="K22" s="100">
        <f t="shared" si="2"/>
        <v>0</v>
      </c>
      <c r="L22" s="154"/>
      <c r="M22" s="154"/>
      <c r="N22" s="104"/>
      <c r="O22" s="102">
        <f t="shared" si="3"/>
        <v>0</v>
      </c>
      <c r="P22" s="192"/>
    </row>
    <row r="23" spans="1:16" s="103" customFormat="1" x14ac:dyDescent="0.2">
      <c r="A23" s="594"/>
      <c r="B23" s="595"/>
      <c r="C23" s="100">
        <f t="shared" si="0"/>
        <v>0</v>
      </c>
      <c r="D23" s="154"/>
      <c r="E23" s="154"/>
      <c r="F23" s="154"/>
      <c r="G23" s="100">
        <f t="shared" si="1"/>
        <v>0</v>
      </c>
      <c r="H23" s="154"/>
      <c r="I23" s="154"/>
      <c r="J23" s="154"/>
      <c r="K23" s="100">
        <f t="shared" si="2"/>
        <v>0</v>
      </c>
      <c r="L23" s="154"/>
      <c r="M23" s="154"/>
      <c r="N23" s="104"/>
      <c r="O23" s="102">
        <f t="shared" si="3"/>
        <v>0</v>
      </c>
      <c r="P23" s="192"/>
    </row>
    <row r="24" spans="1:16" s="103" customFormat="1" x14ac:dyDescent="0.2">
      <c r="A24" s="594"/>
      <c r="B24" s="595"/>
      <c r="C24" s="100">
        <f t="shared" si="0"/>
        <v>0</v>
      </c>
      <c r="D24" s="154"/>
      <c r="E24" s="154"/>
      <c r="F24" s="154"/>
      <c r="G24" s="100">
        <f t="shared" si="1"/>
        <v>0</v>
      </c>
      <c r="H24" s="154"/>
      <c r="I24" s="154"/>
      <c r="J24" s="154"/>
      <c r="K24" s="100">
        <f t="shared" si="2"/>
        <v>0</v>
      </c>
      <c r="L24" s="154"/>
      <c r="M24" s="154"/>
      <c r="N24" s="104"/>
      <c r="O24" s="102">
        <f t="shared" si="3"/>
        <v>0</v>
      </c>
      <c r="P24" s="192"/>
    </row>
    <row r="25" spans="1:16" s="103" customFormat="1" ht="13.5" thickBot="1" x14ac:dyDescent="0.25">
      <c r="A25" s="598"/>
      <c r="B25" s="599"/>
      <c r="C25" s="193">
        <f t="shared" si="0"/>
        <v>0</v>
      </c>
      <c r="D25" s="194"/>
      <c r="E25" s="194"/>
      <c r="F25" s="194"/>
      <c r="G25" s="193">
        <f t="shared" si="1"/>
        <v>0</v>
      </c>
      <c r="H25" s="194"/>
      <c r="I25" s="194"/>
      <c r="J25" s="194"/>
      <c r="K25" s="193">
        <f t="shared" si="2"/>
        <v>0</v>
      </c>
      <c r="L25" s="194"/>
      <c r="M25" s="194"/>
      <c r="N25" s="195"/>
      <c r="O25" s="196">
        <f t="shared" si="3"/>
        <v>0</v>
      </c>
      <c r="P25" s="197"/>
    </row>
    <row r="26" spans="1:16" x14ac:dyDescent="0.2">
      <c r="A26" s="600" t="s">
        <v>24</v>
      </c>
      <c r="B26" s="601"/>
      <c r="C26" s="601"/>
      <c r="D26" s="601"/>
      <c r="E26" s="601"/>
      <c r="F26" s="601"/>
      <c r="G26" s="601"/>
      <c r="H26" s="601"/>
      <c r="I26" s="601"/>
      <c r="J26" s="601"/>
      <c r="K26" s="601"/>
      <c r="L26" s="601"/>
      <c r="M26" s="601"/>
      <c r="N26" s="601"/>
      <c r="O26" s="601"/>
      <c r="P26" s="602"/>
    </row>
    <row r="27" spans="1:16" x14ac:dyDescent="0.2">
      <c r="A27" s="603"/>
      <c r="B27" s="604"/>
      <c r="C27" s="604"/>
      <c r="D27" s="604"/>
      <c r="E27" s="604"/>
      <c r="F27" s="604"/>
      <c r="G27" s="604"/>
      <c r="H27" s="604"/>
      <c r="I27" s="604"/>
      <c r="J27" s="604"/>
      <c r="K27" s="604"/>
      <c r="L27" s="604"/>
      <c r="M27" s="604"/>
      <c r="N27" s="604"/>
      <c r="O27" s="604"/>
      <c r="P27" s="605"/>
    </row>
    <row r="28" spans="1:16" x14ac:dyDescent="0.2">
      <c r="A28" s="603"/>
      <c r="B28" s="604"/>
      <c r="C28" s="604"/>
      <c r="D28" s="604"/>
      <c r="E28" s="604"/>
      <c r="F28" s="604"/>
      <c r="G28" s="604"/>
      <c r="H28" s="604"/>
      <c r="I28" s="604"/>
      <c r="J28" s="604"/>
      <c r="K28" s="604"/>
      <c r="L28" s="604"/>
      <c r="M28" s="604"/>
      <c r="N28" s="604"/>
      <c r="O28" s="604"/>
      <c r="P28" s="605"/>
    </row>
    <row r="29" spans="1:16" ht="13.5" thickBot="1" x14ac:dyDescent="0.25">
      <c r="A29" s="606"/>
      <c r="B29" s="607"/>
      <c r="C29" s="607"/>
      <c r="D29" s="607"/>
      <c r="E29" s="607"/>
      <c r="F29" s="607"/>
      <c r="G29" s="607"/>
      <c r="H29" s="607"/>
      <c r="I29" s="607"/>
      <c r="J29" s="607"/>
      <c r="K29" s="607"/>
      <c r="L29" s="607"/>
      <c r="M29" s="607"/>
      <c r="N29" s="607"/>
      <c r="O29" s="607"/>
      <c r="P29" s="608"/>
    </row>
    <row r="30" spans="1:16" s="94" customFormat="1" ht="30.75" customHeight="1" thickBot="1" x14ac:dyDescent="0.3">
      <c r="A30" s="596" t="s">
        <v>75</v>
      </c>
      <c r="B30" s="105" t="s">
        <v>185</v>
      </c>
      <c r="C30" s="567" t="s">
        <v>184</v>
      </c>
      <c r="D30" s="568"/>
      <c r="E30" s="568"/>
      <c r="F30" s="568"/>
      <c r="G30" s="568"/>
      <c r="H30" s="568"/>
      <c r="I30" s="568"/>
      <c r="J30" s="568"/>
      <c r="K30" s="568"/>
      <c r="L30" s="568"/>
      <c r="M30" s="568"/>
      <c r="N30" s="568"/>
      <c r="O30" s="568"/>
      <c r="P30" s="569"/>
    </row>
    <row r="31" spans="1:16" s="94" customFormat="1" ht="18.75" customHeight="1" thickBot="1" x14ac:dyDescent="0.3">
      <c r="A31" s="596"/>
      <c r="B31" s="106" t="s">
        <v>183</v>
      </c>
      <c r="C31" s="567" t="s">
        <v>182</v>
      </c>
      <c r="D31" s="568"/>
      <c r="E31" s="568"/>
      <c r="F31" s="568"/>
      <c r="G31" s="568"/>
      <c r="H31" s="568"/>
      <c r="I31" s="568"/>
      <c r="J31" s="568"/>
      <c r="K31" s="568"/>
      <c r="L31" s="568"/>
      <c r="M31" s="568"/>
      <c r="N31" s="568"/>
      <c r="O31" s="568"/>
      <c r="P31" s="569"/>
    </row>
    <row r="32" spans="1:16" s="94" customFormat="1" ht="24" customHeight="1" thickBot="1" x14ac:dyDescent="0.3">
      <c r="A32" s="597"/>
      <c r="B32" s="106" t="s">
        <v>181</v>
      </c>
      <c r="C32" s="567" t="s">
        <v>180</v>
      </c>
      <c r="D32" s="568"/>
      <c r="E32" s="568"/>
      <c r="F32" s="568"/>
      <c r="G32" s="568"/>
      <c r="H32" s="568"/>
      <c r="I32" s="568"/>
      <c r="J32" s="568"/>
      <c r="K32" s="568"/>
      <c r="L32" s="568"/>
      <c r="M32" s="568"/>
      <c r="N32" s="568"/>
      <c r="O32" s="568"/>
      <c r="P32" s="569"/>
    </row>
    <row r="33" spans="1:16" s="94" customFormat="1" ht="43.5" customHeight="1" thickBot="1" x14ac:dyDescent="0.3">
      <c r="A33" s="614" t="s">
        <v>179</v>
      </c>
      <c r="B33" s="106" t="s">
        <v>4</v>
      </c>
      <c r="C33" s="567" t="s">
        <v>178</v>
      </c>
      <c r="D33" s="615"/>
      <c r="E33" s="615"/>
      <c r="F33" s="615"/>
      <c r="G33" s="615"/>
      <c r="H33" s="615"/>
      <c r="I33" s="615"/>
      <c r="J33" s="615"/>
      <c r="K33" s="615"/>
      <c r="L33" s="615"/>
      <c r="M33" s="615"/>
      <c r="N33" s="615"/>
      <c r="O33" s="615"/>
      <c r="P33" s="616"/>
    </row>
    <row r="34" spans="1:16" s="94" customFormat="1" ht="21" customHeight="1" thickBot="1" x14ac:dyDescent="0.3">
      <c r="A34" s="596"/>
      <c r="B34" s="106" t="s">
        <v>3</v>
      </c>
      <c r="C34" s="567" t="s">
        <v>177</v>
      </c>
      <c r="D34" s="568"/>
      <c r="E34" s="568"/>
      <c r="F34" s="568"/>
      <c r="G34" s="568"/>
      <c r="H34" s="568"/>
      <c r="I34" s="568"/>
      <c r="J34" s="568"/>
      <c r="K34" s="568"/>
      <c r="L34" s="568"/>
      <c r="M34" s="568"/>
      <c r="N34" s="568"/>
      <c r="O34" s="568"/>
      <c r="P34" s="569"/>
    </row>
    <row r="35" spans="1:16" s="94" customFormat="1" ht="26.25" thickBot="1" x14ac:dyDescent="0.3">
      <c r="A35" s="597"/>
      <c r="B35" s="106" t="s">
        <v>2</v>
      </c>
      <c r="C35" s="567" t="s">
        <v>176</v>
      </c>
      <c r="D35" s="568"/>
      <c r="E35" s="568"/>
      <c r="F35" s="568"/>
      <c r="G35" s="568"/>
      <c r="H35" s="568"/>
      <c r="I35" s="568"/>
      <c r="J35" s="568"/>
      <c r="K35" s="568"/>
      <c r="L35" s="568"/>
      <c r="M35" s="568"/>
      <c r="N35" s="568"/>
      <c r="O35" s="568"/>
      <c r="P35" s="569"/>
    </row>
    <row r="36" spans="1:16" s="94" customFormat="1" ht="36.75" customHeight="1" thickBot="1" x14ac:dyDescent="0.3">
      <c r="A36" s="614" t="s">
        <v>175</v>
      </c>
      <c r="B36" s="106" t="s">
        <v>4</v>
      </c>
      <c r="C36" s="567" t="s">
        <v>174</v>
      </c>
      <c r="D36" s="568"/>
      <c r="E36" s="568"/>
      <c r="F36" s="568"/>
      <c r="G36" s="568"/>
      <c r="H36" s="568"/>
      <c r="I36" s="568"/>
      <c r="J36" s="568"/>
      <c r="K36" s="568"/>
      <c r="L36" s="568"/>
      <c r="M36" s="568"/>
      <c r="N36" s="568"/>
      <c r="O36" s="568"/>
      <c r="P36" s="569"/>
    </row>
    <row r="37" spans="1:16" s="94" customFormat="1" ht="21" customHeight="1" thickBot="1" x14ac:dyDescent="0.3">
      <c r="A37" s="596"/>
      <c r="B37" s="106" t="s">
        <v>3</v>
      </c>
      <c r="C37" s="567" t="s">
        <v>173</v>
      </c>
      <c r="D37" s="568"/>
      <c r="E37" s="568"/>
      <c r="F37" s="568"/>
      <c r="G37" s="568"/>
      <c r="H37" s="568"/>
      <c r="I37" s="568"/>
      <c r="J37" s="568"/>
      <c r="K37" s="568"/>
      <c r="L37" s="568"/>
      <c r="M37" s="568"/>
      <c r="N37" s="568"/>
      <c r="O37" s="568"/>
      <c r="P37" s="569"/>
    </row>
    <row r="38" spans="1:16" s="94" customFormat="1" ht="26.25" customHeight="1" thickBot="1" x14ac:dyDescent="0.3">
      <c r="A38" s="597"/>
      <c r="B38" s="106" t="s">
        <v>2</v>
      </c>
      <c r="C38" s="567" t="s">
        <v>172</v>
      </c>
      <c r="D38" s="568"/>
      <c r="E38" s="568"/>
      <c r="F38" s="568"/>
      <c r="G38" s="568"/>
      <c r="H38" s="568"/>
      <c r="I38" s="568"/>
      <c r="J38" s="568"/>
      <c r="K38" s="568"/>
      <c r="L38" s="568"/>
      <c r="M38" s="568"/>
      <c r="N38" s="568"/>
      <c r="O38" s="568"/>
      <c r="P38" s="569"/>
    </row>
    <row r="40" spans="1:16" s="1" customFormat="1" ht="23.25" customHeight="1" x14ac:dyDescent="0.25">
      <c r="A40" s="370" t="s">
        <v>280</v>
      </c>
      <c r="B40" s="370"/>
      <c r="C40" s="370"/>
      <c r="D40" s="370" t="s">
        <v>281</v>
      </c>
      <c r="E40" s="370"/>
      <c r="F40" s="370"/>
      <c r="G40" s="370"/>
      <c r="H40" s="370"/>
      <c r="I40" s="370" t="s">
        <v>282</v>
      </c>
      <c r="J40" s="370"/>
      <c r="K40" s="370"/>
      <c r="L40" s="370" t="s">
        <v>283</v>
      </c>
      <c r="M40" s="370"/>
      <c r="N40" s="370"/>
      <c r="O40" s="370"/>
      <c r="P40" s="370"/>
    </row>
    <row r="41" spans="1:16" s="1" customFormat="1" ht="23.25" customHeight="1" x14ac:dyDescent="0.25">
      <c r="A41" s="370" t="s">
        <v>284</v>
      </c>
      <c r="B41" s="370"/>
      <c r="C41" s="370"/>
      <c r="D41" s="370" t="s">
        <v>285</v>
      </c>
      <c r="E41" s="370"/>
      <c r="F41" s="370"/>
      <c r="G41" s="370"/>
      <c r="H41" s="370"/>
      <c r="I41" s="370" t="s">
        <v>282</v>
      </c>
      <c r="J41" s="370"/>
      <c r="K41" s="370"/>
      <c r="L41" s="370" t="s">
        <v>283</v>
      </c>
      <c r="M41" s="370"/>
      <c r="N41" s="370"/>
      <c r="O41" s="370"/>
      <c r="P41" s="370"/>
    </row>
    <row r="42" spans="1:16" s="1" customFormat="1" ht="23.25" customHeight="1" x14ac:dyDescent="0.25">
      <c r="A42" s="370" t="s">
        <v>286</v>
      </c>
      <c r="B42" s="370"/>
      <c r="C42" s="370"/>
      <c r="D42" s="370" t="s">
        <v>287</v>
      </c>
      <c r="E42" s="370"/>
      <c r="F42" s="370"/>
      <c r="G42" s="370"/>
      <c r="H42" s="370"/>
      <c r="I42" s="370" t="s">
        <v>282</v>
      </c>
      <c r="J42" s="370"/>
      <c r="K42" s="370"/>
      <c r="L42" s="370" t="s">
        <v>283</v>
      </c>
      <c r="M42" s="370"/>
      <c r="N42" s="370"/>
      <c r="O42" s="370"/>
      <c r="P42" s="370"/>
    </row>
  </sheetData>
  <mergeCells count="59">
    <mergeCell ref="I41:K41"/>
    <mergeCell ref="L41:P41"/>
    <mergeCell ref="I42:K42"/>
    <mergeCell ref="L42:P42"/>
    <mergeCell ref="A41:C41"/>
    <mergeCell ref="A42:C42"/>
    <mergeCell ref="D41:H41"/>
    <mergeCell ref="D42:H42"/>
    <mergeCell ref="I40:K40"/>
    <mergeCell ref="A40:C40"/>
    <mergeCell ref="C38:P38"/>
    <mergeCell ref="C35:P35"/>
    <mergeCell ref="C34:P34"/>
    <mergeCell ref="L40:P40"/>
    <mergeCell ref="D40:H40"/>
    <mergeCell ref="A36:A38"/>
    <mergeCell ref="C37:P37"/>
    <mergeCell ref="C36:P36"/>
    <mergeCell ref="G12:J12"/>
    <mergeCell ref="A15:B15"/>
    <mergeCell ref="A33:A35"/>
    <mergeCell ref="A16:B16"/>
    <mergeCell ref="I13:I14"/>
    <mergeCell ref="A18:B18"/>
    <mergeCell ref="C30:P30"/>
    <mergeCell ref="C33:P33"/>
    <mergeCell ref="C32:P32"/>
    <mergeCell ref="L13:L14"/>
    <mergeCell ref="M13:M14"/>
    <mergeCell ref="D13:D14"/>
    <mergeCell ref="A17:B17"/>
    <mergeCell ref="H13:H14"/>
    <mergeCell ref="C13:C14"/>
    <mergeCell ref="C31:P31"/>
    <mergeCell ref="A19:B19"/>
    <mergeCell ref="A21:B21"/>
    <mergeCell ref="A23:B23"/>
    <mergeCell ref="A30:A32"/>
    <mergeCell ref="A25:B25"/>
    <mergeCell ref="A20:B20"/>
    <mergeCell ref="A22:B22"/>
    <mergeCell ref="A24:B24"/>
    <mergeCell ref="A26:P29"/>
    <mergeCell ref="A10:P10"/>
    <mergeCell ref="M12:P12"/>
    <mergeCell ref="G13:G14"/>
    <mergeCell ref="N13:N14"/>
    <mergeCell ref="J13:J14"/>
    <mergeCell ref="K13:K14"/>
    <mergeCell ref="E13:E14"/>
    <mergeCell ref="F13:F14"/>
    <mergeCell ref="O13:O14"/>
    <mergeCell ref="P13:P14"/>
    <mergeCell ref="A13:B14"/>
    <mergeCell ref="A11:B11"/>
    <mergeCell ref="C11:D11"/>
    <mergeCell ref="F11:I11"/>
    <mergeCell ref="B12:C12"/>
    <mergeCell ref="L11:P11"/>
  </mergeCells>
  <printOptions horizontalCentered="1" verticalCentered="1"/>
  <pageMargins left="0.78740157480314965" right="0.78740157480314965" top="0.78740157480314965" bottom="1.1811023622047245" header="0.31496062992125984" footer="0.78740157480314965"/>
  <pageSetup scale="66"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pageSetUpPr fitToPage="1"/>
  </sheetPr>
  <dimension ref="A10:P33"/>
  <sheetViews>
    <sheetView zoomScale="80" zoomScaleNormal="80" workbookViewId="0">
      <selection activeCell="Q15" sqref="Q15"/>
    </sheetView>
  </sheetViews>
  <sheetFormatPr baseColWidth="10" defaultRowHeight="15" x14ac:dyDescent="0.25"/>
  <cols>
    <col min="1" max="1" width="22.42578125" style="1" customWidth="1"/>
    <col min="2" max="3" width="16.5703125" style="1" customWidth="1"/>
    <col min="4" max="4" width="3.42578125" style="1" customWidth="1"/>
    <col min="5" max="5" width="12.28515625" style="1" customWidth="1"/>
    <col min="6" max="6" width="13" style="1" customWidth="1"/>
    <col min="7" max="7" width="5.5703125" style="1" hidden="1" customWidth="1"/>
    <col min="8" max="8" width="5.42578125" style="1" customWidth="1"/>
    <col min="9" max="9" width="5.7109375" style="1" customWidth="1"/>
    <col min="10" max="10" width="3.42578125" style="1" customWidth="1"/>
    <col min="11" max="11" width="14.28515625" style="1" customWidth="1"/>
    <col min="12" max="12" width="4.42578125" style="1" customWidth="1"/>
    <col min="13" max="13" width="5.140625" style="1" customWidth="1"/>
    <col min="14" max="14" width="6.140625" style="1" customWidth="1"/>
    <col min="15" max="15" width="3.140625" style="1" customWidth="1"/>
    <col min="16" max="16384" width="11.42578125" style="1"/>
  </cols>
  <sheetData>
    <row r="10" spans="1:15" x14ac:dyDescent="0.25">
      <c r="A10" s="617" t="s">
        <v>5</v>
      </c>
      <c r="B10" s="617"/>
      <c r="C10" s="617"/>
      <c r="D10" s="617"/>
      <c r="E10" s="617"/>
      <c r="F10" s="617"/>
      <c r="G10" s="617"/>
      <c r="H10" s="617"/>
      <c r="I10" s="617"/>
      <c r="J10" s="617"/>
      <c r="K10" s="617"/>
      <c r="L10" s="617"/>
      <c r="M10" s="617"/>
      <c r="N10" s="617"/>
      <c r="O10" s="617"/>
    </row>
    <row r="11" spans="1:15" x14ac:dyDescent="0.25">
      <c r="A11" s="617"/>
      <c r="B11" s="617"/>
      <c r="C11" s="617"/>
      <c r="D11" s="617"/>
      <c r="E11" s="617"/>
      <c r="F11" s="617"/>
      <c r="G11" s="617"/>
      <c r="H11" s="617"/>
      <c r="I11" s="617"/>
      <c r="J11" s="617"/>
      <c r="K11" s="617"/>
      <c r="L11" s="617"/>
      <c r="M11" s="617"/>
      <c r="N11" s="617"/>
      <c r="O11" s="617"/>
    </row>
    <row r="12" spans="1:15" ht="21.75" customHeight="1" x14ac:dyDescent="0.25">
      <c r="A12" s="39" t="s">
        <v>7</v>
      </c>
      <c r="B12" s="310"/>
      <c r="C12" s="310"/>
      <c r="D12" s="107" t="s">
        <v>8</v>
      </c>
      <c r="E12" s="74"/>
      <c r="F12" s="307"/>
      <c r="G12" s="307"/>
      <c r="H12" s="307"/>
      <c r="I12" s="307"/>
      <c r="J12" s="307"/>
      <c r="K12" s="327" t="s">
        <v>9</v>
      </c>
      <c r="L12" s="327"/>
      <c r="M12" s="327"/>
      <c r="N12" s="304"/>
      <c r="O12" s="305"/>
    </row>
    <row r="13" spans="1:15" ht="21.75" customHeight="1" x14ac:dyDescent="0.25">
      <c r="A13" s="144" t="s">
        <v>11</v>
      </c>
      <c r="B13" s="287"/>
      <c r="C13" s="287"/>
      <c r="D13" s="287"/>
      <c r="E13" s="327" t="s">
        <v>6</v>
      </c>
      <c r="F13" s="327"/>
      <c r="G13" s="327"/>
      <c r="H13" s="287"/>
      <c r="I13" s="287"/>
      <c r="J13" s="287"/>
      <c r="K13" s="287"/>
      <c r="L13" s="310" t="s">
        <v>13</v>
      </c>
      <c r="M13" s="310"/>
      <c r="N13" s="287"/>
      <c r="O13" s="287"/>
    </row>
    <row r="14" spans="1:15" ht="15" customHeight="1" x14ac:dyDescent="0.25">
      <c r="A14" s="310"/>
      <c r="B14" s="310"/>
      <c r="C14" s="310"/>
      <c r="D14" s="310"/>
      <c r="E14" s="310"/>
      <c r="F14" s="310"/>
      <c r="G14" s="310"/>
      <c r="H14" s="310"/>
      <c r="I14" s="310"/>
      <c r="J14" s="310"/>
      <c r="K14" s="310"/>
      <c r="L14" s="310"/>
      <c r="M14" s="310"/>
      <c r="N14" s="310"/>
      <c r="O14" s="310"/>
    </row>
    <row r="15" spans="1:15" ht="18.75" customHeight="1" x14ac:dyDescent="0.25">
      <c r="A15" s="297" t="s">
        <v>16</v>
      </c>
      <c r="B15" s="297"/>
      <c r="C15" s="618" t="s">
        <v>198</v>
      </c>
      <c r="D15" s="618"/>
      <c r="E15" s="333" t="s">
        <v>197</v>
      </c>
      <c r="F15" s="342" t="s">
        <v>196</v>
      </c>
      <c r="G15" s="342"/>
      <c r="H15" s="342"/>
      <c r="I15" s="342"/>
      <c r="J15" s="342"/>
      <c r="K15" s="342"/>
      <c r="L15" s="342"/>
      <c r="M15" s="342"/>
      <c r="N15" s="342"/>
      <c r="O15" s="342"/>
    </row>
    <row r="16" spans="1:15" ht="18.75" customHeight="1" x14ac:dyDescent="0.25">
      <c r="A16" s="297"/>
      <c r="B16" s="297"/>
      <c r="C16" s="618"/>
      <c r="D16" s="618"/>
      <c r="E16" s="333"/>
      <c r="F16" s="342"/>
      <c r="G16" s="342"/>
      <c r="H16" s="342"/>
      <c r="I16" s="342"/>
      <c r="J16" s="342"/>
      <c r="K16" s="342"/>
      <c r="L16" s="342"/>
      <c r="M16" s="342"/>
      <c r="N16" s="342"/>
      <c r="O16" s="342"/>
    </row>
    <row r="17" spans="1:16" ht="18.75" customHeight="1" x14ac:dyDescent="0.25">
      <c r="A17" s="297"/>
      <c r="B17" s="297"/>
      <c r="C17" s="618"/>
      <c r="D17" s="618"/>
      <c r="E17" s="333"/>
      <c r="F17" s="342"/>
      <c r="G17" s="342"/>
      <c r="H17" s="342"/>
      <c r="I17" s="342"/>
      <c r="J17" s="342"/>
      <c r="K17" s="342"/>
      <c r="L17" s="342"/>
      <c r="M17" s="342"/>
      <c r="N17" s="342"/>
      <c r="O17" s="342"/>
    </row>
    <row r="18" spans="1:16" ht="24.95" customHeight="1" x14ac:dyDescent="0.25">
      <c r="A18" s="297"/>
      <c r="B18" s="297"/>
      <c r="C18" s="333" t="s">
        <v>195</v>
      </c>
      <c r="D18" s="333"/>
      <c r="E18" s="333"/>
      <c r="F18" s="342"/>
      <c r="G18" s="342"/>
      <c r="H18" s="342"/>
      <c r="I18" s="342"/>
      <c r="J18" s="342"/>
      <c r="K18" s="342"/>
      <c r="L18" s="342"/>
      <c r="M18" s="342"/>
      <c r="N18" s="342"/>
      <c r="O18" s="342"/>
    </row>
    <row r="19" spans="1:16" ht="24.95" customHeight="1" x14ac:dyDescent="0.25">
      <c r="A19" s="287"/>
      <c r="B19" s="287"/>
      <c r="C19" s="287"/>
      <c r="D19" s="287"/>
      <c r="E19" s="140"/>
      <c r="F19" s="342"/>
      <c r="G19" s="342"/>
      <c r="H19" s="342"/>
      <c r="I19" s="342"/>
      <c r="J19" s="342"/>
      <c r="K19" s="342"/>
      <c r="L19" s="342"/>
      <c r="M19" s="342"/>
      <c r="N19" s="342"/>
      <c r="O19" s="342"/>
    </row>
    <row r="20" spans="1:16" ht="24.95" customHeight="1" x14ac:dyDescent="0.25">
      <c r="A20" s="287"/>
      <c r="B20" s="287"/>
      <c r="C20" s="287"/>
      <c r="D20" s="287"/>
      <c r="E20" s="140"/>
      <c r="F20" s="342"/>
      <c r="G20" s="342"/>
      <c r="H20" s="342"/>
      <c r="I20" s="342"/>
      <c r="J20" s="342"/>
      <c r="K20" s="342"/>
      <c r="L20" s="342"/>
      <c r="M20" s="342"/>
      <c r="N20" s="342"/>
      <c r="O20" s="342"/>
    </row>
    <row r="21" spans="1:16" ht="24.95" customHeight="1" x14ac:dyDescent="0.25">
      <c r="A21" s="287"/>
      <c r="B21" s="287"/>
      <c r="C21" s="287"/>
      <c r="D21" s="287"/>
      <c r="E21" s="140"/>
      <c r="F21" s="342"/>
      <c r="G21" s="342"/>
      <c r="H21" s="342"/>
      <c r="I21" s="342"/>
      <c r="J21" s="342"/>
      <c r="K21" s="342"/>
      <c r="L21" s="342"/>
      <c r="M21" s="342"/>
      <c r="N21" s="342"/>
      <c r="O21" s="342"/>
    </row>
    <row r="22" spans="1:16" ht="24.95" customHeight="1" x14ac:dyDescent="0.25">
      <c r="A22" s="287"/>
      <c r="B22" s="287"/>
      <c r="C22" s="287"/>
      <c r="D22" s="287"/>
      <c r="E22" s="140"/>
      <c r="F22" s="342"/>
      <c r="G22" s="342"/>
      <c r="H22" s="342"/>
      <c r="I22" s="342"/>
      <c r="J22" s="342"/>
      <c r="K22" s="342"/>
      <c r="L22" s="342"/>
      <c r="M22" s="342"/>
      <c r="N22" s="342"/>
      <c r="O22" s="342"/>
    </row>
    <row r="23" spans="1:16" ht="24.95" customHeight="1" x14ac:dyDescent="0.25">
      <c r="A23" s="287"/>
      <c r="B23" s="287"/>
      <c r="C23" s="287"/>
      <c r="D23" s="287"/>
      <c r="E23" s="140"/>
      <c r="F23" s="342"/>
      <c r="G23" s="342"/>
      <c r="H23" s="342"/>
      <c r="I23" s="342"/>
      <c r="J23" s="342"/>
      <c r="K23" s="342"/>
      <c r="L23" s="342"/>
      <c r="M23" s="342"/>
      <c r="N23" s="342"/>
      <c r="O23" s="342"/>
    </row>
    <row r="24" spans="1:16" ht="24.95" customHeight="1" x14ac:dyDescent="0.25">
      <c r="A24" s="287"/>
      <c r="B24" s="287"/>
      <c r="C24" s="287"/>
      <c r="D24" s="287"/>
      <c r="E24" s="140"/>
      <c r="F24" s="342"/>
      <c r="G24" s="342"/>
      <c r="H24" s="342"/>
      <c r="I24" s="342"/>
      <c r="J24" s="342"/>
      <c r="K24" s="342"/>
      <c r="L24" s="342"/>
      <c r="M24" s="342"/>
      <c r="N24" s="342"/>
      <c r="O24" s="342"/>
    </row>
    <row r="26" spans="1:16" ht="21" x14ac:dyDescent="0.35">
      <c r="A26" s="416" t="s">
        <v>194</v>
      </c>
      <c r="B26" s="416"/>
      <c r="C26" s="416"/>
      <c r="D26" s="416"/>
      <c r="E26" s="416"/>
      <c r="F26" s="416"/>
      <c r="G26" s="416"/>
      <c r="H26" s="416"/>
      <c r="I26" s="416"/>
      <c r="J26" s="416"/>
      <c r="K26" s="416"/>
      <c r="L26" s="416"/>
      <c r="M26" s="416"/>
      <c r="N26" s="416"/>
      <c r="O26" s="416"/>
    </row>
    <row r="27" spans="1:16" ht="18.75" x14ac:dyDescent="0.3">
      <c r="A27" s="199" t="s">
        <v>193</v>
      </c>
      <c r="B27" s="619" t="s">
        <v>192</v>
      </c>
      <c r="C27" s="619"/>
      <c r="D27" s="619"/>
      <c r="E27" s="619"/>
      <c r="F27" s="619"/>
      <c r="G27" s="619"/>
      <c r="H27" s="619"/>
      <c r="I27" s="619"/>
      <c r="J27" s="619"/>
      <c r="K27" s="619"/>
      <c r="L27" s="619"/>
      <c r="M27" s="619"/>
      <c r="N27" s="619"/>
      <c r="O27" s="619"/>
    </row>
    <row r="28" spans="1:16" ht="24.95" customHeight="1" x14ac:dyDescent="0.3">
      <c r="A28" s="199" t="s">
        <v>191</v>
      </c>
      <c r="B28" s="619" t="s">
        <v>190</v>
      </c>
      <c r="C28" s="619"/>
      <c r="D28" s="619"/>
      <c r="E28" s="619"/>
      <c r="F28" s="619"/>
      <c r="G28" s="619"/>
      <c r="H28" s="619"/>
      <c r="I28" s="619"/>
      <c r="J28" s="619"/>
      <c r="K28" s="619"/>
      <c r="L28" s="619"/>
      <c r="M28" s="619"/>
      <c r="N28" s="619"/>
      <c r="O28" s="619"/>
    </row>
    <row r="29" spans="1:16" ht="18.75" x14ac:dyDescent="0.3">
      <c r="A29" s="199" t="s">
        <v>189</v>
      </c>
      <c r="B29" s="619" t="s">
        <v>188</v>
      </c>
      <c r="C29" s="619"/>
      <c r="D29" s="619"/>
      <c r="E29" s="619"/>
      <c r="F29" s="619"/>
      <c r="G29" s="619"/>
      <c r="H29" s="619"/>
      <c r="I29" s="619"/>
      <c r="J29" s="619"/>
      <c r="K29" s="619"/>
      <c r="L29" s="619"/>
      <c r="M29" s="619"/>
      <c r="N29" s="619"/>
      <c r="O29" s="619"/>
    </row>
    <row r="31" spans="1:16" ht="23.25" customHeight="1" x14ac:dyDescent="0.25">
      <c r="A31" s="370" t="s">
        <v>280</v>
      </c>
      <c r="B31" s="370"/>
      <c r="C31" s="370"/>
      <c r="D31" s="370" t="s">
        <v>281</v>
      </c>
      <c r="E31" s="370"/>
      <c r="F31" s="370"/>
      <c r="G31" s="370"/>
      <c r="H31" s="370"/>
      <c r="I31" s="370" t="s">
        <v>291</v>
      </c>
      <c r="J31" s="370"/>
      <c r="K31" s="370"/>
      <c r="L31" s="370" t="s">
        <v>283</v>
      </c>
      <c r="M31" s="370"/>
      <c r="N31" s="370"/>
      <c r="O31" s="370"/>
      <c r="P31" s="370"/>
    </row>
    <row r="32" spans="1:16" ht="23.25" customHeight="1" x14ac:dyDescent="0.25">
      <c r="A32" s="370" t="s">
        <v>284</v>
      </c>
      <c r="B32" s="370"/>
      <c r="C32" s="370"/>
      <c r="D32" s="370" t="s">
        <v>285</v>
      </c>
      <c r="E32" s="370"/>
      <c r="F32" s="370"/>
      <c r="G32" s="370"/>
      <c r="H32" s="370"/>
      <c r="I32" s="370" t="s">
        <v>292</v>
      </c>
      <c r="J32" s="370"/>
      <c r="K32" s="370"/>
      <c r="L32" s="370" t="s">
        <v>283</v>
      </c>
      <c r="M32" s="370"/>
      <c r="N32" s="370"/>
      <c r="O32" s="370"/>
      <c r="P32" s="370"/>
    </row>
    <row r="33" spans="1:16" ht="23.25" customHeight="1" x14ac:dyDescent="0.25">
      <c r="A33" s="370" t="s">
        <v>286</v>
      </c>
      <c r="B33" s="370"/>
      <c r="C33" s="370"/>
      <c r="D33" s="370" t="s">
        <v>287</v>
      </c>
      <c r="E33" s="370"/>
      <c r="F33" s="370"/>
      <c r="G33" s="370"/>
      <c r="H33" s="370"/>
      <c r="I33" s="370" t="s">
        <v>292</v>
      </c>
      <c r="J33" s="370"/>
      <c r="K33" s="370"/>
      <c r="L33" s="370" t="s">
        <v>283</v>
      </c>
      <c r="M33" s="370"/>
      <c r="N33" s="370"/>
      <c r="O33" s="370"/>
      <c r="P33" s="370"/>
    </row>
  </sheetData>
  <mergeCells count="42">
    <mergeCell ref="A26:O26"/>
    <mergeCell ref="C18:D18"/>
    <mergeCell ref="C21:D21"/>
    <mergeCell ref="C22:D22"/>
    <mergeCell ref="A19:B19"/>
    <mergeCell ref="C19:D19"/>
    <mergeCell ref="A20:B20"/>
    <mergeCell ref="C20:D20"/>
    <mergeCell ref="A21:B22"/>
    <mergeCell ref="F15:O24"/>
    <mergeCell ref="A23:B24"/>
    <mergeCell ref="C23:D23"/>
    <mergeCell ref="C24:D24"/>
    <mergeCell ref="A33:C33"/>
    <mergeCell ref="D33:H33"/>
    <mergeCell ref="I33:K33"/>
    <mergeCell ref="L33:P33"/>
    <mergeCell ref="B27:O27"/>
    <mergeCell ref="B28:O28"/>
    <mergeCell ref="B29:O29"/>
    <mergeCell ref="A31:C31"/>
    <mergeCell ref="D31:H31"/>
    <mergeCell ref="I31:K31"/>
    <mergeCell ref="L31:P31"/>
    <mergeCell ref="A32:C32"/>
    <mergeCell ref="D32:H32"/>
    <mergeCell ref="I32:K32"/>
    <mergeCell ref="L32:P32"/>
    <mergeCell ref="A14:O14"/>
    <mergeCell ref="A15:B18"/>
    <mergeCell ref="A10:O11"/>
    <mergeCell ref="B12:C12"/>
    <mergeCell ref="F12:J12"/>
    <mergeCell ref="B13:D13"/>
    <mergeCell ref="H13:K13"/>
    <mergeCell ref="L13:M13"/>
    <mergeCell ref="N13:O13"/>
    <mergeCell ref="K12:M12"/>
    <mergeCell ref="E13:G13"/>
    <mergeCell ref="N12:O12"/>
    <mergeCell ref="C15:D17"/>
    <mergeCell ref="E15:E18"/>
  </mergeCells>
  <pageMargins left="0.78740157480314965" right="0.78740157480314965" top="0.78740157480314965" bottom="1.1811023622047245" header="0.31496062992125984" footer="0.78740157480314965"/>
  <pageSetup scale="74"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pageSetUpPr fitToPage="1"/>
  </sheetPr>
  <dimension ref="A9:H56"/>
  <sheetViews>
    <sheetView zoomScale="70" zoomScaleNormal="70" workbookViewId="0">
      <selection activeCell="H11" sqref="H11:H13"/>
    </sheetView>
  </sheetViews>
  <sheetFormatPr baseColWidth="10" defaultRowHeight="15" x14ac:dyDescent="0.25"/>
  <cols>
    <col min="1" max="1" width="31.140625" customWidth="1"/>
    <col min="2" max="2" width="30" customWidth="1"/>
    <col min="3" max="3" width="19" customWidth="1"/>
    <col min="4" max="4" width="19.5703125" customWidth="1"/>
    <col min="5" max="5" width="17.85546875" customWidth="1"/>
    <col min="6" max="6" width="20.140625" customWidth="1"/>
    <col min="7" max="7" width="20" customWidth="1"/>
    <col min="8" max="8" width="30.42578125" customWidth="1"/>
    <col min="9" max="9" width="16.7109375" customWidth="1"/>
    <col min="10" max="10" width="16.140625" customWidth="1"/>
    <col min="16" max="16" width="19.140625" customWidth="1"/>
    <col min="18" max="18" width="16.42578125" customWidth="1"/>
    <col min="19" max="19" width="16.28515625" customWidth="1"/>
  </cols>
  <sheetData>
    <row r="9" spans="1:8" ht="37.5" customHeight="1" x14ac:dyDescent="0.25">
      <c r="A9" s="296" t="s">
        <v>5</v>
      </c>
      <c r="B9" s="296"/>
      <c r="C9" s="296"/>
      <c r="D9" s="296"/>
      <c r="E9" s="296"/>
      <c r="F9" s="296"/>
      <c r="G9" s="296"/>
      <c r="H9" s="296"/>
    </row>
    <row r="10" spans="1:8" x14ac:dyDescent="0.25">
      <c r="A10" s="6" t="s">
        <v>7</v>
      </c>
      <c r="B10" s="7"/>
      <c r="C10" s="8" t="s">
        <v>8</v>
      </c>
      <c r="D10" s="9"/>
      <c r="E10" s="6" t="s">
        <v>10</v>
      </c>
      <c r="F10" s="287"/>
      <c r="G10" s="287"/>
      <c r="H10" s="287"/>
    </row>
    <row r="11" spans="1:8" x14ac:dyDescent="0.25">
      <c r="A11" s="6" t="s">
        <v>11</v>
      </c>
      <c r="B11" s="287"/>
      <c r="C11" s="287"/>
      <c r="D11" s="6" t="s">
        <v>6</v>
      </c>
      <c r="E11" s="10"/>
      <c r="F11" s="11" t="s">
        <v>14</v>
      </c>
      <c r="G11" s="12"/>
      <c r="H11" s="297" t="s">
        <v>25</v>
      </c>
    </row>
    <row r="12" spans="1:8" ht="18.75" x14ac:dyDescent="0.25">
      <c r="A12" s="297" t="s">
        <v>16</v>
      </c>
      <c r="B12" s="297"/>
      <c r="C12" s="297" t="s">
        <v>30</v>
      </c>
      <c r="D12" s="297"/>
      <c r="E12" s="297" t="s">
        <v>17</v>
      </c>
      <c r="F12" s="297"/>
      <c r="G12" s="297"/>
      <c r="H12" s="297"/>
    </row>
    <row r="13" spans="1:8" ht="15" customHeight="1" x14ac:dyDescent="0.25">
      <c r="A13" s="297"/>
      <c r="B13" s="297"/>
      <c r="C13" s="6">
        <v>1</v>
      </c>
      <c r="D13" s="6">
        <v>2</v>
      </c>
      <c r="E13" s="6" t="s">
        <v>18</v>
      </c>
      <c r="F13" s="6" t="s">
        <v>19</v>
      </c>
      <c r="G13" s="6" t="s">
        <v>29</v>
      </c>
      <c r="H13" s="297"/>
    </row>
    <row r="14" spans="1:8" ht="24.95" customHeight="1" x14ac:dyDescent="0.25">
      <c r="A14" s="287"/>
      <c r="B14" s="287"/>
      <c r="C14" s="10"/>
      <c r="D14" s="10"/>
      <c r="E14" s="10"/>
      <c r="F14" s="10"/>
      <c r="G14" s="10"/>
      <c r="H14" s="10"/>
    </row>
    <row r="15" spans="1:8" ht="24.95" customHeight="1" x14ac:dyDescent="0.25">
      <c r="A15" s="287"/>
      <c r="B15" s="287"/>
      <c r="C15" s="10"/>
      <c r="D15" s="10"/>
      <c r="E15" s="10"/>
      <c r="F15" s="10"/>
      <c r="G15" s="10"/>
      <c r="H15" s="10"/>
    </row>
    <row r="16" spans="1:8" ht="24.95" customHeight="1" x14ac:dyDescent="0.25">
      <c r="A16" s="287"/>
      <c r="B16" s="287"/>
      <c r="C16" s="10"/>
      <c r="D16" s="10"/>
      <c r="E16" s="10"/>
      <c r="F16" s="10"/>
      <c r="G16" s="10"/>
      <c r="H16" s="10"/>
    </row>
    <row r="17" spans="1:8" ht="24.95" customHeight="1" x14ac:dyDescent="0.25">
      <c r="A17" s="287"/>
      <c r="B17" s="287"/>
      <c r="C17" s="10"/>
      <c r="D17" s="10"/>
      <c r="E17" s="10"/>
      <c r="F17" s="10"/>
      <c r="G17" s="10"/>
      <c r="H17" s="10"/>
    </row>
    <row r="18" spans="1:8" ht="24.95" customHeight="1" x14ac:dyDescent="0.25">
      <c r="A18" s="287"/>
      <c r="B18" s="287"/>
      <c r="C18" s="10"/>
      <c r="D18" s="10"/>
      <c r="E18" s="10"/>
      <c r="F18" s="10"/>
      <c r="G18" s="10"/>
      <c r="H18" s="10"/>
    </row>
    <row r="19" spans="1:8" ht="24.95" customHeight="1" x14ac:dyDescent="0.25">
      <c r="A19" s="287"/>
      <c r="B19" s="287"/>
      <c r="C19" s="10"/>
      <c r="D19" s="10"/>
      <c r="E19" s="10"/>
      <c r="F19" s="10"/>
      <c r="G19" s="10"/>
      <c r="H19" s="10"/>
    </row>
    <row r="20" spans="1:8" ht="24.95" customHeight="1" x14ac:dyDescent="0.25">
      <c r="A20" s="287"/>
      <c r="B20" s="287"/>
      <c r="C20" s="10"/>
      <c r="D20" s="10"/>
      <c r="E20" s="10"/>
      <c r="F20" s="10"/>
      <c r="G20" s="10"/>
      <c r="H20" s="10"/>
    </row>
    <row r="21" spans="1:8" ht="24.95" customHeight="1" x14ac:dyDescent="0.25">
      <c r="A21" s="287"/>
      <c r="B21" s="287"/>
      <c r="C21" s="10"/>
      <c r="D21" s="10"/>
      <c r="E21" s="10"/>
      <c r="F21" s="10"/>
      <c r="G21" s="10"/>
      <c r="H21" s="10"/>
    </row>
    <row r="22" spans="1:8" ht="24.95" customHeight="1" x14ac:dyDescent="0.25">
      <c r="A22" s="287"/>
      <c r="B22" s="287"/>
      <c r="C22" s="10"/>
      <c r="D22" s="10"/>
      <c r="E22" s="10"/>
      <c r="F22" s="10"/>
      <c r="G22" s="10"/>
      <c r="H22" s="10"/>
    </row>
    <row r="23" spans="1:8" ht="24.95" customHeight="1" x14ac:dyDescent="0.25">
      <c r="A23" s="287"/>
      <c r="B23" s="287"/>
      <c r="C23" s="10"/>
      <c r="D23" s="10"/>
      <c r="E23" s="10"/>
      <c r="F23" s="10"/>
      <c r="G23" s="10"/>
      <c r="H23" s="10"/>
    </row>
    <row r="24" spans="1:8" ht="24.95" customHeight="1" thickBot="1" x14ac:dyDescent="0.3">
      <c r="A24" s="287"/>
      <c r="B24" s="287"/>
      <c r="C24" s="13"/>
      <c r="D24" s="13"/>
      <c r="E24" s="13"/>
      <c r="F24" s="13"/>
      <c r="G24" s="13"/>
      <c r="H24" s="10"/>
    </row>
    <row r="25" spans="1:8" ht="24.95" customHeight="1" thickBot="1" x14ac:dyDescent="0.3">
      <c r="A25" s="287"/>
      <c r="B25" s="287"/>
      <c r="C25" s="288"/>
      <c r="D25" s="288"/>
      <c r="E25" s="288"/>
      <c r="F25" s="288"/>
      <c r="G25" s="288"/>
      <c r="H25" s="10"/>
    </row>
    <row r="26" spans="1:8" x14ac:dyDescent="0.25">
      <c r="A26" s="289" t="s">
        <v>24</v>
      </c>
      <c r="B26" s="290"/>
      <c r="C26" s="291"/>
      <c r="D26" s="291"/>
      <c r="E26" s="291"/>
      <c r="F26" s="291"/>
      <c r="G26" s="291"/>
      <c r="H26" s="292"/>
    </row>
    <row r="27" spans="1:8" x14ac:dyDescent="0.25">
      <c r="A27" s="289"/>
      <c r="B27" s="290"/>
      <c r="C27" s="290"/>
      <c r="D27" s="290"/>
      <c r="E27" s="290"/>
      <c r="F27" s="290"/>
      <c r="G27" s="290"/>
      <c r="H27" s="292"/>
    </row>
    <row r="28" spans="1:8" x14ac:dyDescent="0.25">
      <c r="A28" s="289"/>
      <c r="B28" s="290"/>
      <c r="C28" s="290"/>
      <c r="D28" s="290"/>
      <c r="E28" s="290"/>
      <c r="F28" s="290"/>
      <c r="G28" s="290"/>
      <c r="H28" s="292"/>
    </row>
    <row r="29" spans="1:8" ht="15.75" thickBot="1" x14ac:dyDescent="0.3">
      <c r="A29" s="293"/>
      <c r="B29" s="294"/>
      <c r="C29" s="294"/>
      <c r="D29" s="294"/>
      <c r="E29" s="294"/>
      <c r="F29" s="294"/>
      <c r="G29" s="294"/>
      <c r="H29" s="295"/>
    </row>
    <row r="30" spans="1:8" ht="15.75" customHeight="1" x14ac:dyDescent="0.25">
      <c r="A30" s="285" t="s">
        <v>4</v>
      </c>
      <c r="B30" s="285"/>
      <c r="C30" s="285"/>
      <c r="D30" s="286" t="s">
        <v>28</v>
      </c>
      <c r="E30" s="286"/>
      <c r="F30" s="286"/>
      <c r="G30" s="286"/>
      <c r="H30" s="286"/>
    </row>
    <row r="31" spans="1:8" ht="15.75" customHeight="1" x14ac:dyDescent="0.25">
      <c r="A31" s="285"/>
      <c r="B31" s="285"/>
      <c r="C31" s="285"/>
      <c r="D31" s="286"/>
      <c r="E31" s="286"/>
      <c r="F31" s="286"/>
      <c r="G31" s="286"/>
      <c r="H31" s="286"/>
    </row>
    <row r="32" spans="1:8" ht="18.75" customHeight="1" x14ac:dyDescent="0.25">
      <c r="A32" s="285" t="s">
        <v>3</v>
      </c>
      <c r="B32" s="285"/>
      <c r="C32" s="285"/>
      <c r="D32" s="286" t="s">
        <v>27</v>
      </c>
      <c r="E32" s="286"/>
      <c r="F32" s="286"/>
      <c r="G32" s="286"/>
      <c r="H32" s="286"/>
    </row>
    <row r="33" spans="1:8" ht="15" customHeight="1" x14ac:dyDescent="0.25">
      <c r="A33" s="285"/>
      <c r="B33" s="285"/>
      <c r="C33" s="285"/>
      <c r="D33" s="286"/>
      <c r="E33" s="286"/>
      <c r="F33" s="286"/>
      <c r="G33" s="286"/>
      <c r="H33" s="286"/>
    </row>
    <row r="34" spans="1:8" ht="15" customHeight="1" x14ac:dyDescent="0.25">
      <c r="A34" s="285" t="s">
        <v>2</v>
      </c>
      <c r="B34" s="285"/>
      <c r="C34" s="285"/>
      <c r="D34" s="286" t="s">
        <v>26</v>
      </c>
      <c r="E34" s="286"/>
      <c r="F34" s="286"/>
      <c r="G34" s="286"/>
      <c r="H34" s="286"/>
    </row>
    <row r="35" spans="1:8" ht="15" customHeight="1" x14ac:dyDescent="0.25">
      <c r="A35" s="285"/>
      <c r="B35" s="285"/>
      <c r="C35" s="285"/>
      <c r="D35" s="286"/>
      <c r="E35" s="286"/>
      <c r="F35" s="286"/>
      <c r="G35" s="286"/>
      <c r="H35" s="286"/>
    </row>
    <row r="36" spans="1:8" x14ac:dyDescent="0.25">
      <c r="A36" s="1"/>
      <c r="B36" s="1"/>
      <c r="C36" s="1"/>
      <c r="D36" s="1"/>
      <c r="E36" s="1"/>
      <c r="F36" s="1"/>
      <c r="G36" s="1"/>
      <c r="H36" s="1"/>
    </row>
    <row r="37" spans="1:8" x14ac:dyDescent="0.25">
      <c r="A37" s="1"/>
      <c r="B37" s="1"/>
      <c r="C37" s="1"/>
      <c r="D37" s="1"/>
      <c r="E37" s="1"/>
      <c r="F37" s="1"/>
      <c r="G37" s="1"/>
      <c r="H37" s="1"/>
    </row>
    <row r="38" spans="1:8" x14ac:dyDescent="0.25">
      <c r="A38" s="1"/>
      <c r="B38" s="1"/>
      <c r="C38" s="1"/>
      <c r="D38" s="1"/>
      <c r="E38" s="1"/>
      <c r="F38" s="1"/>
      <c r="G38" s="1"/>
      <c r="H38" s="1"/>
    </row>
    <row r="39" spans="1:8" s="159" customFormat="1" ht="21" customHeight="1" x14ac:dyDescent="0.2">
      <c r="A39" s="284" t="s">
        <v>280</v>
      </c>
      <c r="B39" s="284"/>
      <c r="C39" s="284" t="s">
        <v>281</v>
      </c>
      <c r="D39" s="284"/>
      <c r="E39" s="284"/>
      <c r="F39" s="249" t="s">
        <v>291</v>
      </c>
      <c r="G39" s="251"/>
      <c r="H39" s="171" t="s">
        <v>283</v>
      </c>
    </row>
    <row r="40" spans="1:8" s="159" customFormat="1" ht="21" customHeight="1" x14ac:dyDescent="0.2">
      <c r="A40" s="284" t="s">
        <v>284</v>
      </c>
      <c r="B40" s="284"/>
      <c r="C40" s="284" t="s">
        <v>285</v>
      </c>
      <c r="D40" s="284"/>
      <c r="E40" s="284"/>
      <c r="F40" s="249" t="s">
        <v>292</v>
      </c>
      <c r="G40" s="251"/>
      <c r="H40" s="171" t="s">
        <v>283</v>
      </c>
    </row>
    <row r="41" spans="1:8" s="159" customFormat="1" ht="21" customHeight="1" x14ac:dyDescent="0.2">
      <c r="A41" s="284" t="s">
        <v>286</v>
      </c>
      <c r="B41" s="284"/>
      <c r="C41" s="284" t="s">
        <v>287</v>
      </c>
      <c r="D41" s="284"/>
      <c r="E41" s="284"/>
      <c r="F41" s="249" t="s">
        <v>292</v>
      </c>
      <c r="G41" s="251"/>
      <c r="H41" s="171" t="s">
        <v>283</v>
      </c>
    </row>
    <row r="56" ht="46.5" customHeight="1" x14ac:dyDescent="0.25"/>
  </sheetData>
  <mergeCells count="36">
    <mergeCell ref="F39:G39"/>
    <mergeCell ref="F40:G40"/>
    <mergeCell ref="F41:G41"/>
    <mergeCell ref="A18:B18"/>
    <mergeCell ref="A9:H9"/>
    <mergeCell ref="F10:H10"/>
    <mergeCell ref="B11:C11"/>
    <mergeCell ref="H11:H13"/>
    <mergeCell ref="C12:D12"/>
    <mergeCell ref="E12:G12"/>
    <mergeCell ref="A15:B15"/>
    <mergeCell ref="A12:B13"/>
    <mergeCell ref="A14:B14"/>
    <mergeCell ref="A16:B16"/>
    <mergeCell ref="A17:B17"/>
    <mergeCell ref="D34:H35"/>
    <mergeCell ref="A32:C33"/>
    <mergeCell ref="D32:H33"/>
    <mergeCell ref="A34:C35"/>
    <mergeCell ref="A19:B19"/>
    <mergeCell ref="A20:B20"/>
    <mergeCell ref="A21:B21"/>
    <mergeCell ref="A22:B22"/>
    <mergeCell ref="A23:B23"/>
    <mergeCell ref="A24:B24"/>
    <mergeCell ref="A25:B25"/>
    <mergeCell ref="C25:G25"/>
    <mergeCell ref="A26:H29"/>
    <mergeCell ref="A30:C31"/>
    <mergeCell ref="D30:H31"/>
    <mergeCell ref="A39:B39"/>
    <mergeCell ref="A40:B40"/>
    <mergeCell ref="A41:B41"/>
    <mergeCell ref="C39:E39"/>
    <mergeCell ref="C40:E40"/>
    <mergeCell ref="C41:E41"/>
  </mergeCells>
  <printOptions horizontalCentered="1" verticalCentered="1"/>
  <pageMargins left="0.78740157480314965" right="0.78740157480314965" top="0.78740157480314965" bottom="1.1811023622047245" header="0.31496062992125984" footer="0.78740157480314965"/>
  <pageSetup scale="61"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pageSetUpPr fitToPage="1"/>
  </sheetPr>
  <dimension ref="A11:Q35"/>
  <sheetViews>
    <sheetView zoomScale="80" zoomScaleNormal="80" workbookViewId="0">
      <selection activeCell="K16" sqref="K16:K19"/>
    </sheetView>
  </sheetViews>
  <sheetFormatPr baseColWidth="10" defaultRowHeight="15" x14ac:dyDescent="0.25"/>
  <cols>
    <col min="1" max="1" width="22.42578125" style="1" customWidth="1"/>
    <col min="2" max="2" width="22.28515625" style="1" customWidth="1"/>
    <col min="3" max="3" width="17.7109375" style="1" customWidth="1"/>
    <col min="4" max="4" width="5.5703125" style="1" customWidth="1"/>
    <col min="5" max="5" width="5.42578125" style="1" customWidth="1"/>
    <col min="6" max="6" width="5.7109375" style="1" customWidth="1"/>
    <col min="7" max="7" width="3.42578125" style="1" customWidth="1"/>
    <col min="8" max="8" width="14.28515625" style="1" customWidth="1"/>
    <col min="9" max="9" width="6.28515625" style="1" customWidth="1"/>
    <col min="10" max="10" width="7.140625" style="1" customWidth="1"/>
    <col min="11" max="11" width="6.140625" style="1" customWidth="1"/>
    <col min="12" max="12" width="3.140625" style="1" customWidth="1"/>
    <col min="13" max="13" width="16.42578125" style="1" customWidth="1"/>
    <col min="14" max="14" width="4.42578125" style="1" customWidth="1"/>
    <col min="15" max="15" width="5.140625" style="1" customWidth="1"/>
    <col min="16" max="16" width="6.140625" style="1" customWidth="1"/>
    <col min="17" max="16384" width="11.42578125" style="1"/>
  </cols>
  <sheetData>
    <row r="11" spans="1:17" ht="9" customHeight="1" x14ac:dyDescent="0.25">
      <c r="A11" s="617" t="s">
        <v>5</v>
      </c>
      <c r="B11" s="617"/>
      <c r="C11" s="617"/>
      <c r="D11" s="617"/>
      <c r="E11" s="617"/>
      <c r="F11" s="617"/>
      <c r="G11" s="617"/>
      <c r="H11" s="617"/>
      <c r="I11" s="617"/>
      <c r="J11" s="617"/>
      <c r="K11" s="617"/>
      <c r="L11" s="617"/>
      <c r="M11" s="617"/>
      <c r="N11" s="617"/>
      <c r="O11" s="617"/>
      <c r="P11" s="617"/>
      <c r="Q11" s="617"/>
    </row>
    <row r="12" spans="1:17" x14ac:dyDescent="0.25">
      <c r="A12" s="617"/>
      <c r="B12" s="617"/>
      <c r="C12" s="617"/>
      <c r="D12" s="617"/>
      <c r="E12" s="617"/>
      <c r="F12" s="617"/>
      <c r="G12" s="617"/>
      <c r="H12" s="617"/>
      <c r="I12" s="617"/>
      <c r="J12" s="617"/>
      <c r="K12" s="617"/>
      <c r="L12" s="617"/>
      <c r="M12" s="617"/>
      <c r="N12" s="617"/>
      <c r="O12" s="617"/>
      <c r="P12" s="617"/>
      <c r="Q12" s="617"/>
    </row>
    <row r="13" spans="1:17" ht="21.75" customHeight="1" x14ac:dyDescent="0.25">
      <c r="A13" s="39" t="s">
        <v>7</v>
      </c>
      <c r="B13" s="310"/>
      <c r="C13" s="310"/>
      <c r="D13" s="310"/>
      <c r="E13" s="310"/>
      <c r="F13" s="310"/>
      <c r="G13" s="310"/>
      <c r="H13" s="310"/>
      <c r="I13" s="39" t="s">
        <v>9</v>
      </c>
      <c r="J13" s="39"/>
      <c r="K13" s="307"/>
      <c r="L13" s="307"/>
      <c r="M13" s="307"/>
      <c r="N13" s="307"/>
      <c r="O13" s="307"/>
      <c r="P13" s="307"/>
      <c r="Q13" s="307"/>
    </row>
    <row r="14" spans="1:17" ht="21.75" customHeight="1" x14ac:dyDescent="0.25">
      <c r="A14" s="28" t="s">
        <v>11</v>
      </c>
      <c r="B14" s="21"/>
      <c r="C14" s="327" t="s">
        <v>6</v>
      </c>
      <c r="D14" s="327"/>
      <c r="E14" s="287"/>
      <c r="F14" s="287"/>
      <c r="G14" s="287"/>
      <c r="H14" s="287"/>
      <c r="I14" s="310" t="s">
        <v>13</v>
      </c>
      <c r="J14" s="310"/>
      <c r="K14" s="287"/>
      <c r="L14" s="287"/>
      <c r="M14" s="287"/>
      <c r="N14" s="287"/>
      <c r="O14" s="287"/>
      <c r="P14" s="287"/>
      <c r="Q14" s="287"/>
    </row>
    <row r="15" spans="1:17" ht="15" customHeight="1" x14ac:dyDescent="0.25">
      <c r="A15" s="626"/>
      <c r="B15" s="306"/>
      <c r="C15" s="306"/>
      <c r="D15" s="306"/>
      <c r="E15" s="306"/>
      <c r="F15" s="306"/>
      <c r="G15" s="306"/>
      <c r="H15" s="306"/>
      <c r="I15" s="306"/>
      <c r="J15" s="306"/>
      <c r="K15" s="306"/>
      <c r="L15" s="306"/>
      <c r="M15" s="306"/>
      <c r="N15" s="306"/>
      <c r="O15" s="306"/>
      <c r="P15" s="306"/>
      <c r="Q15" s="627"/>
    </row>
    <row r="16" spans="1:17" ht="18.75" customHeight="1" x14ac:dyDescent="0.25">
      <c r="A16" s="630" t="s">
        <v>16</v>
      </c>
      <c r="B16" s="362"/>
      <c r="C16" s="623" t="s">
        <v>116</v>
      </c>
      <c r="D16" s="359" t="s">
        <v>18</v>
      </c>
      <c r="E16" s="359" t="s">
        <v>19</v>
      </c>
      <c r="F16" s="359" t="s">
        <v>20</v>
      </c>
      <c r="G16" s="79"/>
      <c r="H16" s="623" t="s">
        <v>116</v>
      </c>
      <c r="I16" s="359" t="s">
        <v>18</v>
      </c>
      <c r="J16" s="359" t="s">
        <v>19</v>
      </c>
      <c r="K16" s="359" t="s">
        <v>20</v>
      </c>
      <c r="L16" s="359"/>
      <c r="M16" s="623" t="s">
        <v>116</v>
      </c>
      <c r="N16" s="359" t="s">
        <v>18</v>
      </c>
      <c r="O16" s="359" t="s">
        <v>19</v>
      </c>
      <c r="P16" s="359" t="s">
        <v>20</v>
      </c>
      <c r="Q16" s="620" t="s">
        <v>45</v>
      </c>
    </row>
    <row r="17" spans="1:17" ht="18.75" customHeight="1" x14ac:dyDescent="0.25">
      <c r="A17" s="631"/>
      <c r="B17" s="364"/>
      <c r="C17" s="624"/>
      <c r="D17" s="513"/>
      <c r="E17" s="513"/>
      <c r="F17" s="513"/>
      <c r="G17" s="513"/>
      <c r="H17" s="624"/>
      <c r="I17" s="513"/>
      <c r="J17" s="513"/>
      <c r="K17" s="513"/>
      <c r="L17" s="513"/>
      <c r="M17" s="624"/>
      <c r="N17" s="513"/>
      <c r="O17" s="513"/>
      <c r="P17" s="513"/>
      <c r="Q17" s="621"/>
    </row>
    <row r="18" spans="1:17" ht="18.75" customHeight="1" x14ac:dyDescent="0.25">
      <c r="A18" s="631"/>
      <c r="B18" s="364"/>
      <c r="C18" s="624"/>
      <c r="D18" s="513"/>
      <c r="E18" s="513"/>
      <c r="F18" s="513"/>
      <c r="G18" s="513"/>
      <c r="H18" s="624"/>
      <c r="I18" s="513"/>
      <c r="J18" s="513"/>
      <c r="K18" s="513"/>
      <c r="L18" s="513"/>
      <c r="M18" s="624"/>
      <c r="N18" s="513"/>
      <c r="O18" s="513"/>
      <c r="P18" s="513"/>
      <c r="Q18" s="621"/>
    </row>
    <row r="19" spans="1:17" ht="24.95" customHeight="1" x14ac:dyDescent="0.25">
      <c r="A19" s="632"/>
      <c r="B19" s="366"/>
      <c r="C19" s="625"/>
      <c r="D19" s="360"/>
      <c r="E19" s="360"/>
      <c r="F19" s="360"/>
      <c r="G19" s="513"/>
      <c r="H19" s="625"/>
      <c r="I19" s="360"/>
      <c r="J19" s="360"/>
      <c r="K19" s="360"/>
      <c r="L19" s="513"/>
      <c r="M19" s="625"/>
      <c r="N19" s="360"/>
      <c r="O19" s="360"/>
      <c r="P19" s="360"/>
      <c r="Q19" s="622"/>
    </row>
    <row r="20" spans="1:17" ht="24.95" customHeight="1" x14ac:dyDescent="0.25">
      <c r="A20" s="298"/>
      <c r="B20" s="299"/>
      <c r="C20" s="21">
        <f t="shared" ref="C20:C29" si="0">IF(D20="x","3","0")+IF(E20="x","2","0")+IF(F20="x","1","0")</f>
        <v>0</v>
      </c>
      <c r="D20" s="21"/>
      <c r="E20" s="21"/>
      <c r="F20" s="21"/>
      <c r="G20" s="513"/>
      <c r="H20" s="21">
        <f t="shared" ref="H20:H29" si="1">IF(I20="x","3","0")+IF(J20="x","2","0")+IF(K20="x","1","0")</f>
        <v>0</v>
      </c>
      <c r="I20" s="21"/>
      <c r="J20" s="21"/>
      <c r="K20" s="21"/>
      <c r="L20" s="513"/>
      <c r="M20" s="21">
        <f t="shared" ref="M20:M29" si="2">IF(N20="x","3","0")+IF(O20="x","2","0")+IF(P20="x","1","0")</f>
        <v>0</v>
      </c>
      <c r="N20" s="21"/>
      <c r="O20" s="21"/>
      <c r="P20" s="21"/>
      <c r="Q20" s="67">
        <f t="shared" ref="Q20:Q29" si="3">SUM(C20+H20+M20)/3</f>
        <v>0</v>
      </c>
    </row>
    <row r="21" spans="1:17" ht="24.95" customHeight="1" x14ac:dyDescent="0.25">
      <c r="A21" s="298"/>
      <c r="B21" s="299"/>
      <c r="C21" s="21">
        <f t="shared" si="0"/>
        <v>0</v>
      </c>
      <c r="D21" s="21"/>
      <c r="E21" s="21"/>
      <c r="F21" s="21"/>
      <c r="G21" s="513"/>
      <c r="H21" s="21">
        <f t="shared" si="1"/>
        <v>0</v>
      </c>
      <c r="I21" s="21"/>
      <c r="J21" s="21"/>
      <c r="K21" s="21"/>
      <c r="L21" s="513"/>
      <c r="M21" s="21">
        <f t="shared" si="2"/>
        <v>0</v>
      </c>
      <c r="N21" s="21"/>
      <c r="O21" s="21"/>
      <c r="P21" s="21"/>
      <c r="Q21" s="67">
        <f t="shared" si="3"/>
        <v>0</v>
      </c>
    </row>
    <row r="22" spans="1:17" ht="24.95" customHeight="1" x14ac:dyDescent="0.25">
      <c r="A22" s="355"/>
      <c r="B22" s="356"/>
      <c r="C22" s="21">
        <f t="shared" si="0"/>
        <v>0</v>
      </c>
      <c r="D22" s="21"/>
      <c r="E22" s="21"/>
      <c r="F22" s="21"/>
      <c r="G22" s="513"/>
      <c r="H22" s="21">
        <f t="shared" si="1"/>
        <v>0</v>
      </c>
      <c r="I22" s="21"/>
      <c r="J22" s="21"/>
      <c r="K22" s="21"/>
      <c r="L22" s="513"/>
      <c r="M22" s="21">
        <f t="shared" si="2"/>
        <v>0</v>
      </c>
      <c r="N22" s="21"/>
      <c r="O22" s="21"/>
      <c r="P22" s="21"/>
      <c r="Q22" s="67">
        <f t="shared" si="3"/>
        <v>0</v>
      </c>
    </row>
    <row r="23" spans="1:17" ht="24.95" customHeight="1" x14ac:dyDescent="0.25">
      <c r="A23" s="357"/>
      <c r="B23" s="358"/>
      <c r="C23" s="21">
        <f t="shared" si="0"/>
        <v>0</v>
      </c>
      <c r="D23" s="21"/>
      <c r="E23" s="21"/>
      <c r="F23" s="21"/>
      <c r="G23" s="513"/>
      <c r="H23" s="21">
        <f t="shared" si="1"/>
        <v>0</v>
      </c>
      <c r="I23" s="21"/>
      <c r="J23" s="21"/>
      <c r="K23" s="21"/>
      <c r="L23" s="513"/>
      <c r="M23" s="21">
        <f t="shared" si="2"/>
        <v>0</v>
      </c>
      <c r="N23" s="21"/>
      <c r="O23" s="21"/>
      <c r="P23" s="21"/>
      <c r="Q23" s="67">
        <f t="shared" si="3"/>
        <v>0</v>
      </c>
    </row>
    <row r="24" spans="1:17" ht="24.95" customHeight="1" x14ac:dyDescent="0.25">
      <c r="A24" s="355"/>
      <c r="B24" s="356"/>
      <c r="C24" s="21">
        <f t="shared" si="0"/>
        <v>0</v>
      </c>
      <c r="D24" s="21"/>
      <c r="E24" s="21"/>
      <c r="F24" s="21"/>
      <c r="G24" s="513"/>
      <c r="H24" s="21">
        <f t="shared" si="1"/>
        <v>0</v>
      </c>
      <c r="I24" s="21"/>
      <c r="J24" s="21"/>
      <c r="K24" s="21"/>
      <c r="L24" s="513"/>
      <c r="M24" s="21">
        <f t="shared" si="2"/>
        <v>0</v>
      </c>
      <c r="N24" s="21"/>
      <c r="O24" s="21"/>
      <c r="P24" s="21"/>
      <c r="Q24" s="67">
        <f t="shared" si="3"/>
        <v>0</v>
      </c>
    </row>
    <row r="25" spans="1:17" ht="24.95" customHeight="1" x14ac:dyDescent="0.25">
      <c r="A25" s="357"/>
      <c r="B25" s="358"/>
      <c r="C25" s="21">
        <f t="shared" si="0"/>
        <v>0</v>
      </c>
      <c r="D25" s="21"/>
      <c r="E25" s="21"/>
      <c r="F25" s="21"/>
      <c r="G25" s="513"/>
      <c r="H25" s="21">
        <f t="shared" si="1"/>
        <v>0</v>
      </c>
      <c r="I25" s="21"/>
      <c r="J25" s="21"/>
      <c r="K25" s="21"/>
      <c r="L25" s="513"/>
      <c r="M25" s="21">
        <f t="shared" si="2"/>
        <v>0</v>
      </c>
      <c r="N25" s="21"/>
      <c r="O25" s="21"/>
      <c r="P25" s="21"/>
      <c r="Q25" s="67">
        <f t="shared" si="3"/>
        <v>0</v>
      </c>
    </row>
    <row r="26" spans="1:17" ht="24.95" customHeight="1" x14ac:dyDescent="0.25">
      <c r="A26" s="355"/>
      <c r="B26" s="356"/>
      <c r="C26" s="21">
        <f t="shared" si="0"/>
        <v>0</v>
      </c>
      <c r="D26" s="21"/>
      <c r="E26" s="21"/>
      <c r="F26" s="21"/>
      <c r="G26" s="513"/>
      <c r="H26" s="21">
        <f t="shared" si="1"/>
        <v>0</v>
      </c>
      <c r="I26" s="21"/>
      <c r="J26" s="21"/>
      <c r="K26" s="21"/>
      <c r="L26" s="513"/>
      <c r="M26" s="21">
        <f t="shared" si="2"/>
        <v>0</v>
      </c>
      <c r="N26" s="21"/>
      <c r="O26" s="21"/>
      <c r="P26" s="21"/>
      <c r="Q26" s="67">
        <f t="shared" si="3"/>
        <v>0</v>
      </c>
    </row>
    <row r="27" spans="1:17" ht="24.95" customHeight="1" x14ac:dyDescent="0.25">
      <c r="A27" s="357"/>
      <c r="B27" s="358"/>
      <c r="C27" s="21">
        <f t="shared" si="0"/>
        <v>0</v>
      </c>
      <c r="D27" s="21"/>
      <c r="E27" s="21"/>
      <c r="F27" s="21"/>
      <c r="G27" s="513"/>
      <c r="H27" s="21">
        <f t="shared" si="1"/>
        <v>0</v>
      </c>
      <c r="I27" s="21"/>
      <c r="J27" s="21"/>
      <c r="K27" s="21"/>
      <c r="L27" s="513"/>
      <c r="M27" s="21">
        <f t="shared" si="2"/>
        <v>0</v>
      </c>
      <c r="N27" s="21"/>
      <c r="O27" s="21"/>
      <c r="P27" s="21"/>
      <c r="Q27" s="67">
        <f t="shared" si="3"/>
        <v>0</v>
      </c>
    </row>
    <row r="28" spans="1:17" ht="24.95" customHeight="1" x14ac:dyDescent="0.25">
      <c r="A28" s="355"/>
      <c r="B28" s="356"/>
      <c r="C28" s="21">
        <f t="shared" si="0"/>
        <v>0</v>
      </c>
      <c r="D28" s="21"/>
      <c r="E28" s="21"/>
      <c r="F28" s="21"/>
      <c r="G28" s="513"/>
      <c r="H28" s="21">
        <f t="shared" si="1"/>
        <v>0</v>
      </c>
      <c r="I28" s="21"/>
      <c r="J28" s="21"/>
      <c r="K28" s="21"/>
      <c r="L28" s="513"/>
      <c r="M28" s="21">
        <f t="shared" si="2"/>
        <v>0</v>
      </c>
      <c r="N28" s="21"/>
      <c r="O28" s="21"/>
      <c r="P28" s="21"/>
      <c r="Q28" s="67">
        <f t="shared" si="3"/>
        <v>0</v>
      </c>
    </row>
    <row r="29" spans="1:17" ht="24.95" customHeight="1" x14ac:dyDescent="0.25">
      <c r="A29" s="628"/>
      <c r="B29" s="629"/>
      <c r="C29" s="148">
        <f t="shared" si="0"/>
        <v>0</v>
      </c>
      <c r="D29" s="148"/>
      <c r="E29" s="148"/>
      <c r="F29" s="148"/>
      <c r="G29" s="513"/>
      <c r="H29" s="148">
        <f t="shared" si="1"/>
        <v>0</v>
      </c>
      <c r="I29" s="148"/>
      <c r="J29" s="148"/>
      <c r="K29" s="148"/>
      <c r="L29" s="513"/>
      <c r="M29" s="148">
        <f t="shared" si="2"/>
        <v>0</v>
      </c>
      <c r="N29" s="148"/>
      <c r="O29" s="148"/>
      <c r="P29" s="148"/>
      <c r="Q29" s="152">
        <f t="shared" si="3"/>
        <v>0</v>
      </c>
    </row>
    <row r="30" spans="1:17" ht="24.95" customHeight="1" x14ac:dyDescent="0.25">
      <c r="A30" s="355" t="s">
        <v>196</v>
      </c>
      <c r="B30" s="496"/>
      <c r="C30" s="496"/>
      <c r="D30" s="496"/>
      <c r="E30" s="496"/>
      <c r="F30" s="496"/>
      <c r="G30" s="496"/>
      <c r="H30" s="496"/>
      <c r="I30" s="496"/>
      <c r="J30" s="496"/>
      <c r="K30" s="496"/>
      <c r="L30" s="496"/>
      <c r="M30" s="496"/>
      <c r="N30" s="496"/>
      <c r="O30" s="496"/>
      <c r="P30" s="496"/>
      <c r="Q30" s="356"/>
    </row>
    <row r="31" spans="1:17" ht="50.25" customHeight="1" x14ac:dyDescent="0.25">
      <c r="A31" s="357"/>
      <c r="B31" s="447"/>
      <c r="C31" s="447"/>
      <c r="D31" s="447"/>
      <c r="E31" s="447"/>
      <c r="F31" s="447"/>
      <c r="G31" s="447"/>
      <c r="H31" s="447"/>
      <c r="I31" s="447"/>
      <c r="J31" s="447"/>
      <c r="K31" s="447"/>
      <c r="L31" s="447"/>
      <c r="M31" s="447"/>
      <c r="N31" s="447"/>
      <c r="O31" s="447"/>
      <c r="P31" s="447"/>
      <c r="Q31" s="358"/>
    </row>
    <row r="33" spans="1:16" ht="23.25" customHeight="1" x14ac:dyDescent="0.25">
      <c r="A33" s="370" t="s">
        <v>280</v>
      </c>
      <c r="B33" s="370"/>
      <c r="C33" s="370"/>
      <c r="D33" s="370" t="s">
        <v>281</v>
      </c>
      <c r="E33" s="370"/>
      <c r="F33" s="370"/>
      <c r="G33" s="370"/>
      <c r="H33" s="370"/>
      <c r="I33" s="370" t="s">
        <v>291</v>
      </c>
      <c r="J33" s="370"/>
      <c r="K33" s="370"/>
      <c r="L33" s="370" t="s">
        <v>283</v>
      </c>
      <c r="M33" s="370"/>
      <c r="N33" s="370"/>
      <c r="O33" s="370"/>
      <c r="P33" s="370"/>
    </row>
    <row r="34" spans="1:16" ht="23.25" customHeight="1" x14ac:dyDescent="0.25">
      <c r="A34" s="370" t="s">
        <v>284</v>
      </c>
      <c r="B34" s="370"/>
      <c r="C34" s="370"/>
      <c r="D34" s="370" t="s">
        <v>285</v>
      </c>
      <c r="E34" s="370"/>
      <c r="F34" s="370"/>
      <c r="G34" s="370"/>
      <c r="H34" s="370"/>
      <c r="I34" s="370" t="s">
        <v>292</v>
      </c>
      <c r="J34" s="370"/>
      <c r="K34" s="370"/>
      <c r="L34" s="370" t="s">
        <v>283</v>
      </c>
      <c r="M34" s="370"/>
      <c r="N34" s="370"/>
      <c r="O34" s="370"/>
      <c r="P34" s="370"/>
    </row>
    <row r="35" spans="1:16" ht="23.25" customHeight="1" x14ac:dyDescent="0.25">
      <c r="A35" s="370" t="s">
        <v>286</v>
      </c>
      <c r="B35" s="370"/>
      <c r="C35" s="370"/>
      <c r="D35" s="370" t="s">
        <v>287</v>
      </c>
      <c r="E35" s="370"/>
      <c r="F35" s="370"/>
      <c r="G35" s="370"/>
      <c r="H35" s="370"/>
      <c r="I35" s="370" t="s">
        <v>292</v>
      </c>
      <c r="J35" s="370"/>
      <c r="K35" s="370"/>
      <c r="L35" s="370" t="s">
        <v>283</v>
      </c>
      <c r="M35" s="370"/>
      <c r="N35" s="370"/>
      <c r="O35" s="370"/>
      <c r="P35" s="370"/>
    </row>
  </sheetData>
  <mergeCells count="44">
    <mergeCell ref="A35:C35"/>
    <mergeCell ref="D35:H35"/>
    <mergeCell ref="I35:K35"/>
    <mergeCell ref="L35:P35"/>
    <mergeCell ref="A33:C33"/>
    <mergeCell ref="D33:H33"/>
    <mergeCell ref="I33:K33"/>
    <mergeCell ref="L33:P33"/>
    <mergeCell ref="A34:C34"/>
    <mergeCell ref="D34:H34"/>
    <mergeCell ref="I34:K34"/>
    <mergeCell ref="L34:P34"/>
    <mergeCell ref="A30:Q30"/>
    <mergeCell ref="A31:Q31"/>
    <mergeCell ref="A15:Q15"/>
    <mergeCell ref="G17:G29"/>
    <mergeCell ref="A20:B20"/>
    <mergeCell ref="A21:B21"/>
    <mergeCell ref="A22:B23"/>
    <mergeCell ref="A24:B25"/>
    <mergeCell ref="A26:B27"/>
    <mergeCell ref="A28:B29"/>
    <mergeCell ref="A16:B19"/>
    <mergeCell ref="C16:C19"/>
    <mergeCell ref="D16:D19"/>
    <mergeCell ref="E16:E19"/>
    <mergeCell ref="F16:F19"/>
    <mergeCell ref="H16:H19"/>
    <mergeCell ref="A11:Q12"/>
    <mergeCell ref="C14:D14"/>
    <mergeCell ref="E14:H14"/>
    <mergeCell ref="I14:J14"/>
    <mergeCell ref="O16:O19"/>
    <mergeCell ref="P16:P19"/>
    <mergeCell ref="I16:I19"/>
    <mergeCell ref="J16:J19"/>
    <mergeCell ref="K16:K19"/>
    <mergeCell ref="B13:H13"/>
    <mergeCell ref="K13:Q13"/>
    <mergeCell ref="K14:Q14"/>
    <mergeCell ref="Q16:Q19"/>
    <mergeCell ref="L16:L29"/>
    <mergeCell ref="M16:M19"/>
    <mergeCell ref="N16:N19"/>
  </mergeCells>
  <printOptions horizontalCentered="1" verticalCentered="1"/>
  <pageMargins left="0.78740157480314965" right="0.78740157480314965" top="0.78740157480314965" bottom="1.1811023622047245" header="0.31496062992125984" footer="0.78740157480314965"/>
  <pageSetup scale="64"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pageSetUpPr fitToPage="1"/>
  </sheetPr>
  <dimension ref="A10:L39"/>
  <sheetViews>
    <sheetView showGridLines="0" zoomScale="90" zoomScaleNormal="90" workbookViewId="0">
      <selection activeCell="J17" sqref="J17"/>
    </sheetView>
  </sheetViews>
  <sheetFormatPr baseColWidth="10" defaultRowHeight="15" x14ac:dyDescent="0.25"/>
  <cols>
    <col min="1" max="1" width="11.42578125" style="1"/>
    <col min="2" max="2" width="16.5703125" style="1" customWidth="1"/>
    <col min="3" max="3" width="13.42578125" style="1" customWidth="1"/>
    <col min="4" max="4" width="14.5703125" style="1" customWidth="1"/>
    <col min="5" max="5" width="14.140625" style="1" customWidth="1"/>
    <col min="6" max="6" width="13.140625" style="1" customWidth="1"/>
    <col min="7" max="7" width="15" style="1" customWidth="1"/>
    <col min="8" max="8" width="16.140625" style="1" customWidth="1"/>
    <col min="9" max="9" width="10.140625" style="1" customWidth="1"/>
    <col min="10" max="10" width="15.28515625" style="1" customWidth="1"/>
    <col min="11" max="11" width="10.140625" style="1" customWidth="1"/>
    <col min="12" max="16384" width="11.42578125" style="1"/>
  </cols>
  <sheetData>
    <row r="10" spans="1:12" ht="26.25" x14ac:dyDescent="0.4">
      <c r="A10" s="343" t="s">
        <v>5</v>
      </c>
      <c r="B10" s="343"/>
      <c r="C10" s="343"/>
      <c r="D10" s="343"/>
      <c r="E10" s="343"/>
      <c r="F10" s="343"/>
      <c r="G10" s="343"/>
      <c r="H10" s="343"/>
      <c r="I10" s="343"/>
      <c r="J10" s="343"/>
      <c r="K10" s="343"/>
      <c r="L10" s="633"/>
    </row>
    <row r="11" spans="1:12" x14ac:dyDescent="0.25">
      <c r="A11" s="30" t="s">
        <v>7</v>
      </c>
      <c r="B11" s="7"/>
      <c r="C11" s="8" t="s">
        <v>8</v>
      </c>
      <c r="D11" s="302"/>
      <c r="E11" s="417"/>
      <c r="F11" s="303"/>
      <c r="G11" s="30" t="s">
        <v>9</v>
      </c>
      <c r="H11" s="21"/>
      <c r="I11" s="30" t="s">
        <v>10</v>
      </c>
      <c r="J11" s="287"/>
      <c r="K11" s="298"/>
      <c r="L11" s="634"/>
    </row>
    <row r="12" spans="1:12" ht="15" customHeight="1" x14ac:dyDescent="0.25">
      <c r="A12" s="30" t="s">
        <v>11</v>
      </c>
      <c r="B12" s="287"/>
      <c r="C12" s="287"/>
      <c r="D12" s="30" t="s">
        <v>6</v>
      </c>
      <c r="E12" s="21"/>
      <c r="F12" s="30" t="s">
        <v>12</v>
      </c>
      <c r="G12" s="21"/>
      <c r="H12" s="30" t="s">
        <v>13</v>
      </c>
      <c r="I12" s="21"/>
      <c r="J12" s="24" t="s">
        <v>14</v>
      </c>
      <c r="K12" s="82"/>
      <c r="L12" s="446"/>
    </row>
    <row r="13" spans="1:12" ht="18.75" x14ac:dyDescent="0.25">
      <c r="A13" s="297" t="s">
        <v>16</v>
      </c>
      <c r="B13" s="297"/>
      <c r="C13" s="297" t="s">
        <v>206</v>
      </c>
      <c r="D13" s="297"/>
      <c r="E13" s="297"/>
      <c r="F13" s="297"/>
      <c r="G13" s="297"/>
      <c r="H13" s="297"/>
      <c r="I13" s="297" t="s">
        <v>205</v>
      </c>
      <c r="J13" s="297"/>
      <c r="K13" s="297"/>
      <c r="L13" s="297"/>
    </row>
    <row r="14" spans="1:12" ht="15" customHeight="1" x14ac:dyDescent="0.25">
      <c r="A14" s="297"/>
      <c r="B14" s="297"/>
      <c r="C14" s="304" t="s">
        <v>116</v>
      </c>
      <c r="D14" s="305"/>
      <c r="E14" s="304" t="s">
        <v>116</v>
      </c>
      <c r="F14" s="305"/>
      <c r="G14" s="304" t="s">
        <v>116</v>
      </c>
      <c r="H14" s="305"/>
      <c r="I14" s="30" t="s">
        <v>18</v>
      </c>
      <c r="J14" s="30" t="s">
        <v>19</v>
      </c>
      <c r="K14" s="30" t="s">
        <v>20</v>
      </c>
      <c r="L14" s="30" t="s">
        <v>45</v>
      </c>
    </row>
    <row r="15" spans="1:12" ht="24.95" customHeight="1" x14ac:dyDescent="0.25">
      <c r="A15" s="287"/>
      <c r="B15" s="287"/>
      <c r="C15" s="298"/>
      <c r="D15" s="299"/>
      <c r="E15" s="298"/>
      <c r="F15" s="299"/>
      <c r="G15" s="298"/>
      <c r="H15" s="299"/>
      <c r="I15" s="21">
        <f t="shared" ref="I15:I25" si="0">SUMIF(L15,3,L15)</f>
        <v>0</v>
      </c>
      <c r="J15" s="21">
        <f t="shared" ref="J15:J25" si="1">SUMIF(L15,2,L15)</f>
        <v>0</v>
      </c>
      <c r="K15" s="21">
        <f t="shared" ref="K15:K25" si="2">SUMIF(L15,1,L15)</f>
        <v>0</v>
      </c>
      <c r="L15" s="31">
        <f t="shared" ref="L15:L25" si="3">COUNTIF(C15:H15,"SI")</f>
        <v>0</v>
      </c>
    </row>
    <row r="16" spans="1:12" ht="24.95" customHeight="1" x14ac:dyDescent="0.25">
      <c r="A16" s="287"/>
      <c r="B16" s="287"/>
      <c r="C16" s="298"/>
      <c r="D16" s="299"/>
      <c r="E16" s="298"/>
      <c r="F16" s="299"/>
      <c r="G16" s="298"/>
      <c r="H16" s="299"/>
      <c r="I16" s="21">
        <f t="shared" si="0"/>
        <v>0</v>
      </c>
      <c r="J16" s="21">
        <f t="shared" si="1"/>
        <v>0</v>
      </c>
      <c r="K16" s="21">
        <f t="shared" si="2"/>
        <v>0</v>
      </c>
      <c r="L16" s="31">
        <f t="shared" si="3"/>
        <v>0</v>
      </c>
    </row>
    <row r="17" spans="1:12" ht="24.95" customHeight="1" x14ac:dyDescent="0.25">
      <c r="A17" s="287"/>
      <c r="B17" s="287"/>
      <c r="C17" s="298"/>
      <c r="D17" s="299"/>
      <c r="E17" s="298"/>
      <c r="F17" s="299"/>
      <c r="G17" s="298"/>
      <c r="H17" s="299"/>
      <c r="I17" s="21">
        <f t="shared" si="0"/>
        <v>0</v>
      </c>
      <c r="J17" s="21">
        <f t="shared" si="1"/>
        <v>0</v>
      </c>
      <c r="K17" s="21">
        <f t="shared" si="2"/>
        <v>0</v>
      </c>
      <c r="L17" s="31">
        <f t="shared" si="3"/>
        <v>0</v>
      </c>
    </row>
    <row r="18" spans="1:12" ht="24.95" customHeight="1" x14ac:dyDescent="0.25">
      <c r="A18" s="287"/>
      <c r="B18" s="287"/>
      <c r="C18" s="298"/>
      <c r="D18" s="299"/>
      <c r="E18" s="298"/>
      <c r="F18" s="299"/>
      <c r="G18" s="298"/>
      <c r="H18" s="299"/>
      <c r="I18" s="21">
        <f t="shared" si="0"/>
        <v>0</v>
      </c>
      <c r="J18" s="21">
        <f t="shared" si="1"/>
        <v>0</v>
      </c>
      <c r="K18" s="21">
        <f t="shared" si="2"/>
        <v>0</v>
      </c>
      <c r="L18" s="31">
        <f t="shared" si="3"/>
        <v>0</v>
      </c>
    </row>
    <row r="19" spans="1:12" ht="24.95" customHeight="1" x14ac:dyDescent="0.25">
      <c r="A19" s="287"/>
      <c r="B19" s="287"/>
      <c r="C19" s="298"/>
      <c r="D19" s="299"/>
      <c r="E19" s="298"/>
      <c r="F19" s="299"/>
      <c r="G19" s="298"/>
      <c r="H19" s="299"/>
      <c r="I19" s="21">
        <f t="shared" si="0"/>
        <v>0</v>
      </c>
      <c r="J19" s="21">
        <f t="shared" si="1"/>
        <v>0</v>
      </c>
      <c r="K19" s="21">
        <f t="shared" si="2"/>
        <v>0</v>
      </c>
      <c r="L19" s="31">
        <f t="shared" si="3"/>
        <v>0</v>
      </c>
    </row>
    <row r="20" spans="1:12" ht="24.95" customHeight="1" x14ac:dyDescent="0.25">
      <c r="A20" s="287"/>
      <c r="B20" s="287"/>
      <c r="C20" s="298"/>
      <c r="D20" s="299"/>
      <c r="E20" s="298"/>
      <c r="F20" s="299"/>
      <c r="G20" s="298"/>
      <c r="H20" s="299"/>
      <c r="I20" s="21">
        <f t="shared" si="0"/>
        <v>0</v>
      </c>
      <c r="J20" s="21">
        <f t="shared" si="1"/>
        <v>0</v>
      </c>
      <c r="K20" s="21">
        <f t="shared" si="2"/>
        <v>0</v>
      </c>
      <c r="L20" s="31">
        <f t="shared" si="3"/>
        <v>0</v>
      </c>
    </row>
    <row r="21" spans="1:12" ht="24.95" customHeight="1" x14ac:dyDescent="0.25">
      <c r="A21" s="287"/>
      <c r="B21" s="287"/>
      <c r="C21" s="298"/>
      <c r="D21" s="299"/>
      <c r="E21" s="298"/>
      <c r="F21" s="299"/>
      <c r="G21" s="298"/>
      <c r="H21" s="299"/>
      <c r="I21" s="21">
        <f t="shared" si="0"/>
        <v>0</v>
      </c>
      <c r="J21" s="21">
        <f t="shared" si="1"/>
        <v>0</v>
      </c>
      <c r="K21" s="21">
        <f t="shared" si="2"/>
        <v>0</v>
      </c>
      <c r="L21" s="31">
        <f t="shared" si="3"/>
        <v>0</v>
      </c>
    </row>
    <row r="22" spans="1:12" ht="24.95" customHeight="1" x14ac:dyDescent="0.25">
      <c r="A22" s="287"/>
      <c r="B22" s="287"/>
      <c r="C22" s="298"/>
      <c r="D22" s="299"/>
      <c r="E22" s="298"/>
      <c r="F22" s="299"/>
      <c r="G22" s="298"/>
      <c r="H22" s="299"/>
      <c r="I22" s="21">
        <f t="shared" si="0"/>
        <v>0</v>
      </c>
      <c r="J22" s="21">
        <f t="shared" si="1"/>
        <v>0</v>
      </c>
      <c r="K22" s="21">
        <f t="shared" si="2"/>
        <v>0</v>
      </c>
      <c r="L22" s="31">
        <f t="shared" si="3"/>
        <v>0</v>
      </c>
    </row>
    <row r="23" spans="1:12" ht="24.95" customHeight="1" x14ac:dyDescent="0.25">
      <c r="A23" s="287"/>
      <c r="B23" s="287"/>
      <c r="C23" s="287"/>
      <c r="D23" s="287"/>
      <c r="E23" s="287"/>
      <c r="F23" s="287"/>
      <c r="G23" s="287"/>
      <c r="H23" s="287"/>
      <c r="I23" s="21">
        <f t="shared" si="0"/>
        <v>0</v>
      </c>
      <c r="J23" s="21">
        <f t="shared" si="1"/>
        <v>0</v>
      </c>
      <c r="K23" s="21">
        <f t="shared" si="2"/>
        <v>0</v>
      </c>
      <c r="L23" s="31">
        <f t="shared" si="3"/>
        <v>0</v>
      </c>
    </row>
    <row r="24" spans="1:12" ht="24.95" customHeight="1" x14ac:dyDescent="0.25">
      <c r="A24" s="287"/>
      <c r="B24" s="287"/>
      <c r="C24" s="287"/>
      <c r="D24" s="287"/>
      <c r="E24" s="287"/>
      <c r="F24" s="287"/>
      <c r="G24" s="287"/>
      <c r="H24" s="287"/>
      <c r="I24" s="21">
        <f t="shared" si="0"/>
        <v>0</v>
      </c>
      <c r="J24" s="21">
        <f t="shared" si="1"/>
        <v>0</v>
      </c>
      <c r="K24" s="21">
        <f t="shared" si="2"/>
        <v>0</v>
      </c>
      <c r="L24" s="31">
        <f t="shared" si="3"/>
        <v>0</v>
      </c>
    </row>
    <row r="25" spans="1:12" ht="24.95" customHeight="1" x14ac:dyDescent="0.25">
      <c r="A25" s="287"/>
      <c r="B25" s="287"/>
      <c r="C25" s="287"/>
      <c r="D25" s="287"/>
      <c r="E25" s="287"/>
      <c r="F25" s="287"/>
      <c r="G25" s="287"/>
      <c r="H25" s="287"/>
      <c r="I25" s="21">
        <f t="shared" si="0"/>
        <v>0</v>
      </c>
      <c r="J25" s="21">
        <f t="shared" si="1"/>
        <v>0</v>
      </c>
      <c r="K25" s="21">
        <f t="shared" si="2"/>
        <v>0</v>
      </c>
      <c r="L25" s="31">
        <f t="shared" si="3"/>
        <v>0</v>
      </c>
    </row>
    <row r="26" spans="1:12" ht="24.95" customHeight="1" x14ac:dyDescent="0.25">
      <c r="A26" s="341"/>
      <c r="B26" s="341"/>
      <c r="C26" s="310" t="s">
        <v>204</v>
      </c>
      <c r="D26" s="310"/>
      <c r="E26" s="310"/>
      <c r="F26" s="310"/>
      <c r="G26" s="310"/>
      <c r="H26" s="310"/>
      <c r="I26" s="310"/>
      <c r="J26" s="310"/>
      <c r="K26" s="310"/>
      <c r="L26" s="310"/>
    </row>
    <row r="27" spans="1:12" x14ac:dyDescent="0.25">
      <c r="A27" s="355" t="s">
        <v>203</v>
      </c>
      <c r="B27" s="496"/>
      <c r="C27" s="496"/>
      <c r="D27" s="496"/>
      <c r="E27" s="496"/>
      <c r="F27" s="496"/>
      <c r="G27" s="496"/>
      <c r="H27" s="496"/>
      <c r="I27" s="496"/>
      <c r="J27" s="496"/>
      <c r="K27" s="496"/>
      <c r="L27" s="356"/>
    </row>
    <row r="28" spans="1:12" x14ac:dyDescent="0.25">
      <c r="A28" s="628"/>
      <c r="B28" s="635"/>
      <c r="C28" s="635"/>
      <c r="D28" s="635"/>
      <c r="E28" s="635"/>
      <c r="F28" s="635"/>
      <c r="G28" s="635"/>
      <c r="H28" s="635"/>
      <c r="I28" s="635"/>
      <c r="J28" s="635"/>
      <c r="K28" s="635"/>
      <c r="L28" s="629"/>
    </row>
    <row r="29" spans="1:12" x14ac:dyDescent="0.25">
      <c r="A29" s="628"/>
      <c r="B29" s="635"/>
      <c r="C29" s="635"/>
      <c r="D29" s="635"/>
      <c r="E29" s="635"/>
      <c r="F29" s="635"/>
      <c r="G29" s="635"/>
      <c r="H29" s="635"/>
      <c r="I29" s="635"/>
      <c r="J29" s="635"/>
      <c r="K29" s="635"/>
      <c r="L29" s="629"/>
    </row>
    <row r="30" spans="1:12" x14ac:dyDescent="0.25">
      <c r="A30" s="357"/>
      <c r="B30" s="447"/>
      <c r="C30" s="447"/>
      <c r="D30" s="447"/>
      <c r="E30" s="447"/>
      <c r="F30" s="447"/>
      <c r="G30" s="447"/>
      <c r="H30" s="447"/>
      <c r="I30" s="447"/>
      <c r="J30" s="447"/>
      <c r="K30" s="447"/>
      <c r="L30" s="358"/>
    </row>
    <row r="31" spans="1:12" x14ac:dyDescent="0.25">
      <c r="A31" s="307" t="s">
        <v>202</v>
      </c>
      <c r="B31" s="307"/>
      <c r="C31" s="307"/>
      <c r="D31" s="307"/>
      <c r="E31" s="307"/>
      <c r="F31" s="307"/>
      <c r="G31" s="307"/>
      <c r="H31" s="307"/>
      <c r="I31" s="307"/>
      <c r="J31" s="307"/>
      <c r="K31" s="307"/>
      <c r="L31" s="307"/>
    </row>
    <row r="32" spans="1:12" x14ac:dyDescent="0.25">
      <c r="A32" s="302" t="s">
        <v>201</v>
      </c>
      <c r="B32" s="417"/>
      <c r="C32" s="417"/>
      <c r="D32" s="417"/>
      <c r="E32" s="417"/>
      <c r="F32" s="417"/>
      <c r="G32" s="417"/>
      <c r="H32" s="417"/>
      <c r="I32" s="417"/>
      <c r="J32" s="417"/>
      <c r="K32" s="417"/>
      <c r="L32" s="303"/>
    </row>
    <row r="33" spans="1:12" x14ac:dyDescent="0.25">
      <c r="A33" s="302" t="s">
        <v>200</v>
      </c>
      <c r="B33" s="417"/>
      <c r="C33" s="417"/>
      <c r="D33" s="417"/>
      <c r="E33" s="417"/>
      <c r="F33" s="417"/>
      <c r="G33" s="417"/>
      <c r="H33" s="417"/>
      <c r="I33" s="417"/>
      <c r="J33" s="417"/>
      <c r="K33" s="417"/>
      <c r="L33" s="303"/>
    </row>
    <row r="34" spans="1:12" x14ac:dyDescent="0.25">
      <c r="A34" s="302" t="s">
        <v>199</v>
      </c>
      <c r="B34" s="417"/>
      <c r="C34" s="417"/>
      <c r="D34" s="417"/>
      <c r="E34" s="417"/>
      <c r="F34" s="417"/>
      <c r="G34" s="417"/>
      <c r="H34" s="417"/>
      <c r="I34" s="417"/>
      <c r="J34" s="417"/>
      <c r="K34" s="417"/>
      <c r="L34" s="303"/>
    </row>
    <row r="36" spans="1:12" ht="23.25" customHeight="1" x14ac:dyDescent="0.25">
      <c r="A36" s="249" t="s">
        <v>280</v>
      </c>
      <c r="B36" s="250"/>
      <c r="C36" s="251"/>
      <c r="D36" s="249" t="s">
        <v>281</v>
      </c>
      <c r="E36" s="250"/>
      <c r="F36" s="250"/>
      <c r="G36" s="249" t="s">
        <v>291</v>
      </c>
      <c r="H36" s="251"/>
      <c r="I36" s="249" t="s">
        <v>283</v>
      </c>
      <c r="J36" s="250"/>
      <c r="K36" s="251"/>
    </row>
    <row r="37" spans="1:12" ht="23.25" customHeight="1" x14ac:dyDescent="0.25">
      <c r="A37" s="249" t="s">
        <v>284</v>
      </c>
      <c r="B37" s="250"/>
      <c r="C37" s="251"/>
      <c r="D37" s="249" t="s">
        <v>285</v>
      </c>
      <c r="E37" s="250"/>
      <c r="F37" s="250"/>
      <c r="G37" s="249" t="s">
        <v>292</v>
      </c>
      <c r="H37" s="251"/>
      <c r="I37" s="249" t="s">
        <v>283</v>
      </c>
      <c r="J37" s="250"/>
      <c r="K37" s="251"/>
    </row>
    <row r="38" spans="1:12" ht="23.25" customHeight="1" x14ac:dyDescent="0.25">
      <c r="A38" s="249" t="s">
        <v>286</v>
      </c>
      <c r="B38" s="250"/>
      <c r="C38" s="251"/>
      <c r="D38" s="249" t="s">
        <v>287</v>
      </c>
      <c r="E38" s="250"/>
      <c r="F38" s="250"/>
      <c r="G38" s="249" t="s">
        <v>292</v>
      </c>
      <c r="H38" s="251"/>
      <c r="I38" s="249" t="s">
        <v>283</v>
      </c>
      <c r="J38" s="250"/>
      <c r="K38" s="251"/>
    </row>
    <row r="39" spans="1:12" x14ac:dyDescent="0.25">
      <c r="A39" s="198"/>
      <c r="B39" s="198"/>
      <c r="C39" s="198"/>
      <c r="D39" s="198"/>
      <c r="E39" s="198"/>
      <c r="F39" s="198"/>
      <c r="G39" s="198"/>
      <c r="H39" s="198"/>
      <c r="I39" s="198"/>
      <c r="J39" s="198"/>
      <c r="K39" s="198"/>
    </row>
  </sheetData>
  <mergeCells count="74">
    <mergeCell ref="A38:C38"/>
    <mergeCell ref="I38:K38"/>
    <mergeCell ref="D36:F36"/>
    <mergeCell ref="D37:F37"/>
    <mergeCell ref="D38:F38"/>
    <mergeCell ref="G36:H36"/>
    <mergeCell ref="G37:H37"/>
    <mergeCell ref="G38:H38"/>
    <mergeCell ref="A36:C36"/>
    <mergeCell ref="I36:K36"/>
    <mergeCell ref="A37:C37"/>
    <mergeCell ref="I37:K37"/>
    <mergeCell ref="A34:L34"/>
    <mergeCell ref="A27:L30"/>
    <mergeCell ref="A31:L31"/>
    <mergeCell ref="A32:L32"/>
    <mergeCell ref="A33:L33"/>
    <mergeCell ref="A25:B25"/>
    <mergeCell ref="C25:D25"/>
    <mergeCell ref="E25:F25"/>
    <mergeCell ref="G25:H25"/>
    <mergeCell ref="A26:B26"/>
    <mergeCell ref="C26:L26"/>
    <mergeCell ref="A23:B23"/>
    <mergeCell ref="C23:D23"/>
    <mergeCell ref="E23:F23"/>
    <mergeCell ref="G23:H23"/>
    <mergeCell ref="A24:B24"/>
    <mergeCell ref="C24:D24"/>
    <mergeCell ref="E24:F24"/>
    <mergeCell ref="G24:H24"/>
    <mergeCell ref="A21:B21"/>
    <mergeCell ref="C21:D21"/>
    <mergeCell ref="E21:F21"/>
    <mergeCell ref="G21:H21"/>
    <mergeCell ref="A22:B22"/>
    <mergeCell ref="C22:D22"/>
    <mergeCell ref="E22:F22"/>
    <mergeCell ref="G22:H22"/>
    <mergeCell ref="A19:B19"/>
    <mergeCell ref="C19:D19"/>
    <mergeCell ref="E19:F19"/>
    <mergeCell ref="G19:H19"/>
    <mergeCell ref="A20:B20"/>
    <mergeCell ref="C20:D20"/>
    <mergeCell ref="E20:F20"/>
    <mergeCell ref="G20:H20"/>
    <mergeCell ref="A17:B17"/>
    <mergeCell ref="C17:D17"/>
    <mergeCell ref="E17:F17"/>
    <mergeCell ref="G17:H17"/>
    <mergeCell ref="A18:B18"/>
    <mergeCell ref="C18:D18"/>
    <mergeCell ref="E18:F18"/>
    <mergeCell ref="G18:H18"/>
    <mergeCell ref="A15:B15"/>
    <mergeCell ref="C15:D15"/>
    <mergeCell ref="E15:F15"/>
    <mergeCell ref="G15:H15"/>
    <mergeCell ref="A16:B16"/>
    <mergeCell ref="C16:D16"/>
    <mergeCell ref="E16:F16"/>
    <mergeCell ref="G16:H16"/>
    <mergeCell ref="A13:B14"/>
    <mergeCell ref="C13:H13"/>
    <mergeCell ref="I13:L13"/>
    <mergeCell ref="C14:D14"/>
    <mergeCell ref="E14:F14"/>
    <mergeCell ref="G14:H14"/>
    <mergeCell ref="A10:K10"/>
    <mergeCell ref="L10:L12"/>
    <mergeCell ref="D11:F11"/>
    <mergeCell ref="J11:K11"/>
    <mergeCell ref="B12:C12"/>
  </mergeCells>
  <pageMargins left="0.78740157480314965" right="0.78740157480314965" top="0.78740157480314965" bottom="1.1811023622047245" header="0.31496062992125984" footer="0.78740157480314965"/>
  <pageSetup scale="65"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C000"/>
    <pageSetUpPr fitToPage="1"/>
  </sheetPr>
  <dimension ref="A10:P44"/>
  <sheetViews>
    <sheetView topLeftCell="E1" workbookViewId="0">
      <selection activeCell="P10" sqref="P10:P11"/>
    </sheetView>
  </sheetViews>
  <sheetFormatPr baseColWidth="10" defaultRowHeight="15" x14ac:dyDescent="0.25"/>
  <cols>
    <col min="1" max="14" width="11.42578125" style="1"/>
    <col min="15" max="15" width="16.42578125" style="1" customWidth="1"/>
    <col min="16" max="16" width="19.85546875" style="1" customWidth="1"/>
    <col min="17" max="16384" width="11.42578125" style="1"/>
  </cols>
  <sheetData>
    <row r="10" spans="1:16" x14ac:dyDescent="0.25">
      <c r="A10" s="660" t="s">
        <v>0</v>
      </c>
      <c r="B10" s="662"/>
      <c r="C10" s="662" t="s">
        <v>230</v>
      </c>
      <c r="D10" s="662"/>
      <c r="E10" s="662"/>
      <c r="F10" s="662"/>
      <c r="G10" s="662"/>
      <c r="H10" s="662"/>
      <c r="I10" s="662" t="s">
        <v>12</v>
      </c>
      <c r="J10" s="662"/>
      <c r="K10" s="664"/>
      <c r="L10" s="665"/>
      <c r="M10" s="666"/>
      <c r="N10" s="664" t="s">
        <v>229</v>
      </c>
      <c r="O10" s="666"/>
      <c r="P10" s="670"/>
    </row>
    <row r="11" spans="1:16" x14ac:dyDescent="0.25">
      <c r="A11" s="661"/>
      <c r="B11" s="663"/>
      <c r="C11" s="663"/>
      <c r="D11" s="663"/>
      <c r="E11" s="663"/>
      <c r="F11" s="663"/>
      <c r="G11" s="663"/>
      <c r="H11" s="663"/>
      <c r="I11" s="663"/>
      <c r="J11" s="663"/>
      <c r="K11" s="667"/>
      <c r="L11" s="668"/>
      <c r="M11" s="669"/>
      <c r="N11" s="667"/>
      <c r="O11" s="669"/>
      <c r="P11" s="671"/>
    </row>
    <row r="12" spans="1:16" ht="15.75" thickBot="1" x14ac:dyDescent="0.3">
      <c r="A12" s="155" t="s">
        <v>228</v>
      </c>
      <c r="B12" s="155"/>
      <c r="C12" s="649" t="s">
        <v>71</v>
      </c>
      <c r="D12" s="650"/>
      <c r="E12" s="654"/>
      <c r="F12" s="654"/>
      <c r="G12" s="654"/>
      <c r="H12" s="654"/>
      <c r="I12" s="649" t="s">
        <v>1</v>
      </c>
      <c r="J12" s="650"/>
      <c r="K12" s="674"/>
      <c r="L12" s="675"/>
      <c r="M12" s="673"/>
      <c r="N12" s="672" t="s">
        <v>227</v>
      </c>
      <c r="O12" s="673"/>
      <c r="P12" s="200"/>
    </row>
    <row r="13" spans="1:16" ht="26.25" customHeight="1" x14ac:dyDescent="0.4">
      <c r="A13" s="651" t="s">
        <v>5</v>
      </c>
      <c r="B13" s="652"/>
      <c r="C13" s="653"/>
      <c r="D13" s="653"/>
      <c r="E13" s="652"/>
      <c r="F13" s="652"/>
      <c r="G13" s="652"/>
      <c r="H13" s="652"/>
      <c r="I13" s="653"/>
      <c r="J13" s="653"/>
      <c r="K13" s="652"/>
      <c r="L13" s="652"/>
      <c r="M13" s="333" t="s">
        <v>222</v>
      </c>
      <c r="N13" s="333" t="s">
        <v>221</v>
      </c>
      <c r="O13" s="310"/>
      <c r="P13" s="310"/>
    </row>
    <row r="14" spans="1:16" x14ac:dyDescent="0.25">
      <c r="A14" s="646" t="s">
        <v>226</v>
      </c>
      <c r="B14" s="648"/>
      <c r="C14" s="646" t="s">
        <v>160</v>
      </c>
      <c r="D14" s="647"/>
      <c r="E14" s="647"/>
      <c r="F14" s="647"/>
      <c r="G14" s="647"/>
      <c r="H14" s="647"/>
      <c r="I14" s="647"/>
      <c r="J14" s="647"/>
      <c r="K14" s="647"/>
      <c r="L14" s="647"/>
      <c r="M14" s="333"/>
      <c r="N14" s="333"/>
      <c r="O14" s="310"/>
      <c r="P14" s="310"/>
    </row>
    <row r="15" spans="1:16" x14ac:dyDescent="0.25">
      <c r="A15" s="655" t="s">
        <v>225</v>
      </c>
      <c r="B15" s="656"/>
      <c r="C15" s="87" t="s">
        <v>218</v>
      </c>
      <c r="D15" s="87" t="s">
        <v>29</v>
      </c>
      <c r="E15" s="50" t="s">
        <v>218</v>
      </c>
      <c r="F15" s="88" t="s">
        <v>29</v>
      </c>
      <c r="G15" s="108" t="s">
        <v>218</v>
      </c>
      <c r="H15" s="110" t="s">
        <v>29</v>
      </c>
      <c r="I15" s="87" t="s">
        <v>218</v>
      </c>
      <c r="J15" s="111" t="s">
        <v>29</v>
      </c>
      <c r="K15" s="88" t="s">
        <v>218</v>
      </c>
      <c r="L15" s="88" t="s">
        <v>29</v>
      </c>
      <c r="M15" s="333"/>
      <c r="N15" s="333"/>
      <c r="O15" s="483" t="s">
        <v>224</v>
      </c>
      <c r="P15" s="657"/>
    </row>
    <row r="16" spans="1:16" x14ac:dyDescent="0.25">
      <c r="A16" s="643" t="s">
        <v>217</v>
      </c>
      <c r="B16" s="644"/>
      <c r="C16" s="83"/>
      <c r="D16" s="30"/>
      <c r="E16" s="21"/>
      <c r="F16" s="25"/>
      <c r="G16" s="112"/>
      <c r="H16" s="26"/>
      <c r="I16" s="30"/>
      <c r="J16" s="21"/>
      <c r="K16" s="29"/>
      <c r="L16" s="29"/>
      <c r="M16" s="27">
        <f t="shared" ref="M16:M25" si="0">C16+E16+G16+I16+K16</f>
        <v>0</v>
      </c>
      <c r="N16" s="113">
        <f t="shared" ref="N16:N25" si="1">D16+F16+H16+J16+L16</f>
        <v>0</v>
      </c>
      <c r="O16" s="658"/>
      <c r="P16" s="657"/>
    </row>
    <row r="17" spans="1:16" ht="18.75" x14ac:dyDescent="0.25">
      <c r="A17" s="643" t="s">
        <v>216</v>
      </c>
      <c r="B17" s="644"/>
      <c r="C17" s="18"/>
      <c r="D17" s="38"/>
      <c r="E17" s="38"/>
      <c r="F17" s="114"/>
      <c r="G17" s="115"/>
      <c r="H17" s="116"/>
      <c r="I17" s="38"/>
      <c r="J17" s="38"/>
      <c r="K17" s="31"/>
      <c r="L17" s="31"/>
      <c r="M17" s="27">
        <f t="shared" si="0"/>
        <v>0</v>
      </c>
      <c r="N17" s="113">
        <f t="shared" si="1"/>
        <v>0</v>
      </c>
      <c r="O17" s="658"/>
      <c r="P17" s="657"/>
    </row>
    <row r="18" spans="1:16" ht="18.75" x14ac:dyDescent="0.25">
      <c r="A18" s="643" t="s">
        <v>215</v>
      </c>
      <c r="B18" s="644"/>
      <c r="C18" s="18"/>
      <c r="D18" s="38"/>
      <c r="E18" s="38"/>
      <c r="F18" s="114"/>
      <c r="G18" s="115"/>
      <c r="H18" s="116"/>
      <c r="I18" s="38"/>
      <c r="J18" s="38"/>
      <c r="K18" s="31"/>
      <c r="L18" s="31"/>
      <c r="M18" s="27">
        <f t="shared" si="0"/>
        <v>0</v>
      </c>
      <c r="N18" s="113">
        <f t="shared" si="1"/>
        <v>0</v>
      </c>
      <c r="O18" s="658"/>
      <c r="P18" s="657"/>
    </row>
    <row r="19" spans="1:16" x14ac:dyDescent="0.25">
      <c r="A19" s="643" t="s">
        <v>214</v>
      </c>
      <c r="B19" s="644"/>
      <c r="C19" s="39"/>
      <c r="D19" s="30"/>
      <c r="E19" s="30"/>
      <c r="F19" s="25"/>
      <c r="G19" s="117"/>
      <c r="H19" s="57"/>
      <c r="I19" s="39"/>
      <c r="J19" s="30"/>
      <c r="K19" s="31"/>
      <c r="L19" s="31"/>
      <c r="M19" s="27">
        <f t="shared" si="0"/>
        <v>0</v>
      </c>
      <c r="N19" s="113">
        <f t="shared" si="1"/>
        <v>0</v>
      </c>
      <c r="O19" s="658"/>
      <c r="P19" s="657"/>
    </row>
    <row r="20" spans="1:16" x14ac:dyDescent="0.25">
      <c r="A20" s="643" t="s">
        <v>213</v>
      </c>
      <c r="B20" s="644"/>
      <c r="C20" s="39"/>
      <c r="D20" s="21"/>
      <c r="E20" s="21"/>
      <c r="F20" s="22"/>
      <c r="G20" s="117"/>
      <c r="H20" s="57"/>
      <c r="I20" s="39"/>
      <c r="J20" s="21"/>
      <c r="K20" s="31"/>
      <c r="L20" s="31"/>
      <c r="M20" s="27">
        <f t="shared" si="0"/>
        <v>0</v>
      </c>
      <c r="N20" s="113">
        <f t="shared" si="1"/>
        <v>0</v>
      </c>
      <c r="O20" s="658"/>
      <c r="P20" s="657"/>
    </row>
    <row r="21" spans="1:16" x14ac:dyDescent="0.25">
      <c r="A21" s="643" t="s">
        <v>212</v>
      </c>
      <c r="B21" s="644"/>
      <c r="C21" s="39"/>
      <c r="D21" s="21"/>
      <c r="E21" s="21"/>
      <c r="F21" s="22"/>
      <c r="G21" s="117"/>
      <c r="H21" s="57"/>
      <c r="I21" s="39"/>
      <c r="J21" s="21"/>
      <c r="K21" s="31"/>
      <c r="L21" s="31"/>
      <c r="M21" s="27">
        <f t="shared" si="0"/>
        <v>0</v>
      </c>
      <c r="N21" s="113">
        <f t="shared" si="1"/>
        <v>0</v>
      </c>
      <c r="O21" s="658"/>
      <c r="P21" s="657"/>
    </row>
    <row r="22" spans="1:16" x14ac:dyDescent="0.25">
      <c r="A22" s="643" t="s">
        <v>211</v>
      </c>
      <c r="B22" s="644"/>
      <c r="C22" s="39"/>
      <c r="D22" s="21"/>
      <c r="E22" s="21"/>
      <c r="F22" s="22"/>
      <c r="G22" s="117"/>
      <c r="H22" s="57"/>
      <c r="I22" s="39"/>
      <c r="J22" s="21"/>
      <c r="K22" s="31"/>
      <c r="L22" s="31"/>
      <c r="M22" s="27">
        <f t="shared" si="0"/>
        <v>0</v>
      </c>
      <c r="N22" s="113">
        <f t="shared" si="1"/>
        <v>0</v>
      </c>
      <c r="O22" s="658"/>
      <c r="P22" s="657"/>
    </row>
    <row r="23" spans="1:16" x14ac:dyDescent="0.25">
      <c r="A23" s="643" t="s">
        <v>210</v>
      </c>
      <c r="B23" s="644"/>
      <c r="C23" s="39"/>
      <c r="D23" s="21"/>
      <c r="E23" s="21"/>
      <c r="F23" s="22"/>
      <c r="G23" s="117"/>
      <c r="H23" s="57"/>
      <c r="I23" s="39"/>
      <c r="J23" s="21"/>
      <c r="K23" s="31"/>
      <c r="L23" s="31"/>
      <c r="M23" s="27">
        <f t="shared" si="0"/>
        <v>0</v>
      </c>
      <c r="N23" s="113">
        <f t="shared" si="1"/>
        <v>0</v>
      </c>
      <c r="O23" s="658"/>
      <c r="P23" s="657"/>
    </row>
    <row r="24" spans="1:16" x14ac:dyDescent="0.25">
      <c r="A24" s="643" t="s">
        <v>209</v>
      </c>
      <c r="B24" s="644"/>
      <c r="C24" s="39"/>
      <c r="D24" s="21"/>
      <c r="E24" s="21"/>
      <c r="F24" s="22"/>
      <c r="G24" s="117"/>
      <c r="H24" s="57"/>
      <c r="I24" s="39"/>
      <c r="J24" s="21"/>
      <c r="K24" s="31"/>
      <c r="L24" s="31"/>
      <c r="M24" s="27">
        <f t="shared" si="0"/>
        <v>0</v>
      </c>
      <c r="N24" s="113">
        <f t="shared" si="1"/>
        <v>0</v>
      </c>
      <c r="O24" s="658"/>
      <c r="P24" s="657"/>
    </row>
    <row r="25" spans="1:16" x14ac:dyDescent="0.25">
      <c r="A25" s="643" t="s">
        <v>208</v>
      </c>
      <c r="B25" s="644"/>
      <c r="C25" s="39"/>
      <c r="D25" s="21"/>
      <c r="E25" s="21"/>
      <c r="F25" s="22"/>
      <c r="G25" s="117"/>
      <c r="H25" s="57"/>
      <c r="I25" s="39"/>
      <c r="J25" s="21"/>
      <c r="K25" s="31"/>
      <c r="L25" s="31"/>
      <c r="M25" s="27">
        <f t="shared" si="0"/>
        <v>0</v>
      </c>
      <c r="N25" s="113">
        <f t="shared" si="1"/>
        <v>0</v>
      </c>
      <c r="O25" s="659"/>
      <c r="P25" s="657"/>
    </row>
    <row r="26" spans="1:16" x14ac:dyDescent="0.25">
      <c r="A26" s="355"/>
      <c r="B26" s="356"/>
      <c r="C26" s="304" t="s">
        <v>223</v>
      </c>
      <c r="D26" s="306"/>
      <c r="E26" s="306"/>
      <c r="F26" s="306"/>
      <c r="G26" s="645"/>
      <c r="H26" s="306"/>
      <c r="I26" s="306"/>
      <c r="J26" s="306"/>
      <c r="K26" s="306"/>
      <c r="L26" s="306"/>
      <c r="M26" s="638" t="s">
        <v>222</v>
      </c>
      <c r="N26" s="638" t="s">
        <v>221</v>
      </c>
      <c r="O26" s="639" t="s">
        <v>220</v>
      </c>
      <c r="P26" s="333" t="s">
        <v>219</v>
      </c>
    </row>
    <row r="27" spans="1:16" x14ac:dyDescent="0.25">
      <c r="A27" s="357"/>
      <c r="B27" s="358"/>
      <c r="C27" s="30" t="s">
        <v>218</v>
      </c>
      <c r="D27" s="21" t="s">
        <v>29</v>
      </c>
      <c r="E27" s="21" t="s">
        <v>218</v>
      </c>
      <c r="F27" s="22" t="s">
        <v>29</v>
      </c>
      <c r="G27" s="118" t="s">
        <v>218</v>
      </c>
      <c r="H27" s="26" t="s">
        <v>29</v>
      </c>
      <c r="I27" s="30" t="s">
        <v>218</v>
      </c>
      <c r="J27" s="21" t="s">
        <v>29</v>
      </c>
      <c r="K27" s="29" t="s">
        <v>218</v>
      </c>
      <c r="L27" s="27" t="s">
        <v>29</v>
      </c>
      <c r="M27" s="638"/>
      <c r="N27" s="638"/>
      <c r="O27" s="640"/>
      <c r="P27" s="333"/>
    </row>
    <row r="28" spans="1:16" x14ac:dyDescent="0.25">
      <c r="A28" s="527" t="s">
        <v>217</v>
      </c>
      <c r="B28" s="529"/>
      <c r="C28" s="39"/>
      <c r="D28" s="21"/>
      <c r="E28" s="21"/>
      <c r="F28" s="22"/>
      <c r="G28" s="117"/>
      <c r="H28" s="57"/>
      <c r="I28" s="39"/>
      <c r="J28" s="21"/>
      <c r="K28" s="31"/>
      <c r="L28" s="31"/>
      <c r="M28" s="88">
        <f>C28+E28+G28+I28+K28</f>
        <v>0</v>
      </c>
      <c r="N28" s="108">
        <f>D28+F28+H28+J28+L28</f>
        <v>0</v>
      </c>
      <c r="O28" s="109"/>
      <c r="P28" s="124"/>
    </row>
    <row r="29" spans="1:16" x14ac:dyDescent="0.25">
      <c r="A29" s="527" t="s">
        <v>216</v>
      </c>
      <c r="B29" s="529"/>
      <c r="C29" s="59"/>
      <c r="D29" s="13"/>
      <c r="E29" s="13"/>
      <c r="F29" s="76"/>
      <c r="G29" s="117"/>
      <c r="H29" s="58"/>
      <c r="I29" s="59"/>
      <c r="J29" s="13"/>
      <c r="K29" s="32"/>
      <c r="L29" s="32"/>
      <c r="M29" s="119"/>
      <c r="N29" s="108"/>
      <c r="O29" s="109"/>
      <c r="P29" s="109"/>
    </row>
    <row r="30" spans="1:16" x14ac:dyDescent="0.25">
      <c r="A30" s="527" t="s">
        <v>215</v>
      </c>
      <c r="B30" s="529"/>
      <c r="C30" s="59"/>
      <c r="D30" s="13"/>
      <c r="E30" s="13"/>
      <c r="F30" s="76"/>
      <c r="G30" s="117"/>
      <c r="H30" s="58"/>
      <c r="I30" s="59"/>
      <c r="J30" s="13"/>
      <c r="K30" s="32"/>
      <c r="L30" s="32"/>
      <c r="M30" s="119"/>
      <c r="N30" s="108"/>
      <c r="O30" s="109"/>
      <c r="P30" s="109"/>
    </row>
    <row r="31" spans="1:16" x14ac:dyDescent="0.25">
      <c r="A31" s="527" t="s">
        <v>214</v>
      </c>
      <c r="B31" s="529"/>
      <c r="C31" s="59"/>
      <c r="D31" s="13"/>
      <c r="E31" s="13"/>
      <c r="F31" s="76"/>
      <c r="G31" s="117"/>
      <c r="H31" s="58"/>
      <c r="I31" s="59"/>
      <c r="J31" s="13"/>
      <c r="K31" s="32"/>
      <c r="L31" s="32"/>
      <c r="M31" s="119"/>
      <c r="N31" s="108"/>
      <c r="O31" s="109"/>
      <c r="P31" s="109"/>
    </row>
    <row r="32" spans="1:16" x14ac:dyDescent="0.25">
      <c r="A32" s="527" t="s">
        <v>213</v>
      </c>
      <c r="B32" s="529"/>
      <c r="C32" s="59"/>
      <c r="D32" s="13"/>
      <c r="E32" s="13"/>
      <c r="F32" s="76"/>
      <c r="G32" s="117"/>
      <c r="H32" s="58"/>
      <c r="I32" s="59"/>
      <c r="J32" s="13"/>
      <c r="K32" s="32"/>
      <c r="L32" s="32"/>
      <c r="M32" s="119"/>
      <c r="N32" s="108"/>
      <c r="O32" s="109"/>
      <c r="P32" s="109"/>
    </row>
    <row r="33" spans="1:16" x14ac:dyDescent="0.25">
      <c r="A33" s="527" t="s">
        <v>212</v>
      </c>
      <c r="B33" s="529"/>
      <c r="C33" s="59"/>
      <c r="D33" s="13"/>
      <c r="E33" s="13"/>
      <c r="F33" s="76"/>
      <c r="G33" s="117"/>
      <c r="H33" s="58"/>
      <c r="I33" s="59"/>
      <c r="J33" s="13"/>
      <c r="K33" s="32"/>
      <c r="L33" s="32"/>
      <c r="M33" s="119"/>
      <c r="N33" s="108"/>
      <c r="O33" s="109"/>
      <c r="P33" s="109"/>
    </row>
    <row r="34" spans="1:16" x14ac:dyDescent="0.25">
      <c r="A34" s="527" t="s">
        <v>211</v>
      </c>
      <c r="B34" s="529"/>
      <c r="C34" s="59"/>
      <c r="D34" s="13"/>
      <c r="E34" s="13"/>
      <c r="F34" s="76"/>
      <c r="G34" s="117"/>
      <c r="H34" s="58"/>
      <c r="I34" s="59"/>
      <c r="J34" s="13"/>
      <c r="K34" s="32"/>
      <c r="L34" s="32"/>
      <c r="M34" s="119"/>
      <c r="N34" s="108"/>
      <c r="O34" s="109"/>
      <c r="P34" s="109"/>
    </row>
    <row r="35" spans="1:16" x14ac:dyDescent="0.25">
      <c r="A35" s="527" t="s">
        <v>210</v>
      </c>
      <c r="B35" s="529"/>
      <c r="C35" s="59"/>
      <c r="D35" s="13"/>
      <c r="E35" s="13"/>
      <c r="F35" s="76"/>
      <c r="G35" s="117"/>
      <c r="H35" s="58"/>
      <c r="I35" s="59"/>
      <c r="J35" s="13"/>
      <c r="K35" s="32"/>
      <c r="L35" s="32"/>
      <c r="M35" s="119"/>
      <c r="N35" s="108"/>
      <c r="O35" s="109"/>
      <c r="P35" s="109"/>
    </row>
    <row r="36" spans="1:16" x14ac:dyDescent="0.25">
      <c r="A36" s="641" t="s">
        <v>209</v>
      </c>
      <c r="B36" s="642"/>
      <c r="C36" s="59"/>
      <c r="D36" s="13"/>
      <c r="E36" s="13"/>
      <c r="F36" s="76"/>
      <c r="G36" s="117"/>
      <c r="H36" s="58"/>
      <c r="I36" s="59"/>
      <c r="J36" s="13"/>
      <c r="K36" s="32"/>
      <c r="L36" s="32"/>
      <c r="M36" s="119"/>
      <c r="N36" s="108"/>
      <c r="O36" s="109"/>
      <c r="P36" s="109"/>
    </row>
    <row r="37" spans="1:16" x14ac:dyDescent="0.25">
      <c r="A37" s="636" t="s">
        <v>208</v>
      </c>
      <c r="B37" s="637"/>
      <c r="C37" s="120"/>
      <c r="D37" s="120"/>
      <c r="E37" s="120"/>
      <c r="F37" s="121"/>
      <c r="G37" s="120"/>
      <c r="H37" s="122"/>
      <c r="I37" s="120"/>
      <c r="J37" s="120"/>
      <c r="K37" s="120"/>
      <c r="L37" s="120"/>
      <c r="M37" s="123"/>
      <c r="N37" s="123"/>
      <c r="O37" s="120"/>
      <c r="P37" s="120"/>
    </row>
    <row r="38" spans="1:16" x14ac:dyDescent="0.25">
      <c r="A38" s="323" t="s">
        <v>207</v>
      </c>
      <c r="B38" s="323"/>
      <c r="C38" s="323"/>
      <c r="D38" s="323"/>
      <c r="E38" s="323"/>
      <c r="F38" s="323"/>
      <c r="G38" s="323"/>
      <c r="H38" s="323"/>
      <c r="I38" s="323"/>
      <c r="J38" s="323"/>
      <c r="K38" s="323"/>
      <c r="L38" s="323"/>
      <c r="M38" s="323"/>
      <c r="N38" s="323"/>
      <c r="O38" s="323"/>
      <c r="P38" s="323"/>
    </row>
    <row r="39" spans="1:16" x14ac:dyDescent="0.25">
      <c r="A39" s="323"/>
      <c r="B39" s="323"/>
      <c r="C39" s="323"/>
      <c r="D39" s="323"/>
      <c r="E39" s="323"/>
      <c r="F39" s="323"/>
      <c r="G39" s="323"/>
      <c r="H39" s="323"/>
      <c r="I39" s="323"/>
      <c r="J39" s="323"/>
      <c r="K39" s="323"/>
      <c r="L39" s="323"/>
      <c r="M39" s="323"/>
      <c r="N39" s="323"/>
      <c r="O39" s="323"/>
      <c r="P39" s="323"/>
    </row>
    <row r="40" spans="1:16" x14ac:dyDescent="0.25">
      <c r="A40" s="323"/>
      <c r="B40" s="323"/>
      <c r="C40" s="323"/>
      <c r="D40" s="323"/>
      <c r="E40" s="323"/>
      <c r="F40" s="323"/>
      <c r="G40" s="323"/>
      <c r="H40" s="323"/>
      <c r="I40" s="323"/>
      <c r="J40" s="323"/>
      <c r="K40" s="323"/>
      <c r="L40" s="323"/>
      <c r="M40" s="323"/>
      <c r="N40" s="323"/>
      <c r="O40" s="323"/>
      <c r="P40" s="323"/>
    </row>
    <row r="42" spans="1:16" ht="23.25" customHeight="1" x14ac:dyDescent="0.25">
      <c r="A42" s="249" t="s">
        <v>280</v>
      </c>
      <c r="B42" s="250"/>
      <c r="C42" s="251"/>
      <c r="D42" s="249" t="s">
        <v>281</v>
      </c>
      <c r="E42" s="250"/>
      <c r="F42" s="250"/>
      <c r="G42" s="249" t="s">
        <v>291</v>
      </c>
      <c r="H42" s="251"/>
      <c r="I42" s="249" t="s">
        <v>283</v>
      </c>
      <c r="J42" s="250"/>
      <c r="K42" s="251"/>
    </row>
    <row r="43" spans="1:16" ht="23.25" customHeight="1" x14ac:dyDescent="0.25">
      <c r="A43" s="249" t="s">
        <v>284</v>
      </c>
      <c r="B43" s="250"/>
      <c r="C43" s="251"/>
      <c r="D43" s="249" t="s">
        <v>285</v>
      </c>
      <c r="E43" s="250"/>
      <c r="F43" s="250"/>
      <c r="G43" s="249" t="s">
        <v>292</v>
      </c>
      <c r="H43" s="251"/>
      <c r="I43" s="249" t="s">
        <v>283</v>
      </c>
      <c r="J43" s="250"/>
      <c r="K43" s="251"/>
    </row>
    <row r="44" spans="1:16" ht="23.25" customHeight="1" x14ac:dyDescent="0.25">
      <c r="A44" s="249" t="s">
        <v>286</v>
      </c>
      <c r="B44" s="250"/>
      <c r="C44" s="251"/>
      <c r="D44" s="249" t="s">
        <v>287</v>
      </c>
      <c r="E44" s="250"/>
      <c r="F44" s="250"/>
      <c r="G44" s="249" t="s">
        <v>292</v>
      </c>
      <c r="H44" s="251"/>
      <c r="I44" s="249" t="s">
        <v>283</v>
      </c>
      <c r="J44" s="250"/>
      <c r="K44" s="251"/>
    </row>
  </sheetData>
  <mergeCells count="60">
    <mergeCell ref="A44:C44"/>
    <mergeCell ref="D44:F44"/>
    <mergeCell ref="G44:H44"/>
    <mergeCell ref="I44:K44"/>
    <mergeCell ref="A42:C42"/>
    <mergeCell ref="D42:F42"/>
    <mergeCell ref="G42:H42"/>
    <mergeCell ref="I42:K42"/>
    <mergeCell ref="A43:C43"/>
    <mergeCell ref="D43:F43"/>
    <mergeCell ref="G43:H43"/>
    <mergeCell ref="I43:K43"/>
    <mergeCell ref="K10:M11"/>
    <mergeCell ref="N10:O11"/>
    <mergeCell ref="P10:P11"/>
    <mergeCell ref="N12:O12"/>
    <mergeCell ref="K12:M12"/>
    <mergeCell ref="A10:A11"/>
    <mergeCell ref="B10:B11"/>
    <mergeCell ref="C10:D11"/>
    <mergeCell ref="E10:H11"/>
    <mergeCell ref="I10:J11"/>
    <mergeCell ref="O13:P14"/>
    <mergeCell ref="A14:B14"/>
    <mergeCell ref="I12:J12"/>
    <mergeCell ref="A20:B20"/>
    <mergeCell ref="A21:B21"/>
    <mergeCell ref="A13:L13"/>
    <mergeCell ref="C12:D12"/>
    <mergeCell ref="E12:H12"/>
    <mergeCell ref="A15:B15"/>
    <mergeCell ref="O15:P25"/>
    <mergeCell ref="A16:B16"/>
    <mergeCell ref="A17:B17"/>
    <mergeCell ref="A18:B18"/>
    <mergeCell ref="A19:B19"/>
    <mergeCell ref="A38:P40"/>
    <mergeCell ref="M13:M15"/>
    <mergeCell ref="N13:N15"/>
    <mergeCell ref="A31:B31"/>
    <mergeCell ref="A32:B32"/>
    <mergeCell ref="A33:B33"/>
    <mergeCell ref="A34:B34"/>
    <mergeCell ref="A35:B35"/>
    <mergeCell ref="A36:B36"/>
    <mergeCell ref="A22:B22"/>
    <mergeCell ref="A23:B23"/>
    <mergeCell ref="A24:B24"/>
    <mergeCell ref="A25:B25"/>
    <mergeCell ref="A30:B30"/>
    <mergeCell ref="C26:L26"/>
    <mergeCell ref="C14:L14"/>
    <mergeCell ref="A37:B37"/>
    <mergeCell ref="A29:B29"/>
    <mergeCell ref="N26:N27"/>
    <mergeCell ref="O26:O27"/>
    <mergeCell ref="P26:P27"/>
    <mergeCell ref="A28:B28"/>
    <mergeCell ref="M26:M27"/>
    <mergeCell ref="A26:B27"/>
  </mergeCells>
  <pageMargins left="0.78740157480314965" right="0.78740157480314965" top="0.78740157480314965" bottom="1.1811023622047245" header="0.31496062992125984" footer="0.78740157480314965"/>
  <pageSetup scale="57"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C000"/>
    <pageSetUpPr fitToPage="1"/>
  </sheetPr>
  <dimension ref="A11:N33"/>
  <sheetViews>
    <sheetView topLeftCell="A4" zoomScale="90" zoomScaleNormal="90" workbookViewId="0">
      <selection activeCell="M13" sqref="M13:N13"/>
    </sheetView>
  </sheetViews>
  <sheetFormatPr baseColWidth="10" defaultRowHeight="15" x14ac:dyDescent="0.25"/>
  <cols>
    <col min="2" max="2" width="15.85546875" customWidth="1"/>
  </cols>
  <sheetData>
    <row r="11" spans="1:14" s="201" customFormat="1" ht="26.25" x14ac:dyDescent="0.4">
      <c r="A11" s="343" t="s">
        <v>5</v>
      </c>
      <c r="B11" s="343"/>
      <c r="C11" s="343"/>
      <c r="D11" s="343"/>
      <c r="E11" s="343"/>
      <c r="F11" s="343"/>
      <c r="G11" s="343"/>
      <c r="H11" s="343"/>
      <c r="I11" s="343"/>
      <c r="J11" s="343"/>
      <c r="K11" s="343"/>
      <c r="L11" s="343"/>
      <c r="M11" s="343"/>
      <c r="N11" s="343"/>
    </row>
    <row r="12" spans="1:14" s="201" customFormat="1" ht="15.75" x14ac:dyDescent="0.25">
      <c r="A12" s="699" t="s">
        <v>0</v>
      </c>
      <c r="B12" s="699"/>
      <c r="C12" s="697"/>
      <c r="D12" s="698"/>
      <c r="E12" s="700" t="s">
        <v>230</v>
      </c>
      <c r="F12" s="701"/>
      <c r="G12" s="689"/>
      <c r="H12" s="702"/>
      <c r="I12" s="690"/>
      <c r="J12" s="682" t="s">
        <v>1</v>
      </c>
      <c r="K12" s="683"/>
      <c r="L12" s="689"/>
      <c r="M12" s="702"/>
      <c r="N12" s="690"/>
    </row>
    <row r="13" spans="1:14" s="201" customFormat="1" ht="15.75" x14ac:dyDescent="0.25">
      <c r="A13" s="688" t="s">
        <v>245</v>
      </c>
      <c r="B13" s="688"/>
      <c r="C13" s="202" t="s">
        <v>235</v>
      </c>
      <c r="D13" s="203"/>
      <c r="E13" s="682" t="s">
        <v>246</v>
      </c>
      <c r="F13" s="683"/>
      <c r="G13" s="204"/>
      <c r="H13" s="205" t="s">
        <v>71</v>
      </c>
      <c r="I13" s="689"/>
      <c r="J13" s="690"/>
      <c r="K13" s="682" t="s">
        <v>229</v>
      </c>
      <c r="L13" s="683"/>
      <c r="M13" s="689"/>
      <c r="N13" s="690"/>
    </row>
    <row r="14" spans="1:14" s="201" customFormat="1" ht="15.75" x14ac:dyDescent="0.25">
      <c r="A14" s="691" t="s">
        <v>234</v>
      </c>
      <c r="B14" s="687" t="s">
        <v>16</v>
      </c>
      <c r="C14" s="686"/>
      <c r="D14" s="695" t="s">
        <v>233</v>
      </c>
      <c r="E14" s="695"/>
      <c r="F14" s="695"/>
      <c r="G14" s="695"/>
      <c r="H14" s="684" t="s">
        <v>232</v>
      </c>
      <c r="I14" s="685"/>
      <c r="J14" s="685"/>
      <c r="K14" s="685"/>
      <c r="L14" s="686" t="s">
        <v>45</v>
      </c>
      <c r="M14" s="686"/>
      <c r="N14" s="686" t="s">
        <v>231</v>
      </c>
    </row>
    <row r="15" spans="1:14" s="201" customFormat="1" ht="15.75" x14ac:dyDescent="0.25">
      <c r="A15" s="692"/>
      <c r="B15" s="687"/>
      <c r="C15" s="686"/>
      <c r="D15" s="693" t="s">
        <v>18</v>
      </c>
      <c r="E15" s="687"/>
      <c r="F15" s="206" t="s">
        <v>19</v>
      </c>
      <c r="G15" s="207" t="s">
        <v>20</v>
      </c>
      <c r="H15" s="694" t="s">
        <v>18</v>
      </c>
      <c r="I15" s="687"/>
      <c r="J15" s="206" t="s">
        <v>19</v>
      </c>
      <c r="K15" s="208" t="s">
        <v>20</v>
      </c>
      <c r="L15" s="687"/>
      <c r="M15" s="686"/>
      <c r="N15" s="686"/>
    </row>
    <row r="16" spans="1:14" s="201" customFormat="1" ht="15.75" x14ac:dyDescent="0.25">
      <c r="A16" s="209">
        <v>1</v>
      </c>
      <c r="B16" s="676"/>
      <c r="C16" s="677"/>
      <c r="D16" s="678">
        <v>3</v>
      </c>
      <c r="E16" s="676"/>
      <c r="F16" s="210"/>
      <c r="G16" s="211"/>
      <c r="H16" s="679"/>
      <c r="I16" s="676"/>
      <c r="J16" s="210">
        <v>2</v>
      </c>
      <c r="K16" s="212"/>
      <c r="L16" s="680">
        <f>SUM(D16:K16)/2</f>
        <v>2.5</v>
      </c>
      <c r="M16" s="681"/>
      <c r="N16" s="213" t="str">
        <f>IF(L16=3,"MB",IF(L16&gt;=2,"B","PM"))</f>
        <v>B</v>
      </c>
    </row>
    <row r="17" spans="1:14" s="201" customFormat="1" ht="15.75" x14ac:dyDescent="0.25">
      <c r="A17" s="209">
        <f t="shared" ref="A17:A26" si="0">A16+1</f>
        <v>2</v>
      </c>
      <c r="B17" s="676"/>
      <c r="C17" s="677"/>
      <c r="D17" s="678"/>
      <c r="E17" s="676"/>
      <c r="F17" s="210"/>
      <c r="G17" s="211"/>
      <c r="H17" s="679"/>
      <c r="I17" s="676"/>
      <c r="J17" s="210"/>
      <c r="K17" s="212"/>
      <c r="L17" s="680"/>
      <c r="M17" s="681"/>
      <c r="N17" s="213"/>
    </row>
    <row r="18" spans="1:14" s="201" customFormat="1" ht="15.75" x14ac:dyDescent="0.25">
      <c r="A18" s="209">
        <f t="shared" si="0"/>
        <v>3</v>
      </c>
      <c r="B18" s="676"/>
      <c r="C18" s="677"/>
      <c r="D18" s="678"/>
      <c r="E18" s="676"/>
      <c r="F18" s="210"/>
      <c r="G18" s="211"/>
      <c r="H18" s="679"/>
      <c r="I18" s="676"/>
      <c r="J18" s="210"/>
      <c r="K18" s="212"/>
      <c r="L18" s="680"/>
      <c r="M18" s="681"/>
      <c r="N18" s="213"/>
    </row>
    <row r="19" spans="1:14" s="201" customFormat="1" ht="15.75" x14ac:dyDescent="0.25">
      <c r="A19" s="209">
        <f t="shared" si="0"/>
        <v>4</v>
      </c>
      <c r="B19" s="676"/>
      <c r="C19" s="677"/>
      <c r="D19" s="678"/>
      <c r="E19" s="676"/>
      <c r="F19" s="210"/>
      <c r="G19" s="211"/>
      <c r="H19" s="679"/>
      <c r="I19" s="676"/>
      <c r="J19" s="210"/>
      <c r="K19" s="212"/>
      <c r="L19" s="680"/>
      <c r="M19" s="681"/>
      <c r="N19" s="213"/>
    </row>
    <row r="20" spans="1:14" s="201" customFormat="1" ht="15.75" x14ac:dyDescent="0.25">
      <c r="A20" s="209">
        <f t="shared" si="0"/>
        <v>5</v>
      </c>
      <c r="B20" s="676"/>
      <c r="C20" s="677"/>
      <c r="D20" s="678"/>
      <c r="E20" s="676"/>
      <c r="F20" s="210"/>
      <c r="G20" s="211"/>
      <c r="H20" s="679"/>
      <c r="I20" s="676"/>
      <c r="J20" s="210"/>
      <c r="K20" s="212"/>
      <c r="L20" s="680"/>
      <c r="M20" s="681"/>
      <c r="N20" s="213"/>
    </row>
    <row r="21" spans="1:14" s="201" customFormat="1" ht="15.75" x14ac:dyDescent="0.25">
      <c r="A21" s="209">
        <f t="shared" si="0"/>
        <v>6</v>
      </c>
      <c r="B21" s="676"/>
      <c r="C21" s="677"/>
      <c r="D21" s="678"/>
      <c r="E21" s="676"/>
      <c r="F21" s="210"/>
      <c r="G21" s="211"/>
      <c r="H21" s="679"/>
      <c r="I21" s="676"/>
      <c r="J21" s="210"/>
      <c r="K21" s="212"/>
      <c r="L21" s="680"/>
      <c r="M21" s="681"/>
      <c r="N21" s="213"/>
    </row>
    <row r="22" spans="1:14" s="201" customFormat="1" ht="15.75" x14ac:dyDescent="0.25">
      <c r="A22" s="209">
        <f t="shared" si="0"/>
        <v>7</v>
      </c>
      <c r="B22" s="676"/>
      <c r="C22" s="677"/>
      <c r="D22" s="678"/>
      <c r="E22" s="676"/>
      <c r="F22" s="210"/>
      <c r="G22" s="211"/>
      <c r="H22" s="679"/>
      <c r="I22" s="676"/>
      <c r="J22" s="210"/>
      <c r="K22" s="212"/>
      <c r="L22" s="680"/>
      <c r="M22" s="681"/>
      <c r="N22" s="213"/>
    </row>
    <row r="23" spans="1:14" s="201" customFormat="1" ht="15.75" x14ac:dyDescent="0.25">
      <c r="A23" s="209">
        <f t="shared" si="0"/>
        <v>8</v>
      </c>
      <c r="B23" s="676"/>
      <c r="C23" s="677"/>
      <c r="D23" s="678"/>
      <c r="E23" s="676"/>
      <c r="F23" s="210"/>
      <c r="G23" s="211"/>
      <c r="H23" s="679"/>
      <c r="I23" s="676"/>
      <c r="J23" s="210"/>
      <c r="K23" s="212"/>
      <c r="L23" s="680"/>
      <c r="M23" s="681"/>
      <c r="N23" s="213"/>
    </row>
    <row r="24" spans="1:14" s="201" customFormat="1" ht="15.75" x14ac:dyDescent="0.25">
      <c r="A24" s="209">
        <f t="shared" si="0"/>
        <v>9</v>
      </c>
      <c r="B24" s="676"/>
      <c r="C24" s="677"/>
      <c r="D24" s="678"/>
      <c r="E24" s="676"/>
      <c r="F24" s="210"/>
      <c r="G24" s="211"/>
      <c r="H24" s="679"/>
      <c r="I24" s="676"/>
      <c r="J24" s="210"/>
      <c r="K24" s="212"/>
      <c r="L24" s="680"/>
      <c r="M24" s="681"/>
      <c r="N24" s="213"/>
    </row>
    <row r="25" spans="1:14" s="201" customFormat="1" ht="15.75" x14ac:dyDescent="0.25">
      <c r="A25" s="209">
        <f t="shared" si="0"/>
        <v>10</v>
      </c>
      <c r="B25" s="676"/>
      <c r="C25" s="677"/>
      <c r="D25" s="678"/>
      <c r="E25" s="676"/>
      <c r="F25" s="210"/>
      <c r="G25" s="211"/>
      <c r="H25" s="679"/>
      <c r="I25" s="676"/>
      <c r="J25" s="210"/>
      <c r="K25" s="212"/>
      <c r="L25" s="680"/>
      <c r="M25" s="681"/>
      <c r="N25" s="213"/>
    </row>
    <row r="26" spans="1:14" s="201" customFormat="1" ht="15.75" x14ac:dyDescent="0.25">
      <c r="A26" s="209">
        <f t="shared" si="0"/>
        <v>11</v>
      </c>
      <c r="B26" s="677"/>
      <c r="C26" s="677"/>
      <c r="D26" s="678"/>
      <c r="E26" s="676"/>
      <c r="F26" s="210"/>
      <c r="G26" s="211"/>
      <c r="H26" s="679"/>
      <c r="I26" s="676"/>
      <c r="J26" s="210"/>
      <c r="K26" s="212"/>
      <c r="L26" s="680"/>
      <c r="M26" s="681"/>
      <c r="N26" s="213"/>
    </row>
    <row r="27" spans="1:14" s="201" customFormat="1" ht="15.75" x14ac:dyDescent="0.25">
      <c r="A27" s="696" t="s">
        <v>207</v>
      </c>
      <c r="B27" s="696"/>
      <c r="C27" s="696"/>
      <c r="D27" s="696"/>
      <c r="E27" s="696"/>
      <c r="F27" s="696"/>
      <c r="G27" s="696"/>
      <c r="H27" s="696"/>
      <c r="I27" s="696"/>
      <c r="J27" s="696"/>
      <c r="K27" s="696"/>
      <c r="L27" s="696"/>
      <c r="M27" s="696"/>
      <c r="N27" s="696"/>
    </row>
    <row r="28" spans="1:14" s="201" customFormat="1" ht="15.75" x14ac:dyDescent="0.25">
      <c r="A28" s="696"/>
      <c r="B28" s="696"/>
      <c r="C28" s="696"/>
      <c r="D28" s="696"/>
      <c r="E28" s="696"/>
      <c r="F28" s="696"/>
      <c r="G28" s="696"/>
      <c r="H28" s="696"/>
      <c r="I28" s="696"/>
      <c r="J28" s="696"/>
      <c r="K28" s="696"/>
      <c r="L28" s="696"/>
      <c r="M28" s="696"/>
      <c r="N28" s="696"/>
    </row>
    <row r="29" spans="1:14" x14ac:dyDescent="0.25">
      <c r="A29" s="696"/>
      <c r="B29" s="696"/>
      <c r="C29" s="696"/>
      <c r="D29" s="696"/>
      <c r="E29" s="696"/>
      <c r="F29" s="696"/>
      <c r="G29" s="696"/>
      <c r="H29" s="696"/>
      <c r="I29" s="696"/>
      <c r="J29" s="696"/>
      <c r="K29" s="696"/>
      <c r="L29" s="696"/>
      <c r="M29" s="696"/>
      <c r="N29" s="696"/>
    </row>
    <row r="31" spans="1:14" s="1" customFormat="1" ht="23.25" customHeight="1" x14ac:dyDescent="0.25">
      <c r="A31" s="249" t="s">
        <v>280</v>
      </c>
      <c r="B31" s="250"/>
      <c r="C31" s="251"/>
      <c r="D31" s="249" t="s">
        <v>281</v>
      </c>
      <c r="E31" s="250"/>
      <c r="F31" s="250"/>
      <c r="G31" s="249" t="s">
        <v>291</v>
      </c>
      <c r="H31" s="251"/>
      <c r="I31" s="249" t="s">
        <v>283</v>
      </c>
      <c r="J31" s="250"/>
      <c r="K31" s="251"/>
    </row>
    <row r="32" spans="1:14" s="1" customFormat="1" ht="23.25" customHeight="1" x14ac:dyDescent="0.25">
      <c r="A32" s="249" t="s">
        <v>284</v>
      </c>
      <c r="B32" s="250"/>
      <c r="C32" s="251"/>
      <c r="D32" s="249" t="s">
        <v>285</v>
      </c>
      <c r="E32" s="250"/>
      <c r="F32" s="250"/>
      <c r="G32" s="249" t="s">
        <v>292</v>
      </c>
      <c r="H32" s="251"/>
      <c r="I32" s="249" t="s">
        <v>283</v>
      </c>
      <c r="J32" s="250"/>
      <c r="K32" s="251"/>
    </row>
    <row r="33" spans="1:11" s="1" customFormat="1" ht="23.25" customHeight="1" x14ac:dyDescent="0.25">
      <c r="A33" s="249" t="s">
        <v>286</v>
      </c>
      <c r="B33" s="250"/>
      <c r="C33" s="251"/>
      <c r="D33" s="249" t="s">
        <v>287</v>
      </c>
      <c r="E33" s="250"/>
      <c r="F33" s="250"/>
      <c r="G33" s="249" t="s">
        <v>292</v>
      </c>
      <c r="H33" s="251"/>
      <c r="I33" s="249" t="s">
        <v>283</v>
      </c>
      <c r="J33" s="250"/>
      <c r="K33" s="251"/>
    </row>
  </sheetData>
  <mergeCells count="77">
    <mergeCell ref="C12:D12"/>
    <mergeCell ref="A11:N11"/>
    <mergeCell ref="A12:B12"/>
    <mergeCell ref="E12:F12"/>
    <mergeCell ref="G12:I12"/>
    <mergeCell ref="J12:K12"/>
    <mergeCell ref="L12:N12"/>
    <mergeCell ref="D14:G14"/>
    <mergeCell ref="A27:N29"/>
    <mergeCell ref="A31:C31"/>
    <mergeCell ref="D31:F31"/>
    <mergeCell ref="G31:H31"/>
    <mergeCell ref="I31:K31"/>
    <mergeCell ref="B17:C17"/>
    <mergeCell ref="D17:E17"/>
    <mergeCell ref="H17:I17"/>
    <mergeCell ref="L17:M17"/>
    <mergeCell ref="B18:C18"/>
    <mergeCell ref="D18:E18"/>
    <mergeCell ref="H18:I18"/>
    <mergeCell ref="L18:M18"/>
    <mergeCell ref="B19:C19"/>
    <mergeCell ref="D19:E19"/>
    <mergeCell ref="E13:F13"/>
    <mergeCell ref="B16:C16"/>
    <mergeCell ref="D16:E16"/>
    <mergeCell ref="H16:I16"/>
    <mergeCell ref="L16:M16"/>
    <mergeCell ref="H14:K14"/>
    <mergeCell ref="L14:M15"/>
    <mergeCell ref="A13:B13"/>
    <mergeCell ref="I13:J13"/>
    <mergeCell ref="K13:L13"/>
    <mergeCell ref="M13:N13"/>
    <mergeCell ref="A14:A15"/>
    <mergeCell ref="B14:C15"/>
    <mergeCell ref="N14:N15"/>
    <mergeCell ref="D15:E15"/>
    <mergeCell ref="H15:I15"/>
    <mergeCell ref="H19:I19"/>
    <mergeCell ref="L19:M19"/>
    <mergeCell ref="B20:C20"/>
    <mergeCell ref="D20:E20"/>
    <mergeCell ref="H20:I20"/>
    <mergeCell ref="L20:M20"/>
    <mergeCell ref="B21:C21"/>
    <mergeCell ref="D21:E21"/>
    <mergeCell ref="H21:I21"/>
    <mergeCell ref="L21:M21"/>
    <mergeCell ref="B22:C22"/>
    <mergeCell ref="D22:E22"/>
    <mergeCell ref="H22:I22"/>
    <mergeCell ref="L22:M22"/>
    <mergeCell ref="B23:C23"/>
    <mergeCell ref="D23:E23"/>
    <mergeCell ref="H23:I23"/>
    <mergeCell ref="L23:M23"/>
    <mergeCell ref="B24:C24"/>
    <mergeCell ref="D24:E24"/>
    <mergeCell ref="H24:I24"/>
    <mergeCell ref="L24:M24"/>
    <mergeCell ref="D33:F33"/>
    <mergeCell ref="B25:C25"/>
    <mergeCell ref="D25:E25"/>
    <mergeCell ref="H25:I25"/>
    <mergeCell ref="L25:M25"/>
    <mergeCell ref="B26:C26"/>
    <mergeCell ref="D26:E26"/>
    <mergeCell ref="H26:I26"/>
    <mergeCell ref="L26:M26"/>
    <mergeCell ref="G33:H33"/>
    <mergeCell ref="I33:K33"/>
    <mergeCell ref="A32:C32"/>
    <mergeCell ref="D32:F32"/>
    <mergeCell ref="G32:H32"/>
    <mergeCell ref="I32:K32"/>
    <mergeCell ref="A33:C33"/>
  </mergeCells>
  <pageMargins left="0.78740157480314965" right="0.78740157480314965" top="0.78740157480314965" bottom="1.1811023622047245" header="0.31496062992125984" footer="0.78740157480314965"/>
  <pageSetup scale="68"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70C0"/>
    <pageSetUpPr fitToPage="1"/>
  </sheetPr>
  <dimension ref="A9:O35"/>
  <sheetViews>
    <sheetView workbookViewId="0">
      <selection activeCell="M12" sqref="M12:M13"/>
    </sheetView>
  </sheetViews>
  <sheetFormatPr baseColWidth="10" defaultRowHeight="15" x14ac:dyDescent="0.25"/>
  <cols>
    <col min="1" max="2" width="11.42578125" style="1"/>
    <col min="3" max="3" width="17.5703125" style="1" customWidth="1"/>
    <col min="4" max="16384" width="11.42578125" style="1"/>
  </cols>
  <sheetData>
    <row r="9" spans="1:15" ht="26.25" x14ac:dyDescent="0.4">
      <c r="A9" s="343" t="s">
        <v>5</v>
      </c>
      <c r="B9" s="343"/>
      <c r="C9" s="343"/>
      <c r="D9" s="343"/>
      <c r="E9" s="343"/>
      <c r="F9" s="343"/>
      <c r="G9" s="343"/>
      <c r="H9" s="343"/>
      <c r="I9" s="343"/>
      <c r="J9" s="343"/>
      <c r="K9" s="343"/>
      <c r="L9" s="343"/>
      <c r="M9" s="343"/>
      <c r="N9" s="343"/>
      <c r="O9" s="343"/>
    </row>
    <row r="10" spans="1:15" x14ac:dyDescent="0.25">
      <c r="A10" s="558" t="s">
        <v>0</v>
      </c>
      <c r="B10" s="558"/>
      <c r="C10" s="129" t="s">
        <v>229</v>
      </c>
      <c r="D10" s="50"/>
      <c r="E10" s="125" t="s">
        <v>8</v>
      </c>
      <c r="F10" s="24"/>
      <c r="G10" s="24" t="s">
        <v>10</v>
      </c>
      <c r="H10" s="310"/>
      <c r="I10" s="310"/>
      <c r="J10" s="310"/>
      <c r="K10" s="310"/>
      <c r="L10" s="310"/>
      <c r="M10" s="310"/>
      <c r="N10" s="310"/>
      <c r="O10" s="310"/>
    </row>
    <row r="11" spans="1:15" x14ac:dyDescent="0.25">
      <c r="A11" s="327" t="s">
        <v>245</v>
      </c>
      <c r="B11" s="327"/>
      <c r="C11" s="39" t="s">
        <v>235</v>
      </c>
      <c r="D11" s="304"/>
      <c r="E11" s="305"/>
      <c r="F11" s="30" t="s">
        <v>13</v>
      </c>
      <c r="G11" s="30"/>
      <c r="H11" s="24" t="s">
        <v>71</v>
      </c>
      <c r="I11" s="328"/>
      <c r="J11" s="328"/>
      <c r="K11" s="328"/>
      <c r="L11" s="328"/>
      <c r="M11" s="328"/>
      <c r="N11" s="328"/>
      <c r="O11" s="328"/>
    </row>
    <row r="12" spans="1:15" x14ac:dyDescent="0.25">
      <c r="A12" s="490" t="s">
        <v>234</v>
      </c>
      <c r="B12" s="495" t="s">
        <v>16</v>
      </c>
      <c r="C12" s="297"/>
      <c r="D12" s="630" t="s">
        <v>160</v>
      </c>
      <c r="E12" s="359" t="s">
        <v>18</v>
      </c>
      <c r="F12" s="359" t="s">
        <v>19</v>
      </c>
      <c r="G12" s="359" t="s">
        <v>20</v>
      </c>
      <c r="H12" s="361" t="s">
        <v>160</v>
      </c>
      <c r="I12" s="297" t="s">
        <v>18</v>
      </c>
      <c r="J12" s="297" t="s">
        <v>19</v>
      </c>
      <c r="K12" s="310" t="s">
        <v>20</v>
      </c>
      <c r="L12" s="359" t="s">
        <v>160</v>
      </c>
      <c r="M12" s="297" t="s">
        <v>18</v>
      </c>
      <c r="N12" s="297" t="s">
        <v>19</v>
      </c>
      <c r="O12" s="297" t="s">
        <v>20</v>
      </c>
    </row>
    <row r="13" spans="1:15" x14ac:dyDescent="0.25">
      <c r="A13" s="307"/>
      <c r="B13" s="495"/>
      <c r="C13" s="297"/>
      <c r="D13" s="632"/>
      <c r="E13" s="360"/>
      <c r="F13" s="360"/>
      <c r="G13" s="360"/>
      <c r="H13" s="365"/>
      <c r="I13" s="297"/>
      <c r="J13" s="297"/>
      <c r="K13" s="310"/>
      <c r="L13" s="360"/>
      <c r="M13" s="297"/>
      <c r="N13" s="297"/>
      <c r="O13" s="297"/>
    </row>
    <row r="14" spans="1:15" x14ac:dyDescent="0.25">
      <c r="A14" s="19">
        <v>1</v>
      </c>
      <c r="B14" s="299"/>
      <c r="C14" s="287"/>
      <c r="D14" s="83"/>
      <c r="E14" s="83"/>
      <c r="F14" s="83"/>
      <c r="G14" s="126"/>
      <c r="H14" s="75"/>
      <c r="I14" s="83"/>
      <c r="J14" s="21"/>
      <c r="K14" s="127"/>
      <c r="L14" s="128"/>
      <c r="M14" s="31"/>
      <c r="N14" s="31"/>
      <c r="O14" s="127"/>
    </row>
    <row r="15" spans="1:15" x14ac:dyDescent="0.25">
      <c r="A15" s="19">
        <f t="shared" ref="A15:A24" si="0">A14+1</f>
        <v>2</v>
      </c>
      <c r="B15" s="299"/>
      <c r="C15" s="287"/>
      <c r="D15" s="83"/>
      <c r="E15" s="83"/>
      <c r="F15" s="83"/>
      <c r="G15" s="126"/>
      <c r="H15" s="75"/>
      <c r="I15" s="83"/>
      <c r="J15" s="21"/>
      <c r="K15" s="127"/>
      <c r="L15" s="128"/>
      <c r="M15" s="31"/>
      <c r="N15" s="31"/>
      <c r="O15" s="127"/>
    </row>
    <row r="16" spans="1:15" x14ac:dyDescent="0.25">
      <c r="A16" s="19">
        <f t="shared" si="0"/>
        <v>3</v>
      </c>
      <c r="B16" s="299"/>
      <c r="C16" s="287"/>
      <c r="D16" s="83"/>
      <c r="E16" s="83"/>
      <c r="F16" s="83"/>
      <c r="G16" s="126"/>
      <c r="H16" s="75"/>
      <c r="I16" s="83"/>
      <c r="J16" s="21"/>
      <c r="K16" s="127"/>
      <c r="L16" s="128"/>
      <c r="M16" s="31"/>
      <c r="N16" s="31"/>
      <c r="O16" s="127"/>
    </row>
    <row r="17" spans="1:15" x14ac:dyDescent="0.25">
      <c r="A17" s="19">
        <f t="shared" si="0"/>
        <v>4</v>
      </c>
      <c r="B17" s="299"/>
      <c r="C17" s="287"/>
      <c r="D17" s="83"/>
      <c r="E17" s="83"/>
      <c r="F17" s="83"/>
      <c r="G17" s="126"/>
      <c r="H17" s="75"/>
      <c r="I17" s="83"/>
      <c r="J17" s="21"/>
      <c r="K17" s="127"/>
      <c r="L17" s="128"/>
      <c r="M17" s="31"/>
      <c r="N17" s="31"/>
      <c r="O17" s="80"/>
    </row>
    <row r="18" spans="1:15" x14ac:dyDescent="0.25">
      <c r="A18" s="19">
        <f t="shared" si="0"/>
        <v>5</v>
      </c>
      <c r="B18" s="299"/>
      <c r="C18" s="287"/>
      <c r="D18" s="83"/>
      <c r="E18" s="83"/>
      <c r="F18" s="83"/>
      <c r="G18" s="126"/>
      <c r="H18" s="75"/>
      <c r="I18" s="83"/>
      <c r="J18" s="21"/>
      <c r="K18" s="127"/>
      <c r="L18" s="128"/>
      <c r="M18" s="31"/>
      <c r="N18" s="31"/>
      <c r="O18" s="127"/>
    </row>
    <row r="19" spans="1:15" x14ac:dyDescent="0.25">
      <c r="A19" s="19">
        <f t="shared" si="0"/>
        <v>6</v>
      </c>
      <c r="B19" s="299"/>
      <c r="C19" s="287"/>
      <c r="D19" s="83"/>
      <c r="E19" s="83"/>
      <c r="F19" s="83"/>
      <c r="G19" s="126"/>
      <c r="H19" s="75"/>
      <c r="I19" s="83"/>
      <c r="J19" s="21"/>
      <c r="K19" s="127"/>
      <c r="L19" s="128"/>
      <c r="M19" s="31"/>
      <c r="N19" s="31"/>
      <c r="O19" s="127"/>
    </row>
    <row r="20" spans="1:15" x14ac:dyDescent="0.25">
      <c r="A20" s="19">
        <f t="shared" si="0"/>
        <v>7</v>
      </c>
      <c r="B20" s="299"/>
      <c r="C20" s="287"/>
      <c r="D20" s="83"/>
      <c r="E20" s="83"/>
      <c r="F20" s="83"/>
      <c r="G20" s="126"/>
      <c r="H20" s="75"/>
      <c r="I20" s="83"/>
      <c r="J20" s="21"/>
      <c r="K20" s="127"/>
      <c r="L20" s="128"/>
      <c r="M20" s="31"/>
      <c r="N20" s="31"/>
      <c r="O20" s="127"/>
    </row>
    <row r="21" spans="1:15" x14ac:dyDescent="0.25">
      <c r="A21" s="19">
        <f t="shared" si="0"/>
        <v>8</v>
      </c>
      <c r="B21" s="299"/>
      <c r="C21" s="287"/>
      <c r="D21" s="83"/>
      <c r="E21" s="83"/>
      <c r="F21" s="83"/>
      <c r="G21" s="126"/>
      <c r="H21" s="75"/>
      <c r="I21" s="83"/>
      <c r="J21" s="21"/>
      <c r="K21" s="127"/>
      <c r="L21" s="128"/>
      <c r="M21" s="31"/>
      <c r="N21" s="31"/>
      <c r="O21" s="127"/>
    </row>
    <row r="22" spans="1:15" x14ac:dyDescent="0.25">
      <c r="A22" s="19">
        <f t="shared" si="0"/>
        <v>9</v>
      </c>
      <c r="B22" s="299"/>
      <c r="C22" s="287"/>
      <c r="D22" s="83"/>
      <c r="E22" s="83"/>
      <c r="F22" s="83"/>
      <c r="G22" s="126"/>
      <c r="H22" s="75"/>
      <c r="I22" s="83"/>
      <c r="J22" s="21"/>
      <c r="K22" s="127"/>
      <c r="L22" s="128"/>
      <c r="M22" s="31"/>
      <c r="N22" s="31"/>
      <c r="O22" s="127"/>
    </row>
    <row r="23" spans="1:15" x14ac:dyDescent="0.25">
      <c r="A23" s="19">
        <f t="shared" si="0"/>
        <v>10</v>
      </c>
      <c r="B23" s="299"/>
      <c r="C23" s="287"/>
      <c r="D23" s="83"/>
      <c r="E23" s="83"/>
      <c r="F23" s="83"/>
      <c r="G23" s="126"/>
      <c r="H23" s="75"/>
      <c r="I23" s="83"/>
      <c r="J23" s="21"/>
      <c r="K23" s="127"/>
      <c r="L23" s="128"/>
      <c r="M23" s="31"/>
      <c r="N23" s="31"/>
      <c r="O23" s="127"/>
    </row>
    <row r="24" spans="1:15" x14ac:dyDescent="0.25">
      <c r="A24" s="19">
        <f t="shared" si="0"/>
        <v>11</v>
      </c>
      <c r="B24" s="356"/>
      <c r="C24" s="341"/>
      <c r="D24" s="83"/>
      <c r="E24" s="83"/>
      <c r="F24" s="83"/>
      <c r="G24" s="126"/>
      <c r="H24" s="75"/>
      <c r="I24" s="83"/>
      <c r="J24" s="21"/>
      <c r="K24" s="127"/>
      <c r="L24" s="128"/>
      <c r="M24" s="31"/>
      <c r="N24" s="31"/>
      <c r="O24" s="127"/>
    </row>
    <row r="25" spans="1:15" x14ac:dyDescent="0.25">
      <c r="A25" s="310" t="s">
        <v>237</v>
      </c>
      <c r="B25" s="310"/>
      <c r="C25" s="310"/>
      <c r="D25" s="310"/>
      <c r="E25" s="310"/>
      <c r="F25" s="310"/>
      <c r="G25" s="310"/>
      <c r="H25" s="310"/>
      <c r="I25" s="310"/>
      <c r="J25" s="21"/>
      <c r="K25" s="31"/>
      <c r="L25" s="31"/>
      <c r="M25" s="31"/>
      <c r="N25" s="31"/>
      <c r="O25" s="127"/>
    </row>
    <row r="26" spans="1:15" x14ac:dyDescent="0.25">
      <c r="A26" s="371" t="s">
        <v>236</v>
      </c>
      <c r="B26" s="371"/>
      <c r="C26" s="371"/>
      <c r="D26" s="371"/>
      <c r="E26" s="371"/>
      <c r="F26" s="371"/>
      <c r="G26" s="371"/>
      <c r="H26" s="371"/>
      <c r="I26" s="371"/>
      <c r="J26" s="371"/>
      <c r="K26" s="371"/>
      <c r="L26" s="371"/>
      <c r="M26" s="371"/>
      <c r="N26" s="371"/>
      <c r="O26" s="371"/>
    </row>
    <row r="27" spans="1:15" x14ac:dyDescent="0.25">
      <c r="A27" s="371"/>
      <c r="B27" s="371"/>
      <c r="C27" s="371"/>
      <c r="D27" s="371"/>
      <c r="E27" s="371"/>
      <c r="F27" s="371"/>
      <c r="G27" s="371"/>
      <c r="H27" s="371"/>
      <c r="I27" s="371"/>
      <c r="J27" s="371"/>
      <c r="K27" s="371"/>
      <c r="L27" s="371"/>
      <c r="M27" s="371"/>
      <c r="N27" s="371"/>
      <c r="O27" s="371"/>
    </row>
    <row r="28" spans="1:15" x14ac:dyDescent="0.25">
      <c r="A28" s="371"/>
      <c r="B28" s="371"/>
      <c r="C28" s="371"/>
      <c r="D28" s="371"/>
      <c r="E28" s="371"/>
      <c r="F28" s="371"/>
      <c r="G28" s="371"/>
      <c r="H28" s="371"/>
      <c r="I28" s="371"/>
      <c r="J28" s="371"/>
      <c r="K28" s="371"/>
      <c r="L28" s="371"/>
      <c r="M28" s="371"/>
      <c r="N28" s="371"/>
      <c r="O28" s="371"/>
    </row>
    <row r="29" spans="1:15" x14ac:dyDescent="0.25">
      <c r="A29" s="371"/>
      <c r="B29" s="371"/>
      <c r="C29" s="371"/>
      <c r="D29" s="371"/>
      <c r="E29" s="371"/>
      <c r="F29" s="371"/>
      <c r="G29" s="371"/>
      <c r="H29" s="371"/>
      <c r="I29" s="371"/>
      <c r="J29" s="371"/>
      <c r="K29" s="371"/>
      <c r="L29" s="371"/>
      <c r="M29" s="371"/>
      <c r="N29" s="371"/>
      <c r="O29" s="371"/>
    </row>
    <row r="32" spans="1:15" ht="23.25" customHeight="1" x14ac:dyDescent="0.25">
      <c r="A32" s="249" t="s">
        <v>280</v>
      </c>
      <c r="B32" s="250"/>
      <c r="C32" s="251"/>
      <c r="D32" s="249" t="s">
        <v>281</v>
      </c>
      <c r="E32" s="250"/>
      <c r="F32" s="250"/>
      <c r="G32" s="249" t="s">
        <v>291</v>
      </c>
      <c r="H32" s="251"/>
      <c r="I32" s="249" t="s">
        <v>283</v>
      </c>
      <c r="J32" s="250"/>
      <c r="K32" s="251"/>
    </row>
    <row r="33" spans="1:11" ht="23.25" customHeight="1" x14ac:dyDescent="0.25">
      <c r="A33" s="249" t="s">
        <v>284</v>
      </c>
      <c r="B33" s="250"/>
      <c r="C33" s="251"/>
      <c r="D33" s="249" t="s">
        <v>285</v>
      </c>
      <c r="E33" s="250"/>
      <c r="F33" s="250"/>
      <c r="G33" s="249" t="s">
        <v>292</v>
      </c>
      <c r="H33" s="251"/>
      <c r="I33" s="249" t="s">
        <v>283</v>
      </c>
      <c r="J33" s="250"/>
      <c r="K33" s="251"/>
    </row>
    <row r="34" spans="1:11" ht="23.25" customHeight="1" x14ac:dyDescent="0.25">
      <c r="A34" s="249" t="s">
        <v>286</v>
      </c>
      <c r="B34" s="250"/>
      <c r="C34" s="251"/>
      <c r="D34" s="249" t="s">
        <v>287</v>
      </c>
      <c r="E34" s="250"/>
      <c r="F34" s="250"/>
      <c r="G34" s="249" t="s">
        <v>292</v>
      </c>
      <c r="H34" s="251"/>
      <c r="I34" s="249" t="s">
        <v>283</v>
      </c>
      <c r="J34" s="250"/>
      <c r="K34" s="251"/>
    </row>
    <row r="35" spans="1:11" customFormat="1" x14ac:dyDescent="0.25"/>
  </sheetData>
  <mergeCells count="45">
    <mergeCell ref="N12:N13"/>
    <mergeCell ref="O12:O13"/>
    <mergeCell ref="A34:C34"/>
    <mergeCell ref="D34:F34"/>
    <mergeCell ref="G34:H34"/>
    <mergeCell ref="I34:K34"/>
    <mergeCell ref="A32:C32"/>
    <mergeCell ref="D32:F32"/>
    <mergeCell ref="G32:H32"/>
    <mergeCell ref="I32:K32"/>
    <mergeCell ref="A33:C33"/>
    <mergeCell ref="D33:F33"/>
    <mergeCell ref="G33:H33"/>
    <mergeCell ref="I33:K33"/>
    <mergeCell ref="A12:A13"/>
    <mergeCell ref="B12:C13"/>
    <mergeCell ref="A9:O9"/>
    <mergeCell ref="A10:B10"/>
    <mergeCell ref="H10:O10"/>
    <mergeCell ref="A11:B11"/>
    <mergeCell ref="D11:E11"/>
    <mergeCell ref="I11:O11"/>
    <mergeCell ref="L12:L13"/>
    <mergeCell ref="M12:M13"/>
    <mergeCell ref="H12:H13"/>
    <mergeCell ref="I12:I13"/>
    <mergeCell ref="A25:I25"/>
    <mergeCell ref="B17:C17"/>
    <mergeCell ref="J12:J13"/>
    <mergeCell ref="B14:C14"/>
    <mergeCell ref="B15:C15"/>
    <mergeCell ref="K12:K13"/>
    <mergeCell ref="G12:G13"/>
    <mergeCell ref="E12:E13"/>
    <mergeCell ref="F12:F13"/>
    <mergeCell ref="D12:D13"/>
    <mergeCell ref="B16:C16"/>
    <mergeCell ref="A26:O29"/>
    <mergeCell ref="B18:C18"/>
    <mergeCell ref="B19:C19"/>
    <mergeCell ref="B20:C20"/>
    <mergeCell ref="B21:C21"/>
    <mergeCell ref="B22:C22"/>
    <mergeCell ref="B23:C23"/>
    <mergeCell ref="B24:C24"/>
  </mergeCells>
  <pageMargins left="0.78740157480314965" right="0.78740157480314965" top="0.78740157480314965" bottom="1.1811023622047245" header="0.31496062992125984" footer="0.78740157480314965"/>
  <pageSetup scale="67"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70C0"/>
    <pageSetUpPr fitToPage="1"/>
  </sheetPr>
  <dimension ref="A9:N33"/>
  <sheetViews>
    <sheetView workbookViewId="0">
      <selection activeCell="M18" sqref="M18"/>
    </sheetView>
  </sheetViews>
  <sheetFormatPr baseColWidth="10" defaultRowHeight="15" x14ac:dyDescent="0.25"/>
  <cols>
    <col min="1" max="2" width="11.42578125" style="1"/>
    <col min="3" max="3" width="17.28515625" style="1" customWidth="1"/>
    <col min="4" max="16384" width="11.42578125" style="1"/>
  </cols>
  <sheetData>
    <row r="9" spans="1:14" s="228" customFormat="1" ht="20.25" customHeight="1" x14ac:dyDescent="0.4">
      <c r="A9" s="726" t="s">
        <v>5</v>
      </c>
      <c r="B9" s="726"/>
      <c r="C9" s="726"/>
      <c r="D9" s="726"/>
      <c r="E9" s="726"/>
      <c r="F9" s="726"/>
      <c r="G9" s="726"/>
      <c r="H9" s="726"/>
      <c r="I9" s="726"/>
      <c r="J9" s="726"/>
      <c r="K9" s="726"/>
      <c r="L9" s="726"/>
      <c r="M9" s="726"/>
      <c r="N9" s="726"/>
    </row>
    <row r="10" spans="1:14" s="168" customFormat="1" ht="12" x14ac:dyDescent="0.2">
      <c r="A10" s="720" t="s">
        <v>0</v>
      </c>
      <c r="B10" s="720"/>
      <c r="C10" s="727"/>
      <c r="D10" s="727"/>
      <c r="E10" s="215" t="s">
        <v>230</v>
      </c>
      <c r="F10" s="216"/>
      <c r="G10" s="728" t="s">
        <v>1</v>
      </c>
      <c r="H10" s="729"/>
      <c r="I10" s="730"/>
      <c r="J10" s="729"/>
      <c r="K10" s="730"/>
      <c r="L10" s="720" t="s">
        <v>229</v>
      </c>
      <c r="M10" s="720"/>
      <c r="N10" s="720"/>
    </row>
    <row r="11" spans="1:14" s="168" customFormat="1" ht="12" x14ac:dyDescent="0.2">
      <c r="A11" s="716" t="s">
        <v>228</v>
      </c>
      <c r="B11" s="717"/>
      <c r="C11" s="716"/>
      <c r="D11" s="717"/>
      <c r="E11" s="215" t="s">
        <v>71</v>
      </c>
      <c r="F11" s="716"/>
      <c r="G11" s="717"/>
      <c r="H11" s="215" t="s">
        <v>235</v>
      </c>
      <c r="I11" s="215"/>
      <c r="J11" s="215" t="s">
        <v>227</v>
      </c>
      <c r="K11" s="215"/>
      <c r="L11" s="720"/>
      <c r="M11" s="720"/>
      <c r="N11" s="720"/>
    </row>
    <row r="12" spans="1:14" s="168" customFormat="1" ht="12" x14ac:dyDescent="0.2">
      <c r="A12" s="277" t="s">
        <v>160</v>
      </c>
      <c r="B12" s="721"/>
      <c r="C12" s="278"/>
      <c r="D12" s="281" t="s">
        <v>239</v>
      </c>
      <c r="E12" s="282"/>
      <c r="F12" s="722"/>
      <c r="G12" s="723" t="s">
        <v>238</v>
      </c>
      <c r="H12" s="282"/>
      <c r="I12" s="722"/>
      <c r="J12" s="723" t="s">
        <v>241</v>
      </c>
      <c r="K12" s="282"/>
      <c r="L12" s="724"/>
      <c r="M12" s="718" t="s">
        <v>45</v>
      </c>
      <c r="N12" s="718" t="s">
        <v>231</v>
      </c>
    </row>
    <row r="13" spans="1:14" s="168" customFormat="1" ht="12" x14ac:dyDescent="0.2">
      <c r="A13" s="725" t="s">
        <v>234</v>
      </c>
      <c r="B13" s="721" t="s">
        <v>240</v>
      </c>
      <c r="C13" s="278"/>
      <c r="D13" s="718" t="s">
        <v>18</v>
      </c>
      <c r="E13" s="718" t="s">
        <v>19</v>
      </c>
      <c r="F13" s="719" t="s">
        <v>20</v>
      </c>
      <c r="G13" s="283" t="s">
        <v>18</v>
      </c>
      <c r="H13" s="718" t="s">
        <v>19</v>
      </c>
      <c r="I13" s="719" t="s">
        <v>20</v>
      </c>
      <c r="J13" s="283" t="s">
        <v>18</v>
      </c>
      <c r="K13" s="718" t="s">
        <v>19</v>
      </c>
      <c r="L13" s="281" t="s">
        <v>20</v>
      </c>
      <c r="M13" s="718"/>
      <c r="N13" s="718"/>
    </row>
    <row r="14" spans="1:14" s="168" customFormat="1" ht="12" x14ac:dyDescent="0.2">
      <c r="A14" s="725"/>
      <c r="B14" s="724"/>
      <c r="C14" s="280"/>
      <c r="D14" s="718"/>
      <c r="E14" s="718"/>
      <c r="F14" s="719"/>
      <c r="G14" s="283"/>
      <c r="H14" s="718"/>
      <c r="I14" s="719"/>
      <c r="J14" s="283"/>
      <c r="K14" s="718"/>
      <c r="L14" s="281"/>
      <c r="M14" s="718"/>
      <c r="N14" s="718"/>
    </row>
    <row r="15" spans="1:14" s="168" customFormat="1" ht="12" x14ac:dyDescent="0.2">
      <c r="A15" s="217">
        <v>1</v>
      </c>
      <c r="B15" s="703"/>
      <c r="C15" s="704"/>
      <c r="D15" s="169"/>
      <c r="E15" s="169"/>
      <c r="F15" s="218"/>
      <c r="G15" s="167"/>
      <c r="H15" s="169"/>
      <c r="I15" s="218"/>
      <c r="J15" s="167"/>
      <c r="K15" s="169"/>
      <c r="L15" s="166"/>
      <c r="M15" s="219">
        <f>SUM(D15:L15)/3</f>
        <v>0</v>
      </c>
      <c r="N15" s="219" t="str">
        <f>IF(M15=3,"MB",IF(M15&gt;=2,"B","PM"))</f>
        <v>PM</v>
      </c>
    </row>
    <row r="16" spans="1:14" s="168" customFormat="1" ht="12" x14ac:dyDescent="0.2">
      <c r="A16" s="217">
        <f t="shared" ref="A16:A25" si="0">A15+1</f>
        <v>2</v>
      </c>
      <c r="B16" s="703"/>
      <c r="C16" s="704"/>
      <c r="D16" s="184"/>
      <c r="E16" s="184"/>
      <c r="F16" s="220"/>
      <c r="G16" s="221"/>
      <c r="H16" s="184"/>
      <c r="I16" s="220"/>
      <c r="J16" s="221"/>
      <c r="K16" s="184"/>
      <c r="L16" s="222"/>
      <c r="M16" s="219"/>
      <c r="N16" s="219"/>
    </row>
    <row r="17" spans="1:14" s="168" customFormat="1" ht="12" x14ac:dyDescent="0.2">
      <c r="A17" s="217">
        <f t="shared" si="0"/>
        <v>3</v>
      </c>
      <c r="B17" s="703"/>
      <c r="C17" s="704"/>
      <c r="D17" s="184"/>
      <c r="E17" s="184"/>
      <c r="F17" s="220"/>
      <c r="G17" s="221"/>
      <c r="H17" s="184"/>
      <c r="I17" s="220"/>
      <c r="J17" s="221"/>
      <c r="K17" s="184"/>
      <c r="L17" s="222"/>
      <c r="M17" s="219"/>
      <c r="N17" s="219"/>
    </row>
    <row r="18" spans="1:14" s="168" customFormat="1" ht="12" x14ac:dyDescent="0.2">
      <c r="A18" s="217">
        <f t="shared" si="0"/>
        <v>4</v>
      </c>
      <c r="B18" s="703"/>
      <c r="C18" s="704"/>
      <c r="D18" s="184"/>
      <c r="E18" s="184"/>
      <c r="F18" s="220"/>
      <c r="G18" s="221"/>
      <c r="H18" s="184"/>
      <c r="I18" s="220"/>
      <c r="J18" s="221"/>
      <c r="K18" s="184"/>
      <c r="L18" s="222"/>
      <c r="M18" s="219"/>
      <c r="N18" s="219"/>
    </row>
    <row r="19" spans="1:14" s="168" customFormat="1" ht="12" x14ac:dyDescent="0.2">
      <c r="A19" s="217">
        <f t="shared" si="0"/>
        <v>5</v>
      </c>
      <c r="B19" s="703"/>
      <c r="C19" s="704"/>
      <c r="D19" s="184"/>
      <c r="E19" s="184"/>
      <c r="F19" s="220"/>
      <c r="G19" s="221"/>
      <c r="H19" s="184"/>
      <c r="I19" s="220"/>
      <c r="J19" s="221"/>
      <c r="K19" s="184"/>
      <c r="L19" s="222"/>
      <c r="M19" s="219"/>
      <c r="N19" s="219"/>
    </row>
    <row r="20" spans="1:14" s="168" customFormat="1" ht="12" x14ac:dyDescent="0.2">
      <c r="A20" s="217">
        <f t="shared" si="0"/>
        <v>6</v>
      </c>
      <c r="B20" s="703"/>
      <c r="C20" s="704"/>
      <c r="D20" s="184"/>
      <c r="E20" s="184"/>
      <c r="F20" s="220"/>
      <c r="G20" s="221"/>
      <c r="H20" s="184"/>
      <c r="I20" s="220"/>
      <c r="J20" s="221"/>
      <c r="K20" s="184"/>
      <c r="L20" s="222"/>
      <c r="M20" s="219"/>
      <c r="N20" s="219"/>
    </row>
    <row r="21" spans="1:14" s="168" customFormat="1" ht="12" x14ac:dyDescent="0.2">
      <c r="A21" s="217">
        <f t="shared" si="0"/>
        <v>7</v>
      </c>
      <c r="B21" s="703"/>
      <c r="C21" s="704"/>
      <c r="D21" s="184"/>
      <c r="E21" s="184"/>
      <c r="F21" s="220"/>
      <c r="G21" s="221"/>
      <c r="H21" s="184"/>
      <c r="I21" s="220"/>
      <c r="J21" s="221"/>
      <c r="K21" s="184"/>
      <c r="L21" s="222"/>
      <c r="M21" s="219"/>
      <c r="N21" s="219"/>
    </row>
    <row r="22" spans="1:14" s="168" customFormat="1" ht="12" x14ac:dyDescent="0.2">
      <c r="A22" s="217">
        <f t="shared" si="0"/>
        <v>8</v>
      </c>
      <c r="B22" s="703"/>
      <c r="C22" s="704"/>
      <c r="D22" s="184"/>
      <c r="E22" s="184"/>
      <c r="F22" s="220"/>
      <c r="G22" s="221"/>
      <c r="H22" s="184"/>
      <c r="I22" s="220"/>
      <c r="J22" s="221"/>
      <c r="K22" s="184"/>
      <c r="L22" s="222"/>
      <c r="M22" s="219"/>
      <c r="N22" s="219"/>
    </row>
    <row r="23" spans="1:14" s="168" customFormat="1" ht="12" x14ac:dyDescent="0.2">
      <c r="A23" s="217">
        <f t="shared" si="0"/>
        <v>9</v>
      </c>
      <c r="B23" s="703"/>
      <c r="C23" s="704"/>
      <c r="D23" s="184"/>
      <c r="E23" s="184"/>
      <c r="F23" s="220"/>
      <c r="G23" s="221"/>
      <c r="H23" s="184"/>
      <c r="I23" s="220"/>
      <c r="J23" s="221"/>
      <c r="K23" s="184"/>
      <c r="L23" s="222"/>
      <c r="M23" s="219"/>
      <c r="N23" s="219"/>
    </row>
    <row r="24" spans="1:14" s="168" customFormat="1" ht="12" x14ac:dyDescent="0.2">
      <c r="A24" s="217">
        <f t="shared" si="0"/>
        <v>10</v>
      </c>
      <c r="B24" s="703"/>
      <c r="C24" s="704"/>
      <c r="D24" s="184"/>
      <c r="E24" s="184"/>
      <c r="F24" s="220"/>
      <c r="G24" s="221"/>
      <c r="H24" s="184"/>
      <c r="I24" s="220"/>
      <c r="J24" s="221"/>
      <c r="K24" s="184"/>
      <c r="L24" s="222"/>
      <c r="M24" s="219"/>
      <c r="N24" s="219"/>
    </row>
    <row r="25" spans="1:14" s="168" customFormat="1" ht="12" x14ac:dyDescent="0.2">
      <c r="A25" s="223">
        <f t="shared" si="0"/>
        <v>11</v>
      </c>
      <c r="B25" s="705"/>
      <c r="C25" s="706"/>
      <c r="D25" s="185"/>
      <c r="E25" s="185"/>
      <c r="F25" s="224"/>
      <c r="G25" s="225"/>
      <c r="H25" s="185"/>
      <c r="I25" s="224"/>
      <c r="J25" s="225"/>
      <c r="K25" s="185"/>
      <c r="L25" s="226"/>
      <c r="M25" s="227"/>
      <c r="N25" s="227"/>
    </row>
    <row r="26" spans="1:14" s="168" customFormat="1" ht="15" customHeight="1" x14ac:dyDescent="0.2">
      <c r="A26" s="707" t="s">
        <v>207</v>
      </c>
      <c r="B26" s="708"/>
      <c r="C26" s="708"/>
      <c r="D26" s="708"/>
      <c r="E26" s="708"/>
      <c r="F26" s="708"/>
      <c r="G26" s="708"/>
      <c r="H26" s="708"/>
      <c r="I26" s="708"/>
      <c r="J26" s="708"/>
      <c r="K26" s="708"/>
      <c r="L26" s="708"/>
      <c r="M26" s="708"/>
      <c r="N26" s="709"/>
    </row>
    <row r="27" spans="1:14" s="168" customFormat="1" ht="12" x14ac:dyDescent="0.2">
      <c r="A27" s="710"/>
      <c r="B27" s="711"/>
      <c r="C27" s="711"/>
      <c r="D27" s="711"/>
      <c r="E27" s="711"/>
      <c r="F27" s="711"/>
      <c r="G27" s="711"/>
      <c r="H27" s="711"/>
      <c r="I27" s="711"/>
      <c r="J27" s="711"/>
      <c r="K27" s="711"/>
      <c r="L27" s="711"/>
      <c r="M27" s="711"/>
      <c r="N27" s="712"/>
    </row>
    <row r="28" spans="1:14" s="168" customFormat="1" ht="12" x14ac:dyDescent="0.2">
      <c r="A28" s="710"/>
      <c r="B28" s="711"/>
      <c r="C28" s="711"/>
      <c r="D28" s="711"/>
      <c r="E28" s="711"/>
      <c r="F28" s="711"/>
      <c r="G28" s="711"/>
      <c r="H28" s="711"/>
      <c r="I28" s="711"/>
      <c r="J28" s="711"/>
      <c r="K28" s="711"/>
      <c r="L28" s="711"/>
      <c r="M28" s="711"/>
      <c r="N28" s="712"/>
    </row>
    <row r="29" spans="1:14" s="229" customFormat="1" ht="12" x14ac:dyDescent="0.2">
      <c r="A29" s="713"/>
      <c r="B29" s="714"/>
      <c r="C29" s="714"/>
      <c r="D29" s="714"/>
      <c r="E29" s="714"/>
      <c r="F29" s="714"/>
      <c r="G29" s="714"/>
      <c r="H29" s="714"/>
      <c r="I29" s="714"/>
      <c r="J29" s="714"/>
      <c r="K29" s="714"/>
      <c r="L29" s="714"/>
      <c r="M29" s="714"/>
      <c r="N29" s="715"/>
    </row>
    <row r="31" spans="1:14" ht="23.25" customHeight="1" x14ac:dyDescent="0.25">
      <c r="A31" s="249" t="s">
        <v>280</v>
      </c>
      <c r="B31" s="250"/>
      <c r="C31" s="251"/>
      <c r="D31" s="249" t="s">
        <v>281</v>
      </c>
      <c r="E31" s="250"/>
      <c r="F31" s="250"/>
      <c r="G31" s="249" t="s">
        <v>291</v>
      </c>
      <c r="H31" s="251"/>
      <c r="I31" s="249" t="s">
        <v>283</v>
      </c>
      <c r="J31" s="250"/>
      <c r="K31" s="251"/>
    </row>
    <row r="32" spans="1:14" ht="23.25" customHeight="1" x14ac:dyDescent="0.25">
      <c r="A32" s="249" t="s">
        <v>284</v>
      </c>
      <c r="B32" s="250"/>
      <c r="C32" s="251"/>
      <c r="D32" s="249" t="s">
        <v>285</v>
      </c>
      <c r="E32" s="250"/>
      <c r="F32" s="250"/>
      <c r="G32" s="249" t="s">
        <v>292</v>
      </c>
      <c r="H32" s="251"/>
      <c r="I32" s="249" t="s">
        <v>283</v>
      </c>
      <c r="J32" s="250"/>
      <c r="K32" s="251"/>
    </row>
    <row r="33" spans="1:11" ht="23.25" customHeight="1" x14ac:dyDescent="0.25">
      <c r="A33" s="249" t="s">
        <v>286</v>
      </c>
      <c r="B33" s="250"/>
      <c r="C33" s="251"/>
      <c r="D33" s="249" t="s">
        <v>287</v>
      </c>
      <c r="E33" s="250"/>
      <c r="F33" s="250"/>
      <c r="G33" s="249" t="s">
        <v>292</v>
      </c>
      <c r="H33" s="251"/>
      <c r="I33" s="249" t="s">
        <v>283</v>
      </c>
      <c r="J33" s="250"/>
      <c r="K33" s="251"/>
    </row>
  </sheetData>
  <mergeCells count="51">
    <mergeCell ref="A33:C33"/>
    <mergeCell ref="D33:F33"/>
    <mergeCell ref="G33:H33"/>
    <mergeCell ref="I33:K33"/>
    <mergeCell ref="G31:H31"/>
    <mergeCell ref="I31:K31"/>
    <mergeCell ref="A32:C32"/>
    <mergeCell ref="D32:F32"/>
    <mergeCell ref="G32:H32"/>
    <mergeCell ref="I32:K32"/>
    <mergeCell ref="A31:C31"/>
    <mergeCell ref="D31:F31"/>
    <mergeCell ref="A9:N9"/>
    <mergeCell ref="A10:B10"/>
    <mergeCell ref="C10:D10"/>
    <mergeCell ref="G10:I10"/>
    <mergeCell ref="J10:K10"/>
    <mergeCell ref="L10:N10"/>
    <mergeCell ref="L11:N11"/>
    <mergeCell ref="A12:C12"/>
    <mergeCell ref="D12:F12"/>
    <mergeCell ref="G12:I12"/>
    <mergeCell ref="J12:L12"/>
    <mergeCell ref="M12:M14"/>
    <mergeCell ref="N12:N14"/>
    <mergeCell ref="L13:L14"/>
    <mergeCell ref="F13:F14"/>
    <mergeCell ref="G13:G14"/>
    <mergeCell ref="A13:A14"/>
    <mergeCell ref="B13:C14"/>
    <mergeCell ref="D13:D14"/>
    <mergeCell ref="E13:E14"/>
    <mergeCell ref="A11:B11"/>
    <mergeCell ref="C11:D11"/>
    <mergeCell ref="B21:C21"/>
    <mergeCell ref="H13:H14"/>
    <mergeCell ref="I13:I14"/>
    <mergeCell ref="J13:J14"/>
    <mergeCell ref="B20:C20"/>
    <mergeCell ref="B19:C19"/>
    <mergeCell ref="F11:G11"/>
    <mergeCell ref="K13:K14"/>
    <mergeCell ref="B16:C16"/>
    <mergeCell ref="B17:C17"/>
    <mergeCell ref="B18:C18"/>
    <mergeCell ref="B15:C15"/>
    <mergeCell ref="B22:C22"/>
    <mergeCell ref="B23:C23"/>
    <mergeCell ref="B24:C24"/>
    <mergeCell ref="B25:C25"/>
    <mergeCell ref="A26:N29"/>
  </mergeCells>
  <pageMargins left="0.78740157480314965" right="0.78740157480314965" top="0.78740157480314965" bottom="1.1811023622047245" header="0.31496062992125984" footer="0.78740157480314965"/>
  <pageSetup scale="67"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C000"/>
    <pageSetUpPr fitToPage="1"/>
  </sheetPr>
  <dimension ref="A10:L34"/>
  <sheetViews>
    <sheetView workbookViewId="0">
      <selection activeCell="M18" sqref="M18"/>
    </sheetView>
  </sheetViews>
  <sheetFormatPr baseColWidth="10" defaultRowHeight="15" x14ac:dyDescent="0.25"/>
  <cols>
    <col min="1" max="1" width="11.42578125" style="1"/>
    <col min="2" max="2" width="15.42578125" style="1" customWidth="1"/>
    <col min="3" max="16384" width="11.42578125" style="1"/>
  </cols>
  <sheetData>
    <row r="10" spans="1:12" ht="21" customHeight="1" x14ac:dyDescent="0.4">
      <c r="A10" s="378" t="s">
        <v>5</v>
      </c>
      <c r="B10" s="378"/>
      <c r="C10" s="378"/>
      <c r="D10" s="378"/>
      <c r="E10" s="378"/>
      <c r="F10" s="378"/>
      <c r="G10" s="378"/>
      <c r="H10" s="378"/>
      <c r="I10" s="378"/>
      <c r="J10" s="378"/>
      <c r="K10" s="378"/>
      <c r="L10" s="378"/>
    </row>
    <row r="11" spans="1:12" x14ac:dyDescent="0.25">
      <c r="A11" s="30" t="s">
        <v>7</v>
      </c>
      <c r="B11" s="7"/>
      <c r="C11" s="8" t="s">
        <v>8</v>
      </c>
      <c r="D11" s="302"/>
      <c r="E11" s="417"/>
      <c r="F11" s="303"/>
      <c r="G11" s="30" t="s">
        <v>9</v>
      </c>
      <c r="H11" s="21"/>
      <c r="I11" s="30" t="s">
        <v>10</v>
      </c>
      <c r="J11" s="287"/>
      <c r="K11" s="287"/>
      <c r="L11" s="287"/>
    </row>
    <row r="12" spans="1:12" x14ac:dyDescent="0.25">
      <c r="A12" s="30" t="s">
        <v>11</v>
      </c>
      <c r="B12" s="287"/>
      <c r="C12" s="287"/>
      <c r="D12" s="30" t="s">
        <v>6</v>
      </c>
      <c r="E12" s="21"/>
      <c r="F12" s="30" t="s">
        <v>12</v>
      </c>
      <c r="G12" s="21"/>
      <c r="H12" s="30" t="s">
        <v>13</v>
      </c>
      <c r="I12" s="21"/>
      <c r="J12" s="28" t="s">
        <v>14</v>
      </c>
      <c r="K12" s="12"/>
      <c r="L12" s="297" t="s">
        <v>25</v>
      </c>
    </row>
    <row r="13" spans="1:12" ht="18.75" x14ac:dyDescent="0.25">
      <c r="A13" s="297" t="s">
        <v>16</v>
      </c>
      <c r="B13" s="297"/>
      <c r="C13" s="297" t="s">
        <v>101</v>
      </c>
      <c r="D13" s="297"/>
      <c r="E13" s="297"/>
      <c r="F13" s="297"/>
      <c r="G13" s="297"/>
      <c r="H13" s="297"/>
      <c r="I13" s="297" t="s">
        <v>17</v>
      </c>
      <c r="J13" s="297"/>
      <c r="K13" s="297"/>
      <c r="L13" s="297"/>
    </row>
    <row r="14" spans="1:12" x14ac:dyDescent="0.25">
      <c r="A14" s="297"/>
      <c r="B14" s="297"/>
      <c r="C14" s="304" t="s">
        <v>243</v>
      </c>
      <c r="D14" s="306"/>
      <c r="E14" s="306"/>
      <c r="F14" s="306"/>
      <c r="G14" s="306"/>
      <c r="H14" s="305"/>
      <c r="I14" s="30" t="s">
        <v>18</v>
      </c>
      <c r="J14" s="30" t="s">
        <v>19</v>
      </c>
      <c r="K14" s="30" t="s">
        <v>20</v>
      </c>
      <c r="L14" s="297"/>
    </row>
    <row r="15" spans="1:12" x14ac:dyDescent="0.25">
      <c r="A15" s="287"/>
      <c r="B15" s="287"/>
      <c r="C15" s="21"/>
      <c r="D15" s="21"/>
      <c r="E15" s="21"/>
      <c r="F15" s="21"/>
      <c r="G15" s="21"/>
      <c r="H15" s="21"/>
      <c r="I15" s="21"/>
      <c r="J15" s="21"/>
      <c r="K15" s="21"/>
      <c r="L15" s="21"/>
    </row>
    <row r="16" spans="1:12" x14ac:dyDescent="0.25">
      <c r="A16" s="287"/>
      <c r="B16" s="287"/>
      <c r="C16" s="21"/>
      <c r="D16" s="21"/>
      <c r="E16" s="21"/>
      <c r="F16" s="21"/>
      <c r="G16" s="21"/>
      <c r="H16" s="21"/>
      <c r="I16" s="21"/>
      <c r="J16" s="21"/>
      <c r="K16" s="21"/>
      <c r="L16" s="21"/>
    </row>
    <row r="17" spans="1:12" x14ac:dyDescent="0.25">
      <c r="A17" s="287"/>
      <c r="B17" s="287"/>
      <c r="C17" s="21"/>
      <c r="D17" s="21"/>
      <c r="E17" s="21"/>
      <c r="F17" s="21"/>
      <c r="G17" s="21"/>
      <c r="H17" s="21"/>
      <c r="I17" s="21"/>
      <c r="J17" s="21"/>
      <c r="K17" s="21"/>
      <c r="L17" s="21"/>
    </row>
    <row r="18" spans="1:12" x14ac:dyDescent="0.25">
      <c r="A18" s="287"/>
      <c r="B18" s="287"/>
      <c r="C18" s="21"/>
      <c r="D18" s="21"/>
      <c r="E18" s="21"/>
      <c r="F18" s="21"/>
      <c r="G18" s="21"/>
      <c r="H18" s="21"/>
      <c r="I18" s="21"/>
      <c r="J18" s="21"/>
      <c r="K18" s="21"/>
      <c r="L18" s="21"/>
    </row>
    <row r="19" spans="1:12" x14ac:dyDescent="0.25">
      <c r="A19" s="287"/>
      <c r="B19" s="287"/>
      <c r="C19" s="21"/>
      <c r="D19" s="21"/>
      <c r="E19" s="21"/>
      <c r="F19" s="21"/>
      <c r="G19" s="21"/>
      <c r="H19" s="21"/>
      <c r="I19" s="21"/>
      <c r="J19" s="21"/>
      <c r="K19" s="21"/>
      <c r="L19" s="21"/>
    </row>
    <row r="20" spans="1:12" x14ac:dyDescent="0.25">
      <c r="A20" s="287"/>
      <c r="B20" s="287"/>
      <c r="C20" s="21"/>
      <c r="D20" s="21"/>
      <c r="E20" s="21"/>
      <c r="F20" s="21"/>
      <c r="G20" s="21"/>
      <c r="H20" s="21"/>
      <c r="I20" s="21"/>
      <c r="J20" s="21"/>
      <c r="K20" s="21"/>
      <c r="L20" s="21"/>
    </row>
    <row r="21" spans="1:12" x14ac:dyDescent="0.25">
      <c r="A21" s="287"/>
      <c r="B21" s="287"/>
      <c r="C21" s="21"/>
      <c r="D21" s="21"/>
      <c r="E21" s="21"/>
      <c r="F21" s="21"/>
      <c r="G21" s="21"/>
      <c r="H21" s="21"/>
      <c r="I21" s="21"/>
      <c r="J21" s="21"/>
      <c r="K21" s="21"/>
      <c r="L21" s="21"/>
    </row>
    <row r="22" spans="1:12" x14ac:dyDescent="0.25">
      <c r="A22" s="287"/>
      <c r="B22" s="287"/>
      <c r="C22" s="21"/>
      <c r="D22" s="21"/>
      <c r="E22" s="21"/>
      <c r="F22" s="21"/>
      <c r="G22" s="21"/>
      <c r="H22" s="21"/>
      <c r="I22" s="21"/>
      <c r="J22" s="21"/>
      <c r="K22" s="21"/>
      <c r="L22" s="21"/>
    </row>
    <row r="23" spans="1:12" x14ac:dyDescent="0.25">
      <c r="A23" s="287"/>
      <c r="B23" s="287"/>
      <c r="C23" s="21"/>
      <c r="D23" s="21"/>
      <c r="E23" s="21"/>
      <c r="F23" s="21"/>
      <c r="G23" s="21"/>
      <c r="H23" s="21"/>
      <c r="I23" s="21"/>
      <c r="J23" s="21"/>
      <c r="K23" s="21"/>
      <c r="L23" s="21"/>
    </row>
    <row r="24" spans="1:12" x14ac:dyDescent="0.25">
      <c r="A24" s="287"/>
      <c r="B24" s="287"/>
      <c r="C24" s="21"/>
      <c r="D24" s="21"/>
      <c r="E24" s="21"/>
      <c r="F24" s="21"/>
      <c r="G24" s="21"/>
      <c r="H24" s="21"/>
      <c r="I24" s="21"/>
      <c r="J24" s="21"/>
      <c r="K24" s="21"/>
      <c r="L24" s="21"/>
    </row>
    <row r="25" spans="1:12" ht="15.75" thickBot="1" x14ac:dyDescent="0.3">
      <c r="A25" s="287"/>
      <c r="B25" s="287"/>
      <c r="C25" s="13"/>
      <c r="D25" s="13"/>
      <c r="E25" s="13"/>
      <c r="F25" s="13"/>
      <c r="G25" s="13"/>
      <c r="H25" s="13"/>
      <c r="I25" s="13"/>
      <c r="J25" s="13"/>
      <c r="K25" s="13"/>
      <c r="L25" s="21"/>
    </row>
    <row r="26" spans="1:12" x14ac:dyDescent="0.25">
      <c r="A26" s="341"/>
      <c r="B26" s="341"/>
      <c r="C26" s="288" t="s">
        <v>242</v>
      </c>
      <c r="D26" s="288"/>
      <c r="E26" s="288"/>
      <c r="F26" s="288"/>
      <c r="G26" s="288"/>
      <c r="H26" s="288"/>
      <c r="I26" s="288"/>
      <c r="J26" s="288"/>
      <c r="K26" s="288"/>
      <c r="L26" s="13"/>
    </row>
    <row r="27" spans="1:12" x14ac:dyDescent="0.25">
      <c r="A27" s="502" t="s">
        <v>133</v>
      </c>
      <c r="B27" s="503"/>
      <c r="C27" s="503"/>
      <c r="D27" s="503"/>
      <c r="E27" s="503"/>
      <c r="F27" s="503"/>
      <c r="G27" s="503"/>
      <c r="H27" s="503"/>
      <c r="I27" s="503"/>
      <c r="J27" s="503"/>
      <c r="K27" s="503"/>
      <c r="L27" s="504"/>
    </row>
    <row r="28" spans="1:12" x14ac:dyDescent="0.25">
      <c r="A28" s="505"/>
      <c r="B28" s="483"/>
      <c r="C28" s="483"/>
      <c r="D28" s="483"/>
      <c r="E28" s="483"/>
      <c r="F28" s="483"/>
      <c r="G28" s="483"/>
      <c r="H28" s="483"/>
      <c r="I28" s="483"/>
      <c r="J28" s="483"/>
      <c r="K28" s="483"/>
      <c r="L28" s="506"/>
    </row>
    <row r="29" spans="1:12" x14ac:dyDescent="0.25">
      <c r="A29" s="505"/>
      <c r="B29" s="483"/>
      <c r="C29" s="483"/>
      <c r="D29" s="483"/>
      <c r="E29" s="483"/>
      <c r="F29" s="483"/>
      <c r="G29" s="483"/>
      <c r="H29" s="483"/>
      <c r="I29" s="483"/>
      <c r="J29" s="483"/>
      <c r="K29" s="483"/>
      <c r="L29" s="506"/>
    </row>
    <row r="30" spans="1:12" ht="19.5" customHeight="1" x14ac:dyDescent="0.25">
      <c r="A30" s="507"/>
      <c r="B30" s="508"/>
      <c r="C30" s="508"/>
      <c r="D30" s="508"/>
      <c r="E30" s="508"/>
      <c r="F30" s="508"/>
      <c r="G30" s="508"/>
      <c r="H30" s="508"/>
      <c r="I30" s="508"/>
      <c r="J30" s="508"/>
      <c r="K30" s="508"/>
      <c r="L30" s="509"/>
    </row>
    <row r="32" spans="1:12" ht="23.25" customHeight="1" x14ac:dyDescent="0.25">
      <c r="A32" s="249" t="s">
        <v>280</v>
      </c>
      <c r="B32" s="250"/>
      <c r="C32" s="251"/>
      <c r="D32" s="249" t="s">
        <v>281</v>
      </c>
      <c r="E32" s="250"/>
      <c r="F32" s="250"/>
      <c r="G32" s="249" t="s">
        <v>291</v>
      </c>
      <c r="H32" s="251"/>
      <c r="I32" s="249" t="s">
        <v>283</v>
      </c>
      <c r="J32" s="250"/>
      <c r="K32" s="251"/>
    </row>
    <row r="33" spans="1:11" ht="23.25" customHeight="1" x14ac:dyDescent="0.25">
      <c r="A33" s="249" t="s">
        <v>284</v>
      </c>
      <c r="B33" s="250"/>
      <c r="C33" s="251"/>
      <c r="D33" s="249" t="s">
        <v>285</v>
      </c>
      <c r="E33" s="250"/>
      <c r="F33" s="250"/>
      <c r="G33" s="249" t="s">
        <v>292</v>
      </c>
      <c r="H33" s="251"/>
      <c r="I33" s="249" t="s">
        <v>283</v>
      </c>
      <c r="J33" s="250"/>
      <c r="K33" s="251"/>
    </row>
    <row r="34" spans="1:11" ht="23.25" customHeight="1" x14ac:dyDescent="0.25">
      <c r="A34" s="249" t="s">
        <v>286</v>
      </c>
      <c r="B34" s="250"/>
      <c r="C34" s="251"/>
      <c r="D34" s="249" t="s">
        <v>287</v>
      </c>
      <c r="E34" s="250"/>
      <c r="F34" s="250"/>
      <c r="G34" s="249" t="s">
        <v>292</v>
      </c>
      <c r="H34" s="251"/>
      <c r="I34" s="249" t="s">
        <v>283</v>
      </c>
      <c r="J34" s="250"/>
      <c r="K34" s="251"/>
    </row>
  </sheetData>
  <mergeCells count="35">
    <mergeCell ref="A34:C34"/>
    <mergeCell ref="D34:F34"/>
    <mergeCell ref="G34:H34"/>
    <mergeCell ref="I34:K34"/>
    <mergeCell ref="A32:C32"/>
    <mergeCell ref="D32:F32"/>
    <mergeCell ref="G32:H32"/>
    <mergeCell ref="I32:K32"/>
    <mergeCell ref="A33:C33"/>
    <mergeCell ref="D33:F33"/>
    <mergeCell ref="G33:H33"/>
    <mergeCell ref="I33:K33"/>
    <mergeCell ref="A26:B26"/>
    <mergeCell ref="A20:B20"/>
    <mergeCell ref="C26:K26"/>
    <mergeCell ref="A27:L30"/>
    <mergeCell ref="A21:B21"/>
    <mergeCell ref="A22:B22"/>
    <mergeCell ref="A23:B23"/>
    <mergeCell ref="A24:B24"/>
    <mergeCell ref="A25:B25"/>
    <mergeCell ref="A10:L10"/>
    <mergeCell ref="D11:F11"/>
    <mergeCell ref="J11:L11"/>
    <mergeCell ref="B12:C12"/>
    <mergeCell ref="L12:L14"/>
    <mergeCell ref="A13:B14"/>
    <mergeCell ref="C13:H13"/>
    <mergeCell ref="I13:K13"/>
    <mergeCell ref="C14:H14"/>
    <mergeCell ref="A15:B15"/>
    <mergeCell ref="A16:B16"/>
    <mergeCell ref="A17:B17"/>
    <mergeCell ref="A18:B18"/>
    <mergeCell ref="A19:B19"/>
  </mergeCells>
  <printOptions horizontalCentered="1" verticalCentered="1"/>
  <pageMargins left="0.78740157480314965" right="0.78740157480314965" top="0.78740157480314965" bottom="1.1811023622047245" header="0.31496062992125984" footer="0.78740157480314965"/>
  <pageSetup scale="78"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C000"/>
    <pageSetUpPr fitToPage="1"/>
  </sheetPr>
  <dimension ref="A10:S34"/>
  <sheetViews>
    <sheetView zoomScale="85" zoomScaleNormal="85" workbookViewId="0">
      <selection activeCell="M18" sqref="M18:M19"/>
    </sheetView>
  </sheetViews>
  <sheetFormatPr baseColWidth="10" defaultRowHeight="15" x14ac:dyDescent="0.25"/>
  <cols>
    <col min="1" max="1" width="15.42578125" style="1" customWidth="1"/>
    <col min="2" max="4" width="11.42578125" style="1"/>
    <col min="5" max="5" width="12.85546875" style="1" customWidth="1"/>
    <col min="6" max="16" width="11.42578125" style="1"/>
    <col min="17" max="17" width="10.28515625" style="1" customWidth="1"/>
    <col min="18" max="18" width="6.7109375" style="1" customWidth="1"/>
    <col min="19" max="16384" width="11.42578125" style="1"/>
  </cols>
  <sheetData>
    <row r="10" spans="1:19" ht="26.25" x14ac:dyDescent="0.4">
      <c r="A10" s="378" t="s">
        <v>5</v>
      </c>
      <c r="B10" s="378"/>
      <c r="C10" s="378"/>
      <c r="D10" s="378"/>
      <c r="E10" s="378"/>
      <c r="F10" s="378"/>
      <c r="G10" s="378"/>
      <c r="H10" s="378"/>
      <c r="I10" s="378"/>
      <c r="J10" s="378"/>
      <c r="K10" s="378"/>
      <c r="L10" s="378"/>
      <c r="M10" s="378"/>
      <c r="N10" s="378"/>
      <c r="O10" s="378"/>
      <c r="P10" s="378"/>
      <c r="Q10" s="378"/>
      <c r="R10" s="378"/>
    </row>
    <row r="11" spans="1:19" s="156" customFormat="1" x14ac:dyDescent="0.2">
      <c r="A11" s="731" t="s">
        <v>7</v>
      </c>
      <c r="B11" s="731"/>
      <c r="C11" s="732"/>
      <c r="D11" s="732"/>
      <c r="E11" s="214" t="s">
        <v>8</v>
      </c>
      <c r="F11" s="732"/>
      <c r="G11" s="732"/>
      <c r="H11" s="732"/>
      <c r="I11" s="732"/>
      <c r="J11" s="214" t="s">
        <v>47</v>
      </c>
      <c r="K11" s="186"/>
      <c r="L11" s="731" t="s">
        <v>10</v>
      </c>
      <c r="M11" s="731"/>
      <c r="N11" s="731"/>
      <c r="O11" s="732"/>
      <c r="P11" s="732"/>
      <c r="Q11" s="732"/>
      <c r="R11" s="732"/>
    </row>
    <row r="12" spans="1:19" s="156" customFormat="1" x14ac:dyDescent="0.2">
      <c r="A12" s="214" t="s">
        <v>11</v>
      </c>
      <c r="B12" s="747"/>
      <c r="C12" s="747"/>
      <c r="D12" s="214" t="s">
        <v>6</v>
      </c>
      <c r="E12" s="186"/>
      <c r="F12" s="214" t="s">
        <v>12</v>
      </c>
      <c r="G12" s="186"/>
      <c r="H12" s="731" t="s">
        <v>13</v>
      </c>
      <c r="I12" s="731"/>
      <c r="J12" s="186"/>
      <c r="K12" s="731" t="s">
        <v>13</v>
      </c>
      <c r="L12" s="731"/>
      <c r="M12" s="732"/>
      <c r="N12" s="732"/>
      <c r="O12" s="731" t="s">
        <v>14</v>
      </c>
      <c r="P12" s="731"/>
      <c r="Q12" s="731"/>
      <c r="R12" s="230"/>
    </row>
    <row r="13" spans="1:19" s="156" customFormat="1" ht="24.75" customHeight="1" x14ac:dyDescent="0.2">
      <c r="A13" s="743" t="s">
        <v>16</v>
      </c>
      <c r="B13" s="744"/>
      <c r="C13" s="748" t="s">
        <v>116</v>
      </c>
      <c r="D13" s="749"/>
      <c r="E13" s="750"/>
      <c r="F13" s="748" t="s">
        <v>116</v>
      </c>
      <c r="G13" s="749"/>
      <c r="H13" s="750"/>
      <c r="I13" s="748" t="s">
        <v>116</v>
      </c>
      <c r="J13" s="749"/>
      <c r="K13" s="750"/>
      <c r="L13" s="748" t="s">
        <v>116</v>
      </c>
      <c r="M13" s="749"/>
      <c r="N13" s="750"/>
      <c r="O13" s="758" t="s">
        <v>45</v>
      </c>
      <c r="P13" s="743" t="s">
        <v>15</v>
      </c>
      <c r="Q13" s="760"/>
      <c r="R13" s="744"/>
    </row>
    <row r="14" spans="1:19" s="156" customFormat="1" ht="18.75" customHeight="1" x14ac:dyDescent="0.2">
      <c r="A14" s="745"/>
      <c r="B14" s="746"/>
      <c r="C14" s="238" t="s">
        <v>19</v>
      </c>
      <c r="D14" s="238" t="s">
        <v>29</v>
      </c>
      <c r="E14" s="238" t="s">
        <v>20</v>
      </c>
      <c r="F14" s="238" t="s">
        <v>19</v>
      </c>
      <c r="G14" s="238" t="s">
        <v>29</v>
      </c>
      <c r="H14" s="238" t="s">
        <v>20</v>
      </c>
      <c r="I14" s="238" t="s">
        <v>19</v>
      </c>
      <c r="J14" s="238" t="s">
        <v>29</v>
      </c>
      <c r="K14" s="238" t="s">
        <v>20</v>
      </c>
      <c r="L14" s="238" t="s">
        <v>19</v>
      </c>
      <c r="M14" s="238" t="s">
        <v>29</v>
      </c>
      <c r="N14" s="238" t="s">
        <v>20</v>
      </c>
      <c r="O14" s="759"/>
      <c r="P14" s="745"/>
      <c r="Q14" s="761"/>
      <c r="R14" s="746"/>
    </row>
    <row r="15" spans="1:19" s="156" customFormat="1" ht="30.75" customHeight="1" x14ac:dyDescent="0.25">
      <c r="A15" s="231"/>
      <c r="B15" s="232"/>
      <c r="C15" s="214"/>
      <c r="D15" s="214"/>
      <c r="E15" s="214"/>
      <c r="F15" s="214"/>
      <c r="G15" s="214"/>
      <c r="H15" s="214"/>
      <c r="I15" s="233"/>
      <c r="J15" s="233"/>
      <c r="K15" s="233"/>
      <c r="L15" s="233"/>
      <c r="M15" s="233"/>
      <c r="N15" s="233"/>
      <c r="O15" s="230"/>
      <c r="P15" s="751"/>
      <c r="Q15" s="752"/>
      <c r="R15" s="753"/>
      <c r="S15" s="234"/>
    </row>
    <row r="16" spans="1:19" s="156" customFormat="1" x14ac:dyDescent="0.25">
      <c r="A16" s="754"/>
      <c r="B16" s="755"/>
      <c r="C16" s="733"/>
      <c r="D16" s="733"/>
      <c r="E16" s="733"/>
      <c r="F16" s="733"/>
      <c r="G16" s="733"/>
      <c r="H16" s="733"/>
      <c r="I16" s="735"/>
      <c r="J16" s="735"/>
      <c r="K16" s="735"/>
      <c r="L16" s="735"/>
      <c r="M16" s="735"/>
      <c r="N16" s="735"/>
      <c r="O16" s="735"/>
      <c r="P16" s="737"/>
      <c r="Q16" s="738"/>
      <c r="R16" s="739"/>
      <c r="S16" s="234"/>
    </row>
    <row r="17" spans="1:19" s="156" customFormat="1" x14ac:dyDescent="0.25">
      <c r="A17" s="756"/>
      <c r="B17" s="757"/>
      <c r="C17" s="734"/>
      <c r="D17" s="734"/>
      <c r="E17" s="734"/>
      <c r="F17" s="734"/>
      <c r="G17" s="734"/>
      <c r="H17" s="734"/>
      <c r="I17" s="736"/>
      <c r="J17" s="736"/>
      <c r="K17" s="736"/>
      <c r="L17" s="736"/>
      <c r="M17" s="736"/>
      <c r="N17" s="736"/>
      <c r="O17" s="736"/>
      <c r="P17" s="740"/>
      <c r="Q17" s="741"/>
      <c r="R17" s="742"/>
      <c r="S17" s="234"/>
    </row>
    <row r="18" spans="1:19" s="156" customFormat="1" ht="14.25" x14ac:dyDescent="0.2">
      <c r="A18" s="754"/>
      <c r="B18" s="755"/>
      <c r="C18" s="733"/>
      <c r="D18" s="733"/>
      <c r="E18" s="733"/>
      <c r="F18" s="733"/>
      <c r="G18" s="733"/>
      <c r="H18" s="733"/>
      <c r="I18" s="735"/>
      <c r="J18" s="735"/>
      <c r="K18" s="735"/>
      <c r="L18" s="735"/>
      <c r="M18" s="735"/>
      <c r="N18" s="735"/>
      <c r="O18" s="735"/>
      <c r="P18" s="737"/>
      <c r="Q18" s="738"/>
      <c r="R18" s="739"/>
      <c r="S18" s="235"/>
    </row>
    <row r="19" spans="1:19" s="156" customFormat="1" ht="14.25" x14ac:dyDescent="0.2">
      <c r="A19" s="756"/>
      <c r="B19" s="757"/>
      <c r="C19" s="734"/>
      <c r="D19" s="734"/>
      <c r="E19" s="734"/>
      <c r="F19" s="734"/>
      <c r="G19" s="734"/>
      <c r="H19" s="734"/>
      <c r="I19" s="736"/>
      <c r="J19" s="736"/>
      <c r="K19" s="736"/>
      <c r="L19" s="736"/>
      <c r="M19" s="736"/>
      <c r="N19" s="736"/>
      <c r="O19" s="736"/>
      <c r="P19" s="740"/>
      <c r="Q19" s="741"/>
      <c r="R19" s="742"/>
    </row>
    <row r="20" spans="1:19" s="156" customFormat="1" ht="14.25" x14ac:dyDescent="0.2">
      <c r="A20" s="754"/>
      <c r="B20" s="755"/>
      <c r="C20" s="733"/>
      <c r="D20" s="733"/>
      <c r="E20" s="733"/>
      <c r="F20" s="733"/>
      <c r="G20" s="733"/>
      <c r="H20" s="733"/>
      <c r="I20" s="735"/>
      <c r="J20" s="735"/>
      <c r="K20" s="735"/>
      <c r="L20" s="735"/>
      <c r="M20" s="735"/>
      <c r="N20" s="735"/>
      <c r="O20" s="735"/>
      <c r="P20" s="737"/>
      <c r="Q20" s="738"/>
      <c r="R20" s="739"/>
    </row>
    <row r="21" spans="1:19" s="156" customFormat="1" ht="14.25" x14ac:dyDescent="0.2">
      <c r="A21" s="756"/>
      <c r="B21" s="757"/>
      <c r="C21" s="734"/>
      <c r="D21" s="734"/>
      <c r="E21" s="734"/>
      <c r="F21" s="734"/>
      <c r="G21" s="734"/>
      <c r="H21" s="734"/>
      <c r="I21" s="736"/>
      <c r="J21" s="736"/>
      <c r="K21" s="736"/>
      <c r="L21" s="736"/>
      <c r="M21" s="736"/>
      <c r="N21" s="736"/>
      <c r="O21" s="736"/>
      <c r="P21" s="740"/>
      <c r="Q21" s="741"/>
      <c r="R21" s="742"/>
    </row>
    <row r="22" spans="1:19" s="156" customFormat="1" ht="14.25" x14ac:dyDescent="0.2">
      <c r="A22" s="754"/>
      <c r="B22" s="755"/>
      <c r="C22" s="733"/>
      <c r="D22" s="733"/>
      <c r="E22" s="733"/>
      <c r="F22" s="733"/>
      <c r="G22" s="733"/>
      <c r="H22" s="733"/>
      <c r="I22" s="236"/>
      <c r="J22" s="735"/>
      <c r="K22" s="735"/>
      <c r="L22" s="735"/>
      <c r="M22" s="735"/>
      <c r="N22" s="735"/>
      <c r="O22" s="735"/>
      <c r="P22" s="737"/>
      <c r="Q22" s="738"/>
      <c r="R22" s="739"/>
    </row>
    <row r="23" spans="1:19" s="156" customFormat="1" ht="14.25" x14ac:dyDescent="0.2">
      <c r="A23" s="756"/>
      <c r="B23" s="757"/>
      <c r="C23" s="734"/>
      <c r="D23" s="734"/>
      <c r="E23" s="734"/>
      <c r="F23" s="734"/>
      <c r="G23" s="734"/>
      <c r="H23" s="734"/>
      <c r="I23" s="237"/>
      <c r="J23" s="736"/>
      <c r="K23" s="736"/>
      <c r="L23" s="736"/>
      <c r="M23" s="736"/>
      <c r="N23" s="736"/>
      <c r="O23" s="736"/>
      <c r="P23" s="740"/>
      <c r="Q23" s="741"/>
      <c r="R23" s="742"/>
    </row>
    <row r="24" spans="1:19" s="156" customFormat="1" ht="14.25" x14ac:dyDescent="0.2">
      <c r="A24" s="754"/>
      <c r="B24" s="755"/>
      <c r="C24" s="733"/>
      <c r="D24" s="733"/>
      <c r="E24" s="733"/>
      <c r="F24" s="733"/>
      <c r="G24" s="733"/>
      <c r="H24" s="733"/>
      <c r="I24" s="735"/>
      <c r="J24" s="735"/>
      <c r="K24" s="735"/>
      <c r="L24" s="735"/>
      <c r="M24" s="735"/>
      <c r="N24" s="735"/>
      <c r="O24" s="735"/>
      <c r="P24" s="737"/>
      <c r="Q24" s="738"/>
      <c r="R24" s="739"/>
    </row>
    <row r="25" spans="1:19" s="156" customFormat="1" ht="14.25" x14ac:dyDescent="0.2">
      <c r="A25" s="756"/>
      <c r="B25" s="757"/>
      <c r="C25" s="734"/>
      <c r="D25" s="734"/>
      <c r="E25" s="734"/>
      <c r="F25" s="734"/>
      <c r="G25" s="734"/>
      <c r="H25" s="734"/>
      <c r="I25" s="736"/>
      <c r="J25" s="736"/>
      <c r="K25" s="736"/>
      <c r="L25" s="736"/>
      <c r="M25" s="736"/>
      <c r="N25" s="736"/>
      <c r="O25" s="736"/>
      <c r="P25" s="740"/>
      <c r="Q25" s="741"/>
      <c r="R25" s="742"/>
    </row>
    <row r="26" spans="1:19" s="156" customFormat="1" ht="15" customHeight="1" x14ac:dyDescent="0.2">
      <c r="A26" s="323" t="s">
        <v>196</v>
      </c>
      <c r="B26" s="323"/>
      <c r="C26" s="323"/>
      <c r="D26" s="323"/>
      <c r="E26" s="323"/>
      <c r="F26" s="323"/>
      <c r="G26" s="323"/>
      <c r="H26" s="323"/>
      <c r="I26" s="323"/>
      <c r="J26" s="323"/>
      <c r="K26" s="323"/>
      <c r="L26" s="323"/>
      <c r="M26" s="323"/>
      <c r="N26" s="323"/>
      <c r="O26" s="323"/>
      <c r="P26" s="323"/>
      <c r="Q26" s="323"/>
      <c r="R26" s="323"/>
    </row>
    <row r="27" spans="1:19" s="156" customFormat="1" ht="14.25" x14ac:dyDescent="0.2">
      <c r="A27" s="323"/>
      <c r="B27" s="323"/>
      <c r="C27" s="323"/>
      <c r="D27" s="323"/>
      <c r="E27" s="323"/>
      <c r="F27" s="323"/>
      <c r="G27" s="323"/>
      <c r="H27" s="323"/>
      <c r="I27" s="323"/>
      <c r="J27" s="323"/>
      <c r="K27" s="323"/>
      <c r="L27" s="323"/>
      <c r="M27" s="323"/>
      <c r="N27" s="323"/>
      <c r="O27" s="323"/>
      <c r="P27" s="323"/>
      <c r="Q27" s="323"/>
      <c r="R27" s="323"/>
    </row>
    <row r="28" spans="1:19" s="156" customFormat="1" ht="14.25" x14ac:dyDescent="0.2">
      <c r="A28" s="323"/>
      <c r="B28" s="323"/>
      <c r="C28" s="323"/>
      <c r="D28" s="323"/>
      <c r="E28" s="323"/>
      <c r="F28" s="323"/>
      <c r="G28" s="323"/>
      <c r="H28" s="323"/>
      <c r="I28" s="323"/>
      <c r="J28" s="323"/>
      <c r="K28" s="323"/>
      <c r="L28" s="323"/>
      <c r="M28" s="323"/>
      <c r="N28" s="323"/>
      <c r="O28" s="323"/>
      <c r="P28" s="323"/>
      <c r="Q28" s="323"/>
      <c r="R28" s="323"/>
    </row>
    <row r="29" spans="1:19" x14ac:dyDescent="0.25">
      <c r="A29" s="323"/>
      <c r="B29" s="323"/>
      <c r="C29" s="323"/>
      <c r="D29" s="323"/>
      <c r="E29" s="323"/>
      <c r="F29" s="323"/>
      <c r="G29" s="323"/>
      <c r="H29" s="323"/>
      <c r="I29" s="323"/>
      <c r="J29" s="323"/>
      <c r="K29" s="323"/>
      <c r="L29" s="323"/>
      <c r="M29" s="323"/>
      <c r="N29" s="323"/>
      <c r="O29" s="323"/>
      <c r="P29" s="323"/>
      <c r="Q29" s="323"/>
      <c r="R29" s="323"/>
    </row>
    <row r="32" spans="1:19" ht="23.1" customHeight="1" x14ac:dyDescent="0.25">
      <c r="A32" s="249" t="s">
        <v>280</v>
      </c>
      <c r="B32" s="250"/>
      <c r="C32" s="251"/>
      <c r="D32" s="249" t="s">
        <v>281</v>
      </c>
      <c r="E32" s="250"/>
      <c r="F32" s="250"/>
      <c r="G32" s="249" t="s">
        <v>291</v>
      </c>
      <c r="H32" s="251"/>
      <c r="I32" s="249" t="s">
        <v>283</v>
      </c>
      <c r="J32" s="250"/>
      <c r="K32" s="251"/>
    </row>
    <row r="33" spans="1:11" ht="23.1" customHeight="1" x14ac:dyDescent="0.25">
      <c r="A33" s="249" t="s">
        <v>284</v>
      </c>
      <c r="B33" s="250"/>
      <c r="C33" s="251"/>
      <c r="D33" s="249" t="s">
        <v>285</v>
      </c>
      <c r="E33" s="250"/>
      <c r="F33" s="250"/>
      <c r="G33" s="249" t="s">
        <v>292</v>
      </c>
      <c r="H33" s="251"/>
      <c r="I33" s="249" t="s">
        <v>283</v>
      </c>
      <c r="J33" s="250"/>
      <c r="K33" s="251"/>
    </row>
    <row r="34" spans="1:11" ht="23.1" customHeight="1" x14ac:dyDescent="0.25">
      <c r="A34" s="249" t="s">
        <v>286</v>
      </c>
      <c r="B34" s="250"/>
      <c r="C34" s="251"/>
      <c r="D34" s="249" t="s">
        <v>287</v>
      </c>
      <c r="E34" s="250"/>
      <c r="F34" s="250"/>
      <c r="G34" s="249" t="s">
        <v>292</v>
      </c>
      <c r="H34" s="251"/>
      <c r="I34" s="249" t="s">
        <v>283</v>
      </c>
      <c r="J34" s="250"/>
      <c r="K34" s="251"/>
    </row>
  </sheetData>
  <mergeCells count="106">
    <mergeCell ref="A34:C34"/>
    <mergeCell ref="D34:F34"/>
    <mergeCell ref="G34:H34"/>
    <mergeCell ref="I34:K34"/>
    <mergeCell ref="O13:O14"/>
    <mergeCell ref="P13:R14"/>
    <mergeCell ref="A32:C32"/>
    <mergeCell ref="D32:F32"/>
    <mergeCell ref="G32:H32"/>
    <mergeCell ref="I32:K32"/>
    <mergeCell ref="A33:C33"/>
    <mergeCell ref="D33:F33"/>
    <mergeCell ref="G33:H33"/>
    <mergeCell ref="I33:K33"/>
    <mergeCell ref="L22:L23"/>
    <mergeCell ref="M22:M23"/>
    <mergeCell ref="N22:N23"/>
    <mergeCell ref="O22:O23"/>
    <mergeCell ref="P22:R23"/>
    <mergeCell ref="A24:B25"/>
    <mergeCell ref="C24:C25"/>
    <mergeCell ref="D24:D25"/>
    <mergeCell ref="E24:E25"/>
    <mergeCell ref="F24:F25"/>
    <mergeCell ref="P24:R25"/>
    <mergeCell ref="A22:B23"/>
    <mergeCell ref="C22:C23"/>
    <mergeCell ref="D22:D23"/>
    <mergeCell ref="E22:E23"/>
    <mergeCell ref="F22:F23"/>
    <mergeCell ref="G22:G23"/>
    <mergeCell ref="H22:H23"/>
    <mergeCell ref="J22:J23"/>
    <mergeCell ref="K22:K23"/>
    <mergeCell ref="G24:G25"/>
    <mergeCell ref="H24:H25"/>
    <mergeCell ref="I24:I25"/>
    <mergeCell ref="J24:J25"/>
    <mergeCell ref="K24:K25"/>
    <mergeCell ref="L24:L25"/>
    <mergeCell ref="M24:M25"/>
    <mergeCell ref="N24:N25"/>
    <mergeCell ref="O24:O25"/>
    <mergeCell ref="P20:R21"/>
    <mergeCell ref="M18:M19"/>
    <mergeCell ref="N18:N19"/>
    <mergeCell ref="O18:O19"/>
    <mergeCell ref="P18:R19"/>
    <mergeCell ref="J18:J19"/>
    <mergeCell ref="K18:K19"/>
    <mergeCell ref="L18:L19"/>
    <mergeCell ref="N16:N17"/>
    <mergeCell ref="J16:J17"/>
    <mergeCell ref="K16:K17"/>
    <mergeCell ref="K20:K21"/>
    <mergeCell ref="L20:L21"/>
    <mergeCell ref="M20:M21"/>
    <mergeCell ref="N20:N21"/>
    <mergeCell ref="O20:O21"/>
    <mergeCell ref="A20:B21"/>
    <mergeCell ref="C20:C21"/>
    <mergeCell ref="D20:D21"/>
    <mergeCell ref="E20:E21"/>
    <mergeCell ref="F20:F21"/>
    <mergeCell ref="G20:G21"/>
    <mergeCell ref="H20:H21"/>
    <mergeCell ref="I20:I21"/>
    <mergeCell ref="J20:J21"/>
    <mergeCell ref="O12:Q12"/>
    <mergeCell ref="A18:B19"/>
    <mergeCell ref="C18:C19"/>
    <mergeCell ref="D18:D19"/>
    <mergeCell ref="E18:E19"/>
    <mergeCell ref="F18:F19"/>
    <mergeCell ref="G16:G17"/>
    <mergeCell ref="A16:B17"/>
    <mergeCell ref="C16:C17"/>
    <mergeCell ref="D16:D17"/>
    <mergeCell ref="E16:E17"/>
    <mergeCell ref="G18:G19"/>
    <mergeCell ref="H16:H17"/>
    <mergeCell ref="I16:I17"/>
    <mergeCell ref="A26:R29"/>
    <mergeCell ref="A10:R10"/>
    <mergeCell ref="A11:B11"/>
    <mergeCell ref="C11:D11"/>
    <mergeCell ref="F11:I11"/>
    <mergeCell ref="L11:N11"/>
    <mergeCell ref="O11:R11"/>
    <mergeCell ref="H18:H19"/>
    <mergeCell ref="I18:I19"/>
    <mergeCell ref="O16:O17"/>
    <mergeCell ref="P16:R17"/>
    <mergeCell ref="F16:F17"/>
    <mergeCell ref="A13:B14"/>
    <mergeCell ref="B12:C12"/>
    <mergeCell ref="H12:I12"/>
    <mergeCell ref="K12:L12"/>
    <mergeCell ref="C13:E13"/>
    <mergeCell ref="F13:H13"/>
    <mergeCell ref="I13:K13"/>
    <mergeCell ref="L13:N13"/>
    <mergeCell ref="M16:M17"/>
    <mergeCell ref="L16:L17"/>
    <mergeCell ref="P15:R15"/>
    <mergeCell ref="M12:N12"/>
  </mergeCells>
  <pageMargins left="0.78740157480314965" right="0.78740157480314965" top="0.78740157480314965" bottom="1.1811023622047245" header="0.31496062992125984" footer="0.78740157480314965"/>
  <pageSetup scale="58"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C000"/>
    <pageSetUpPr fitToPage="1"/>
  </sheetPr>
  <dimension ref="A10:L49"/>
  <sheetViews>
    <sheetView workbookViewId="0">
      <selection activeCell="M18" sqref="M18"/>
    </sheetView>
  </sheetViews>
  <sheetFormatPr baseColWidth="10" defaultRowHeight="15" x14ac:dyDescent="0.25"/>
  <cols>
    <col min="1" max="1" width="16" customWidth="1"/>
    <col min="2" max="2" width="15.7109375" customWidth="1"/>
    <col min="4" max="4" width="13" customWidth="1"/>
    <col min="5" max="5" width="14.7109375" customWidth="1"/>
    <col min="6" max="6" width="13.140625" customWidth="1"/>
    <col min="7" max="7" width="11.28515625" customWidth="1"/>
    <col min="8" max="8" width="14" customWidth="1"/>
    <col min="12" max="12" width="21.42578125" customWidth="1"/>
    <col min="257" max="257" width="16" customWidth="1"/>
    <col min="258" max="258" width="15.7109375" customWidth="1"/>
    <col min="260" max="260" width="13" customWidth="1"/>
    <col min="261" max="261" width="14.7109375" customWidth="1"/>
    <col min="262" max="262" width="13.140625" customWidth="1"/>
    <col min="263" max="263" width="11.28515625" customWidth="1"/>
    <col min="264" max="264" width="14" customWidth="1"/>
    <col min="268" max="268" width="21.42578125" customWidth="1"/>
    <col min="513" max="513" width="16" customWidth="1"/>
    <col min="514" max="514" width="15.7109375" customWidth="1"/>
    <col min="516" max="516" width="13" customWidth="1"/>
    <col min="517" max="517" width="14.7109375" customWidth="1"/>
    <col min="518" max="518" width="13.140625" customWidth="1"/>
    <col min="519" max="519" width="11.28515625" customWidth="1"/>
    <col min="520" max="520" width="14" customWidth="1"/>
    <col min="524" max="524" width="21.42578125" customWidth="1"/>
    <col min="769" max="769" width="16" customWidth="1"/>
    <col min="770" max="770" width="15.7109375" customWidth="1"/>
    <col min="772" max="772" width="13" customWidth="1"/>
    <col min="773" max="773" width="14.7109375" customWidth="1"/>
    <col min="774" max="774" width="13.140625" customWidth="1"/>
    <col min="775" max="775" width="11.28515625" customWidth="1"/>
    <col min="776" max="776" width="14" customWidth="1"/>
    <col min="780" max="780" width="21.42578125" customWidth="1"/>
    <col min="1025" max="1025" width="16" customWidth="1"/>
    <col min="1026" max="1026" width="15.7109375" customWidth="1"/>
    <col min="1028" max="1028" width="13" customWidth="1"/>
    <col min="1029" max="1029" width="14.7109375" customWidth="1"/>
    <col min="1030" max="1030" width="13.140625" customWidth="1"/>
    <col min="1031" max="1031" width="11.28515625" customWidth="1"/>
    <col min="1032" max="1032" width="14" customWidth="1"/>
    <col min="1036" max="1036" width="21.42578125" customWidth="1"/>
    <col min="1281" max="1281" width="16" customWidth="1"/>
    <col min="1282" max="1282" width="15.7109375" customWidth="1"/>
    <col min="1284" max="1284" width="13" customWidth="1"/>
    <col min="1285" max="1285" width="14.7109375" customWidth="1"/>
    <col min="1286" max="1286" width="13.140625" customWidth="1"/>
    <col min="1287" max="1287" width="11.28515625" customWidth="1"/>
    <col min="1288" max="1288" width="14" customWidth="1"/>
    <col min="1292" max="1292" width="21.42578125" customWidth="1"/>
    <col min="1537" max="1537" width="16" customWidth="1"/>
    <col min="1538" max="1538" width="15.7109375" customWidth="1"/>
    <col min="1540" max="1540" width="13" customWidth="1"/>
    <col min="1541" max="1541" width="14.7109375" customWidth="1"/>
    <col min="1542" max="1542" width="13.140625" customWidth="1"/>
    <col min="1543" max="1543" width="11.28515625" customWidth="1"/>
    <col min="1544" max="1544" width="14" customWidth="1"/>
    <col min="1548" max="1548" width="21.42578125" customWidth="1"/>
    <col min="1793" max="1793" width="16" customWidth="1"/>
    <col min="1794" max="1794" width="15.7109375" customWidth="1"/>
    <col min="1796" max="1796" width="13" customWidth="1"/>
    <col min="1797" max="1797" width="14.7109375" customWidth="1"/>
    <col min="1798" max="1798" width="13.140625" customWidth="1"/>
    <col min="1799" max="1799" width="11.28515625" customWidth="1"/>
    <col min="1800" max="1800" width="14" customWidth="1"/>
    <col min="1804" max="1804" width="21.42578125" customWidth="1"/>
    <col min="2049" max="2049" width="16" customWidth="1"/>
    <col min="2050" max="2050" width="15.7109375" customWidth="1"/>
    <col min="2052" max="2052" width="13" customWidth="1"/>
    <col min="2053" max="2053" width="14.7109375" customWidth="1"/>
    <col min="2054" max="2054" width="13.140625" customWidth="1"/>
    <col min="2055" max="2055" width="11.28515625" customWidth="1"/>
    <col min="2056" max="2056" width="14" customWidth="1"/>
    <col min="2060" max="2060" width="21.42578125" customWidth="1"/>
    <col min="2305" max="2305" width="16" customWidth="1"/>
    <col min="2306" max="2306" width="15.7109375" customWidth="1"/>
    <col min="2308" max="2308" width="13" customWidth="1"/>
    <col min="2309" max="2309" width="14.7109375" customWidth="1"/>
    <col min="2310" max="2310" width="13.140625" customWidth="1"/>
    <col min="2311" max="2311" width="11.28515625" customWidth="1"/>
    <col min="2312" max="2312" width="14" customWidth="1"/>
    <col min="2316" max="2316" width="21.42578125" customWidth="1"/>
    <col min="2561" max="2561" width="16" customWidth="1"/>
    <col min="2562" max="2562" width="15.7109375" customWidth="1"/>
    <col min="2564" max="2564" width="13" customWidth="1"/>
    <col min="2565" max="2565" width="14.7109375" customWidth="1"/>
    <col min="2566" max="2566" width="13.140625" customWidth="1"/>
    <col min="2567" max="2567" width="11.28515625" customWidth="1"/>
    <col min="2568" max="2568" width="14" customWidth="1"/>
    <col min="2572" max="2572" width="21.42578125" customWidth="1"/>
    <col min="2817" max="2817" width="16" customWidth="1"/>
    <col min="2818" max="2818" width="15.7109375" customWidth="1"/>
    <col min="2820" max="2820" width="13" customWidth="1"/>
    <col min="2821" max="2821" width="14.7109375" customWidth="1"/>
    <col min="2822" max="2822" width="13.140625" customWidth="1"/>
    <col min="2823" max="2823" width="11.28515625" customWidth="1"/>
    <col min="2824" max="2824" width="14" customWidth="1"/>
    <col min="2828" max="2828" width="21.42578125" customWidth="1"/>
    <col min="3073" max="3073" width="16" customWidth="1"/>
    <col min="3074" max="3074" width="15.7109375" customWidth="1"/>
    <col min="3076" max="3076" width="13" customWidth="1"/>
    <col min="3077" max="3077" width="14.7109375" customWidth="1"/>
    <col min="3078" max="3078" width="13.140625" customWidth="1"/>
    <col min="3079" max="3079" width="11.28515625" customWidth="1"/>
    <col min="3080" max="3080" width="14" customWidth="1"/>
    <col min="3084" max="3084" width="21.42578125" customWidth="1"/>
    <col min="3329" max="3329" width="16" customWidth="1"/>
    <col min="3330" max="3330" width="15.7109375" customWidth="1"/>
    <col min="3332" max="3332" width="13" customWidth="1"/>
    <col min="3333" max="3333" width="14.7109375" customWidth="1"/>
    <col min="3334" max="3334" width="13.140625" customWidth="1"/>
    <col min="3335" max="3335" width="11.28515625" customWidth="1"/>
    <col min="3336" max="3336" width="14" customWidth="1"/>
    <col min="3340" max="3340" width="21.42578125" customWidth="1"/>
    <col min="3585" max="3585" width="16" customWidth="1"/>
    <col min="3586" max="3586" width="15.7109375" customWidth="1"/>
    <col min="3588" max="3588" width="13" customWidth="1"/>
    <col min="3589" max="3589" width="14.7109375" customWidth="1"/>
    <col min="3590" max="3590" width="13.140625" customWidth="1"/>
    <col min="3591" max="3591" width="11.28515625" customWidth="1"/>
    <col min="3592" max="3592" width="14" customWidth="1"/>
    <col min="3596" max="3596" width="21.42578125" customWidth="1"/>
    <col min="3841" max="3841" width="16" customWidth="1"/>
    <col min="3842" max="3842" width="15.7109375" customWidth="1"/>
    <col min="3844" max="3844" width="13" customWidth="1"/>
    <col min="3845" max="3845" width="14.7109375" customWidth="1"/>
    <col min="3846" max="3846" width="13.140625" customWidth="1"/>
    <col min="3847" max="3847" width="11.28515625" customWidth="1"/>
    <col min="3848" max="3848" width="14" customWidth="1"/>
    <col min="3852" max="3852" width="21.42578125" customWidth="1"/>
    <col min="4097" max="4097" width="16" customWidth="1"/>
    <col min="4098" max="4098" width="15.7109375" customWidth="1"/>
    <col min="4100" max="4100" width="13" customWidth="1"/>
    <col min="4101" max="4101" width="14.7109375" customWidth="1"/>
    <col min="4102" max="4102" width="13.140625" customWidth="1"/>
    <col min="4103" max="4103" width="11.28515625" customWidth="1"/>
    <col min="4104" max="4104" width="14" customWidth="1"/>
    <col min="4108" max="4108" width="21.42578125" customWidth="1"/>
    <col min="4353" max="4353" width="16" customWidth="1"/>
    <col min="4354" max="4354" width="15.7109375" customWidth="1"/>
    <col min="4356" max="4356" width="13" customWidth="1"/>
    <col min="4357" max="4357" width="14.7109375" customWidth="1"/>
    <col min="4358" max="4358" width="13.140625" customWidth="1"/>
    <col min="4359" max="4359" width="11.28515625" customWidth="1"/>
    <col min="4360" max="4360" width="14" customWidth="1"/>
    <col min="4364" max="4364" width="21.42578125" customWidth="1"/>
    <col min="4609" max="4609" width="16" customWidth="1"/>
    <col min="4610" max="4610" width="15.7109375" customWidth="1"/>
    <col min="4612" max="4612" width="13" customWidth="1"/>
    <col min="4613" max="4613" width="14.7109375" customWidth="1"/>
    <col min="4614" max="4614" width="13.140625" customWidth="1"/>
    <col min="4615" max="4615" width="11.28515625" customWidth="1"/>
    <col min="4616" max="4616" width="14" customWidth="1"/>
    <col min="4620" max="4620" width="21.42578125" customWidth="1"/>
    <col min="4865" max="4865" width="16" customWidth="1"/>
    <col min="4866" max="4866" width="15.7109375" customWidth="1"/>
    <col min="4868" max="4868" width="13" customWidth="1"/>
    <col min="4869" max="4869" width="14.7109375" customWidth="1"/>
    <col min="4870" max="4870" width="13.140625" customWidth="1"/>
    <col min="4871" max="4871" width="11.28515625" customWidth="1"/>
    <col min="4872" max="4872" width="14" customWidth="1"/>
    <col min="4876" max="4876" width="21.42578125" customWidth="1"/>
    <col min="5121" max="5121" width="16" customWidth="1"/>
    <col min="5122" max="5122" width="15.7109375" customWidth="1"/>
    <col min="5124" max="5124" width="13" customWidth="1"/>
    <col min="5125" max="5125" width="14.7109375" customWidth="1"/>
    <col min="5126" max="5126" width="13.140625" customWidth="1"/>
    <col min="5127" max="5127" width="11.28515625" customWidth="1"/>
    <col min="5128" max="5128" width="14" customWidth="1"/>
    <col min="5132" max="5132" width="21.42578125" customWidth="1"/>
    <col min="5377" max="5377" width="16" customWidth="1"/>
    <col min="5378" max="5378" width="15.7109375" customWidth="1"/>
    <col min="5380" max="5380" width="13" customWidth="1"/>
    <col min="5381" max="5381" width="14.7109375" customWidth="1"/>
    <col min="5382" max="5382" width="13.140625" customWidth="1"/>
    <col min="5383" max="5383" width="11.28515625" customWidth="1"/>
    <col min="5384" max="5384" width="14" customWidth="1"/>
    <col min="5388" max="5388" width="21.42578125" customWidth="1"/>
    <col min="5633" max="5633" width="16" customWidth="1"/>
    <col min="5634" max="5634" width="15.7109375" customWidth="1"/>
    <col min="5636" max="5636" width="13" customWidth="1"/>
    <col min="5637" max="5637" width="14.7109375" customWidth="1"/>
    <col min="5638" max="5638" width="13.140625" customWidth="1"/>
    <col min="5639" max="5639" width="11.28515625" customWidth="1"/>
    <col min="5640" max="5640" width="14" customWidth="1"/>
    <col min="5644" max="5644" width="21.42578125" customWidth="1"/>
    <col min="5889" max="5889" width="16" customWidth="1"/>
    <col min="5890" max="5890" width="15.7109375" customWidth="1"/>
    <col min="5892" max="5892" width="13" customWidth="1"/>
    <col min="5893" max="5893" width="14.7109375" customWidth="1"/>
    <col min="5894" max="5894" width="13.140625" customWidth="1"/>
    <col min="5895" max="5895" width="11.28515625" customWidth="1"/>
    <col min="5896" max="5896" width="14" customWidth="1"/>
    <col min="5900" max="5900" width="21.42578125" customWidth="1"/>
    <col min="6145" max="6145" width="16" customWidth="1"/>
    <col min="6146" max="6146" width="15.7109375" customWidth="1"/>
    <col min="6148" max="6148" width="13" customWidth="1"/>
    <col min="6149" max="6149" width="14.7109375" customWidth="1"/>
    <col min="6150" max="6150" width="13.140625" customWidth="1"/>
    <col min="6151" max="6151" width="11.28515625" customWidth="1"/>
    <col min="6152" max="6152" width="14" customWidth="1"/>
    <col min="6156" max="6156" width="21.42578125" customWidth="1"/>
    <col min="6401" max="6401" width="16" customWidth="1"/>
    <col min="6402" max="6402" width="15.7109375" customWidth="1"/>
    <col min="6404" max="6404" width="13" customWidth="1"/>
    <col min="6405" max="6405" width="14.7109375" customWidth="1"/>
    <col min="6406" max="6406" width="13.140625" customWidth="1"/>
    <col min="6407" max="6407" width="11.28515625" customWidth="1"/>
    <col min="6408" max="6408" width="14" customWidth="1"/>
    <col min="6412" max="6412" width="21.42578125" customWidth="1"/>
    <col min="6657" max="6657" width="16" customWidth="1"/>
    <col min="6658" max="6658" width="15.7109375" customWidth="1"/>
    <col min="6660" max="6660" width="13" customWidth="1"/>
    <col min="6661" max="6661" width="14.7109375" customWidth="1"/>
    <col min="6662" max="6662" width="13.140625" customWidth="1"/>
    <col min="6663" max="6663" width="11.28515625" customWidth="1"/>
    <col min="6664" max="6664" width="14" customWidth="1"/>
    <col min="6668" max="6668" width="21.42578125" customWidth="1"/>
    <col min="6913" max="6913" width="16" customWidth="1"/>
    <col min="6914" max="6914" width="15.7109375" customWidth="1"/>
    <col min="6916" max="6916" width="13" customWidth="1"/>
    <col min="6917" max="6917" width="14.7109375" customWidth="1"/>
    <col min="6918" max="6918" width="13.140625" customWidth="1"/>
    <col min="6919" max="6919" width="11.28515625" customWidth="1"/>
    <col min="6920" max="6920" width="14" customWidth="1"/>
    <col min="6924" max="6924" width="21.42578125" customWidth="1"/>
    <col min="7169" max="7169" width="16" customWidth="1"/>
    <col min="7170" max="7170" width="15.7109375" customWidth="1"/>
    <col min="7172" max="7172" width="13" customWidth="1"/>
    <col min="7173" max="7173" width="14.7109375" customWidth="1"/>
    <col min="7174" max="7174" width="13.140625" customWidth="1"/>
    <col min="7175" max="7175" width="11.28515625" customWidth="1"/>
    <col min="7176" max="7176" width="14" customWidth="1"/>
    <col min="7180" max="7180" width="21.42578125" customWidth="1"/>
    <col min="7425" max="7425" width="16" customWidth="1"/>
    <col min="7426" max="7426" width="15.7109375" customWidth="1"/>
    <col min="7428" max="7428" width="13" customWidth="1"/>
    <col min="7429" max="7429" width="14.7109375" customWidth="1"/>
    <col min="7430" max="7430" width="13.140625" customWidth="1"/>
    <col min="7431" max="7431" width="11.28515625" customWidth="1"/>
    <col min="7432" max="7432" width="14" customWidth="1"/>
    <col min="7436" max="7436" width="21.42578125" customWidth="1"/>
    <col min="7681" max="7681" width="16" customWidth="1"/>
    <col min="7682" max="7682" width="15.7109375" customWidth="1"/>
    <col min="7684" max="7684" width="13" customWidth="1"/>
    <col min="7685" max="7685" width="14.7109375" customWidth="1"/>
    <col min="7686" max="7686" width="13.140625" customWidth="1"/>
    <col min="7687" max="7687" width="11.28515625" customWidth="1"/>
    <col min="7688" max="7688" width="14" customWidth="1"/>
    <col min="7692" max="7692" width="21.42578125" customWidth="1"/>
    <col min="7937" max="7937" width="16" customWidth="1"/>
    <col min="7938" max="7938" width="15.7109375" customWidth="1"/>
    <col min="7940" max="7940" width="13" customWidth="1"/>
    <col min="7941" max="7941" width="14.7109375" customWidth="1"/>
    <col min="7942" max="7942" width="13.140625" customWidth="1"/>
    <col min="7943" max="7943" width="11.28515625" customWidth="1"/>
    <col min="7944" max="7944" width="14" customWidth="1"/>
    <col min="7948" max="7948" width="21.42578125" customWidth="1"/>
    <col min="8193" max="8193" width="16" customWidth="1"/>
    <col min="8194" max="8194" width="15.7109375" customWidth="1"/>
    <col min="8196" max="8196" width="13" customWidth="1"/>
    <col min="8197" max="8197" width="14.7109375" customWidth="1"/>
    <col min="8198" max="8198" width="13.140625" customWidth="1"/>
    <col min="8199" max="8199" width="11.28515625" customWidth="1"/>
    <col min="8200" max="8200" width="14" customWidth="1"/>
    <col min="8204" max="8204" width="21.42578125" customWidth="1"/>
    <col min="8449" max="8449" width="16" customWidth="1"/>
    <col min="8450" max="8450" width="15.7109375" customWidth="1"/>
    <col min="8452" max="8452" width="13" customWidth="1"/>
    <col min="8453" max="8453" width="14.7109375" customWidth="1"/>
    <col min="8454" max="8454" width="13.140625" customWidth="1"/>
    <col min="8455" max="8455" width="11.28515625" customWidth="1"/>
    <col min="8456" max="8456" width="14" customWidth="1"/>
    <col min="8460" max="8460" width="21.42578125" customWidth="1"/>
    <col min="8705" max="8705" width="16" customWidth="1"/>
    <col min="8706" max="8706" width="15.7109375" customWidth="1"/>
    <col min="8708" max="8708" width="13" customWidth="1"/>
    <col min="8709" max="8709" width="14.7109375" customWidth="1"/>
    <col min="8710" max="8710" width="13.140625" customWidth="1"/>
    <col min="8711" max="8711" width="11.28515625" customWidth="1"/>
    <col min="8712" max="8712" width="14" customWidth="1"/>
    <col min="8716" max="8716" width="21.42578125" customWidth="1"/>
    <col min="8961" max="8961" width="16" customWidth="1"/>
    <col min="8962" max="8962" width="15.7109375" customWidth="1"/>
    <col min="8964" max="8964" width="13" customWidth="1"/>
    <col min="8965" max="8965" width="14.7109375" customWidth="1"/>
    <col min="8966" max="8966" width="13.140625" customWidth="1"/>
    <col min="8967" max="8967" width="11.28515625" customWidth="1"/>
    <col min="8968" max="8968" width="14" customWidth="1"/>
    <col min="8972" max="8972" width="21.42578125" customWidth="1"/>
    <col min="9217" max="9217" width="16" customWidth="1"/>
    <col min="9218" max="9218" width="15.7109375" customWidth="1"/>
    <col min="9220" max="9220" width="13" customWidth="1"/>
    <col min="9221" max="9221" width="14.7109375" customWidth="1"/>
    <col min="9222" max="9222" width="13.140625" customWidth="1"/>
    <col min="9223" max="9223" width="11.28515625" customWidth="1"/>
    <col min="9224" max="9224" width="14" customWidth="1"/>
    <col min="9228" max="9228" width="21.42578125" customWidth="1"/>
    <col min="9473" max="9473" width="16" customWidth="1"/>
    <col min="9474" max="9474" width="15.7109375" customWidth="1"/>
    <col min="9476" max="9476" width="13" customWidth="1"/>
    <col min="9477" max="9477" width="14.7109375" customWidth="1"/>
    <col min="9478" max="9478" width="13.140625" customWidth="1"/>
    <col min="9479" max="9479" width="11.28515625" customWidth="1"/>
    <col min="9480" max="9480" width="14" customWidth="1"/>
    <col min="9484" max="9484" width="21.42578125" customWidth="1"/>
    <col min="9729" max="9729" width="16" customWidth="1"/>
    <col min="9730" max="9730" width="15.7109375" customWidth="1"/>
    <col min="9732" max="9732" width="13" customWidth="1"/>
    <col min="9733" max="9733" width="14.7109375" customWidth="1"/>
    <col min="9734" max="9734" width="13.140625" customWidth="1"/>
    <col min="9735" max="9735" width="11.28515625" customWidth="1"/>
    <col min="9736" max="9736" width="14" customWidth="1"/>
    <col min="9740" max="9740" width="21.42578125" customWidth="1"/>
    <col min="9985" max="9985" width="16" customWidth="1"/>
    <col min="9986" max="9986" width="15.7109375" customWidth="1"/>
    <col min="9988" max="9988" width="13" customWidth="1"/>
    <col min="9989" max="9989" width="14.7109375" customWidth="1"/>
    <col min="9990" max="9990" width="13.140625" customWidth="1"/>
    <col min="9991" max="9991" width="11.28515625" customWidth="1"/>
    <col min="9992" max="9992" width="14" customWidth="1"/>
    <col min="9996" max="9996" width="21.42578125" customWidth="1"/>
    <col min="10241" max="10241" width="16" customWidth="1"/>
    <col min="10242" max="10242" width="15.7109375" customWidth="1"/>
    <col min="10244" max="10244" width="13" customWidth="1"/>
    <col min="10245" max="10245" width="14.7109375" customWidth="1"/>
    <col min="10246" max="10246" width="13.140625" customWidth="1"/>
    <col min="10247" max="10247" width="11.28515625" customWidth="1"/>
    <col min="10248" max="10248" width="14" customWidth="1"/>
    <col min="10252" max="10252" width="21.42578125" customWidth="1"/>
    <col min="10497" max="10497" width="16" customWidth="1"/>
    <col min="10498" max="10498" width="15.7109375" customWidth="1"/>
    <col min="10500" max="10500" width="13" customWidth="1"/>
    <col min="10501" max="10501" width="14.7109375" customWidth="1"/>
    <col min="10502" max="10502" width="13.140625" customWidth="1"/>
    <col min="10503" max="10503" width="11.28515625" customWidth="1"/>
    <col min="10504" max="10504" width="14" customWidth="1"/>
    <col min="10508" max="10508" width="21.42578125" customWidth="1"/>
    <col min="10753" max="10753" width="16" customWidth="1"/>
    <col min="10754" max="10754" width="15.7109375" customWidth="1"/>
    <col min="10756" max="10756" width="13" customWidth="1"/>
    <col min="10757" max="10757" width="14.7109375" customWidth="1"/>
    <col min="10758" max="10758" width="13.140625" customWidth="1"/>
    <col min="10759" max="10759" width="11.28515625" customWidth="1"/>
    <col min="10760" max="10760" width="14" customWidth="1"/>
    <col min="10764" max="10764" width="21.42578125" customWidth="1"/>
    <col min="11009" max="11009" width="16" customWidth="1"/>
    <col min="11010" max="11010" width="15.7109375" customWidth="1"/>
    <col min="11012" max="11012" width="13" customWidth="1"/>
    <col min="11013" max="11013" width="14.7109375" customWidth="1"/>
    <col min="11014" max="11014" width="13.140625" customWidth="1"/>
    <col min="11015" max="11015" width="11.28515625" customWidth="1"/>
    <col min="11016" max="11016" width="14" customWidth="1"/>
    <col min="11020" max="11020" width="21.42578125" customWidth="1"/>
    <col min="11265" max="11265" width="16" customWidth="1"/>
    <col min="11266" max="11266" width="15.7109375" customWidth="1"/>
    <col min="11268" max="11268" width="13" customWidth="1"/>
    <col min="11269" max="11269" width="14.7109375" customWidth="1"/>
    <col min="11270" max="11270" width="13.140625" customWidth="1"/>
    <col min="11271" max="11271" width="11.28515625" customWidth="1"/>
    <col min="11272" max="11272" width="14" customWidth="1"/>
    <col min="11276" max="11276" width="21.42578125" customWidth="1"/>
    <col min="11521" max="11521" width="16" customWidth="1"/>
    <col min="11522" max="11522" width="15.7109375" customWidth="1"/>
    <col min="11524" max="11524" width="13" customWidth="1"/>
    <col min="11525" max="11525" width="14.7109375" customWidth="1"/>
    <col min="11526" max="11526" width="13.140625" customWidth="1"/>
    <col min="11527" max="11527" width="11.28515625" customWidth="1"/>
    <col min="11528" max="11528" width="14" customWidth="1"/>
    <col min="11532" max="11532" width="21.42578125" customWidth="1"/>
    <col min="11777" max="11777" width="16" customWidth="1"/>
    <col min="11778" max="11778" width="15.7109375" customWidth="1"/>
    <col min="11780" max="11780" width="13" customWidth="1"/>
    <col min="11781" max="11781" width="14.7109375" customWidth="1"/>
    <col min="11782" max="11782" width="13.140625" customWidth="1"/>
    <col min="11783" max="11783" width="11.28515625" customWidth="1"/>
    <col min="11784" max="11784" width="14" customWidth="1"/>
    <col min="11788" max="11788" width="21.42578125" customWidth="1"/>
    <col min="12033" max="12033" width="16" customWidth="1"/>
    <col min="12034" max="12034" width="15.7109375" customWidth="1"/>
    <col min="12036" max="12036" width="13" customWidth="1"/>
    <col min="12037" max="12037" width="14.7109375" customWidth="1"/>
    <col min="12038" max="12038" width="13.140625" customWidth="1"/>
    <col min="12039" max="12039" width="11.28515625" customWidth="1"/>
    <col min="12040" max="12040" width="14" customWidth="1"/>
    <col min="12044" max="12044" width="21.42578125" customWidth="1"/>
    <col min="12289" max="12289" width="16" customWidth="1"/>
    <col min="12290" max="12290" width="15.7109375" customWidth="1"/>
    <col min="12292" max="12292" width="13" customWidth="1"/>
    <col min="12293" max="12293" width="14.7109375" customWidth="1"/>
    <col min="12294" max="12294" width="13.140625" customWidth="1"/>
    <col min="12295" max="12295" width="11.28515625" customWidth="1"/>
    <col min="12296" max="12296" width="14" customWidth="1"/>
    <col min="12300" max="12300" width="21.42578125" customWidth="1"/>
    <col min="12545" max="12545" width="16" customWidth="1"/>
    <col min="12546" max="12546" width="15.7109375" customWidth="1"/>
    <col min="12548" max="12548" width="13" customWidth="1"/>
    <col min="12549" max="12549" width="14.7109375" customWidth="1"/>
    <col min="12550" max="12550" width="13.140625" customWidth="1"/>
    <col min="12551" max="12551" width="11.28515625" customWidth="1"/>
    <col min="12552" max="12552" width="14" customWidth="1"/>
    <col min="12556" max="12556" width="21.42578125" customWidth="1"/>
    <col min="12801" max="12801" width="16" customWidth="1"/>
    <col min="12802" max="12802" width="15.7109375" customWidth="1"/>
    <col min="12804" max="12804" width="13" customWidth="1"/>
    <col min="12805" max="12805" width="14.7109375" customWidth="1"/>
    <col min="12806" max="12806" width="13.140625" customWidth="1"/>
    <col min="12807" max="12807" width="11.28515625" customWidth="1"/>
    <col min="12808" max="12808" width="14" customWidth="1"/>
    <col min="12812" max="12812" width="21.42578125" customWidth="1"/>
    <col min="13057" max="13057" width="16" customWidth="1"/>
    <col min="13058" max="13058" width="15.7109375" customWidth="1"/>
    <col min="13060" max="13060" width="13" customWidth="1"/>
    <col min="13061" max="13061" width="14.7109375" customWidth="1"/>
    <col min="13062" max="13062" width="13.140625" customWidth="1"/>
    <col min="13063" max="13063" width="11.28515625" customWidth="1"/>
    <col min="13064" max="13064" width="14" customWidth="1"/>
    <col min="13068" max="13068" width="21.42578125" customWidth="1"/>
    <col min="13313" max="13313" width="16" customWidth="1"/>
    <col min="13314" max="13314" width="15.7109375" customWidth="1"/>
    <col min="13316" max="13316" width="13" customWidth="1"/>
    <col min="13317" max="13317" width="14.7109375" customWidth="1"/>
    <col min="13318" max="13318" width="13.140625" customWidth="1"/>
    <col min="13319" max="13319" width="11.28515625" customWidth="1"/>
    <col min="13320" max="13320" width="14" customWidth="1"/>
    <col min="13324" max="13324" width="21.42578125" customWidth="1"/>
    <col min="13569" max="13569" width="16" customWidth="1"/>
    <col min="13570" max="13570" width="15.7109375" customWidth="1"/>
    <col min="13572" max="13572" width="13" customWidth="1"/>
    <col min="13573" max="13573" width="14.7109375" customWidth="1"/>
    <col min="13574" max="13574" width="13.140625" customWidth="1"/>
    <col min="13575" max="13575" width="11.28515625" customWidth="1"/>
    <col min="13576" max="13576" width="14" customWidth="1"/>
    <col min="13580" max="13580" width="21.42578125" customWidth="1"/>
    <col min="13825" max="13825" width="16" customWidth="1"/>
    <col min="13826" max="13826" width="15.7109375" customWidth="1"/>
    <col min="13828" max="13828" width="13" customWidth="1"/>
    <col min="13829" max="13829" width="14.7109375" customWidth="1"/>
    <col min="13830" max="13830" width="13.140625" customWidth="1"/>
    <col min="13831" max="13831" width="11.28515625" customWidth="1"/>
    <col min="13832" max="13832" width="14" customWidth="1"/>
    <col min="13836" max="13836" width="21.42578125" customWidth="1"/>
    <col min="14081" max="14081" width="16" customWidth="1"/>
    <col min="14082" max="14082" width="15.7109375" customWidth="1"/>
    <col min="14084" max="14084" width="13" customWidth="1"/>
    <col min="14085" max="14085" width="14.7109375" customWidth="1"/>
    <col min="14086" max="14086" width="13.140625" customWidth="1"/>
    <col min="14087" max="14087" width="11.28515625" customWidth="1"/>
    <col min="14088" max="14088" width="14" customWidth="1"/>
    <col min="14092" max="14092" width="21.42578125" customWidth="1"/>
    <col min="14337" max="14337" width="16" customWidth="1"/>
    <col min="14338" max="14338" width="15.7109375" customWidth="1"/>
    <col min="14340" max="14340" width="13" customWidth="1"/>
    <col min="14341" max="14341" width="14.7109375" customWidth="1"/>
    <col min="14342" max="14342" width="13.140625" customWidth="1"/>
    <col min="14343" max="14343" width="11.28515625" customWidth="1"/>
    <col min="14344" max="14344" width="14" customWidth="1"/>
    <col min="14348" max="14348" width="21.42578125" customWidth="1"/>
    <col min="14593" max="14593" width="16" customWidth="1"/>
    <col min="14594" max="14594" width="15.7109375" customWidth="1"/>
    <col min="14596" max="14596" width="13" customWidth="1"/>
    <col min="14597" max="14597" width="14.7109375" customWidth="1"/>
    <col min="14598" max="14598" width="13.140625" customWidth="1"/>
    <col min="14599" max="14599" width="11.28515625" customWidth="1"/>
    <col min="14600" max="14600" width="14" customWidth="1"/>
    <col min="14604" max="14604" width="21.42578125" customWidth="1"/>
    <col min="14849" max="14849" width="16" customWidth="1"/>
    <col min="14850" max="14850" width="15.7109375" customWidth="1"/>
    <col min="14852" max="14852" width="13" customWidth="1"/>
    <col min="14853" max="14853" width="14.7109375" customWidth="1"/>
    <col min="14854" max="14854" width="13.140625" customWidth="1"/>
    <col min="14855" max="14855" width="11.28515625" customWidth="1"/>
    <col min="14856" max="14856" width="14" customWidth="1"/>
    <col min="14860" max="14860" width="21.42578125" customWidth="1"/>
    <col min="15105" max="15105" width="16" customWidth="1"/>
    <col min="15106" max="15106" width="15.7109375" customWidth="1"/>
    <col min="15108" max="15108" width="13" customWidth="1"/>
    <col min="15109" max="15109" width="14.7109375" customWidth="1"/>
    <col min="15110" max="15110" width="13.140625" customWidth="1"/>
    <col min="15111" max="15111" width="11.28515625" customWidth="1"/>
    <col min="15112" max="15112" width="14" customWidth="1"/>
    <col min="15116" max="15116" width="21.42578125" customWidth="1"/>
    <col min="15361" max="15361" width="16" customWidth="1"/>
    <col min="15362" max="15362" width="15.7109375" customWidth="1"/>
    <col min="15364" max="15364" width="13" customWidth="1"/>
    <col min="15365" max="15365" width="14.7109375" customWidth="1"/>
    <col min="15366" max="15366" width="13.140625" customWidth="1"/>
    <col min="15367" max="15367" width="11.28515625" customWidth="1"/>
    <col min="15368" max="15368" width="14" customWidth="1"/>
    <col min="15372" max="15372" width="21.42578125" customWidth="1"/>
    <col min="15617" max="15617" width="16" customWidth="1"/>
    <col min="15618" max="15618" width="15.7109375" customWidth="1"/>
    <col min="15620" max="15620" width="13" customWidth="1"/>
    <col min="15621" max="15621" width="14.7109375" customWidth="1"/>
    <col min="15622" max="15622" width="13.140625" customWidth="1"/>
    <col min="15623" max="15623" width="11.28515625" customWidth="1"/>
    <col min="15624" max="15624" width="14" customWidth="1"/>
    <col min="15628" max="15628" width="21.42578125" customWidth="1"/>
    <col min="15873" max="15873" width="16" customWidth="1"/>
    <col min="15874" max="15874" width="15.7109375" customWidth="1"/>
    <col min="15876" max="15876" width="13" customWidth="1"/>
    <col min="15877" max="15877" width="14.7109375" customWidth="1"/>
    <col min="15878" max="15878" width="13.140625" customWidth="1"/>
    <col min="15879" max="15879" width="11.28515625" customWidth="1"/>
    <col min="15880" max="15880" width="14" customWidth="1"/>
    <col min="15884" max="15884" width="21.42578125" customWidth="1"/>
    <col min="16129" max="16129" width="16" customWidth="1"/>
    <col min="16130" max="16130" width="15.7109375" customWidth="1"/>
    <col min="16132" max="16132" width="13" customWidth="1"/>
    <col min="16133" max="16133" width="14.7109375" customWidth="1"/>
    <col min="16134" max="16134" width="13.140625" customWidth="1"/>
    <col min="16135" max="16135" width="11.28515625" customWidth="1"/>
    <col min="16136" max="16136" width="14" customWidth="1"/>
    <col min="16140" max="16140" width="21.42578125" customWidth="1"/>
  </cols>
  <sheetData>
    <row r="10" spans="1:12" s="158" customFormat="1" ht="26.25" x14ac:dyDescent="0.4">
      <c r="A10" s="267" t="s">
        <v>5</v>
      </c>
      <c r="B10" s="268"/>
      <c r="C10" s="268"/>
      <c r="D10" s="268"/>
      <c r="E10" s="268"/>
      <c r="F10" s="268"/>
      <c r="G10" s="268"/>
      <c r="H10" s="268"/>
      <c r="I10" s="268"/>
      <c r="J10" s="268"/>
      <c r="K10" s="268"/>
      <c r="L10" s="269"/>
    </row>
    <row r="11" spans="1:12" s="158" customFormat="1" ht="14.25" x14ac:dyDescent="0.2">
      <c r="A11" s="182" t="s">
        <v>7</v>
      </c>
      <c r="B11" s="243"/>
      <c r="C11" s="182" t="s">
        <v>8</v>
      </c>
      <c r="D11" s="773"/>
      <c r="E11" s="774"/>
      <c r="F11" s="775"/>
      <c r="G11" s="182" t="s">
        <v>9</v>
      </c>
      <c r="H11" s="182"/>
      <c r="I11" s="182" t="s">
        <v>10</v>
      </c>
      <c r="J11" s="432"/>
      <c r="K11" s="433"/>
      <c r="L11" s="762"/>
    </row>
    <row r="12" spans="1:12" s="158" customFormat="1" ht="14.25" x14ac:dyDescent="0.2">
      <c r="A12" s="182" t="s">
        <v>11</v>
      </c>
      <c r="B12" s="432" t="s">
        <v>256</v>
      </c>
      <c r="C12" s="762"/>
      <c r="D12" s="182" t="s">
        <v>6</v>
      </c>
      <c r="E12" s="240"/>
      <c r="F12" s="240" t="s">
        <v>12</v>
      </c>
      <c r="G12" s="240"/>
      <c r="H12" s="240" t="s">
        <v>13</v>
      </c>
      <c r="I12" s="240"/>
      <c r="J12" s="241" t="s">
        <v>14</v>
      </c>
      <c r="K12" s="241"/>
      <c r="L12" s="776" t="s">
        <v>15</v>
      </c>
    </row>
    <row r="13" spans="1:12" s="158" customFormat="1" ht="14.25" x14ac:dyDescent="0.2">
      <c r="A13" s="431" t="s">
        <v>16</v>
      </c>
      <c r="B13" s="779"/>
      <c r="C13" s="780" t="s">
        <v>141</v>
      </c>
      <c r="D13" s="781"/>
      <c r="E13" s="780" t="s">
        <v>255</v>
      </c>
      <c r="F13" s="781"/>
      <c r="G13" s="781"/>
      <c r="H13" s="781"/>
      <c r="I13" s="781"/>
      <c r="J13" s="782"/>
      <c r="K13" s="242"/>
      <c r="L13" s="777"/>
    </row>
    <row r="14" spans="1:12" s="158" customFormat="1" ht="14.25" x14ac:dyDescent="0.2">
      <c r="A14" s="779"/>
      <c r="B14" s="779"/>
      <c r="C14" s="182" t="s">
        <v>254</v>
      </c>
      <c r="D14" s="182" t="s">
        <v>15</v>
      </c>
      <c r="E14" s="178" t="s">
        <v>253</v>
      </c>
      <c r="F14" s="178" t="s">
        <v>252</v>
      </c>
      <c r="G14" s="178" t="s">
        <v>251</v>
      </c>
      <c r="H14" s="178" t="s">
        <v>250</v>
      </c>
      <c r="I14" s="178" t="s">
        <v>249</v>
      </c>
      <c r="J14" s="178" t="s">
        <v>248</v>
      </c>
      <c r="K14" s="178" t="s">
        <v>134</v>
      </c>
      <c r="L14" s="778"/>
    </row>
    <row r="15" spans="1:12" s="158" customFormat="1" ht="14.25" x14ac:dyDescent="0.2">
      <c r="A15" s="432"/>
      <c r="B15" s="762"/>
      <c r="C15" s="182"/>
      <c r="D15" s="182"/>
      <c r="E15" s="182"/>
      <c r="F15" s="182"/>
      <c r="G15" s="182"/>
      <c r="H15" s="182"/>
      <c r="I15" s="182"/>
      <c r="J15" s="182"/>
      <c r="K15" s="182"/>
      <c r="L15" s="182"/>
    </row>
    <row r="16" spans="1:12" s="158" customFormat="1" ht="14.25" x14ac:dyDescent="0.2">
      <c r="A16" s="432"/>
      <c r="B16" s="762"/>
      <c r="C16" s="182"/>
      <c r="D16" s="182"/>
      <c r="E16" s="182"/>
      <c r="F16" s="182"/>
      <c r="G16" s="182"/>
      <c r="H16" s="182"/>
      <c r="I16" s="182"/>
      <c r="J16" s="182"/>
      <c r="K16" s="182"/>
      <c r="L16" s="182"/>
    </row>
    <row r="17" spans="1:12" s="158" customFormat="1" ht="14.25" x14ac:dyDescent="0.2">
      <c r="A17" s="432"/>
      <c r="B17" s="762"/>
      <c r="C17" s="182"/>
      <c r="D17" s="182"/>
      <c r="E17" s="182"/>
      <c r="F17" s="182"/>
      <c r="G17" s="182"/>
      <c r="H17" s="182"/>
      <c r="I17" s="182"/>
      <c r="J17" s="182"/>
      <c r="K17" s="182"/>
      <c r="L17" s="182"/>
    </row>
    <row r="18" spans="1:12" s="158" customFormat="1" ht="14.25" x14ac:dyDescent="0.2">
      <c r="A18" s="432"/>
      <c r="B18" s="762"/>
      <c r="C18" s="182"/>
      <c r="D18" s="182"/>
      <c r="E18" s="182"/>
      <c r="F18" s="182"/>
      <c r="G18" s="182"/>
      <c r="H18" s="182"/>
      <c r="I18" s="182"/>
      <c r="J18" s="182"/>
      <c r="K18" s="182"/>
      <c r="L18" s="182"/>
    </row>
    <row r="19" spans="1:12" s="158" customFormat="1" ht="14.25" x14ac:dyDescent="0.2">
      <c r="A19" s="432"/>
      <c r="B19" s="762"/>
      <c r="C19" s="182"/>
      <c r="D19" s="182"/>
      <c r="E19" s="182"/>
      <c r="F19" s="182"/>
      <c r="G19" s="182"/>
      <c r="H19" s="182"/>
      <c r="I19" s="182"/>
      <c r="J19" s="182"/>
      <c r="K19" s="182"/>
      <c r="L19" s="182"/>
    </row>
    <row r="20" spans="1:12" s="158" customFormat="1" ht="14.25" x14ac:dyDescent="0.2">
      <c r="A20" s="432"/>
      <c r="B20" s="762"/>
      <c r="C20" s="182"/>
      <c r="D20" s="182"/>
      <c r="E20" s="182"/>
      <c r="F20" s="182"/>
      <c r="G20" s="182"/>
      <c r="H20" s="182"/>
      <c r="I20" s="182"/>
      <c r="J20" s="182"/>
      <c r="K20" s="182"/>
      <c r="L20" s="182"/>
    </row>
    <row r="21" spans="1:12" s="158" customFormat="1" ht="14.25" x14ac:dyDescent="0.2">
      <c r="A21" s="432"/>
      <c r="B21" s="762"/>
      <c r="C21" s="182"/>
      <c r="D21" s="182"/>
      <c r="E21" s="182"/>
      <c r="F21" s="182"/>
      <c r="G21" s="182"/>
      <c r="H21" s="182"/>
      <c r="I21" s="182"/>
      <c r="J21" s="182"/>
      <c r="K21" s="182"/>
      <c r="L21" s="182"/>
    </row>
    <row r="22" spans="1:12" s="158" customFormat="1" ht="14.25" x14ac:dyDescent="0.2">
      <c r="A22" s="432"/>
      <c r="B22" s="762"/>
      <c r="C22" s="182"/>
      <c r="D22" s="182"/>
      <c r="E22" s="182"/>
      <c r="F22" s="182"/>
      <c r="G22" s="182"/>
      <c r="H22" s="182"/>
      <c r="I22" s="182"/>
      <c r="J22" s="182"/>
      <c r="K22" s="182"/>
      <c r="L22" s="182"/>
    </row>
    <row r="23" spans="1:12" s="158" customFormat="1" ht="14.25" x14ac:dyDescent="0.2">
      <c r="A23" s="432"/>
      <c r="B23" s="762"/>
      <c r="C23" s="182"/>
      <c r="D23" s="182"/>
      <c r="E23" s="182"/>
      <c r="F23" s="182"/>
      <c r="G23" s="182"/>
      <c r="H23" s="182"/>
      <c r="I23" s="182"/>
      <c r="J23" s="182"/>
      <c r="K23" s="182"/>
      <c r="L23" s="182"/>
    </row>
    <row r="24" spans="1:12" s="158" customFormat="1" ht="14.25" x14ac:dyDescent="0.2">
      <c r="A24" s="432"/>
      <c r="B24" s="762"/>
      <c r="C24" s="182"/>
      <c r="D24" s="182"/>
      <c r="E24" s="182"/>
      <c r="F24" s="182"/>
      <c r="G24" s="182"/>
      <c r="H24" s="182"/>
      <c r="I24" s="182"/>
      <c r="J24" s="182"/>
      <c r="K24" s="182"/>
      <c r="L24" s="182"/>
    </row>
    <row r="25" spans="1:12" s="158" customFormat="1" ht="14.25" x14ac:dyDescent="0.2">
      <c r="A25" s="432"/>
      <c r="B25" s="762"/>
      <c r="C25" s="182"/>
      <c r="D25" s="182"/>
      <c r="E25" s="182"/>
      <c r="F25" s="182"/>
      <c r="G25" s="182"/>
      <c r="H25" s="182"/>
      <c r="I25" s="182"/>
      <c r="J25" s="182"/>
      <c r="K25" s="182"/>
      <c r="L25" s="182"/>
    </row>
    <row r="26" spans="1:12" s="158" customFormat="1" ht="14.25" x14ac:dyDescent="0.2">
      <c r="A26" s="432"/>
      <c r="B26" s="762"/>
      <c r="C26" s="182"/>
      <c r="D26" s="182"/>
      <c r="E26" s="182"/>
      <c r="F26" s="182"/>
      <c r="G26" s="182"/>
      <c r="H26" s="182"/>
      <c r="I26" s="182"/>
      <c r="J26" s="182"/>
      <c r="K26" s="182"/>
      <c r="L26" s="182"/>
    </row>
    <row r="27" spans="1:12" s="158" customFormat="1" ht="14.25" x14ac:dyDescent="0.2">
      <c r="A27" s="432"/>
      <c r="B27" s="762"/>
      <c r="C27" s="182"/>
      <c r="D27" s="182"/>
      <c r="E27" s="182"/>
      <c r="F27" s="182"/>
      <c r="G27" s="182"/>
      <c r="H27" s="182"/>
      <c r="I27" s="182"/>
      <c r="J27" s="182"/>
      <c r="K27" s="182"/>
      <c r="L27" s="182"/>
    </row>
    <row r="28" spans="1:12" s="158" customFormat="1" ht="14.25" x14ac:dyDescent="0.2">
      <c r="A28" s="432"/>
      <c r="B28" s="762"/>
      <c r="C28" s="182"/>
      <c r="D28" s="182"/>
      <c r="E28" s="182"/>
      <c r="F28" s="182"/>
      <c r="G28" s="182"/>
      <c r="H28" s="182"/>
      <c r="I28" s="182"/>
      <c r="J28" s="182"/>
      <c r="K28" s="182"/>
      <c r="L28" s="182"/>
    </row>
    <row r="29" spans="1:12" s="158" customFormat="1" ht="14.25" x14ac:dyDescent="0.2">
      <c r="A29" s="432"/>
      <c r="B29" s="762"/>
      <c r="C29" s="182"/>
      <c r="D29" s="182"/>
      <c r="E29" s="182"/>
      <c r="F29" s="182"/>
      <c r="G29" s="182"/>
      <c r="H29" s="182"/>
      <c r="I29" s="182"/>
      <c r="J29" s="182"/>
      <c r="K29" s="182"/>
      <c r="L29" s="182"/>
    </row>
    <row r="30" spans="1:12" s="158" customFormat="1" ht="14.25" x14ac:dyDescent="0.2">
      <c r="A30" s="432"/>
      <c r="B30" s="762"/>
      <c r="C30" s="182"/>
      <c r="D30" s="182"/>
      <c r="E30" s="182"/>
      <c r="F30" s="182"/>
      <c r="G30" s="182"/>
      <c r="H30" s="182"/>
      <c r="I30" s="182"/>
      <c r="J30" s="182"/>
      <c r="K30" s="182"/>
      <c r="L30" s="182"/>
    </row>
    <row r="31" spans="1:12" s="158" customFormat="1" ht="14.25" x14ac:dyDescent="0.2">
      <c r="A31" s="432"/>
      <c r="B31" s="762"/>
      <c r="C31" s="182"/>
      <c r="D31" s="182"/>
      <c r="E31" s="182"/>
      <c r="F31" s="182"/>
      <c r="G31" s="182"/>
      <c r="H31" s="182"/>
      <c r="I31" s="182"/>
      <c r="J31" s="182"/>
      <c r="K31" s="182"/>
      <c r="L31" s="182"/>
    </row>
    <row r="32" spans="1:12" s="158" customFormat="1" ht="14.25" x14ac:dyDescent="0.2">
      <c r="A32" s="432"/>
      <c r="B32" s="762"/>
      <c r="C32" s="182"/>
      <c r="D32" s="182"/>
      <c r="E32" s="182"/>
      <c r="F32" s="182"/>
      <c r="G32" s="182"/>
      <c r="H32" s="182"/>
      <c r="I32" s="182"/>
      <c r="J32" s="182"/>
      <c r="K32" s="182"/>
      <c r="L32" s="182"/>
    </row>
    <row r="33" spans="1:12" s="158" customFormat="1" ht="14.25" x14ac:dyDescent="0.2">
      <c r="A33" s="432"/>
      <c r="B33" s="762"/>
      <c r="C33" s="182"/>
      <c r="D33" s="182"/>
      <c r="E33" s="182"/>
      <c r="F33" s="182"/>
      <c r="G33" s="182"/>
      <c r="H33" s="182"/>
      <c r="I33" s="182"/>
      <c r="J33" s="182"/>
      <c r="K33" s="182"/>
      <c r="L33" s="182"/>
    </row>
    <row r="34" spans="1:12" s="158" customFormat="1" ht="14.25" x14ac:dyDescent="0.2">
      <c r="A34" s="432"/>
      <c r="B34" s="762"/>
      <c r="C34" s="182"/>
      <c r="D34" s="182"/>
      <c r="E34" s="182"/>
      <c r="F34" s="182"/>
      <c r="G34" s="182"/>
      <c r="H34" s="182"/>
      <c r="I34" s="182"/>
      <c r="J34" s="182"/>
      <c r="K34" s="182"/>
      <c r="L34" s="182"/>
    </row>
    <row r="35" spans="1:12" s="158" customFormat="1" ht="14.25" x14ac:dyDescent="0.2">
      <c r="A35" s="432"/>
      <c r="B35" s="762"/>
      <c r="C35" s="182"/>
      <c r="D35" s="182"/>
      <c r="E35" s="182"/>
      <c r="F35" s="182"/>
      <c r="G35" s="182"/>
      <c r="H35" s="182"/>
      <c r="I35" s="182"/>
      <c r="J35" s="182"/>
      <c r="K35" s="182"/>
      <c r="L35" s="182"/>
    </row>
    <row r="36" spans="1:12" s="158" customFormat="1" ht="14.25" x14ac:dyDescent="0.2">
      <c r="A36" s="432"/>
      <c r="B36" s="762"/>
      <c r="C36" s="182"/>
      <c r="D36" s="182"/>
      <c r="E36" s="182"/>
      <c r="F36" s="182"/>
      <c r="G36" s="182"/>
      <c r="H36" s="182"/>
      <c r="I36" s="182"/>
      <c r="J36" s="182"/>
      <c r="K36" s="182"/>
      <c r="L36" s="182"/>
    </row>
    <row r="37" spans="1:12" s="158" customFormat="1" ht="14.25" x14ac:dyDescent="0.2">
      <c r="A37" s="772" t="s">
        <v>133</v>
      </c>
      <c r="B37" s="772"/>
      <c r="C37" s="772"/>
      <c r="D37" s="772"/>
      <c r="E37" s="772"/>
      <c r="F37" s="772"/>
      <c r="G37" s="772"/>
      <c r="H37" s="772"/>
      <c r="I37" s="772"/>
      <c r="J37" s="772"/>
      <c r="K37" s="772"/>
      <c r="L37" s="772"/>
    </row>
    <row r="38" spans="1:12" s="158" customFormat="1" ht="14.25" x14ac:dyDescent="0.2">
      <c r="A38" s="772"/>
      <c r="B38" s="772"/>
      <c r="C38" s="772"/>
      <c r="D38" s="772"/>
      <c r="E38" s="772"/>
      <c r="F38" s="772"/>
      <c r="G38" s="772"/>
      <c r="H38" s="772"/>
      <c r="I38" s="772"/>
      <c r="J38" s="772"/>
      <c r="K38" s="772"/>
      <c r="L38" s="772"/>
    </row>
    <row r="39" spans="1:12" s="158" customFormat="1" ht="14.25" x14ac:dyDescent="0.2">
      <c r="A39" s="772"/>
      <c r="B39" s="772"/>
      <c r="C39" s="772"/>
      <c r="D39" s="772"/>
      <c r="E39" s="772"/>
      <c r="F39" s="772"/>
      <c r="G39" s="772"/>
      <c r="H39" s="772"/>
      <c r="I39" s="772"/>
      <c r="J39" s="772"/>
      <c r="K39" s="772"/>
      <c r="L39" s="772"/>
    </row>
    <row r="40" spans="1:12" x14ac:dyDescent="0.25">
      <c r="A40" s="772"/>
      <c r="B40" s="772"/>
      <c r="C40" s="772"/>
      <c r="D40" s="772"/>
      <c r="E40" s="772"/>
      <c r="F40" s="772"/>
      <c r="G40" s="772"/>
      <c r="H40" s="772"/>
      <c r="I40" s="772"/>
      <c r="J40" s="772"/>
      <c r="K40" s="772"/>
      <c r="L40" s="772"/>
    </row>
    <row r="42" spans="1:12" x14ac:dyDescent="0.25">
      <c r="A42" s="763" t="s">
        <v>247</v>
      </c>
      <c r="B42" s="764"/>
      <c r="C42" s="764"/>
      <c r="D42" s="764"/>
      <c r="E42" s="764"/>
      <c r="F42" s="764"/>
      <c r="G42" s="764"/>
      <c r="H42" s="764"/>
      <c r="I42" s="764"/>
      <c r="J42" s="764"/>
      <c r="K42" s="765"/>
    </row>
    <row r="43" spans="1:12" x14ac:dyDescent="0.25">
      <c r="A43" s="766"/>
      <c r="B43" s="767"/>
      <c r="C43" s="767"/>
      <c r="D43" s="767"/>
      <c r="E43" s="767"/>
      <c r="F43" s="767"/>
      <c r="G43" s="767"/>
      <c r="H43" s="767"/>
      <c r="I43" s="767"/>
      <c r="J43" s="767"/>
      <c r="K43" s="768"/>
    </row>
    <row r="44" spans="1:12" x14ac:dyDescent="0.25">
      <c r="A44" s="766"/>
      <c r="B44" s="767"/>
      <c r="C44" s="767"/>
      <c r="D44" s="767"/>
      <c r="E44" s="767"/>
      <c r="F44" s="767"/>
      <c r="G44" s="767"/>
      <c r="H44" s="767"/>
      <c r="I44" s="767"/>
      <c r="J44" s="767"/>
      <c r="K44" s="768"/>
    </row>
    <row r="45" spans="1:12" x14ac:dyDescent="0.25">
      <c r="A45" s="769"/>
      <c r="B45" s="770"/>
      <c r="C45" s="770"/>
      <c r="D45" s="770"/>
      <c r="E45" s="770"/>
      <c r="F45" s="770"/>
      <c r="G45" s="770"/>
      <c r="H45" s="770"/>
      <c r="I45" s="770"/>
      <c r="J45" s="770"/>
      <c r="K45" s="771"/>
    </row>
    <row r="47" spans="1:12" s="1" customFormat="1" ht="23.25" customHeight="1" x14ac:dyDescent="0.25">
      <c r="A47" s="249" t="s">
        <v>280</v>
      </c>
      <c r="B47" s="250"/>
      <c r="C47" s="251"/>
      <c r="D47" s="249" t="s">
        <v>281</v>
      </c>
      <c r="E47" s="250"/>
      <c r="F47" s="250"/>
      <c r="G47" s="249" t="s">
        <v>291</v>
      </c>
      <c r="H47" s="251"/>
      <c r="I47" s="249" t="s">
        <v>283</v>
      </c>
      <c r="J47" s="250"/>
      <c r="K47" s="251"/>
    </row>
    <row r="48" spans="1:12" s="1" customFormat="1" ht="23.25" customHeight="1" x14ac:dyDescent="0.25">
      <c r="A48" s="249" t="s">
        <v>284</v>
      </c>
      <c r="B48" s="250"/>
      <c r="C48" s="251"/>
      <c r="D48" s="249" t="s">
        <v>285</v>
      </c>
      <c r="E48" s="250"/>
      <c r="F48" s="250"/>
      <c r="G48" s="249" t="s">
        <v>292</v>
      </c>
      <c r="H48" s="251"/>
      <c r="I48" s="249" t="s">
        <v>283</v>
      </c>
      <c r="J48" s="250"/>
      <c r="K48" s="251"/>
    </row>
    <row r="49" spans="1:11" s="1" customFormat="1" ht="23.25" customHeight="1" x14ac:dyDescent="0.25">
      <c r="A49" s="249" t="s">
        <v>286</v>
      </c>
      <c r="B49" s="250"/>
      <c r="C49" s="251"/>
      <c r="D49" s="249" t="s">
        <v>287</v>
      </c>
      <c r="E49" s="250"/>
      <c r="F49" s="250"/>
      <c r="G49" s="249" t="s">
        <v>292</v>
      </c>
      <c r="H49" s="251"/>
      <c r="I49" s="249" t="s">
        <v>283</v>
      </c>
      <c r="J49" s="250"/>
      <c r="K49" s="251"/>
    </row>
  </sheetData>
  <mergeCells count="44">
    <mergeCell ref="A49:C49"/>
    <mergeCell ref="D49:F49"/>
    <mergeCell ref="G49:H49"/>
    <mergeCell ref="I49:K49"/>
    <mergeCell ref="A47:C47"/>
    <mergeCell ref="D47:F47"/>
    <mergeCell ref="G47:H47"/>
    <mergeCell ref="I47:K47"/>
    <mergeCell ref="A48:C48"/>
    <mergeCell ref="D48:F48"/>
    <mergeCell ref="G48:H48"/>
    <mergeCell ref="I48:K48"/>
    <mergeCell ref="A10:L10"/>
    <mergeCell ref="D11:F11"/>
    <mergeCell ref="J11:L11"/>
    <mergeCell ref="B12:C12"/>
    <mergeCell ref="L12:L14"/>
    <mergeCell ref="A13:B14"/>
    <mergeCell ref="C13:D13"/>
    <mergeCell ref="E13:J13"/>
    <mergeCell ref="A15:B15"/>
    <mergeCell ref="A16:B16"/>
    <mergeCell ref="A17:B17"/>
    <mergeCell ref="A18:B18"/>
    <mergeCell ref="A19:B19"/>
    <mergeCell ref="A20:B20"/>
    <mergeCell ref="A21:B21"/>
    <mergeCell ref="A22:B22"/>
    <mergeCell ref="A23:B23"/>
    <mergeCell ref="A24:B24"/>
    <mergeCell ref="A27:B27"/>
    <mergeCell ref="A28:B28"/>
    <mergeCell ref="A42:K45"/>
    <mergeCell ref="A25:B25"/>
    <mergeCell ref="A26:B26"/>
    <mergeCell ref="A29:B29"/>
    <mergeCell ref="A31:B31"/>
    <mergeCell ref="A34:B34"/>
    <mergeCell ref="A33:B33"/>
    <mergeCell ref="A36:B36"/>
    <mergeCell ref="A30:B30"/>
    <mergeCell ref="A32:B32"/>
    <mergeCell ref="A35:B35"/>
    <mergeCell ref="A37:L40"/>
  </mergeCells>
  <printOptions horizontalCentered="1" verticalCentered="1"/>
  <pageMargins left="0.78740157480314965" right="0.78740157480314965" top="0.78740157480314965" bottom="1.1811023622047245" header="0.31496062992125984" footer="0.78740157480314965"/>
  <pageSetup scale="64"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C000"/>
    <pageSetUpPr fitToPage="1"/>
  </sheetPr>
  <dimension ref="A10:L39"/>
  <sheetViews>
    <sheetView showGridLines="0" zoomScale="90" zoomScaleNormal="90" workbookViewId="0">
      <selection activeCell="J21" sqref="J21"/>
    </sheetView>
  </sheetViews>
  <sheetFormatPr baseColWidth="10" defaultRowHeight="15" x14ac:dyDescent="0.25"/>
  <cols>
    <col min="1" max="1" width="11.42578125" style="1"/>
    <col min="2" max="2" width="15.7109375" style="1" customWidth="1"/>
    <col min="3" max="3" width="13.85546875" style="1" customWidth="1"/>
    <col min="4" max="4" width="17.140625" style="1" customWidth="1"/>
    <col min="5" max="5" width="14.140625" style="1" customWidth="1"/>
    <col min="6" max="6" width="10.140625" style="1" customWidth="1"/>
    <col min="7" max="7" width="15" style="1" customWidth="1"/>
    <col min="8" max="8" width="17.85546875" style="1" customWidth="1"/>
    <col min="9" max="9" width="10.140625" style="1" customWidth="1"/>
    <col min="10" max="10" width="15.28515625" style="1" customWidth="1"/>
    <col min="11" max="11" width="10.140625" style="1" customWidth="1"/>
    <col min="12" max="16384" width="11.42578125" style="1"/>
  </cols>
  <sheetData>
    <row r="10" spans="1:12" ht="26.25" x14ac:dyDescent="0.4">
      <c r="A10" s="792" t="s">
        <v>5</v>
      </c>
      <c r="B10" s="793"/>
      <c r="C10" s="793"/>
      <c r="D10" s="793"/>
      <c r="E10" s="793"/>
      <c r="F10" s="793"/>
      <c r="G10" s="793"/>
      <c r="H10" s="793"/>
      <c r="I10" s="793"/>
      <c r="J10" s="793"/>
      <c r="K10" s="793"/>
      <c r="L10" s="794"/>
    </row>
    <row r="11" spans="1:12" s="246" customFormat="1" ht="12.75" x14ac:dyDescent="0.2">
      <c r="A11" s="182" t="s">
        <v>7</v>
      </c>
      <c r="B11" s="243"/>
      <c r="C11" s="182" t="s">
        <v>8</v>
      </c>
      <c r="D11" s="773"/>
      <c r="E11" s="774"/>
      <c r="F11" s="775"/>
      <c r="G11" s="182" t="s">
        <v>9</v>
      </c>
      <c r="H11" s="182"/>
      <c r="I11" s="182" t="s">
        <v>10</v>
      </c>
      <c r="J11" s="431"/>
      <c r="K11" s="431"/>
      <c r="L11" s="431"/>
    </row>
    <row r="12" spans="1:12" s="246" customFormat="1" ht="15" customHeight="1" x14ac:dyDescent="0.2">
      <c r="A12" s="182" t="s">
        <v>11</v>
      </c>
      <c r="B12" s="431" t="s">
        <v>264</v>
      </c>
      <c r="C12" s="431"/>
      <c r="D12" s="182" t="s">
        <v>6</v>
      </c>
      <c r="E12" s="182" t="s">
        <v>263</v>
      </c>
      <c r="F12" s="182" t="s">
        <v>12</v>
      </c>
      <c r="G12" s="247"/>
      <c r="H12" s="182" t="s">
        <v>13</v>
      </c>
      <c r="I12" s="182"/>
      <c r="J12" s="182" t="s">
        <v>14</v>
      </c>
      <c r="K12" s="431"/>
      <c r="L12" s="431"/>
    </row>
    <row r="13" spans="1:12" s="246" customFormat="1" ht="12.75" x14ac:dyDescent="0.2">
      <c r="A13" s="431" t="s">
        <v>16</v>
      </c>
      <c r="B13" s="431"/>
      <c r="C13" s="431" t="s">
        <v>206</v>
      </c>
      <c r="D13" s="431"/>
      <c r="E13" s="431"/>
      <c r="F13" s="431"/>
      <c r="G13" s="431"/>
      <c r="H13" s="431"/>
      <c r="I13" s="431" t="s">
        <v>205</v>
      </c>
      <c r="J13" s="431"/>
      <c r="K13" s="431"/>
      <c r="L13" s="431"/>
    </row>
    <row r="14" spans="1:12" s="246" customFormat="1" ht="15" customHeight="1" x14ac:dyDescent="0.2">
      <c r="A14" s="431"/>
      <c r="B14" s="431"/>
      <c r="C14" s="432" t="s">
        <v>262</v>
      </c>
      <c r="D14" s="762"/>
      <c r="E14" s="432" t="s">
        <v>261</v>
      </c>
      <c r="F14" s="762"/>
      <c r="G14" s="432" t="s">
        <v>260</v>
      </c>
      <c r="H14" s="762"/>
      <c r="I14" s="182" t="s">
        <v>18</v>
      </c>
      <c r="J14" s="182" t="s">
        <v>19</v>
      </c>
      <c r="K14" s="182" t="s">
        <v>20</v>
      </c>
      <c r="L14" s="182" t="s">
        <v>45</v>
      </c>
    </row>
    <row r="15" spans="1:12" s="246" customFormat="1" ht="24.95" customHeight="1" x14ac:dyDescent="0.2">
      <c r="A15" s="431"/>
      <c r="B15" s="431"/>
      <c r="C15" s="432"/>
      <c r="D15" s="762"/>
      <c r="E15" s="432"/>
      <c r="F15" s="762"/>
      <c r="G15" s="432"/>
      <c r="H15" s="762"/>
      <c r="I15" s="182">
        <f t="shared" ref="I15:I25" si="0">SUMIF(L15,3,L15)</f>
        <v>0</v>
      </c>
      <c r="J15" s="182">
        <f t="shared" ref="J15:J25" si="1">SUMIF(L15,2,L15)</f>
        <v>0</v>
      </c>
      <c r="K15" s="182">
        <f t="shared" ref="K15:K25" si="2">SUMIF(L15,1,L15)</f>
        <v>0</v>
      </c>
      <c r="L15" s="248">
        <f t="shared" ref="L15:L25" si="3">COUNTIF(C15:H15,"SI")</f>
        <v>0</v>
      </c>
    </row>
    <row r="16" spans="1:12" s="246" customFormat="1" ht="24.95" customHeight="1" x14ac:dyDescent="0.2">
      <c r="A16" s="431"/>
      <c r="B16" s="431"/>
      <c r="C16" s="432"/>
      <c r="D16" s="762"/>
      <c r="E16" s="432"/>
      <c r="F16" s="762"/>
      <c r="G16" s="432"/>
      <c r="H16" s="762"/>
      <c r="I16" s="182">
        <f t="shared" si="0"/>
        <v>0</v>
      </c>
      <c r="J16" s="182">
        <f t="shared" si="1"/>
        <v>0</v>
      </c>
      <c r="K16" s="182">
        <f t="shared" si="2"/>
        <v>0</v>
      </c>
      <c r="L16" s="248">
        <f t="shared" si="3"/>
        <v>0</v>
      </c>
    </row>
    <row r="17" spans="1:12" s="246" customFormat="1" ht="24.95" customHeight="1" x14ac:dyDescent="0.2">
      <c r="A17" s="431"/>
      <c r="B17" s="431"/>
      <c r="C17" s="432"/>
      <c r="D17" s="762"/>
      <c r="E17" s="432"/>
      <c r="F17" s="762"/>
      <c r="G17" s="432"/>
      <c r="H17" s="762"/>
      <c r="I17" s="182">
        <f t="shared" si="0"/>
        <v>0</v>
      </c>
      <c r="J17" s="182">
        <f t="shared" si="1"/>
        <v>0</v>
      </c>
      <c r="K17" s="182">
        <f t="shared" si="2"/>
        <v>0</v>
      </c>
      <c r="L17" s="248">
        <f t="shared" si="3"/>
        <v>0</v>
      </c>
    </row>
    <row r="18" spans="1:12" s="246" customFormat="1" ht="24.95" customHeight="1" x14ac:dyDescent="0.2">
      <c r="A18" s="431"/>
      <c r="B18" s="431"/>
      <c r="C18" s="432"/>
      <c r="D18" s="762"/>
      <c r="E18" s="432"/>
      <c r="F18" s="762"/>
      <c r="G18" s="432"/>
      <c r="H18" s="762"/>
      <c r="I18" s="182">
        <f t="shared" si="0"/>
        <v>0</v>
      </c>
      <c r="J18" s="182">
        <f t="shared" si="1"/>
        <v>0</v>
      </c>
      <c r="K18" s="182">
        <f t="shared" si="2"/>
        <v>0</v>
      </c>
      <c r="L18" s="248">
        <f t="shared" si="3"/>
        <v>0</v>
      </c>
    </row>
    <row r="19" spans="1:12" s="246" customFormat="1" ht="24.95" customHeight="1" x14ac:dyDescent="0.2">
      <c r="A19" s="431"/>
      <c r="B19" s="431"/>
      <c r="C19" s="432"/>
      <c r="D19" s="762"/>
      <c r="E19" s="432"/>
      <c r="F19" s="762"/>
      <c r="G19" s="432"/>
      <c r="H19" s="762"/>
      <c r="I19" s="182">
        <f t="shared" si="0"/>
        <v>0</v>
      </c>
      <c r="J19" s="182">
        <f t="shared" si="1"/>
        <v>0</v>
      </c>
      <c r="K19" s="182">
        <f t="shared" si="2"/>
        <v>0</v>
      </c>
      <c r="L19" s="248">
        <f t="shared" si="3"/>
        <v>0</v>
      </c>
    </row>
    <row r="20" spans="1:12" s="246" customFormat="1" ht="24.95" customHeight="1" x14ac:dyDescent="0.2">
      <c r="A20" s="431"/>
      <c r="B20" s="431"/>
      <c r="C20" s="432"/>
      <c r="D20" s="762"/>
      <c r="E20" s="432"/>
      <c r="F20" s="762"/>
      <c r="G20" s="432"/>
      <c r="H20" s="762"/>
      <c r="I20" s="182">
        <f t="shared" si="0"/>
        <v>0</v>
      </c>
      <c r="J20" s="182">
        <f t="shared" si="1"/>
        <v>0</v>
      </c>
      <c r="K20" s="182">
        <f t="shared" si="2"/>
        <v>0</v>
      </c>
      <c r="L20" s="248">
        <f t="shared" si="3"/>
        <v>0</v>
      </c>
    </row>
    <row r="21" spans="1:12" s="246" customFormat="1" ht="24.95" customHeight="1" x14ac:dyDescent="0.2">
      <c r="A21" s="431"/>
      <c r="B21" s="431"/>
      <c r="C21" s="432"/>
      <c r="D21" s="762"/>
      <c r="E21" s="432"/>
      <c r="F21" s="762"/>
      <c r="G21" s="432"/>
      <c r="H21" s="762"/>
      <c r="I21" s="182">
        <f t="shared" si="0"/>
        <v>0</v>
      </c>
      <c r="J21" s="182">
        <f t="shared" si="1"/>
        <v>0</v>
      </c>
      <c r="K21" s="182">
        <f t="shared" si="2"/>
        <v>0</v>
      </c>
      <c r="L21" s="248">
        <f t="shared" si="3"/>
        <v>0</v>
      </c>
    </row>
    <row r="22" spans="1:12" s="246" customFormat="1" ht="24.95" customHeight="1" x14ac:dyDescent="0.2">
      <c r="A22" s="431"/>
      <c r="B22" s="431"/>
      <c r="C22" s="432"/>
      <c r="D22" s="762"/>
      <c r="E22" s="432"/>
      <c r="F22" s="762"/>
      <c r="G22" s="432"/>
      <c r="H22" s="762"/>
      <c r="I22" s="182">
        <f t="shared" si="0"/>
        <v>0</v>
      </c>
      <c r="J22" s="182">
        <f t="shared" si="1"/>
        <v>0</v>
      </c>
      <c r="K22" s="182">
        <f t="shared" si="2"/>
        <v>0</v>
      </c>
      <c r="L22" s="248">
        <f t="shared" si="3"/>
        <v>0</v>
      </c>
    </row>
    <row r="23" spans="1:12" s="246" customFormat="1" ht="24.95" customHeight="1" x14ac:dyDescent="0.2">
      <c r="A23" s="431"/>
      <c r="B23" s="431"/>
      <c r="C23" s="431"/>
      <c r="D23" s="431"/>
      <c r="E23" s="431"/>
      <c r="F23" s="431"/>
      <c r="G23" s="431"/>
      <c r="H23" s="431"/>
      <c r="I23" s="182">
        <f t="shared" si="0"/>
        <v>0</v>
      </c>
      <c r="J23" s="182">
        <f t="shared" si="1"/>
        <v>0</v>
      </c>
      <c r="K23" s="182">
        <f t="shared" si="2"/>
        <v>0</v>
      </c>
      <c r="L23" s="248">
        <f t="shared" si="3"/>
        <v>0</v>
      </c>
    </row>
    <row r="24" spans="1:12" s="246" customFormat="1" ht="24.95" customHeight="1" x14ac:dyDescent="0.2">
      <c r="A24" s="431"/>
      <c r="B24" s="431"/>
      <c r="C24" s="431"/>
      <c r="D24" s="431"/>
      <c r="E24" s="431"/>
      <c r="F24" s="431"/>
      <c r="G24" s="431"/>
      <c r="H24" s="431"/>
      <c r="I24" s="182">
        <f t="shared" si="0"/>
        <v>0</v>
      </c>
      <c r="J24" s="182">
        <f t="shared" si="1"/>
        <v>0</v>
      </c>
      <c r="K24" s="182">
        <f t="shared" si="2"/>
        <v>0</v>
      </c>
      <c r="L24" s="248">
        <f t="shared" si="3"/>
        <v>0</v>
      </c>
    </row>
    <row r="25" spans="1:12" s="246" customFormat="1" ht="24.95" customHeight="1" x14ac:dyDescent="0.2">
      <c r="A25" s="431"/>
      <c r="B25" s="431"/>
      <c r="C25" s="431"/>
      <c r="D25" s="431"/>
      <c r="E25" s="431"/>
      <c r="F25" s="431"/>
      <c r="G25" s="431"/>
      <c r="H25" s="431"/>
      <c r="I25" s="182">
        <f t="shared" si="0"/>
        <v>0</v>
      </c>
      <c r="J25" s="182">
        <f t="shared" si="1"/>
        <v>0</v>
      </c>
      <c r="K25" s="182">
        <f t="shared" si="2"/>
        <v>0</v>
      </c>
      <c r="L25" s="248">
        <f t="shared" si="3"/>
        <v>0</v>
      </c>
    </row>
    <row r="26" spans="1:12" s="246" customFormat="1" ht="24.95" customHeight="1" x14ac:dyDescent="0.2">
      <c r="A26" s="776"/>
      <c r="B26" s="776"/>
      <c r="C26" s="787" t="s">
        <v>204</v>
      </c>
      <c r="D26" s="787"/>
      <c r="E26" s="787"/>
      <c r="F26" s="787"/>
      <c r="G26" s="787"/>
      <c r="H26" s="787"/>
      <c r="I26" s="787"/>
      <c r="J26" s="787"/>
      <c r="K26" s="787"/>
    </row>
    <row r="27" spans="1:12" s="246" customFormat="1" ht="12.75" x14ac:dyDescent="0.2">
      <c r="A27" s="783" t="s">
        <v>290</v>
      </c>
      <c r="B27" s="784"/>
      <c r="C27" s="784"/>
      <c r="D27" s="784"/>
      <c r="E27" s="784"/>
      <c r="F27" s="784"/>
      <c r="G27" s="784"/>
      <c r="H27" s="784"/>
      <c r="I27" s="784"/>
      <c r="J27" s="784"/>
      <c r="K27" s="784"/>
      <c r="L27" s="785"/>
    </row>
    <row r="28" spans="1:12" s="246" customFormat="1" ht="12.75" x14ac:dyDescent="0.2">
      <c r="A28" s="786"/>
      <c r="B28" s="787"/>
      <c r="C28" s="787"/>
      <c r="D28" s="787"/>
      <c r="E28" s="787"/>
      <c r="F28" s="787"/>
      <c r="G28" s="787"/>
      <c r="H28" s="787"/>
      <c r="I28" s="787"/>
      <c r="J28" s="787"/>
      <c r="K28" s="787"/>
      <c r="L28" s="777"/>
    </row>
    <row r="29" spans="1:12" s="246" customFormat="1" ht="12.75" x14ac:dyDescent="0.2">
      <c r="A29" s="786"/>
      <c r="B29" s="787"/>
      <c r="C29" s="787"/>
      <c r="D29" s="787"/>
      <c r="E29" s="787"/>
      <c r="F29" s="787"/>
      <c r="G29" s="787"/>
      <c r="H29" s="787"/>
      <c r="I29" s="787"/>
      <c r="J29" s="787"/>
      <c r="K29" s="787"/>
      <c r="L29" s="777"/>
    </row>
    <row r="30" spans="1:12" s="246" customFormat="1" ht="12.75" x14ac:dyDescent="0.2">
      <c r="A30" s="788"/>
      <c r="B30" s="789"/>
      <c r="C30" s="789"/>
      <c r="D30" s="789"/>
      <c r="E30" s="789"/>
      <c r="F30" s="789"/>
      <c r="G30" s="789"/>
      <c r="H30" s="789"/>
      <c r="I30" s="789"/>
      <c r="J30" s="789"/>
      <c r="K30" s="789"/>
      <c r="L30" s="790"/>
    </row>
    <row r="31" spans="1:12" s="246" customFormat="1" ht="12.75" x14ac:dyDescent="0.2">
      <c r="A31" s="791" t="s">
        <v>202</v>
      </c>
      <c r="B31" s="791"/>
      <c r="C31" s="791"/>
      <c r="D31" s="791"/>
      <c r="E31" s="791"/>
      <c r="F31" s="791"/>
      <c r="G31" s="791"/>
      <c r="H31" s="791"/>
      <c r="I31" s="791"/>
      <c r="J31" s="791"/>
      <c r="K31" s="791"/>
      <c r="L31" s="791"/>
    </row>
    <row r="32" spans="1:12" s="246" customFormat="1" ht="12.75" x14ac:dyDescent="0.2">
      <c r="A32" s="791" t="s">
        <v>259</v>
      </c>
      <c r="B32" s="791"/>
      <c r="C32" s="791"/>
      <c r="D32" s="791"/>
      <c r="E32" s="791"/>
      <c r="F32" s="791"/>
      <c r="G32" s="791"/>
      <c r="H32" s="791"/>
      <c r="I32" s="791"/>
      <c r="J32" s="791"/>
      <c r="K32" s="791"/>
      <c r="L32" s="791"/>
    </row>
    <row r="33" spans="1:12" s="246" customFormat="1" ht="12.75" x14ac:dyDescent="0.2">
      <c r="A33" s="791" t="s">
        <v>258</v>
      </c>
      <c r="B33" s="791"/>
      <c r="C33" s="791"/>
      <c r="D33" s="791"/>
      <c r="E33" s="791"/>
      <c r="F33" s="791"/>
      <c r="G33" s="791"/>
      <c r="H33" s="791"/>
      <c r="I33" s="791"/>
      <c r="J33" s="791"/>
      <c r="K33" s="791"/>
      <c r="L33" s="791"/>
    </row>
    <row r="34" spans="1:12" s="246" customFormat="1" ht="12.75" x14ac:dyDescent="0.2">
      <c r="A34" s="791" t="s">
        <v>257</v>
      </c>
      <c r="B34" s="791"/>
      <c r="C34" s="791"/>
      <c r="D34" s="791"/>
      <c r="E34" s="791"/>
      <c r="F34" s="791"/>
      <c r="G34" s="791"/>
      <c r="H34" s="791"/>
      <c r="I34" s="791"/>
      <c r="J34" s="791"/>
      <c r="K34" s="791"/>
      <c r="L34" s="791"/>
    </row>
    <row r="35" spans="1:12" s="246" customFormat="1" ht="12.75" x14ac:dyDescent="0.2"/>
    <row r="36" spans="1:12" s="246" customFormat="1" ht="12.75" x14ac:dyDescent="0.2"/>
    <row r="37" spans="1:12" ht="23.25" customHeight="1" x14ac:dyDescent="0.25">
      <c r="A37" s="249" t="s">
        <v>280</v>
      </c>
      <c r="B37" s="250"/>
      <c r="C37" s="251"/>
      <c r="D37" s="249" t="s">
        <v>281</v>
      </c>
      <c r="E37" s="250"/>
      <c r="F37" s="250"/>
      <c r="G37" s="249" t="s">
        <v>291</v>
      </c>
      <c r="H37" s="251"/>
      <c r="I37" s="249" t="s">
        <v>283</v>
      </c>
      <c r="J37" s="250"/>
      <c r="K37" s="251"/>
    </row>
    <row r="38" spans="1:12" ht="23.25" customHeight="1" x14ac:dyDescent="0.25">
      <c r="A38" s="249" t="s">
        <v>284</v>
      </c>
      <c r="B38" s="250"/>
      <c r="C38" s="251"/>
      <c r="D38" s="249" t="s">
        <v>285</v>
      </c>
      <c r="E38" s="250"/>
      <c r="F38" s="250"/>
      <c r="G38" s="249" t="s">
        <v>292</v>
      </c>
      <c r="H38" s="251"/>
      <c r="I38" s="249" t="s">
        <v>283</v>
      </c>
      <c r="J38" s="250"/>
      <c r="K38" s="251"/>
    </row>
    <row r="39" spans="1:12" ht="23.25" customHeight="1" x14ac:dyDescent="0.25">
      <c r="A39" s="249" t="s">
        <v>286</v>
      </c>
      <c r="B39" s="250"/>
      <c r="C39" s="251"/>
      <c r="D39" s="249" t="s">
        <v>287</v>
      </c>
      <c r="E39" s="250"/>
      <c r="F39" s="250"/>
      <c r="G39" s="249" t="s">
        <v>292</v>
      </c>
      <c r="H39" s="251"/>
      <c r="I39" s="249" t="s">
        <v>283</v>
      </c>
      <c r="J39" s="250"/>
      <c r="K39" s="251"/>
    </row>
  </sheetData>
  <mergeCells count="74">
    <mergeCell ref="A39:C39"/>
    <mergeCell ref="D39:F39"/>
    <mergeCell ref="G39:H39"/>
    <mergeCell ref="I39:K39"/>
    <mergeCell ref="A37:C37"/>
    <mergeCell ref="D37:F37"/>
    <mergeCell ref="G37:H37"/>
    <mergeCell ref="I37:K37"/>
    <mergeCell ref="A38:C38"/>
    <mergeCell ref="D38:F38"/>
    <mergeCell ref="G38:H38"/>
    <mergeCell ref="I38:K38"/>
    <mergeCell ref="A10:L10"/>
    <mergeCell ref="D11:F11"/>
    <mergeCell ref="J11:L11"/>
    <mergeCell ref="B12:C12"/>
    <mergeCell ref="K12:L12"/>
    <mergeCell ref="A13:B14"/>
    <mergeCell ref="C13:H13"/>
    <mergeCell ref="I13:L13"/>
    <mergeCell ref="C14:D14"/>
    <mergeCell ref="E14:F14"/>
    <mergeCell ref="G14:H14"/>
    <mergeCell ref="A15:B15"/>
    <mergeCell ref="C15:D15"/>
    <mergeCell ref="E15:F15"/>
    <mergeCell ref="G15:H15"/>
    <mergeCell ref="A16:B16"/>
    <mergeCell ref="C16:D16"/>
    <mergeCell ref="E16:F16"/>
    <mergeCell ref="G16:H16"/>
    <mergeCell ref="A17:B17"/>
    <mergeCell ref="C17:D17"/>
    <mergeCell ref="E17:F17"/>
    <mergeCell ref="G17:H17"/>
    <mergeCell ref="A18:B18"/>
    <mergeCell ref="C18:D18"/>
    <mergeCell ref="E18:F18"/>
    <mergeCell ref="G18:H18"/>
    <mergeCell ref="G19:H19"/>
    <mergeCell ref="A20:B20"/>
    <mergeCell ref="C20:D20"/>
    <mergeCell ref="E20:F20"/>
    <mergeCell ref="G20:H20"/>
    <mergeCell ref="A19:B19"/>
    <mergeCell ref="C19:D19"/>
    <mergeCell ref="E19:F19"/>
    <mergeCell ref="A26:B26"/>
    <mergeCell ref="C26:K26"/>
    <mergeCell ref="A23:B23"/>
    <mergeCell ref="C23:D23"/>
    <mergeCell ref="E23:F23"/>
    <mergeCell ref="G23:H23"/>
    <mergeCell ref="A24:B24"/>
    <mergeCell ref="C24:D24"/>
    <mergeCell ref="E24:F24"/>
    <mergeCell ref="G24:H24"/>
    <mergeCell ref="A25:B25"/>
    <mergeCell ref="C25:D25"/>
    <mergeCell ref="E25:F25"/>
    <mergeCell ref="G25:H25"/>
    <mergeCell ref="A27:L30"/>
    <mergeCell ref="A31:L31"/>
    <mergeCell ref="A32:L32"/>
    <mergeCell ref="A33:L33"/>
    <mergeCell ref="A34:L34"/>
    <mergeCell ref="A21:B21"/>
    <mergeCell ref="C21:D21"/>
    <mergeCell ref="E21:F21"/>
    <mergeCell ref="G21:H21"/>
    <mergeCell ref="A22:B22"/>
    <mergeCell ref="C22:D22"/>
    <mergeCell ref="E22:F22"/>
    <mergeCell ref="G22:H22"/>
  </mergeCells>
  <pageMargins left="0.78740157480314965" right="0.78740157480314965" top="0.78740157480314965" bottom="1.1811023622047245" header="0.31496062992125984" footer="0.78740157480314965"/>
  <pageSetup scale="66"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A1:P47"/>
  <sheetViews>
    <sheetView zoomScale="70" zoomScaleNormal="70" workbookViewId="0">
      <selection activeCell="M18" sqref="M18:N18"/>
    </sheetView>
  </sheetViews>
  <sheetFormatPr baseColWidth="10" defaultRowHeight="15" x14ac:dyDescent="0.25"/>
  <cols>
    <col min="1" max="1" width="28.140625" style="1" customWidth="1"/>
    <col min="2" max="2" width="29.7109375" style="1" customWidth="1"/>
    <col min="3" max="3" width="4.5703125" style="1" customWidth="1"/>
    <col min="4" max="4" width="16.28515625" style="1" customWidth="1"/>
    <col min="5" max="5" width="13.28515625" style="1" customWidth="1"/>
    <col min="6" max="6" width="9.5703125" style="1" customWidth="1"/>
    <col min="7" max="7" width="5.28515625" style="1" customWidth="1"/>
    <col min="8" max="8" width="12" style="1" customWidth="1"/>
    <col min="9" max="9" width="2.7109375" style="1" customWidth="1"/>
    <col min="10" max="10" width="14.42578125" style="1" customWidth="1"/>
    <col min="11" max="11" width="6.5703125" style="1" customWidth="1"/>
    <col min="12" max="12" width="10.28515625" style="1" customWidth="1"/>
    <col min="13" max="13" width="3.28515625" style="1" customWidth="1"/>
    <col min="14" max="14" width="17" style="1" customWidth="1"/>
    <col min="15" max="15" width="17.28515625" style="1" customWidth="1"/>
    <col min="16" max="16" width="19.5703125" style="1" customWidth="1"/>
    <col min="17" max="17" width="4.42578125" customWidth="1"/>
    <col min="18" max="18" width="30.28515625" customWidth="1"/>
    <col min="19" max="19" width="21.42578125" customWidth="1"/>
    <col min="20" max="20" width="5.7109375" customWidth="1"/>
    <col min="21" max="21" width="8.5703125" customWidth="1"/>
    <col min="22" max="22" width="13.28515625" customWidth="1"/>
    <col min="23" max="23" width="6.28515625" customWidth="1"/>
    <col min="24" max="24" width="6.7109375" customWidth="1"/>
    <col min="25" max="25" width="7.28515625" customWidth="1"/>
    <col min="26" max="26" width="3.140625" customWidth="1"/>
    <col min="27" max="27" width="6" customWidth="1"/>
    <col min="28" max="28" width="6.85546875" customWidth="1"/>
    <col min="29" max="29" width="7.28515625" customWidth="1"/>
    <col min="31" max="31" width="4.28515625" customWidth="1"/>
    <col min="32" max="32" width="10.85546875" customWidth="1"/>
    <col min="33" max="33" width="20.28515625" customWidth="1"/>
    <col min="34" max="34" width="4" customWidth="1"/>
    <col min="35" max="35" width="31.7109375" customWidth="1"/>
    <col min="36" max="36" width="21.42578125" customWidth="1"/>
    <col min="37" max="38" width="9.28515625" customWidth="1"/>
    <col min="39" max="39" width="11.7109375" customWidth="1"/>
    <col min="40" max="49" width="9.28515625" customWidth="1"/>
    <col min="50" max="50" width="19.7109375" customWidth="1"/>
  </cols>
  <sheetData>
    <row r="1" spans="1:16" x14ac:dyDescent="0.25">
      <c r="A1"/>
      <c r="B1"/>
      <c r="C1"/>
      <c r="D1"/>
      <c r="E1"/>
      <c r="F1"/>
      <c r="G1"/>
      <c r="H1"/>
      <c r="I1"/>
      <c r="J1"/>
      <c r="K1"/>
      <c r="L1"/>
      <c r="M1"/>
      <c r="N1"/>
      <c r="O1"/>
      <c r="P1"/>
    </row>
    <row r="2" spans="1:16" x14ac:dyDescent="0.25">
      <c r="A2"/>
      <c r="B2"/>
      <c r="C2"/>
      <c r="D2"/>
      <c r="E2"/>
      <c r="F2"/>
      <c r="G2"/>
      <c r="H2"/>
      <c r="I2"/>
      <c r="J2"/>
      <c r="K2"/>
      <c r="L2"/>
      <c r="M2"/>
      <c r="N2"/>
      <c r="O2"/>
      <c r="P2"/>
    </row>
    <row r="3" spans="1:16" x14ac:dyDescent="0.25">
      <c r="A3"/>
      <c r="B3"/>
      <c r="C3"/>
      <c r="D3"/>
      <c r="E3"/>
      <c r="F3"/>
      <c r="G3"/>
      <c r="H3"/>
      <c r="I3"/>
      <c r="J3"/>
      <c r="K3"/>
      <c r="L3"/>
      <c r="M3"/>
      <c r="N3"/>
      <c r="O3"/>
      <c r="P3"/>
    </row>
    <row r="4" spans="1:16" x14ac:dyDescent="0.25">
      <c r="A4"/>
      <c r="B4"/>
      <c r="C4"/>
      <c r="D4"/>
      <c r="E4"/>
      <c r="F4"/>
      <c r="G4"/>
      <c r="H4"/>
      <c r="I4"/>
      <c r="J4"/>
      <c r="K4"/>
      <c r="L4"/>
      <c r="M4"/>
      <c r="N4"/>
      <c r="O4"/>
      <c r="P4"/>
    </row>
    <row r="5" spans="1:16" x14ac:dyDescent="0.25">
      <c r="A5"/>
      <c r="B5"/>
      <c r="C5"/>
      <c r="D5"/>
      <c r="E5"/>
      <c r="F5"/>
      <c r="G5"/>
      <c r="H5"/>
      <c r="I5"/>
      <c r="J5"/>
      <c r="K5"/>
      <c r="L5"/>
      <c r="M5"/>
      <c r="N5"/>
      <c r="O5"/>
      <c r="P5"/>
    </row>
    <row r="6" spans="1:16" x14ac:dyDescent="0.25">
      <c r="A6"/>
      <c r="B6"/>
      <c r="C6"/>
      <c r="D6"/>
      <c r="E6"/>
      <c r="F6"/>
      <c r="G6"/>
      <c r="H6"/>
      <c r="I6"/>
      <c r="J6"/>
      <c r="K6"/>
      <c r="L6"/>
      <c r="M6"/>
      <c r="N6"/>
      <c r="O6"/>
      <c r="P6"/>
    </row>
    <row r="7" spans="1:16" x14ac:dyDescent="0.25">
      <c r="A7"/>
      <c r="B7"/>
      <c r="C7"/>
      <c r="D7"/>
      <c r="E7"/>
      <c r="F7"/>
      <c r="G7"/>
      <c r="H7"/>
      <c r="I7"/>
      <c r="J7"/>
      <c r="K7"/>
      <c r="L7"/>
      <c r="M7"/>
      <c r="N7"/>
      <c r="O7"/>
      <c r="P7"/>
    </row>
    <row r="8" spans="1:16" x14ac:dyDescent="0.25">
      <c r="A8"/>
      <c r="B8"/>
      <c r="C8"/>
      <c r="D8"/>
      <c r="E8"/>
      <c r="F8"/>
      <c r="G8"/>
      <c r="H8"/>
      <c r="I8"/>
      <c r="J8"/>
      <c r="K8"/>
      <c r="L8"/>
      <c r="M8"/>
      <c r="N8"/>
      <c r="O8"/>
      <c r="P8"/>
    </row>
    <row r="9" spans="1:16" x14ac:dyDescent="0.25">
      <c r="A9"/>
      <c r="B9"/>
      <c r="C9"/>
      <c r="D9"/>
      <c r="E9"/>
      <c r="F9"/>
      <c r="G9"/>
      <c r="H9"/>
      <c r="I9"/>
      <c r="J9"/>
      <c r="K9"/>
      <c r="L9"/>
      <c r="M9"/>
      <c r="N9"/>
      <c r="O9"/>
      <c r="P9"/>
    </row>
    <row r="10" spans="1:16" x14ac:dyDescent="0.25">
      <c r="A10"/>
      <c r="B10"/>
      <c r="C10"/>
      <c r="D10"/>
      <c r="E10"/>
      <c r="F10"/>
      <c r="G10"/>
      <c r="H10"/>
      <c r="I10"/>
      <c r="J10"/>
      <c r="K10"/>
      <c r="L10"/>
      <c r="M10"/>
      <c r="N10"/>
      <c r="O10"/>
      <c r="P10"/>
    </row>
    <row r="11" spans="1:16" ht="37.5" customHeight="1" x14ac:dyDescent="0.25">
      <c r="A11" s="296" t="s">
        <v>5</v>
      </c>
      <c r="B11" s="296"/>
      <c r="C11" s="296"/>
      <c r="D11" s="296"/>
      <c r="E11" s="296"/>
      <c r="F11" s="296"/>
      <c r="G11" s="296"/>
      <c r="H11" s="296"/>
      <c r="I11" s="296"/>
      <c r="J11" s="296"/>
      <c r="K11" s="296"/>
      <c r="L11" s="296"/>
      <c r="M11" s="296"/>
      <c r="N11" s="296"/>
      <c r="O11" s="296"/>
      <c r="P11" s="296"/>
    </row>
    <row r="12" spans="1:16" x14ac:dyDescent="0.25">
      <c r="A12" s="327" t="s">
        <v>7</v>
      </c>
      <c r="B12" s="327"/>
      <c r="C12" s="307"/>
      <c r="D12" s="307"/>
      <c r="E12" s="8" t="s">
        <v>8</v>
      </c>
      <c r="F12" s="307"/>
      <c r="G12" s="307"/>
      <c r="H12" s="307"/>
      <c r="I12" s="307"/>
      <c r="J12" s="6" t="s">
        <v>47</v>
      </c>
      <c r="K12" s="10"/>
      <c r="L12" s="327" t="s">
        <v>10</v>
      </c>
      <c r="M12" s="327"/>
      <c r="N12" s="327"/>
      <c r="O12" s="327"/>
      <c r="P12" s="327"/>
    </row>
    <row r="13" spans="1:16" x14ac:dyDescent="0.25">
      <c r="A13" s="6" t="s">
        <v>11</v>
      </c>
      <c r="B13" s="287"/>
      <c r="C13" s="287"/>
      <c r="D13" s="6" t="s">
        <v>6</v>
      </c>
      <c r="E13" s="10"/>
      <c r="F13" s="6" t="s">
        <v>12</v>
      </c>
      <c r="G13" s="10"/>
      <c r="H13" s="310" t="s">
        <v>13</v>
      </c>
      <c r="I13" s="310"/>
      <c r="J13" s="10"/>
      <c r="K13" s="310" t="s">
        <v>13</v>
      </c>
      <c r="L13" s="328"/>
      <c r="M13" s="307"/>
      <c r="N13" s="307"/>
      <c r="O13" s="307"/>
      <c r="P13" s="307"/>
    </row>
    <row r="14" spans="1:16" ht="16.899999999999999" customHeight="1" x14ac:dyDescent="0.25">
      <c r="A14" s="308" t="s">
        <v>16</v>
      </c>
      <c r="B14" s="329"/>
      <c r="C14" s="333" t="s">
        <v>40</v>
      </c>
      <c r="D14" s="333"/>
      <c r="E14" s="333"/>
      <c r="F14" s="333"/>
      <c r="G14" s="333"/>
      <c r="H14" s="333"/>
      <c r="I14" s="334" t="s">
        <v>46</v>
      </c>
      <c r="J14" s="334"/>
      <c r="K14" s="334"/>
      <c r="L14" s="334"/>
      <c r="M14" s="335"/>
      <c r="N14" s="336"/>
      <c r="O14" s="14" t="s">
        <v>45</v>
      </c>
      <c r="P14" s="14" t="s">
        <v>15</v>
      </c>
    </row>
    <row r="15" spans="1:16" ht="14.45" hidden="1" customHeight="1" x14ac:dyDescent="0.25">
      <c r="A15" s="330"/>
      <c r="B15" s="331"/>
      <c r="C15" s="15"/>
      <c r="D15" s="16"/>
      <c r="E15" s="16"/>
      <c r="F15" s="17"/>
      <c r="G15" s="15"/>
      <c r="H15" s="16"/>
      <c r="I15" s="16"/>
      <c r="J15" s="17"/>
      <c r="K15" s="15"/>
      <c r="L15" s="16"/>
      <c r="M15" s="16"/>
      <c r="N15" s="17"/>
      <c r="O15" s="18"/>
      <c r="P15" s="18"/>
    </row>
    <row r="16" spans="1:16" ht="15" customHeight="1" x14ac:dyDescent="0.25">
      <c r="A16" s="309"/>
      <c r="B16" s="332"/>
      <c r="C16" s="304" t="s">
        <v>18</v>
      </c>
      <c r="D16" s="305"/>
      <c r="E16" s="310" t="s">
        <v>19</v>
      </c>
      <c r="F16" s="310"/>
      <c r="G16" s="306" t="s">
        <v>20</v>
      </c>
      <c r="H16" s="305"/>
      <c r="I16" s="304" t="s">
        <v>18</v>
      </c>
      <c r="J16" s="305"/>
      <c r="K16" s="304" t="s">
        <v>19</v>
      </c>
      <c r="L16" s="305"/>
      <c r="M16" s="300" t="s">
        <v>20</v>
      </c>
      <c r="N16" s="301"/>
      <c r="O16" s="19"/>
      <c r="P16" s="19"/>
    </row>
    <row r="17" spans="1:16" x14ac:dyDescent="0.25">
      <c r="A17" s="298"/>
      <c r="B17" s="299"/>
      <c r="C17" s="298"/>
      <c r="D17" s="299"/>
      <c r="E17" s="298"/>
      <c r="F17" s="299"/>
      <c r="G17" s="298"/>
      <c r="H17" s="299"/>
      <c r="I17" s="298"/>
      <c r="J17" s="299"/>
      <c r="K17" s="298"/>
      <c r="L17" s="299"/>
      <c r="M17" s="302"/>
      <c r="N17" s="303"/>
      <c r="O17" s="20"/>
      <c r="P17" s="20"/>
    </row>
    <row r="18" spans="1:16" x14ac:dyDescent="0.25">
      <c r="A18" s="298"/>
      <c r="B18" s="299"/>
      <c r="C18" s="298"/>
      <c r="D18" s="299"/>
      <c r="E18" s="298"/>
      <c r="F18" s="299"/>
      <c r="G18" s="298"/>
      <c r="H18" s="299"/>
      <c r="I18" s="298"/>
      <c r="J18" s="299"/>
      <c r="K18" s="298"/>
      <c r="L18" s="299"/>
      <c r="M18" s="302"/>
      <c r="N18" s="303"/>
      <c r="O18" s="20"/>
      <c r="P18" s="20"/>
    </row>
    <row r="19" spans="1:16" x14ac:dyDescent="0.25">
      <c r="A19" s="298"/>
      <c r="B19" s="299"/>
      <c r="C19" s="298"/>
      <c r="D19" s="299"/>
      <c r="E19" s="298"/>
      <c r="F19" s="299"/>
      <c r="G19" s="298"/>
      <c r="H19" s="299"/>
      <c r="I19" s="298"/>
      <c r="J19" s="299"/>
      <c r="K19" s="298"/>
      <c r="L19" s="299"/>
      <c r="M19" s="302"/>
      <c r="N19" s="303"/>
      <c r="O19" s="20"/>
      <c r="P19" s="20"/>
    </row>
    <row r="20" spans="1:16" x14ac:dyDescent="0.25">
      <c r="A20" s="298"/>
      <c r="B20" s="299"/>
      <c r="C20" s="298"/>
      <c r="D20" s="299"/>
      <c r="E20" s="298"/>
      <c r="F20" s="299"/>
      <c r="G20" s="298"/>
      <c r="H20" s="299"/>
      <c r="I20" s="298"/>
      <c r="J20" s="299"/>
      <c r="K20" s="298"/>
      <c r="L20" s="299"/>
      <c r="M20" s="302"/>
      <c r="N20" s="303"/>
      <c r="O20" s="20"/>
      <c r="P20" s="20"/>
    </row>
    <row r="21" spans="1:16" x14ac:dyDescent="0.25">
      <c r="A21" s="298"/>
      <c r="B21" s="299"/>
      <c r="C21" s="298"/>
      <c r="D21" s="299"/>
      <c r="E21" s="298"/>
      <c r="F21" s="299"/>
      <c r="G21" s="298"/>
      <c r="H21" s="299"/>
      <c r="I21" s="298"/>
      <c r="J21" s="299"/>
      <c r="K21" s="298"/>
      <c r="L21" s="299"/>
      <c r="M21" s="302"/>
      <c r="N21" s="303"/>
      <c r="O21" s="20"/>
      <c r="P21" s="20"/>
    </row>
    <row r="22" spans="1:16" x14ac:dyDescent="0.25">
      <c r="A22" s="298"/>
      <c r="B22" s="299"/>
      <c r="C22" s="298"/>
      <c r="D22" s="299"/>
      <c r="E22" s="298"/>
      <c r="F22" s="299"/>
      <c r="G22" s="298"/>
      <c r="H22" s="299"/>
      <c r="I22" s="298"/>
      <c r="J22" s="299"/>
      <c r="K22" s="298"/>
      <c r="L22" s="299"/>
      <c r="M22" s="302"/>
      <c r="N22" s="303"/>
      <c r="O22" s="20"/>
      <c r="P22" s="20"/>
    </row>
    <row r="23" spans="1:16" x14ac:dyDescent="0.25">
      <c r="A23" s="298"/>
      <c r="B23" s="299"/>
      <c r="C23" s="298"/>
      <c r="D23" s="299"/>
      <c r="E23" s="298"/>
      <c r="F23" s="299"/>
      <c r="G23" s="298"/>
      <c r="H23" s="299"/>
      <c r="I23" s="298"/>
      <c r="J23" s="299"/>
      <c r="K23" s="298"/>
      <c r="L23" s="299"/>
      <c r="M23" s="302"/>
      <c r="N23" s="303"/>
      <c r="O23" s="20"/>
      <c r="P23" s="20"/>
    </row>
    <row r="24" spans="1:16" x14ac:dyDescent="0.25">
      <c r="A24" s="298"/>
      <c r="B24" s="299"/>
      <c r="C24" s="298"/>
      <c r="D24" s="299"/>
      <c r="E24" s="298"/>
      <c r="F24" s="299"/>
      <c r="G24" s="298"/>
      <c r="H24" s="299"/>
      <c r="I24" s="298"/>
      <c r="J24" s="299"/>
      <c r="K24" s="298"/>
      <c r="L24" s="299"/>
      <c r="M24" s="302"/>
      <c r="N24" s="303"/>
      <c r="O24" s="20"/>
      <c r="P24" s="20"/>
    </row>
    <row r="25" spans="1:16" x14ac:dyDescent="0.25">
      <c r="A25" s="298"/>
      <c r="B25" s="299"/>
      <c r="C25" s="298"/>
      <c r="D25" s="299"/>
      <c r="E25" s="298"/>
      <c r="F25" s="299"/>
      <c r="G25" s="298"/>
      <c r="H25" s="299"/>
      <c r="I25" s="298"/>
      <c r="J25" s="299"/>
      <c r="K25" s="298"/>
      <c r="L25" s="299"/>
      <c r="M25" s="302"/>
      <c r="N25" s="303"/>
      <c r="O25" s="20"/>
      <c r="P25" s="20"/>
    </row>
    <row r="26" spans="1:16" x14ac:dyDescent="0.25">
      <c r="A26" s="298"/>
      <c r="B26" s="299"/>
      <c r="C26" s="298"/>
      <c r="D26" s="299"/>
      <c r="E26" s="298"/>
      <c r="F26" s="299"/>
      <c r="G26" s="298"/>
      <c r="H26" s="299"/>
      <c r="I26" s="298"/>
      <c r="J26" s="299"/>
      <c r="K26" s="298"/>
      <c r="L26" s="299"/>
      <c r="M26" s="302"/>
      <c r="N26" s="303"/>
      <c r="O26" s="20"/>
      <c r="P26" s="20"/>
    </row>
    <row r="27" spans="1:16" ht="14.45" customHeight="1" x14ac:dyDescent="0.25">
      <c r="A27" s="323" t="s">
        <v>44</v>
      </c>
      <c r="B27" s="323"/>
      <c r="C27" s="323"/>
      <c r="D27" s="323"/>
      <c r="E27" s="323"/>
      <c r="F27" s="323"/>
      <c r="G27" s="323"/>
      <c r="H27" s="323"/>
      <c r="I27" s="323"/>
      <c r="J27" s="323"/>
      <c r="K27" s="323"/>
      <c r="L27" s="323"/>
      <c r="M27" s="323"/>
      <c r="N27" s="323"/>
      <c r="O27" s="323"/>
      <c r="P27" s="323"/>
    </row>
    <row r="28" spans="1:16" x14ac:dyDescent="0.25">
      <c r="A28" s="323"/>
      <c r="B28" s="323"/>
      <c r="C28" s="323"/>
      <c r="D28" s="323"/>
      <c r="E28" s="323"/>
      <c r="F28" s="323"/>
      <c r="G28" s="323"/>
      <c r="H28" s="323"/>
      <c r="I28" s="323"/>
      <c r="J28" s="323"/>
      <c r="K28" s="323"/>
      <c r="L28" s="323"/>
      <c r="M28" s="323"/>
      <c r="N28" s="323"/>
      <c r="O28" s="323"/>
      <c r="P28" s="323"/>
    </row>
    <row r="29" spans="1:16" x14ac:dyDescent="0.25">
      <c r="A29" s="323"/>
      <c r="B29" s="323"/>
      <c r="C29" s="323"/>
      <c r="D29" s="323"/>
      <c r="E29" s="323"/>
      <c r="F29" s="323"/>
      <c r="G29" s="323"/>
      <c r="H29" s="323"/>
      <c r="I29" s="323"/>
      <c r="J29" s="323"/>
      <c r="K29" s="323"/>
      <c r="L29" s="323"/>
      <c r="M29" s="323"/>
      <c r="N29" s="323"/>
      <c r="O29" s="323"/>
      <c r="P29" s="323"/>
    </row>
    <row r="30" spans="1:16" ht="50.25" customHeight="1" x14ac:dyDescent="0.25">
      <c r="A30" s="324"/>
      <c r="B30" s="324"/>
      <c r="C30" s="324"/>
      <c r="D30" s="324"/>
      <c r="E30" s="324"/>
      <c r="F30" s="324"/>
      <c r="G30" s="324"/>
      <c r="H30" s="324"/>
      <c r="I30" s="324"/>
      <c r="J30" s="324"/>
      <c r="K30" s="324"/>
      <c r="L30" s="324"/>
      <c r="M30" s="324"/>
      <c r="N30" s="324"/>
      <c r="O30" s="324"/>
      <c r="P30" s="324"/>
    </row>
    <row r="31" spans="1:16" ht="23.25" customHeight="1" x14ac:dyDescent="0.25">
      <c r="A31" s="308" t="s">
        <v>43</v>
      </c>
      <c r="B31" s="304" t="s">
        <v>42</v>
      </c>
      <c r="C31" s="306"/>
      <c r="D31" s="306"/>
      <c r="E31" s="306"/>
      <c r="F31" s="306"/>
      <c r="G31" s="306"/>
      <c r="H31" s="306"/>
      <c r="I31" s="306"/>
      <c r="J31" s="306"/>
      <c r="K31" s="306"/>
      <c r="L31" s="306"/>
      <c r="M31" s="306"/>
      <c r="N31" s="306"/>
      <c r="O31" s="133"/>
      <c r="P31" s="132"/>
    </row>
    <row r="32" spans="1:16" ht="23.25" customHeight="1" x14ac:dyDescent="0.25">
      <c r="A32" s="309"/>
      <c r="B32" s="310" t="s">
        <v>4</v>
      </c>
      <c r="C32" s="310"/>
      <c r="D32" s="310"/>
      <c r="E32" s="310" t="s">
        <v>41</v>
      </c>
      <c r="F32" s="310"/>
      <c r="G32" s="310"/>
      <c r="H32" s="310"/>
      <c r="I32" s="310"/>
      <c r="J32" s="310"/>
      <c r="K32" s="310" t="s">
        <v>2</v>
      </c>
      <c r="L32" s="310"/>
      <c r="M32" s="310"/>
      <c r="N32" s="310"/>
      <c r="O32" s="310"/>
      <c r="P32" s="310"/>
    </row>
    <row r="33" spans="1:16" ht="23.25" customHeight="1" x14ac:dyDescent="0.25">
      <c r="A33" s="322" t="s">
        <v>40</v>
      </c>
      <c r="B33" s="314" t="s">
        <v>39</v>
      </c>
      <c r="C33" s="315"/>
      <c r="D33" s="316"/>
      <c r="E33" s="314" t="s">
        <v>38</v>
      </c>
      <c r="F33" s="315"/>
      <c r="G33" s="315"/>
      <c r="H33" s="315"/>
      <c r="I33" s="315"/>
      <c r="J33" s="316"/>
      <c r="K33" s="325" t="s">
        <v>37</v>
      </c>
      <c r="L33" s="325"/>
      <c r="M33" s="325"/>
      <c r="N33" s="325"/>
      <c r="O33" s="325"/>
      <c r="P33" s="325"/>
    </row>
    <row r="34" spans="1:16" x14ac:dyDescent="0.25">
      <c r="A34" s="320"/>
      <c r="B34" s="314"/>
      <c r="C34" s="315"/>
      <c r="D34" s="316"/>
      <c r="E34" s="314"/>
      <c r="F34" s="315"/>
      <c r="G34" s="315"/>
      <c r="H34" s="315"/>
      <c r="I34" s="315"/>
      <c r="J34" s="316"/>
      <c r="K34" s="321"/>
      <c r="L34" s="321"/>
      <c r="M34" s="321"/>
      <c r="N34" s="321"/>
      <c r="O34" s="321"/>
      <c r="P34" s="321"/>
    </row>
    <row r="35" spans="1:16" ht="72.75" customHeight="1" x14ac:dyDescent="0.25">
      <c r="A35" s="320"/>
      <c r="B35" s="317"/>
      <c r="C35" s="318"/>
      <c r="D35" s="319"/>
      <c r="E35" s="317"/>
      <c r="F35" s="318"/>
      <c r="G35" s="318"/>
      <c r="H35" s="318"/>
      <c r="I35" s="318"/>
      <c r="J35" s="319"/>
      <c r="K35" s="321"/>
      <c r="L35" s="321"/>
      <c r="M35" s="321"/>
      <c r="N35" s="321"/>
      <c r="O35" s="321"/>
      <c r="P35" s="321"/>
    </row>
    <row r="36" spans="1:16" x14ac:dyDescent="0.25">
      <c r="A36" s="320" t="s">
        <v>36</v>
      </c>
      <c r="B36" s="311" t="s">
        <v>35</v>
      </c>
      <c r="C36" s="312"/>
      <c r="D36" s="313"/>
      <c r="E36" s="311" t="s">
        <v>34</v>
      </c>
      <c r="F36" s="312"/>
      <c r="G36" s="312"/>
      <c r="H36" s="312"/>
      <c r="I36" s="312"/>
      <c r="J36" s="313"/>
      <c r="K36" s="321" t="s">
        <v>33</v>
      </c>
      <c r="L36" s="321"/>
      <c r="M36" s="321"/>
      <c r="N36" s="321"/>
      <c r="O36" s="321"/>
      <c r="P36" s="321"/>
    </row>
    <row r="37" spans="1:16" ht="23.25" customHeight="1" x14ac:dyDescent="0.25">
      <c r="A37" s="320"/>
      <c r="B37" s="314"/>
      <c r="C37" s="315"/>
      <c r="D37" s="316"/>
      <c r="E37" s="314"/>
      <c r="F37" s="315"/>
      <c r="G37" s="315"/>
      <c r="H37" s="315"/>
      <c r="I37" s="315"/>
      <c r="J37" s="316"/>
      <c r="K37" s="321"/>
      <c r="L37" s="321"/>
      <c r="M37" s="321"/>
      <c r="N37" s="321"/>
      <c r="O37" s="321"/>
      <c r="P37" s="321"/>
    </row>
    <row r="38" spans="1:16" ht="32.25" customHeight="1" x14ac:dyDescent="0.25">
      <c r="A38" s="320"/>
      <c r="B38" s="317"/>
      <c r="C38" s="318"/>
      <c r="D38" s="319"/>
      <c r="E38" s="317"/>
      <c r="F38" s="318"/>
      <c r="G38" s="318"/>
      <c r="H38" s="318"/>
      <c r="I38" s="318"/>
      <c r="J38" s="319"/>
      <c r="K38" s="321"/>
      <c r="L38" s="321"/>
      <c r="M38" s="321"/>
      <c r="N38" s="321"/>
      <c r="O38" s="321"/>
      <c r="P38" s="321"/>
    </row>
    <row r="39" spans="1:16" ht="25.5" customHeight="1" x14ac:dyDescent="0.25">
      <c r="A39" s="326" t="s">
        <v>32</v>
      </c>
      <c r="B39" s="326"/>
      <c r="C39" s="286" t="s">
        <v>31</v>
      </c>
      <c r="D39" s="307"/>
      <c r="E39" s="307"/>
      <c r="F39" s="307"/>
      <c r="G39" s="307"/>
      <c r="H39" s="307"/>
      <c r="I39" s="307"/>
      <c r="J39" s="307"/>
      <c r="K39" s="307"/>
      <c r="L39" s="307"/>
      <c r="M39" s="307"/>
      <c r="N39" s="307"/>
      <c r="O39" s="307"/>
      <c r="P39" s="307"/>
    </row>
    <row r="40" spans="1:16" ht="25.5" customHeight="1" x14ac:dyDescent="0.25">
      <c r="A40" s="326"/>
      <c r="B40" s="326"/>
      <c r="C40" s="307"/>
      <c r="D40" s="307"/>
      <c r="E40" s="307"/>
      <c r="F40" s="307"/>
      <c r="G40" s="307"/>
      <c r="H40" s="307"/>
      <c r="I40" s="307"/>
      <c r="J40" s="307"/>
      <c r="K40" s="307"/>
      <c r="L40" s="307"/>
      <c r="M40" s="307"/>
      <c r="N40" s="307"/>
      <c r="O40" s="307"/>
      <c r="P40" s="307"/>
    </row>
    <row r="41" spans="1:16" ht="25.5" customHeight="1" x14ac:dyDescent="0.25">
      <c r="A41" s="326"/>
      <c r="B41" s="326"/>
      <c r="C41" s="307"/>
      <c r="D41" s="307"/>
      <c r="E41" s="307"/>
      <c r="F41" s="307"/>
      <c r="G41" s="307"/>
      <c r="H41" s="307"/>
      <c r="I41" s="307"/>
      <c r="J41" s="307"/>
      <c r="K41" s="307"/>
      <c r="L41" s="307"/>
      <c r="M41" s="307"/>
      <c r="N41" s="307"/>
      <c r="O41" s="307"/>
      <c r="P41" s="307"/>
    </row>
    <row r="42" spans="1:16" ht="32.25" customHeight="1" x14ac:dyDescent="0.25">
      <c r="A42" s="326"/>
      <c r="B42" s="326"/>
      <c r="C42" s="307"/>
      <c r="D42" s="307"/>
      <c r="E42" s="307"/>
      <c r="F42" s="307"/>
      <c r="G42" s="307"/>
      <c r="H42" s="307"/>
      <c r="I42" s="307"/>
      <c r="J42" s="307"/>
      <c r="K42" s="307"/>
      <c r="L42" s="307"/>
      <c r="M42" s="307"/>
      <c r="N42" s="307"/>
      <c r="O42" s="307"/>
      <c r="P42" s="307"/>
    </row>
    <row r="45" spans="1:16" s="159" customFormat="1" ht="21" customHeight="1" x14ac:dyDescent="0.2">
      <c r="A45" s="284" t="s">
        <v>280</v>
      </c>
      <c r="B45" s="284"/>
      <c r="C45" s="249" t="s">
        <v>281</v>
      </c>
      <c r="D45" s="250"/>
      <c r="E45" s="250"/>
      <c r="F45" s="250"/>
      <c r="G45" s="250"/>
      <c r="H45" s="251"/>
      <c r="I45" s="249" t="s">
        <v>291</v>
      </c>
      <c r="J45" s="250"/>
      <c r="K45" s="251"/>
      <c r="L45" s="284" t="s">
        <v>283</v>
      </c>
      <c r="M45" s="284"/>
      <c r="N45" s="284"/>
    </row>
    <row r="46" spans="1:16" s="159" customFormat="1" ht="21" customHeight="1" x14ac:dyDescent="0.2">
      <c r="A46" s="284" t="s">
        <v>284</v>
      </c>
      <c r="B46" s="284"/>
      <c r="C46" s="249" t="s">
        <v>285</v>
      </c>
      <c r="D46" s="250"/>
      <c r="E46" s="250"/>
      <c r="F46" s="250" t="s">
        <v>282</v>
      </c>
      <c r="G46" s="250"/>
      <c r="H46" s="251" t="s">
        <v>283</v>
      </c>
      <c r="I46" s="249" t="s">
        <v>292</v>
      </c>
      <c r="J46" s="250"/>
      <c r="K46" s="251" t="s">
        <v>283</v>
      </c>
      <c r="L46" s="284" t="s">
        <v>283</v>
      </c>
      <c r="M46" s="284"/>
      <c r="N46" s="284"/>
    </row>
    <row r="47" spans="1:16" s="159" customFormat="1" ht="21" customHeight="1" x14ac:dyDescent="0.2">
      <c r="A47" s="284" t="s">
        <v>286</v>
      </c>
      <c r="B47" s="284"/>
      <c r="C47" s="249" t="s">
        <v>287</v>
      </c>
      <c r="D47" s="250"/>
      <c r="E47" s="250"/>
      <c r="F47" s="250" t="s">
        <v>282</v>
      </c>
      <c r="G47" s="250"/>
      <c r="H47" s="251" t="s">
        <v>283</v>
      </c>
      <c r="I47" s="249" t="s">
        <v>292</v>
      </c>
      <c r="J47" s="250"/>
      <c r="K47" s="251" t="s">
        <v>283</v>
      </c>
      <c r="L47" s="284" t="s">
        <v>283</v>
      </c>
      <c r="M47" s="284"/>
      <c r="N47" s="284"/>
    </row>
  </sheetData>
  <mergeCells count="116">
    <mergeCell ref="K25:L25"/>
    <mergeCell ref="K26:L26"/>
    <mergeCell ref="M24:N24"/>
    <mergeCell ref="I23:J23"/>
    <mergeCell ref="E24:F24"/>
    <mergeCell ref="E25:F25"/>
    <mergeCell ref="E26:F26"/>
    <mergeCell ref="M25:N25"/>
    <mergeCell ref="M26:N26"/>
    <mergeCell ref="K24:L24"/>
    <mergeCell ref="K23:L23"/>
    <mergeCell ref="C25:D25"/>
    <mergeCell ref="E22:F22"/>
    <mergeCell ref="E23:F23"/>
    <mergeCell ref="I25:J25"/>
    <mergeCell ref="A19:B19"/>
    <mergeCell ref="A20:B20"/>
    <mergeCell ref="A21:B21"/>
    <mergeCell ref="A22:B22"/>
    <mergeCell ref="A23:B23"/>
    <mergeCell ref="A24:B24"/>
    <mergeCell ref="A25:B25"/>
    <mergeCell ref="G19:H19"/>
    <mergeCell ref="G20:H20"/>
    <mergeCell ref="G21:H21"/>
    <mergeCell ref="G22:H22"/>
    <mergeCell ref="G23:H23"/>
    <mergeCell ref="G24:H24"/>
    <mergeCell ref="G25:H25"/>
    <mergeCell ref="I22:J22"/>
    <mergeCell ref="I20:J20"/>
    <mergeCell ref="E19:F19"/>
    <mergeCell ref="E20:F20"/>
    <mergeCell ref="E21:F21"/>
    <mergeCell ref="I24:J24"/>
    <mergeCell ref="C24:D24"/>
    <mergeCell ref="M22:N22"/>
    <mergeCell ref="M23:N23"/>
    <mergeCell ref="A11:P11"/>
    <mergeCell ref="L12:P12"/>
    <mergeCell ref="M13:P13"/>
    <mergeCell ref="C16:D16"/>
    <mergeCell ref="C17:D17"/>
    <mergeCell ref="E18:F18"/>
    <mergeCell ref="A18:B18"/>
    <mergeCell ref="B13:C13"/>
    <mergeCell ref="H13:I13"/>
    <mergeCell ref="K13:L13"/>
    <mergeCell ref="C12:D12"/>
    <mergeCell ref="F12:I12"/>
    <mergeCell ref="A14:B16"/>
    <mergeCell ref="E16:F16"/>
    <mergeCell ref="C14:H14"/>
    <mergeCell ref="I14:N14"/>
    <mergeCell ref="A12:B12"/>
    <mergeCell ref="M19:N19"/>
    <mergeCell ref="M20:N20"/>
    <mergeCell ref="M21:N21"/>
    <mergeCell ref="K22:L22"/>
    <mergeCell ref="C39:P42"/>
    <mergeCell ref="A31:A32"/>
    <mergeCell ref="B31:N31"/>
    <mergeCell ref="B32:D32"/>
    <mergeCell ref="E32:J32"/>
    <mergeCell ref="B36:D38"/>
    <mergeCell ref="E36:J38"/>
    <mergeCell ref="A26:B26"/>
    <mergeCell ref="A36:A38"/>
    <mergeCell ref="K36:P38"/>
    <mergeCell ref="A33:A35"/>
    <mergeCell ref="B33:D35"/>
    <mergeCell ref="E33:J35"/>
    <mergeCell ref="A27:P30"/>
    <mergeCell ref="K32:P32"/>
    <mergeCell ref="K33:P35"/>
    <mergeCell ref="C26:D26"/>
    <mergeCell ref="G26:H26"/>
    <mergeCell ref="I26:J26"/>
    <mergeCell ref="A39:B42"/>
    <mergeCell ref="E17:F17"/>
    <mergeCell ref="A17:B17"/>
    <mergeCell ref="M16:N16"/>
    <mergeCell ref="M17:N17"/>
    <mergeCell ref="M18:N18"/>
    <mergeCell ref="C18:D18"/>
    <mergeCell ref="I17:J17"/>
    <mergeCell ref="I18:J18"/>
    <mergeCell ref="I16:J16"/>
    <mergeCell ref="G16:H16"/>
    <mergeCell ref="K16:L16"/>
    <mergeCell ref="K17:L17"/>
    <mergeCell ref="K18:L18"/>
    <mergeCell ref="G17:H17"/>
    <mergeCell ref="G18:H18"/>
    <mergeCell ref="I45:K45"/>
    <mergeCell ref="I46:K46"/>
    <mergeCell ref="I47:K47"/>
    <mergeCell ref="L45:N45"/>
    <mergeCell ref="L46:N46"/>
    <mergeCell ref="L47:N47"/>
    <mergeCell ref="A45:B45"/>
    <mergeCell ref="A46:B46"/>
    <mergeCell ref="A47:B47"/>
    <mergeCell ref="C45:H45"/>
    <mergeCell ref="C46:H46"/>
    <mergeCell ref="C47:H47"/>
    <mergeCell ref="C22:D22"/>
    <mergeCell ref="C23:D23"/>
    <mergeCell ref="I21:J21"/>
    <mergeCell ref="K21:L21"/>
    <mergeCell ref="C19:D19"/>
    <mergeCell ref="C20:D20"/>
    <mergeCell ref="C21:D21"/>
    <mergeCell ref="I19:J19"/>
    <mergeCell ref="K19:L19"/>
    <mergeCell ref="K20:L20"/>
  </mergeCells>
  <printOptions horizontalCentered="1" verticalCentered="1"/>
  <pageMargins left="0.78740157480314965" right="0.78740157480314965" top="0.78740157480314965" bottom="1.1811023622047245" header="0.31496062992125984" footer="0.78740157480314965"/>
  <pageSetup scale="52"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C000"/>
    <pageSetUpPr fitToPage="1"/>
  </sheetPr>
  <dimension ref="A10:L38"/>
  <sheetViews>
    <sheetView showGridLines="0" zoomScale="90" zoomScaleNormal="90" workbookViewId="0">
      <selection activeCell="N12" sqref="N12"/>
    </sheetView>
  </sheetViews>
  <sheetFormatPr baseColWidth="10" defaultRowHeight="15" x14ac:dyDescent="0.25"/>
  <cols>
    <col min="1" max="1" width="11.42578125" style="1"/>
    <col min="2" max="2" width="16.5703125" style="1" customWidth="1"/>
    <col min="3" max="3" width="13.42578125" style="1" customWidth="1"/>
    <col min="4" max="4" width="13.140625" style="1" customWidth="1"/>
    <col min="5" max="5" width="14.140625" style="1" customWidth="1"/>
    <col min="6" max="6" width="13.140625" style="1" customWidth="1"/>
    <col min="7" max="7" width="15" style="1" customWidth="1"/>
    <col min="8" max="8" width="16.140625" style="1" customWidth="1"/>
    <col min="9" max="9" width="10.140625" style="1" customWidth="1"/>
    <col min="10" max="10" width="15.28515625" style="1" customWidth="1"/>
    <col min="11" max="11" width="10.140625" style="1" customWidth="1"/>
    <col min="12" max="16384" width="11.42578125" style="1"/>
  </cols>
  <sheetData>
    <row r="10" spans="1:12" ht="26.25" x14ac:dyDescent="0.4">
      <c r="A10" s="792" t="s">
        <v>5</v>
      </c>
      <c r="B10" s="793"/>
      <c r="C10" s="793"/>
      <c r="D10" s="793"/>
      <c r="E10" s="793"/>
      <c r="F10" s="793"/>
      <c r="G10" s="793"/>
      <c r="H10" s="793"/>
      <c r="I10" s="793"/>
      <c r="J10" s="793"/>
      <c r="K10" s="793"/>
      <c r="L10" s="794"/>
    </row>
    <row r="11" spans="1:12" s="181" customFormat="1" ht="12.75" x14ac:dyDescent="0.2">
      <c r="A11" s="182" t="s">
        <v>7</v>
      </c>
      <c r="B11" s="239"/>
      <c r="C11" s="182" t="s">
        <v>8</v>
      </c>
      <c r="D11" s="807"/>
      <c r="E11" s="434"/>
      <c r="F11" s="435"/>
      <c r="G11" s="182" t="s">
        <v>9</v>
      </c>
      <c r="H11" s="183"/>
      <c r="I11" s="182" t="s">
        <v>10</v>
      </c>
      <c r="J11" s="420"/>
      <c r="K11" s="420"/>
      <c r="L11" s="420"/>
    </row>
    <row r="12" spans="1:12" s="181" customFormat="1" ht="15" customHeight="1" x14ac:dyDescent="0.2">
      <c r="A12" s="182" t="s">
        <v>11</v>
      </c>
      <c r="B12" s="420" t="s">
        <v>271</v>
      </c>
      <c r="C12" s="420"/>
      <c r="D12" s="182" t="s">
        <v>6</v>
      </c>
      <c r="E12" s="183" t="s">
        <v>263</v>
      </c>
      <c r="F12" s="182" t="s">
        <v>12</v>
      </c>
      <c r="G12" s="244"/>
      <c r="H12" s="182" t="s">
        <v>13</v>
      </c>
      <c r="I12" s="183"/>
      <c r="J12" s="182" t="s">
        <v>14</v>
      </c>
      <c r="K12" s="420"/>
      <c r="L12" s="420"/>
    </row>
    <row r="13" spans="1:12" s="181" customFormat="1" ht="12.75" x14ac:dyDescent="0.2">
      <c r="A13" s="431" t="s">
        <v>16</v>
      </c>
      <c r="B13" s="431"/>
      <c r="C13" s="431" t="s">
        <v>206</v>
      </c>
      <c r="D13" s="431"/>
      <c r="E13" s="431"/>
      <c r="F13" s="431"/>
      <c r="G13" s="431"/>
      <c r="H13" s="431"/>
      <c r="I13" s="431" t="s">
        <v>205</v>
      </c>
      <c r="J13" s="431"/>
      <c r="K13" s="431"/>
      <c r="L13" s="431"/>
    </row>
    <row r="14" spans="1:12" s="181" customFormat="1" ht="15" customHeight="1" x14ac:dyDescent="0.2">
      <c r="A14" s="431"/>
      <c r="B14" s="431"/>
      <c r="C14" s="432" t="s">
        <v>270</v>
      </c>
      <c r="D14" s="762"/>
      <c r="E14" s="432" t="s">
        <v>269</v>
      </c>
      <c r="F14" s="762"/>
      <c r="G14" s="432" t="s">
        <v>268</v>
      </c>
      <c r="H14" s="762"/>
      <c r="I14" s="182" t="s">
        <v>18</v>
      </c>
      <c r="J14" s="182" t="s">
        <v>19</v>
      </c>
      <c r="K14" s="182" t="s">
        <v>20</v>
      </c>
      <c r="L14" s="182" t="s">
        <v>45</v>
      </c>
    </row>
    <row r="15" spans="1:12" s="181" customFormat="1" ht="24.95" customHeight="1" x14ac:dyDescent="0.2">
      <c r="A15" s="420"/>
      <c r="B15" s="420"/>
      <c r="C15" s="795"/>
      <c r="D15" s="796"/>
      <c r="E15" s="795"/>
      <c r="F15" s="796"/>
      <c r="G15" s="795"/>
      <c r="H15" s="796"/>
      <c r="I15" s="183">
        <f t="shared" ref="I15:I25" si="0">SUMIF(L15,3,L15)</f>
        <v>0</v>
      </c>
      <c r="J15" s="183">
        <f t="shared" ref="J15:J25" si="1">SUMIF(L15,2,L15)</f>
        <v>0</v>
      </c>
      <c r="K15" s="183">
        <f t="shared" ref="K15:K25" si="2">SUMIF(L15,1,L15)</f>
        <v>0</v>
      </c>
      <c r="L15" s="245">
        <f t="shared" ref="L15:L25" si="3">COUNTIF(C15:H15,"SI")</f>
        <v>0</v>
      </c>
    </row>
    <row r="16" spans="1:12" s="181" customFormat="1" ht="24.95" customHeight="1" x14ac:dyDescent="0.2">
      <c r="A16" s="420"/>
      <c r="B16" s="420"/>
      <c r="C16" s="795"/>
      <c r="D16" s="796"/>
      <c r="E16" s="795"/>
      <c r="F16" s="796"/>
      <c r="G16" s="795"/>
      <c r="H16" s="796"/>
      <c r="I16" s="183">
        <f t="shared" si="0"/>
        <v>0</v>
      </c>
      <c r="J16" s="183">
        <f t="shared" si="1"/>
        <v>0</v>
      </c>
      <c r="K16" s="183">
        <f t="shared" si="2"/>
        <v>0</v>
      </c>
      <c r="L16" s="245">
        <f t="shared" si="3"/>
        <v>0</v>
      </c>
    </row>
    <row r="17" spans="1:12" s="181" customFormat="1" ht="24.95" customHeight="1" x14ac:dyDescent="0.2">
      <c r="A17" s="420"/>
      <c r="B17" s="420"/>
      <c r="C17" s="795"/>
      <c r="D17" s="796"/>
      <c r="E17" s="795"/>
      <c r="F17" s="796"/>
      <c r="G17" s="795"/>
      <c r="H17" s="796"/>
      <c r="I17" s="183">
        <f t="shared" si="0"/>
        <v>0</v>
      </c>
      <c r="J17" s="183">
        <f t="shared" si="1"/>
        <v>0</v>
      </c>
      <c r="K17" s="183">
        <f t="shared" si="2"/>
        <v>0</v>
      </c>
      <c r="L17" s="245">
        <f t="shared" si="3"/>
        <v>0</v>
      </c>
    </row>
    <row r="18" spans="1:12" s="181" customFormat="1" ht="24.95" customHeight="1" x14ac:dyDescent="0.2">
      <c r="A18" s="420"/>
      <c r="B18" s="420"/>
      <c r="C18" s="795"/>
      <c r="D18" s="796"/>
      <c r="E18" s="795"/>
      <c r="F18" s="796"/>
      <c r="G18" s="795"/>
      <c r="H18" s="796"/>
      <c r="I18" s="183">
        <f t="shared" si="0"/>
        <v>0</v>
      </c>
      <c r="J18" s="183">
        <f t="shared" si="1"/>
        <v>0</v>
      </c>
      <c r="K18" s="183">
        <f t="shared" si="2"/>
        <v>0</v>
      </c>
      <c r="L18" s="245">
        <f t="shared" si="3"/>
        <v>0</v>
      </c>
    </row>
    <row r="19" spans="1:12" s="181" customFormat="1" ht="24.95" customHeight="1" x14ac:dyDescent="0.2">
      <c r="A19" s="420"/>
      <c r="B19" s="420"/>
      <c r="C19" s="795"/>
      <c r="D19" s="796"/>
      <c r="E19" s="795"/>
      <c r="F19" s="796"/>
      <c r="G19" s="795"/>
      <c r="H19" s="796"/>
      <c r="I19" s="183">
        <f t="shared" si="0"/>
        <v>0</v>
      </c>
      <c r="J19" s="183">
        <f t="shared" si="1"/>
        <v>0</v>
      </c>
      <c r="K19" s="183">
        <f t="shared" si="2"/>
        <v>0</v>
      </c>
      <c r="L19" s="245">
        <f t="shared" si="3"/>
        <v>0</v>
      </c>
    </row>
    <row r="20" spans="1:12" s="181" customFormat="1" ht="24.95" customHeight="1" x14ac:dyDescent="0.2">
      <c r="A20" s="420"/>
      <c r="B20" s="420"/>
      <c r="C20" s="795"/>
      <c r="D20" s="796"/>
      <c r="E20" s="795"/>
      <c r="F20" s="796"/>
      <c r="G20" s="795"/>
      <c r="H20" s="796"/>
      <c r="I20" s="183">
        <f t="shared" si="0"/>
        <v>0</v>
      </c>
      <c r="J20" s="183">
        <f t="shared" si="1"/>
        <v>0</v>
      </c>
      <c r="K20" s="183">
        <f t="shared" si="2"/>
        <v>0</v>
      </c>
      <c r="L20" s="245">
        <f t="shared" si="3"/>
        <v>0</v>
      </c>
    </row>
    <row r="21" spans="1:12" s="181" customFormat="1" ht="24.95" customHeight="1" x14ac:dyDescent="0.2">
      <c r="A21" s="420"/>
      <c r="B21" s="420"/>
      <c r="C21" s="795"/>
      <c r="D21" s="796"/>
      <c r="E21" s="795"/>
      <c r="F21" s="796"/>
      <c r="G21" s="795"/>
      <c r="H21" s="796"/>
      <c r="I21" s="183">
        <f t="shared" si="0"/>
        <v>0</v>
      </c>
      <c r="J21" s="183">
        <f t="shared" si="1"/>
        <v>0</v>
      </c>
      <c r="K21" s="183">
        <f t="shared" si="2"/>
        <v>0</v>
      </c>
      <c r="L21" s="245">
        <f t="shared" si="3"/>
        <v>0</v>
      </c>
    </row>
    <row r="22" spans="1:12" s="181" customFormat="1" ht="24.95" customHeight="1" x14ac:dyDescent="0.2">
      <c r="A22" s="420"/>
      <c r="B22" s="420"/>
      <c r="C22" s="795"/>
      <c r="D22" s="796"/>
      <c r="E22" s="795"/>
      <c r="F22" s="796"/>
      <c r="G22" s="795"/>
      <c r="H22" s="796"/>
      <c r="I22" s="183">
        <f t="shared" si="0"/>
        <v>0</v>
      </c>
      <c r="J22" s="183">
        <f t="shared" si="1"/>
        <v>0</v>
      </c>
      <c r="K22" s="183">
        <f t="shared" si="2"/>
        <v>0</v>
      </c>
      <c r="L22" s="245">
        <f t="shared" si="3"/>
        <v>0</v>
      </c>
    </row>
    <row r="23" spans="1:12" s="181" customFormat="1" ht="24.95" customHeight="1" x14ac:dyDescent="0.2">
      <c r="A23" s="420"/>
      <c r="B23" s="420"/>
      <c r="C23" s="420"/>
      <c r="D23" s="420"/>
      <c r="E23" s="420"/>
      <c r="F23" s="420"/>
      <c r="G23" s="420"/>
      <c r="H23" s="420"/>
      <c r="I23" s="183">
        <f t="shared" si="0"/>
        <v>0</v>
      </c>
      <c r="J23" s="183">
        <f t="shared" si="1"/>
        <v>0</v>
      </c>
      <c r="K23" s="183">
        <f t="shared" si="2"/>
        <v>0</v>
      </c>
      <c r="L23" s="245">
        <f t="shared" si="3"/>
        <v>0</v>
      </c>
    </row>
    <row r="24" spans="1:12" s="181" customFormat="1" ht="24.95" customHeight="1" x14ac:dyDescent="0.2">
      <c r="A24" s="420"/>
      <c r="B24" s="420"/>
      <c r="C24" s="420"/>
      <c r="D24" s="420"/>
      <c r="E24" s="420"/>
      <c r="F24" s="420"/>
      <c r="G24" s="420"/>
      <c r="H24" s="420"/>
      <c r="I24" s="183">
        <f t="shared" si="0"/>
        <v>0</v>
      </c>
      <c r="J24" s="183">
        <f t="shared" si="1"/>
        <v>0</v>
      </c>
      <c r="K24" s="183">
        <f t="shared" si="2"/>
        <v>0</v>
      </c>
      <c r="L24" s="245">
        <f t="shared" si="3"/>
        <v>0</v>
      </c>
    </row>
    <row r="25" spans="1:12" s="181" customFormat="1" ht="24.95" customHeight="1" x14ac:dyDescent="0.2">
      <c r="A25" s="420"/>
      <c r="B25" s="420"/>
      <c r="C25" s="420"/>
      <c r="D25" s="420"/>
      <c r="E25" s="420"/>
      <c r="F25" s="420"/>
      <c r="G25" s="420"/>
      <c r="H25" s="420"/>
      <c r="I25" s="183">
        <f t="shared" si="0"/>
        <v>0</v>
      </c>
      <c r="J25" s="183">
        <f t="shared" si="1"/>
        <v>0</v>
      </c>
      <c r="K25" s="183">
        <f t="shared" si="2"/>
        <v>0</v>
      </c>
      <c r="L25" s="245">
        <f t="shared" si="3"/>
        <v>0</v>
      </c>
    </row>
    <row r="26" spans="1:12" s="181" customFormat="1" ht="24.95" customHeight="1" x14ac:dyDescent="0.2">
      <c r="A26" s="808"/>
      <c r="B26" s="808"/>
      <c r="C26" s="787" t="s">
        <v>204</v>
      </c>
      <c r="D26" s="787"/>
      <c r="E26" s="787"/>
      <c r="F26" s="787"/>
      <c r="G26" s="787"/>
      <c r="H26" s="787"/>
      <c r="I26" s="787"/>
      <c r="J26" s="787"/>
      <c r="K26" s="787"/>
    </row>
    <row r="27" spans="1:12" s="181" customFormat="1" ht="12.75" x14ac:dyDescent="0.2">
      <c r="A27" s="797" t="s">
        <v>289</v>
      </c>
      <c r="B27" s="798"/>
      <c r="C27" s="798"/>
      <c r="D27" s="798"/>
      <c r="E27" s="798"/>
      <c r="F27" s="798"/>
      <c r="G27" s="798"/>
      <c r="H27" s="798"/>
      <c r="I27" s="798"/>
      <c r="J27" s="798"/>
      <c r="K27" s="798"/>
      <c r="L27" s="799"/>
    </row>
    <row r="28" spans="1:12" s="181" customFormat="1" ht="12.75" x14ac:dyDescent="0.2">
      <c r="A28" s="800"/>
      <c r="B28" s="801"/>
      <c r="C28" s="801"/>
      <c r="D28" s="801"/>
      <c r="E28" s="801"/>
      <c r="F28" s="801"/>
      <c r="G28" s="801"/>
      <c r="H28" s="801"/>
      <c r="I28" s="801"/>
      <c r="J28" s="801"/>
      <c r="K28" s="801"/>
      <c r="L28" s="802"/>
    </row>
    <row r="29" spans="1:12" s="181" customFormat="1" ht="12.75" x14ac:dyDescent="0.2">
      <c r="A29" s="800"/>
      <c r="B29" s="801"/>
      <c r="C29" s="801"/>
      <c r="D29" s="801"/>
      <c r="E29" s="801"/>
      <c r="F29" s="801"/>
      <c r="G29" s="801"/>
      <c r="H29" s="801"/>
      <c r="I29" s="801"/>
      <c r="J29" s="801"/>
      <c r="K29" s="801"/>
      <c r="L29" s="802"/>
    </row>
    <row r="30" spans="1:12" s="181" customFormat="1" ht="12.75" x14ac:dyDescent="0.2">
      <c r="A30" s="803"/>
      <c r="B30" s="804"/>
      <c r="C30" s="804"/>
      <c r="D30" s="804"/>
      <c r="E30" s="804"/>
      <c r="F30" s="804"/>
      <c r="G30" s="804"/>
      <c r="H30" s="804"/>
      <c r="I30" s="804"/>
      <c r="J30" s="804"/>
      <c r="K30" s="804"/>
      <c r="L30" s="805"/>
    </row>
    <row r="31" spans="1:12" s="181" customFormat="1" ht="12.75" x14ac:dyDescent="0.2">
      <c r="A31" s="806" t="s">
        <v>202</v>
      </c>
      <c r="B31" s="806"/>
      <c r="C31" s="806"/>
      <c r="D31" s="806"/>
      <c r="E31" s="806"/>
      <c r="F31" s="806"/>
      <c r="G31" s="806"/>
      <c r="H31" s="806"/>
      <c r="I31" s="806"/>
      <c r="J31" s="806"/>
      <c r="K31" s="806"/>
      <c r="L31" s="806"/>
    </row>
    <row r="32" spans="1:12" s="181" customFormat="1" ht="12.75" x14ac:dyDescent="0.2">
      <c r="A32" s="807" t="s">
        <v>267</v>
      </c>
      <c r="B32" s="434"/>
      <c r="C32" s="434"/>
      <c r="D32" s="434"/>
      <c r="E32" s="434"/>
      <c r="F32" s="434"/>
      <c r="G32" s="434"/>
      <c r="H32" s="434"/>
      <c r="I32" s="434"/>
      <c r="J32" s="434"/>
      <c r="K32" s="434"/>
      <c r="L32" s="435"/>
    </row>
    <row r="33" spans="1:12" s="181" customFormat="1" ht="12.75" x14ac:dyDescent="0.2">
      <c r="A33" s="807" t="s">
        <v>266</v>
      </c>
      <c r="B33" s="434"/>
      <c r="C33" s="434"/>
      <c r="D33" s="434"/>
      <c r="E33" s="434"/>
      <c r="F33" s="434"/>
      <c r="G33" s="434"/>
      <c r="H33" s="434"/>
      <c r="I33" s="434"/>
      <c r="J33" s="434"/>
      <c r="K33" s="434"/>
      <c r="L33" s="435"/>
    </row>
    <row r="34" spans="1:12" s="181" customFormat="1" ht="12.75" x14ac:dyDescent="0.2">
      <c r="A34" s="807" t="s">
        <v>265</v>
      </c>
      <c r="B34" s="434"/>
      <c r="C34" s="434"/>
      <c r="D34" s="434"/>
      <c r="E34" s="434"/>
      <c r="F34" s="434"/>
      <c r="G34" s="434"/>
      <c r="H34" s="434"/>
      <c r="I34" s="434"/>
      <c r="J34" s="434"/>
      <c r="K34" s="434"/>
      <c r="L34" s="435"/>
    </row>
    <row r="35" spans="1:12" s="181" customFormat="1" ht="12.75" x14ac:dyDescent="0.2"/>
    <row r="36" spans="1:12" ht="23.25" customHeight="1" x14ac:dyDescent="0.25">
      <c r="A36" s="249" t="s">
        <v>280</v>
      </c>
      <c r="B36" s="250"/>
      <c r="C36" s="251"/>
      <c r="D36" s="249" t="s">
        <v>281</v>
      </c>
      <c r="E36" s="250"/>
      <c r="F36" s="250"/>
      <c r="G36" s="249" t="s">
        <v>291</v>
      </c>
      <c r="H36" s="251"/>
      <c r="I36" s="249" t="s">
        <v>283</v>
      </c>
      <c r="J36" s="250"/>
      <c r="K36" s="251"/>
    </row>
    <row r="37" spans="1:12" ht="23.25" customHeight="1" x14ac:dyDescent="0.25">
      <c r="A37" s="249" t="s">
        <v>284</v>
      </c>
      <c r="B37" s="250"/>
      <c r="C37" s="251"/>
      <c r="D37" s="249" t="s">
        <v>285</v>
      </c>
      <c r="E37" s="250"/>
      <c r="F37" s="250"/>
      <c r="G37" s="249" t="s">
        <v>292</v>
      </c>
      <c r="H37" s="251"/>
      <c r="I37" s="249" t="s">
        <v>283</v>
      </c>
      <c r="J37" s="250"/>
      <c r="K37" s="251"/>
    </row>
    <row r="38" spans="1:12" ht="23.25" customHeight="1" x14ac:dyDescent="0.25">
      <c r="A38" s="249" t="s">
        <v>286</v>
      </c>
      <c r="B38" s="250"/>
      <c r="C38" s="251"/>
      <c r="D38" s="249" t="s">
        <v>287</v>
      </c>
      <c r="E38" s="250"/>
      <c r="F38" s="250"/>
      <c r="G38" s="249" t="s">
        <v>292</v>
      </c>
      <c r="H38" s="251"/>
      <c r="I38" s="249" t="s">
        <v>283</v>
      </c>
      <c r="J38" s="250"/>
      <c r="K38" s="251"/>
    </row>
  </sheetData>
  <mergeCells count="74">
    <mergeCell ref="A38:C38"/>
    <mergeCell ref="D38:F38"/>
    <mergeCell ref="G38:H38"/>
    <mergeCell ref="I38:K38"/>
    <mergeCell ref="A36:C36"/>
    <mergeCell ref="D36:F36"/>
    <mergeCell ref="G36:H36"/>
    <mergeCell ref="I36:K36"/>
    <mergeCell ref="A37:C37"/>
    <mergeCell ref="D37:F37"/>
    <mergeCell ref="G37:H37"/>
    <mergeCell ref="I37:K37"/>
    <mergeCell ref="A10:L10"/>
    <mergeCell ref="D11:F11"/>
    <mergeCell ref="J11:L11"/>
    <mergeCell ref="B12:C12"/>
    <mergeCell ref="K12:L12"/>
    <mergeCell ref="A13:B14"/>
    <mergeCell ref="C13:H13"/>
    <mergeCell ref="I13:L13"/>
    <mergeCell ref="C14:D14"/>
    <mergeCell ref="E14:F14"/>
    <mergeCell ref="G14:H14"/>
    <mergeCell ref="A15:B15"/>
    <mergeCell ref="C15:D15"/>
    <mergeCell ref="E15:F15"/>
    <mergeCell ref="G15:H15"/>
    <mergeCell ref="A16:B16"/>
    <mergeCell ref="C16:D16"/>
    <mergeCell ref="E16:F16"/>
    <mergeCell ref="G16:H16"/>
    <mergeCell ref="A17:B17"/>
    <mergeCell ref="C17:D17"/>
    <mergeCell ref="E17:F17"/>
    <mergeCell ref="G17:H17"/>
    <mergeCell ref="A18:B18"/>
    <mergeCell ref="C18:D18"/>
    <mergeCell ref="E18:F18"/>
    <mergeCell ref="G18:H18"/>
    <mergeCell ref="G19:H19"/>
    <mergeCell ref="A20:B20"/>
    <mergeCell ref="C20:D20"/>
    <mergeCell ref="E20:F20"/>
    <mergeCell ref="G20:H20"/>
    <mergeCell ref="A19:B19"/>
    <mergeCell ref="C19:D19"/>
    <mergeCell ref="E19:F19"/>
    <mergeCell ref="A26:B26"/>
    <mergeCell ref="C26:K26"/>
    <mergeCell ref="A23:B23"/>
    <mergeCell ref="C23:D23"/>
    <mergeCell ref="E23:F23"/>
    <mergeCell ref="G23:H23"/>
    <mergeCell ref="A24:B24"/>
    <mergeCell ref="C24:D24"/>
    <mergeCell ref="E24:F24"/>
    <mergeCell ref="G24:H24"/>
    <mergeCell ref="A25:B25"/>
    <mergeCell ref="C25:D25"/>
    <mergeCell ref="E25:F25"/>
    <mergeCell ref="G25:H25"/>
    <mergeCell ref="A27:L30"/>
    <mergeCell ref="A31:L31"/>
    <mergeCell ref="A32:L32"/>
    <mergeCell ref="A33:L33"/>
    <mergeCell ref="A34:L34"/>
    <mergeCell ref="A21:B21"/>
    <mergeCell ref="C21:D21"/>
    <mergeCell ref="E21:F21"/>
    <mergeCell ref="G21:H21"/>
    <mergeCell ref="A22:B22"/>
    <mergeCell ref="C22:D22"/>
    <mergeCell ref="E22:F22"/>
    <mergeCell ref="G22:H22"/>
  </mergeCells>
  <pageMargins left="0.78740157480314965" right="0.78740157480314965" top="0.78740157480314965" bottom="1.1811023622047245" header="0.31496062992125984" footer="0.78740157480314965"/>
  <pageSetup scale="68"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C000"/>
    <pageSetUpPr fitToPage="1"/>
  </sheetPr>
  <dimension ref="A10:L39"/>
  <sheetViews>
    <sheetView showGridLines="0" zoomScale="90" zoomScaleNormal="90" workbookViewId="0">
      <selection activeCell="N15" sqref="N15"/>
    </sheetView>
  </sheetViews>
  <sheetFormatPr baseColWidth="10" defaultRowHeight="15" x14ac:dyDescent="0.25"/>
  <cols>
    <col min="1" max="1" width="11.42578125" style="1"/>
    <col min="2" max="2" width="16.5703125" style="1" customWidth="1"/>
    <col min="3" max="3" width="13.42578125" style="1" customWidth="1"/>
    <col min="4" max="4" width="13.140625" style="1" customWidth="1"/>
    <col min="5" max="5" width="14.140625" style="1" customWidth="1"/>
    <col min="6" max="6" width="13.140625" style="1" customWidth="1"/>
    <col min="7" max="7" width="15" style="1" customWidth="1"/>
    <col min="8" max="8" width="16.140625" style="1" customWidth="1"/>
    <col min="9" max="9" width="10.140625" style="1" customWidth="1"/>
    <col min="10" max="10" width="15.28515625" style="1" customWidth="1"/>
    <col min="11" max="11" width="10.140625" style="1" customWidth="1"/>
    <col min="12" max="16384" width="11.42578125" style="1"/>
  </cols>
  <sheetData>
    <row r="10" spans="1:12" ht="26.25" x14ac:dyDescent="0.4">
      <c r="A10" s="792" t="s">
        <v>5</v>
      </c>
      <c r="B10" s="793"/>
      <c r="C10" s="793"/>
      <c r="D10" s="793"/>
      <c r="E10" s="793"/>
      <c r="F10" s="793"/>
      <c r="G10" s="793"/>
      <c r="H10" s="793"/>
      <c r="I10" s="793"/>
      <c r="J10" s="793"/>
      <c r="K10" s="793"/>
      <c r="L10" s="794"/>
    </row>
    <row r="11" spans="1:12" s="181" customFormat="1" ht="12.75" x14ac:dyDescent="0.2">
      <c r="A11" s="182" t="s">
        <v>7</v>
      </c>
      <c r="B11" s="239"/>
      <c r="C11" s="182" t="s">
        <v>8</v>
      </c>
      <c r="D11" s="807"/>
      <c r="E11" s="434"/>
      <c r="F11" s="435"/>
      <c r="G11" s="182" t="s">
        <v>9</v>
      </c>
      <c r="H11" s="183"/>
      <c r="I11" s="182" t="s">
        <v>10</v>
      </c>
      <c r="J11" s="795"/>
      <c r="K11" s="809"/>
      <c r="L11" s="796"/>
    </row>
    <row r="12" spans="1:12" s="181" customFormat="1" ht="15" customHeight="1" x14ac:dyDescent="0.2">
      <c r="A12" s="182" t="s">
        <v>11</v>
      </c>
      <c r="B12" s="420" t="s">
        <v>279</v>
      </c>
      <c r="C12" s="420"/>
      <c r="D12" s="182" t="s">
        <v>6</v>
      </c>
      <c r="E12" s="183" t="s">
        <v>278</v>
      </c>
      <c r="F12" s="182" t="s">
        <v>12</v>
      </c>
      <c r="G12" s="244"/>
      <c r="H12" s="182" t="s">
        <v>13</v>
      </c>
      <c r="I12" s="183"/>
      <c r="J12" s="178" t="s">
        <v>14</v>
      </c>
      <c r="K12" s="795"/>
      <c r="L12" s="796"/>
    </row>
    <row r="13" spans="1:12" s="181" customFormat="1" ht="12.75" x14ac:dyDescent="0.2">
      <c r="A13" s="431" t="s">
        <v>16</v>
      </c>
      <c r="B13" s="431"/>
      <c r="C13" s="431" t="s">
        <v>206</v>
      </c>
      <c r="D13" s="431"/>
      <c r="E13" s="431"/>
      <c r="F13" s="431"/>
      <c r="G13" s="431"/>
      <c r="H13" s="431"/>
      <c r="I13" s="431" t="s">
        <v>205</v>
      </c>
      <c r="J13" s="431"/>
      <c r="K13" s="431"/>
      <c r="L13" s="431"/>
    </row>
    <row r="14" spans="1:12" s="181" customFormat="1" ht="15" customHeight="1" x14ac:dyDescent="0.2">
      <c r="A14" s="431"/>
      <c r="B14" s="431"/>
      <c r="C14" s="432" t="s">
        <v>277</v>
      </c>
      <c r="D14" s="762"/>
      <c r="E14" s="432" t="s">
        <v>276</v>
      </c>
      <c r="F14" s="762"/>
      <c r="G14" s="432" t="s">
        <v>275</v>
      </c>
      <c r="H14" s="762"/>
      <c r="I14" s="182" t="s">
        <v>18</v>
      </c>
      <c r="J14" s="182" t="s">
        <v>19</v>
      </c>
      <c r="K14" s="182" t="s">
        <v>20</v>
      </c>
      <c r="L14" s="182" t="s">
        <v>45</v>
      </c>
    </row>
    <row r="15" spans="1:12" s="181" customFormat="1" ht="24.95" customHeight="1" x14ac:dyDescent="0.2">
      <c r="A15" s="420"/>
      <c r="B15" s="420"/>
      <c r="C15" s="795"/>
      <c r="D15" s="796"/>
      <c r="E15" s="795"/>
      <c r="F15" s="796"/>
      <c r="G15" s="795"/>
      <c r="H15" s="796"/>
      <c r="I15" s="183">
        <f t="shared" ref="I15:I25" si="0">SUMIF(L15,3,L15)</f>
        <v>0</v>
      </c>
      <c r="J15" s="183">
        <f t="shared" ref="J15:J25" si="1">SUMIF(L15,2,L15)</f>
        <v>0</v>
      </c>
      <c r="K15" s="183">
        <f t="shared" ref="K15:K25" si="2">SUMIF(L15,1,L15)</f>
        <v>0</v>
      </c>
      <c r="L15" s="245">
        <f t="shared" ref="L15:L25" si="3">COUNTIF(C15:H15,"SI")</f>
        <v>0</v>
      </c>
    </row>
    <row r="16" spans="1:12" s="181" customFormat="1" ht="24.95" customHeight="1" x14ac:dyDescent="0.2">
      <c r="A16" s="420"/>
      <c r="B16" s="420"/>
      <c r="C16" s="795"/>
      <c r="D16" s="796"/>
      <c r="E16" s="795"/>
      <c r="F16" s="796"/>
      <c r="G16" s="795"/>
      <c r="H16" s="796"/>
      <c r="I16" s="183">
        <f t="shared" si="0"/>
        <v>0</v>
      </c>
      <c r="J16" s="183">
        <f t="shared" si="1"/>
        <v>0</v>
      </c>
      <c r="K16" s="183">
        <f t="shared" si="2"/>
        <v>0</v>
      </c>
      <c r="L16" s="245">
        <f t="shared" si="3"/>
        <v>0</v>
      </c>
    </row>
    <row r="17" spans="1:12" s="181" customFormat="1" ht="24.95" customHeight="1" x14ac:dyDescent="0.2">
      <c r="A17" s="420"/>
      <c r="B17" s="420"/>
      <c r="C17" s="795"/>
      <c r="D17" s="796"/>
      <c r="E17" s="795"/>
      <c r="F17" s="796"/>
      <c r="G17" s="795"/>
      <c r="H17" s="796"/>
      <c r="I17" s="183">
        <f t="shared" si="0"/>
        <v>0</v>
      </c>
      <c r="J17" s="183">
        <f t="shared" si="1"/>
        <v>0</v>
      </c>
      <c r="K17" s="183">
        <f t="shared" si="2"/>
        <v>0</v>
      </c>
      <c r="L17" s="245">
        <f t="shared" si="3"/>
        <v>0</v>
      </c>
    </row>
    <row r="18" spans="1:12" s="181" customFormat="1" ht="24.95" customHeight="1" x14ac:dyDescent="0.2">
      <c r="A18" s="420"/>
      <c r="B18" s="420"/>
      <c r="C18" s="795"/>
      <c r="D18" s="796"/>
      <c r="E18" s="795"/>
      <c r="F18" s="796"/>
      <c r="G18" s="795"/>
      <c r="H18" s="796"/>
      <c r="I18" s="183">
        <f t="shared" si="0"/>
        <v>0</v>
      </c>
      <c r="J18" s="183">
        <f t="shared" si="1"/>
        <v>0</v>
      </c>
      <c r="K18" s="183">
        <f t="shared" si="2"/>
        <v>0</v>
      </c>
      <c r="L18" s="245">
        <f t="shared" si="3"/>
        <v>0</v>
      </c>
    </row>
    <row r="19" spans="1:12" s="181" customFormat="1" ht="24.95" customHeight="1" x14ac:dyDescent="0.2">
      <c r="A19" s="420"/>
      <c r="B19" s="420"/>
      <c r="C19" s="795"/>
      <c r="D19" s="796"/>
      <c r="E19" s="795"/>
      <c r="F19" s="796"/>
      <c r="G19" s="795"/>
      <c r="H19" s="796"/>
      <c r="I19" s="183">
        <f t="shared" si="0"/>
        <v>0</v>
      </c>
      <c r="J19" s="183">
        <f t="shared" si="1"/>
        <v>0</v>
      </c>
      <c r="K19" s="183">
        <f t="shared" si="2"/>
        <v>0</v>
      </c>
      <c r="L19" s="245">
        <f t="shared" si="3"/>
        <v>0</v>
      </c>
    </row>
    <row r="20" spans="1:12" s="181" customFormat="1" ht="24.95" customHeight="1" x14ac:dyDescent="0.2">
      <c r="A20" s="420"/>
      <c r="B20" s="420"/>
      <c r="C20" s="795"/>
      <c r="D20" s="796"/>
      <c r="E20" s="795"/>
      <c r="F20" s="796"/>
      <c r="G20" s="795"/>
      <c r="H20" s="796"/>
      <c r="I20" s="183">
        <f t="shared" si="0"/>
        <v>0</v>
      </c>
      <c r="J20" s="183">
        <f t="shared" si="1"/>
        <v>0</v>
      </c>
      <c r="K20" s="183">
        <f t="shared" si="2"/>
        <v>0</v>
      </c>
      <c r="L20" s="245">
        <f t="shared" si="3"/>
        <v>0</v>
      </c>
    </row>
    <row r="21" spans="1:12" s="181" customFormat="1" ht="24.95" customHeight="1" x14ac:dyDescent="0.2">
      <c r="A21" s="420"/>
      <c r="B21" s="420"/>
      <c r="C21" s="795"/>
      <c r="D21" s="796"/>
      <c r="E21" s="795"/>
      <c r="F21" s="796"/>
      <c r="G21" s="795"/>
      <c r="H21" s="796"/>
      <c r="I21" s="183">
        <f t="shared" si="0"/>
        <v>0</v>
      </c>
      <c r="J21" s="183">
        <f t="shared" si="1"/>
        <v>0</v>
      </c>
      <c r="K21" s="183">
        <f t="shared" si="2"/>
        <v>0</v>
      </c>
      <c r="L21" s="245">
        <f t="shared" si="3"/>
        <v>0</v>
      </c>
    </row>
    <row r="22" spans="1:12" s="181" customFormat="1" ht="24.95" customHeight="1" x14ac:dyDescent="0.2">
      <c r="A22" s="420"/>
      <c r="B22" s="420"/>
      <c r="C22" s="795"/>
      <c r="D22" s="796"/>
      <c r="E22" s="795"/>
      <c r="F22" s="796"/>
      <c r="G22" s="795"/>
      <c r="H22" s="796"/>
      <c r="I22" s="183">
        <f t="shared" si="0"/>
        <v>0</v>
      </c>
      <c r="J22" s="183">
        <f t="shared" si="1"/>
        <v>0</v>
      </c>
      <c r="K22" s="183">
        <f t="shared" si="2"/>
        <v>0</v>
      </c>
      <c r="L22" s="245">
        <f t="shared" si="3"/>
        <v>0</v>
      </c>
    </row>
    <row r="23" spans="1:12" s="181" customFormat="1" ht="24.95" customHeight="1" x14ac:dyDescent="0.2">
      <c r="A23" s="420"/>
      <c r="B23" s="420"/>
      <c r="C23" s="420"/>
      <c r="D23" s="420"/>
      <c r="E23" s="420"/>
      <c r="F23" s="420"/>
      <c r="G23" s="420"/>
      <c r="H23" s="420"/>
      <c r="I23" s="183">
        <f t="shared" si="0"/>
        <v>0</v>
      </c>
      <c r="J23" s="183">
        <f t="shared" si="1"/>
        <v>0</v>
      </c>
      <c r="K23" s="183">
        <f t="shared" si="2"/>
        <v>0</v>
      </c>
      <c r="L23" s="245">
        <f t="shared" si="3"/>
        <v>0</v>
      </c>
    </row>
    <row r="24" spans="1:12" s="181" customFormat="1" ht="24.95" customHeight="1" x14ac:dyDescent="0.2">
      <c r="A24" s="420"/>
      <c r="B24" s="420"/>
      <c r="C24" s="420"/>
      <c r="D24" s="420"/>
      <c r="E24" s="420"/>
      <c r="F24" s="420"/>
      <c r="G24" s="420"/>
      <c r="H24" s="420"/>
      <c r="I24" s="183">
        <f t="shared" si="0"/>
        <v>0</v>
      </c>
      <c r="J24" s="183">
        <f t="shared" si="1"/>
        <v>0</v>
      </c>
      <c r="K24" s="183">
        <f t="shared" si="2"/>
        <v>0</v>
      </c>
      <c r="L24" s="245">
        <f t="shared" si="3"/>
        <v>0</v>
      </c>
    </row>
    <row r="25" spans="1:12" s="181" customFormat="1" ht="24.95" customHeight="1" x14ac:dyDescent="0.2">
      <c r="A25" s="420"/>
      <c r="B25" s="420"/>
      <c r="C25" s="420"/>
      <c r="D25" s="420"/>
      <c r="E25" s="420"/>
      <c r="F25" s="420"/>
      <c r="G25" s="420"/>
      <c r="H25" s="420"/>
      <c r="I25" s="183">
        <f t="shared" si="0"/>
        <v>0</v>
      </c>
      <c r="J25" s="183">
        <f t="shared" si="1"/>
        <v>0</v>
      </c>
      <c r="K25" s="183">
        <f t="shared" si="2"/>
        <v>0</v>
      </c>
      <c r="L25" s="245">
        <f t="shared" si="3"/>
        <v>0</v>
      </c>
    </row>
    <row r="26" spans="1:12" s="181" customFormat="1" ht="24.95" customHeight="1" x14ac:dyDescent="0.2">
      <c r="A26" s="808"/>
      <c r="B26" s="808"/>
      <c r="C26" s="787" t="s">
        <v>204</v>
      </c>
      <c r="D26" s="787"/>
      <c r="E26" s="787"/>
      <c r="F26" s="787"/>
      <c r="G26" s="787"/>
      <c r="H26" s="787"/>
      <c r="I26" s="787"/>
      <c r="J26" s="787"/>
      <c r="K26" s="787"/>
    </row>
    <row r="27" spans="1:12" s="181" customFormat="1" ht="12.75" x14ac:dyDescent="0.2">
      <c r="A27" s="797" t="s">
        <v>289</v>
      </c>
      <c r="B27" s="798"/>
      <c r="C27" s="798"/>
      <c r="D27" s="798"/>
      <c r="E27" s="798"/>
      <c r="F27" s="798"/>
      <c r="G27" s="798"/>
      <c r="H27" s="798"/>
      <c r="I27" s="798"/>
      <c r="J27" s="798"/>
      <c r="K27" s="798"/>
      <c r="L27" s="799"/>
    </row>
    <row r="28" spans="1:12" s="181" customFormat="1" ht="12.75" x14ac:dyDescent="0.2">
      <c r="A28" s="800"/>
      <c r="B28" s="801"/>
      <c r="C28" s="801"/>
      <c r="D28" s="801"/>
      <c r="E28" s="801"/>
      <c r="F28" s="801"/>
      <c r="G28" s="801"/>
      <c r="H28" s="801"/>
      <c r="I28" s="801"/>
      <c r="J28" s="801"/>
      <c r="K28" s="801"/>
      <c r="L28" s="802"/>
    </row>
    <row r="29" spans="1:12" s="181" customFormat="1" ht="12.75" x14ac:dyDescent="0.2">
      <c r="A29" s="800"/>
      <c r="B29" s="801"/>
      <c r="C29" s="801"/>
      <c r="D29" s="801"/>
      <c r="E29" s="801"/>
      <c r="F29" s="801"/>
      <c r="G29" s="801"/>
      <c r="H29" s="801"/>
      <c r="I29" s="801"/>
      <c r="J29" s="801"/>
      <c r="K29" s="801"/>
      <c r="L29" s="802"/>
    </row>
    <row r="30" spans="1:12" s="181" customFormat="1" ht="12.75" x14ac:dyDescent="0.2">
      <c r="A30" s="803"/>
      <c r="B30" s="804"/>
      <c r="C30" s="804"/>
      <c r="D30" s="804"/>
      <c r="E30" s="804"/>
      <c r="F30" s="804"/>
      <c r="G30" s="804"/>
      <c r="H30" s="804"/>
      <c r="I30" s="804"/>
      <c r="J30" s="804"/>
      <c r="K30" s="804"/>
      <c r="L30" s="805"/>
    </row>
    <row r="31" spans="1:12" s="181" customFormat="1" ht="12.75" x14ac:dyDescent="0.2">
      <c r="A31" s="806" t="s">
        <v>202</v>
      </c>
      <c r="B31" s="806"/>
      <c r="C31" s="806"/>
      <c r="D31" s="806"/>
      <c r="E31" s="806"/>
      <c r="F31" s="806"/>
      <c r="G31" s="806"/>
      <c r="H31" s="806"/>
      <c r="I31" s="806"/>
      <c r="J31" s="806"/>
      <c r="K31" s="806"/>
      <c r="L31" s="806"/>
    </row>
    <row r="32" spans="1:12" s="181" customFormat="1" ht="12.75" x14ac:dyDescent="0.2">
      <c r="A32" s="807" t="s">
        <v>274</v>
      </c>
      <c r="B32" s="434"/>
      <c r="C32" s="434"/>
      <c r="D32" s="434"/>
      <c r="E32" s="434"/>
      <c r="F32" s="434"/>
      <c r="G32" s="434"/>
      <c r="H32" s="434"/>
      <c r="I32" s="434"/>
      <c r="J32" s="434"/>
      <c r="K32" s="434"/>
      <c r="L32" s="435"/>
    </row>
    <row r="33" spans="1:12" s="181" customFormat="1" ht="12.75" x14ac:dyDescent="0.2">
      <c r="A33" s="807" t="s">
        <v>273</v>
      </c>
      <c r="B33" s="434"/>
      <c r="C33" s="434"/>
      <c r="D33" s="434"/>
      <c r="E33" s="434"/>
      <c r="F33" s="434"/>
      <c r="G33" s="434"/>
      <c r="H33" s="434"/>
      <c r="I33" s="434"/>
      <c r="J33" s="434"/>
      <c r="K33" s="434"/>
      <c r="L33" s="435"/>
    </row>
    <row r="34" spans="1:12" s="181" customFormat="1" ht="12.75" x14ac:dyDescent="0.2">
      <c r="A34" s="807" t="s">
        <v>272</v>
      </c>
      <c r="B34" s="434"/>
      <c r="C34" s="434"/>
      <c r="D34" s="434"/>
      <c r="E34" s="434"/>
      <c r="F34" s="434"/>
      <c r="G34" s="434"/>
      <c r="H34" s="434"/>
      <c r="I34" s="434"/>
      <c r="J34" s="434"/>
      <c r="K34" s="434"/>
      <c r="L34" s="435"/>
    </row>
    <row r="35" spans="1:12" s="181" customFormat="1" ht="12.75" x14ac:dyDescent="0.2"/>
    <row r="37" spans="1:12" ht="23.25" customHeight="1" x14ac:dyDescent="0.25">
      <c r="A37" s="249" t="s">
        <v>280</v>
      </c>
      <c r="B37" s="250"/>
      <c r="C37" s="251"/>
      <c r="D37" s="249" t="s">
        <v>281</v>
      </c>
      <c r="E37" s="250"/>
      <c r="F37" s="250"/>
      <c r="G37" s="249" t="s">
        <v>291</v>
      </c>
      <c r="H37" s="251"/>
      <c r="I37" s="249" t="s">
        <v>283</v>
      </c>
      <c r="J37" s="250"/>
      <c r="K37" s="251"/>
    </row>
    <row r="38" spans="1:12" ht="23.25" customHeight="1" x14ac:dyDescent="0.25">
      <c r="A38" s="249" t="s">
        <v>284</v>
      </c>
      <c r="B38" s="250"/>
      <c r="C38" s="251"/>
      <c r="D38" s="249" t="s">
        <v>285</v>
      </c>
      <c r="E38" s="250"/>
      <c r="F38" s="250"/>
      <c r="G38" s="249" t="s">
        <v>292</v>
      </c>
      <c r="H38" s="251"/>
      <c r="I38" s="249" t="s">
        <v>283</v>
      </c>
      <c r="J38" s="250"/>
      <c r="K38" s="251"/>
    </row>
    <row r="39" spans="1:12" ht="23.25" customHeight="1" x14ac:dyDescent="0.25">
      <c r="A39" s="249" t="s">
        <v>286</v>
      </c>
      <c r="B39" s="250"/>
      <c r="C39" s="251"/>
      <c r="D39" s="249" t="s">
        <v>287</v>
      </c>
      <c r="E39" s="250"/>
      <c r="F39" s="250"/>
      <c r="G39" s="249" t="s">
        <v>292</v>
      </c>
      <c r="H39" s="251"/>
      <c r="I39" s="249" t="s">
        <v>283</v>
      </c>
      <c r="J39" s="250"/>
      <c r="K39" s="251"/>
    </row>
  </sheetData>
  <mergeCells count="74">
    <mergeCell ref="A39:C39"/>
    <mergeCell ref="D39:F39"/>
    <mergeCell ref="G39:H39"/>
    <mergeCell ref="I39:K39"/>
    <mergeCell ref="A37:C37"/>
    <mergeCell ref="D37:F37"/>
    <mergeCell ref="G37:H37"/>
    <mergeCell ref="I37:K37"/>
    <mergeCell ref="A38:C38"/>
    <mergeCell ref="D38:F38"/>
    <mergeCell ref="G38:H38"/>
    <mergeCell ref="I38:K38"/>
    <mergeCell ref="A10:L10"/>
    <mergeCell ref="D11:F11"/>
    <mergeCell ref="J11:L11"/>
    <mergeCell ref="B12:C12"/>
    <mergeCell ref="K12:L12"/>
    <mergeCell ref="A13:B14"/>
    <mergeCell ref="C13:H13"/>
    <mergeCell ref="I13:L13"/>
    <mergeCell ref="C14:D14"/>
    <mergeCell ref="E14:F14"/>
    <mergeCell ref="G14:H14"/>
    <mergeCell ref="A15:B15"/>
    <mergeCell ref="C15:D15"/>
    <mergeCell ref="E15:F15"/>
    <mergeCell ref="G15:H15"/>
    <mergeCell ref="A16:B16"/>
    <mergeCell ref="C16:D16"/>
    <mergeCell ref="E16:F16"/>
    <mergeCell ref="G16:H16"/>
    <mergeCell ref="A17:B17"/>
    <mergeCell ref="C17:D17"/>
    <mergeCell ref="E17:F17"/>
    <mergeCell ref="G17:H17"/>
    <mergeCell ref="A18:B18"/>
    <mergeCell ref="C18:D18"/>
    <mergeCell ref="E18:F18"/>
    <mergeCell ref="G18:H18"/>
    <mergeCell ref="G19:H19"/>
    <mergeCell ref="A20:B20"/>
    <mergeCell ref="C20:D20"/>
    <mergeCell ref="E20:F20"/>
    <mergeCell ref="G20:H20"/>
    <mergeCell ref="A19:B19"/>
    <mergeCell ref="C19:D19"/>
    <mergeCell ref="E19:F19"/>
    <mergeCell ref="A26:B26"/>
    <mergeCell ref="C26:K26"/>
    <mergeCell ref="A23:B23"/>
    <mergeCell ref="C23:D23"/>
    <mergeCell ref="E23:F23"/>
    <mergeCell ref="G23:H23"/>
    <mergeCell ref="A24:B24"/>
    <mergeCell ref="C24:D24"/>
    <mergeCell ref="E24:F24"/>
    <mergeCell ref="G24:H24"/>
    <mergeCell ref="A25:B25"/>
    <mergeCell ref="C25:D25"/>
    <mergeCell ref="E25:F25"/>
    <mergeCell ref="G25:H25"/>
    <mergeCell ref="A27:L30"/>
    <mergeCell ref="A31:L31"/>
    <mergeCell ref="A32:L32"/>
    <mergeCell ref="A33:L33"/>
    <mergeCell ref="A34:L34"/>
    <mergeCell ref="A21:B21"/>
    <mergeCell ref="C21:D21"/>
    <mergeCell ref="E21:F21"/>
    <mergeCell ref="G21:H21"/>
    <mergeCell ref="A22:B22"/>
    <mergeCell ref="C22:D22"/>
    <mergeCell ref="E22:F22"/>
    <mergeCell ref="G22:H22"/>
  </mergeCells>
  <pageMargins left="0.78740157480314965" right="0.78740157480314965" top="0.78740157480314965" bottom="1.1811023622047245" header="0.31496062992125984" footer="0.78740157480314965"/>
  <pageSetup scale="66"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pageSetUpPr fitToPage="1"/>
  </sheetPr>
  <dimension ref="A1:V36"/>
  <sheetViews>
    <sheetView zoomScale="80" zoomScaleNormal="80" workbookViewId="0">
      <selection activeCell="R12" sqref="R12:U12"/>
    </sheetView>
  </sheetViews>
  <sheetFormatPr baseColWidth="10" defaultRowHeight="15" x14ac:dyDescent="0.25"/>
  <cols>
    <col min="1" max="1" width="14" style="1" customWidth="1"/>
    <col min="2" max="2" width="21.85546875" style="1" customWidth="1"/>
    <col min="3" max="3" width="13.42578125" style="1" bestFit="1" customWidth="1"/>
    <col min="4" max="4" width="8.28515625" style="1" customWidth="1"/>
    <col min="5" max="5" width="6.42578125" style="1" bestFit="1" customWidth="1"/>
    <col min="6" max="6" width="13.7109375" style="1" bestFit="1" customWidth="1"/>
    <col min="7" max="7" width="6.5703125" style="1" bestFit="1" customWidth="1"/>
    <col min="8" max="8" width="7" style="1" customWidth="1"/>
    <col min="9" max="9" width="10.140625" style="1" customWidth="1"/>
    <col min="10" max="10" width="5" style="1" customWidth="1"/>
    <col min="11" max="11" width="9.5703125" style="1" bestFit="1" customWidth="1"/>
    <col min="12" max="12" width="9.42578125" style="1" bestFit="1" customWidth="1"/>
    <col min="13" max="13" width="5.140625" style="1" customWidth="1"/>
    <col min="14" max="14" width="6.140625" style="1" customWidth="1"/>
    <col min="15" max="15" width="10.140625" style="1" bestFit="1" customWidth="1"/>
    <col min="16" max="16" width="5.85546875" style="1" customWidth="1"/>
    <col min="17" max="17" width="6.28515625" style="1" customWidth="1"/>
    <col min="18" max="18" width="9.5703125" style="1" customWidth="1"/>
    <col min="19" max="19" width="4.5703125" style="1" customWidth="1"/>
    <col min="20" max="20" width="6.7109375" style="1" customWidth="1"/>
    <col min="21" max="21" width="15.85546875" style="1" bestFit="1" customWidth="1"/>
    <col min="22" max="16384" width="11.42578125" style="1"/>
  </cols>
  <sheetData>
    <row r="1" spans="1:22" customFormat="1" x14ac:dyDescent="0.25"/>
    <row r="2" spans="1:22" customFormat="1" x14ac:dyDescent="0.25"/>
    <row r="3" spans="1:22" customFormat="1" x14ac:dyDescent="0.25"/>
    <row r="4" spans="1:22" customFormat="1" x14ac:dyDescent="0.25"/>
    <row r="5" spans="1:22" customFormat="1" x14ac:dyDescent="0.25"/>
    <row r="6" spans="1:22" customFormat="1" x14ac:dyDescent="0.25"/>
    <row r="7" spans="1:22" customFormat="1" x14ac:dyDescent="0.25"/>
    <row r="8" spans="1:22" customFormat="1" x14ac:dyDescent="0.25"/>
    <row r="9" spans="1:22" customFormat="1" x14ac:dyDescent="0.25"/>
    <row r="11" spans="1:22" ht="26.25" x14ac:dyDescent="0.4">
      <c r="A11" s="343" t="s">
        <v>5</v>
      </c>
      <c r="B11" s="343"/>
      <c r="C11" s="343"/>
      <c r="D11" s="343"/>
      <c r="E11" s="343"/>
      <c r="F11" s="343"/>
      <c r="G11" s="343"/>
      <c r="H11" s="343"/>
      <c r="I11" s="343"/>
      <c r="J11" s="343"/>
      <c r="K11" s="343"/>
      <c r="L11" s="343"/>
      <c r="M11" s="343"/>
      <c r="N11" s="343"/>
      <c r="O11" s="343"/>
      <c r="P11" s="343"/>
      <c r="Q11" s="343"/>
      <c r="R11" s="343"/>
      <c r="S11" s="343"/>
      <c r="T11" s="343"/>
      <c r="U11" s="343"/>
      <c r="V11" s="343"/>
    </row>
    <row r="12" spans="1:22" x14ac:dyDescent="0.25">
      <c r="A12" s="135" t="s">
        <v>7</v>
      </c>
      <c r="B12" s="172"/>
      <c r="C12" s="137" t="s">
        <v>8</v>
      </c>
      <c r="D12" s="137"/>
      <c r="E12" s="307"/>
      <c r="F12" s="307"/>
      <c r="G12" s="307"/>
      <c r="H12" s="136"/>
      <c r="I12" s="136"/>
      <c r="J12" s="136"/>
      <c r="K12" s="135" t="s">
        <v>9</v>
      </c>
      <c r="L12" s="131"/>
      <c r="M12" s="131"/>
      <c r="N12" s="131"/>
      <c r="O12" s="135" t="s">
        <v>10</v>
      </c>
      <c r="P12" s="135"/>
      <c r="Q12" s="135"/>
      <c r="R12" s="287"/>
      <c r="S12" s="287"/>
      <c r="T12" s="287"/>
      <c r="U12" s="287"/>
      <c r="V12" s="138"/>
    </row>
    <row r="13" spans="1:22" x14ac:dyDescent="0.25">
      <c r="A13" s="30" t="s">
        <v>11</v>
      </c>
      <c r="B13" s="287"/>
      <c r="C13" s="287"/>
      <c r="D13" s="21"/>
      <c r="E13" s="30" t="s">
        <v>6</v>
      </c>
      <c r="F13" s="21"/>
      <c r="G13" s="30" t="s">
        <v>12</v>
      </c>
      <c r="H13" s="30"/>
      <c r="I13" s="30"/>
      <c r="J13" s="30"/>
      <c r="K13" s="21"/>
      <c r="L13" s="30" t="s">
        <v>13</v>
      </c>
      <c r="M13" s="30"/>
      <c r="N13" s="30"/>
      <c r="O13" s="21"/>
      <c r="P13" s="12"/>
      <c r="Q13" s="12"/>
      <c r="R13" s="24" t="s">
        <v>14</v>
      </c>
      <c r="S13" s="24"/>
      <c r="T13" s="12"/>
      <c r="U13" s="344" t="s">
        <v>15</v>
      </c>
      <c r="V13" s="287" t="s">
        <v>25</v>
      </c>
    </row>
    <row r="14" spans="1:22" x14ac:dyDescent="0.25">
      <c r="A14" s="310" t="s">
        <v>16</v>
      </c>
      <c r="B14" s="310"/>
      <c r="C14" s="340" t="s">
        <v>54</v>
      </c>
      <c r="D14" s="340"/>
      <c r="E14" s="340"/>
      <c r="F14" s="340"/>
      <c r="G14" s="340"/>
      <c r="H14" s="340"/>
      <c r="I14" s="340"/>
      <c r="J14" s="340"/>
      <c r="K14" s="340"/>
      <c r="L14" s="337" t="s">
        <v>54</v>
      </c>
      <c r="M14" s="338"/>
      <c r="N14" s="338"/>
      <c r="O14" s="338"/>
      <c r="P14" s="338"/>
      <c r="Q14" s="338"/>
      <c r="R14" s="338"/>
      <c r="S14" s="338"/>
      <c r="T14" s="339"/>
      <c r="U14" s="344"/>
      <c r="V14" s="287"/>
    </row>
    <row r="15" spans="1:22" x14ac:dyDescent="0.25">
      <c r="A15" s="310"/>
      <c r="B15" s="310"/>
      <c r="C15" s="337" t="s">
        <v>53</v>
      </c>
      <c r="D15" s="338"/>
      <c r="E15" s="339"/>
      <c r="F15" s="340" t="s">
        <v>52</v>
      </c>
      <c r="G15" s="340"/>
      <c r="H15" s="340"/>
      <c r="I15" s="337" t="s">
        <v>49</v>
      </c>
      <c r="J15" s="338"/>
      <c r="K15" s="339"/>
      <c r="L15" s="337" t="s">
        <v>51</v>
      </c>
      <c r="M15" s="338"/>
      <c r="N15" s="339"/>
      <c r="O15" s="337" t="s">
        <v>50</v>
      </c>
      <c r="P15" s="338"/>
      <c r="Q15" s="339"/>
      <c r="R15" s="337" t="s">
        <v>49</v>
      </c>
      <c r="S15" s="338"/>
      <c r="T15" s="339"/>
      <c r="U15" s="344"/>
      <c r="V15" s="287"/>
    </row>
    <row r="16" spans="1:22" x14ac:dyDescent="0.25">
      <c r="A16" s="310"/>
      <c r="B16" s="310"/>
      <c r="C16" s="30" t="s">
        <v>18</v>
      </c>
      <c r="D16" s="30" t="s">
        <v>19</v>
      </c>
      <c r="E16" s="30" t="s">
        <v>20</v>
      </c>
      <c r="F16" s="30" t="s">
        <v>18</v>
      </c>
      <c r="G16" s="30" t="s">
        <v>19</v>
      </c>
      <c r="H16" s="30" t="s">
        <v>20</v>
      </c>
      <c r="I16" s="30" t="s">
        <v>18</v>
      </c>
      <c r="J16" s="30" t="s">
        <v>19</v>
      </c>
      <c r="K16" s="30" t="s">
        <v>20</v>
      </c>
      <c r="L16" s="30" t="s">
        <v>18</v>
      </c>
      <c r="M16" s="30" t="s">
        <v>19</v>
      </c>
      <c r="N16" s="30" t="s">
        <v>20</v>
      </c>
      <c r="O16" s="30" t="s">
        <v>18</v>
      </c>
      <c r="P16" s="30" t="s">
        <v>19</v>
      </c>
      <c r="Q16" s="30" t="s">
        <v>20</v>
      </c>
      <c r="R16" s="30" t="s">
        <v>18</v>
      </c>
      <c r="S16" s="30" t="s">
        <v>19</v>
      </c>
      <c r="T16" s="30" t="s">
        <v>20</v>
      </c>
      <c r="U16" s="344"/>
      <c r="V16" s="287"/>
    </row>
    <row r="17" spans="1:22" x14ac:dyDescent="0.25">
      <c r="A17" s="287"/>
      <c r="B17" s="287"/>
      <c r="C17" s="21"/>
      <c r="D17" s="21"/>
      <c r="E17" s="21"/>
      <c r="F17" s="21"/>
      <c r="G17" s="21"/>
      <c r="H17" s="21"/>
      <c r="I17" s="21"/>
      <c r="J17" s="21"/>
      <c r="K17" s="21"/>
      <c r="L17" s="21"/>
      <c r="M17" s="21"/>
      <c r="N17" s="21"/>
      <c r="O17" s="21"/>
      <c r="P17" s="21"/>
      <c r="Q17" s="21"/>
      <c r="R17" s="21"/>
      <c r="S17" s="21"/>
      <c r="T17" s="21"/>
      <c r="U17" s="21"/>
      <c r="V17" s="31"/>
    </row>
    <row r="18" spans="1:22" x14ac:dyDescent="0.25">
      <c r="A18" s="287"/>
      <c r="B18" s="287"/>
      <c r="C18" s="21"/>
      <c r="D18" s="21"/>
      <c r="E18" s="21"/>
      <c r="F18" s="21"/>
      <c r="G18" s="21"/>
      <c r="H18" s="21"/>
      <c r="I18" s="21"/>
      <c r="J18" s="21"/>
      <c r="K18" s="21"/>
      <c r="L18" s="21"/>
      <c r="M18" s="21"/>
      <c r="N18" s="21"/>
      <c r="O18" s="21"/>
      <c r="P18" s="21"/>
      <c r="Q18" s="21"/>
      <c r="R18" s="21"/>
      <c r="S18" s="21"/>
      <c r="T18" s="21"/>
      <c r="U18" s="21"/>
      <c r="V18" s="31"/>
    </row>
    <row r="19" spans="1:22" x14ac:dyDescent="0.25">
      <c r="A19" s="287"/>
      <c r="B19" s="287"/>
      <c r="C19" s="21"/>
      <c r="D19" s="21"/>
      <c r="E19" s="21"/>
      <c r="F19" s="21"/>
      <c r="G19" s="21"/>
      <c r="H19" s="21"/>
      <c r="I19" s="21"/>
      <c r="J19" s="21"/>
      <c r="K19" s="21"/>
      <c r="L19" s="21"/>
      <c r="M19" s="21"/>
      <c r="N19" s="21"/>
      <c r="O19" s="21"/>
      <c r="P19" s="21"/>
      <c r="Q19" s="21"/>
      <c r="R19" s="21"/>
      <c r="S19" s="21"/>
      <c r="T19" s="21"/>
      <c r="U19" s="21"/>
      <c r="V19" s="31"/>
    </row>
    <row r="20" spans="1:22" x14ac:dyDescent="0.25">
      <c r="A20" s="287"/>
      <c r="B20" s="287"/>
      <c r="C20" s="21"/>
      <c r="D20" s="21"/>
      <c r="E20" s="21"/>
      <c r="F20" s="21"/>
      <c r="G20" s="21"/>
      <c r="H20" s="21"/>
      <c r="I20" s="21"/>
      <c r="J20" s="21"/>
      <c r="K20" s="21"/>
      <c r="L20" s="21"/>
      <c r="M20" s="21"/>
      <c r="N20" s="21"/>
      <c r="O20" s="21"/>
      <c r="P20" s="21"/>
      <c r="Q20" s="21"/>
      <c r="R20" s="21"/>
      <c r="S20" s="21"/>
      <c r="T20" s="21"/>
      <c r="U20" s="21"/>
      <c r="V20" s="31"/>
    </row>
    <row r="21" spans="1:22" x14ac:dyDescent="0.25">
      <c r="A21" s="287"/>
      <c r="B21" s="287"/>
      <c r="C21" s="21"/>
      <c r="D21" s="21"/>
      <c r="E21" s="21"/>
      <c r="F21" s="21"/>
      <c r="G21" s="21"/>
      <c r="H21" s="21"/>
      <c r="I21" s="21"/>
      <c r="J21" s="21"/>
      <c r="K21" s="21"/>
      <c r="L21" s="21"/>
      <c r="M21" s="21"/>
      <c r="N21" s="21"/>
      <c r="O21" s="21"/>
      <c r="P21" s="21"/>
      <c r="Q21" s="21"/>
      <c r="R21" s="21"/>
      <c r="S21" s="21"/>
      <c r="T21" s="21"/>
      <c r="U21" s="21"/>
      <c r="V21" s="31"/>
    </row>
    <row r="22" spans="1:22" x14ac:dyDescent="0.25">
      <c r="A22" s="287"/>
      <c r="B22" s="287"/>
      <c r="C22" s="21"/>
      <c r="D22" s="21"/>
      <c r="E22" s="21"/>
      <c r="F22" s="21"/>
      <c r="G22" s="21"/>
      <c r="H22" s="21"/>
      <c r="I22" s="21"/>
      <c r="J22" s="21"/>
      <c r="K22" s="21"/>
      <c r="L22" s="21"/>
      <c r="M22" s="21"/>
      <c r="N22" s="21"/>
      <c r="O22" s="21"/>
      <c r="P22" s="21"/>
      <c r="Q22" s="21"/>
      <c r="R22" s="21"/>
      <c r="S22" s="21"/>
      <c r="T22" s="21"/>
      <c r="U22" s="21"/>
      <c r="V22" s="31"/>
    </row>
    <row r="23" spans="1:22" x14ac:dyDescent="0.25">
      <c r="A23" s="287"/>
      <c r="B23" s="287"/>
      <c r="C23" s="21"/>
      <c r="D23" s="21"/>
      <c r="E23" s="21"/>
      <c r="F23" s="21"/>
      <c r="G23" s="21"/>
      <c r="H23" s="21"/>
      <c r="I23" s="21"/>
      <c r="J23" s="21"/>
      <c r="K23" s="21"/>
      <c r="L23" s="21"/>
      <c r="M23" s="21"/>
      <c r="N23" s="21"/>
      <c r="O23" s="21"/>
      <c r="P23" s="21"/>
      <c r="Q23" s="21"/>
      <c r="R23" s="21"/>
      <c r="S23" s="21"/>
      <c r="T23" s="21"/>
      <c r="U23" s="21"/>
      <c r="V23" s="31"/>
    </row>
    <row r="24" spans="1:22" x14ac:dyDescent="0.25">
      <c r="A24" s="287"/>
      <c r="B24" s="287"/>
      <c r="C24" s="21"/>
      <c r="D24" s="21"/>
      <c r="E24" s="21"/>
      <c r="F24" s="21"/>
      <c r="G24" s="21"/>
      <c r="H24" s="21"/>
      <c r="I24" s="21"/>
      <c r="J24" s="21"/>
      <c r="K24" s="21"/>
      <c r="L24" s="21"/>
      <c r="M24" s="21"/>
      <c r="N24" s="21"/>
      <c r="O24" s="21"/>
      <c r="P24" s="21"/>
      <c r="Q24" s="21"/>
      <c r="R24" s="21"/>
      <c r="S24" s="21"/>
      <c r="T24" s="21"/>
      <c r="U24" s="21"/>
      <c r="V24" s="31"/>
    </row>
    <row r="25" spans="1:22" x14ac:dyDescent="0.25">
      <c r="A25" s="287"/>
      <c r="B25" s="287"/>
      <c r="C25" s="21"/>
      <c r="D25" s="21"/>
      <c r="E25" s="21"/>
      <c r="F25" s="21"/>
      <c r="G25" s="21"/>
      <c r="H25" s="21"/>
      <c r="I25" s="21"/>
      <c r="J25" s="21"/>
      <c r="K25" s="21"/>
      <c r="L25" s="21"/>
      <c r="M25" s="21"/>
      <c r="N25" s="21"/>
      <c r="O25" s="21"/>
      <c r="P25" s="21"/>
      <c r="Q25" s="21"/>
      <c r="R25" s="21"/>
      <c r="S25" s="21"/>
      <c r="T25" s="21"/>
      <c r="U25" s="21"/>
      <c r="V25" s="31"/>
    </row>
    <row r="26" spans="1:22" x14ac:dyDescent="0.25">
      <c r="A26" s="287"/>
      <c r="B26" s="287"/>
      <c r="C26" s="21"/>
      <c r="D26" s="21"/>
      <c r="E26" s="21"/>
      <c r="F26" s="21"/>
      <c r="G26" s="21"/>
      <c r="H26" s="21"/>
      <c r="I26" s="21"/>
      <c r="J26" s="21"/>
      <c r="K26" s="21"/>
      <c r="L26" s="21"/>
      <c r="M26" s="21"/>
      <c r="N26" s="21"/>
      <c r="O26" s="21"/>
      <c r="P26" s="21"/>
      <c r="Q26" s="21"/>
      <c r="R26" s="21"/>
      <c r="S26" s="21"/>
      <c r="T26" s="21"/>
      <c r="U26" s="21"/>
      <c r="V26" s="31"/>
    </row>
    <row r="27" spans="1:22" ht="15.75" thickBot="1" x14ac:dyDescent="0.3">
      <c r="A27" s="287"/>
      <c r="B27" s="287"/>
      <c r="C27" s="13"/>
      <c r="D27" s="13"/>
      <c r="E27" s="13"/>
      <c r="F27" s="13"/>
      <c r="G27" s="13"/>
      <c r="H27" s="13"/>
      <c r="I27" s="13"/>
      <c r="J27" s="13"/>
      <c r="K27" s="13"/>
      <c r="L27" s="13"/>
      <c r="M27" s="13"/>
      <c r="N27" s="13"/>
      <c r="O27" s="13"/>
      <c r="P27" s="13"/>
      <c r="Q27" s="13"/>
      <c r="R27" s="13"/>
      <c r="S27" s="13"/>
      <c r="T27" s="13"/>
      <c r="U27" s="21"/>
      <c r="V27" s="31"/>
    </row>
    <row r="28" spans="1:22" x14ac:dyDescent="0.25">
      <c r="A28" s="341"/>
      <c r="B28" s="341"/>
      <c r="C28" s="288" t="s">
        <v>48</v>
      </c>
      <c r="D28" s="288"/>
      <c r="E28" s="288"/>
      <c r="F28" s="288"/>
      <c r="G28" s="288"/>
      <c r="H28" s="288"/>
      <c r="I28" s="288"/>
      <c r="J28" s="288"/>
      <c r="K28" s="288"/>
      <c r="L28" s="288"/>
      <c r="M28" s="288"/>
      <c r="N28" s="288"/>
      <c r="O28" s="288"/>
      <c r="P28" s="288"/>
      <c r="Q28" s="288"/>
      <c r="R28" s="288"/>
      <c r="S28" s="288"/>
      <c r="T28" s="288"/>
      <c r="U28" s="13"/>
      <c r="V28" s="32"/>
    </row>
    <row r="29" spans="1:22" x14ac:dyDescent="0.25">
      <c r="A29" s="342" t="s">
        <v>24</v>
      </c>
      <c r="B29" s="342"/>
      <c r="C29" s="342"/>
      <c r="D29" s="342"/>
      <c r="E29" s="342"/>
      <c r="F29" s="342"/>
      <c r="G29" s="342"/>
      <c r="H29" s="342"/>
      <c r="I29" s="342"/>
      <c r="J29" s="342"/>
      <c r="K29" s="342"/>
      <c r="L29" s="342"/>
      <c r="M29" s="342"/>
      <c r="N29" s="342"/>
      <c r="O29" s="342"/>
      <c r="P29" s="342"/>
      <c r="Q29" s="342"/>
      <c r="R29" s="342"/>
      <c r="S29" s="342"/>
      <c r="T29" s="342"/>
      <c r="U29" s="342"/>
      <c r="V29" s="342"/>
    </row>
    <row r="30" spans="1:22" x14ac:dyDescent="0.25">
      <c r="A30" s="342"/>
      <c r="B30" s="342"/>
      <c r="C30" s="342"/>
      <c r="D30" s="342"/>
      <c r="E30" s="342"/>
      <c r="F30" s="342"/>
      <c r="G30" s="342"/>
      <c r="H30" s="342"/>
      <c r="I30" s="342"/>
      <c r="J30" s="342"/>
      <c r="K30" s="342"/>
      <c r="L30" s="342"/>
      <c r="M30" s="342"/>
      <c r="N30" s="342"/>
      <c r="O30" s="342"/>
      <c r="P30" s="342"/>
      <c r="Q30" s="342"/>
      <c r="R30" s="342"/>
      <c r="S30" s="342"/>
      <c r="T30" s="342"/>
      <c r="U30" s="342"/>
      <c r="V30" s="342"/>
    </row>
    <row r="31" spans="1:22" x14ac:dyDescent="0.25">
      <c r="A31" s="342"/>
      <c r="B31" s="342"/>
      <c r="C31" s="342"/>
      <c r="D31" s="342"/>
      <c r="E31" s="342"/>
      <c r="F31" s="342"/>
      <c r="G31" s="342"/>
      <c r="H31" s="342"/>
      <c r="I31" s="342"/>
      <c r="J31" s="342"/>
      <c r="K31" s="342"/>
      <c r="L31" s="342"/>
      <c r="M31" s="342"/>
      <c r="N31" s="342"/>
      <c r="O31" s="342"/>
      <c r="P31" s="342"/>
      <c r="Q31" s="342"/>
      <c r="R31" s="342"/>
      <c r="S31" s="342"/>
      <c r="T31" s="342"/>
      <c r="U31" s="342"/>
      <c r="V31" s="342"/>
    </row>
    <row r="32" spans="1:22" x14ac:dyDescent="0.25">
      <c r="A32" s="342"/>
      <c r="B32" s="342"/>
      <c r="C32" s="342"/>
      <c r="D32" s="342"/>
      <c r="E32" s="342"/>
      <c r="F32" s="342"/>
      <c r="G32" s="342"/>
      <c r="H32" s="342"/>
      <c r="I32" s="342"/>
      <c r="J32" s="342"/>
      <c r="K32" s="342"/>
      <c r="L32" s="342"/>
      <c r="M32" s="342"/>
      <c r="N32" s="342"/>
      <c r="O32" s="342"/>
      <c r="P32" s="342"/>
      <c r="Q32" s="342"/>
      <c r="R32" s="342"/>
      <c r="S32" s="342"/>
      <c r="T32" s="342"/>
      <c r="U32" s="342"/>
      <c r="V32" s="342"/>
    </row>
    <row r="34" spans="1:14" s="159" customFormat="1" ht="21" customHeight="1" x14ac:dyDescent="0.2">
      <c r="A34" s="284" t="s">
        <v>280</v>
      </c>
      <c r="B34" s="284"/>
      <c r="C34" s="249" t="s">
        <v>281</v>
      </c>
      <c r="D34" s="250"/>
      <c r="E34" s="250"/>
      <c r="F34" s="250"/>
      <c r="G34" s="250"/>
      <c r="H34" s="251"/>
      <c r="I34" s="249" t="s">
        <v>291</v>
      </c>
      <c r="J34" s="250"/>
      <c r="K34" s="251"/>
      <c r="L34" s="284" t="s">
        <v>283</v>
      </c>
      <c r="M34" s="284"/>
      <c r="N34" s="284"/>
    </row>
    <row r="35" spans="1:14" s="159" customFormat="1" ht="21" customHeight="1" x14ac:dyDescent="0.2">
      <c r="A35" s="284" t="s">
        <v>284</v>
      </c>
      <c r="B35" s="284"/>
      <c r="C35" s="249" t="s">
        <v>285</v>
      </c>
      <c r="D35" s="250"/>
      <c r="E35" s="250"/>
      <c r="F35" s="250" t="s">
        <v>282</v>
      </c>
      <c r="G35" s="250"/>
      <c r="H35" s="251" t="s">
        <v>283</v>
      </c>
      <c r="I35" s="249" t="s">
        <v>292</v>
      </c>
      <c r="J35" s="250"/>
      <c r="K35" s="251" t="s">
        <v>283</v>
      </c>
      <c r="L35" s="284" t="s">
        <v>283</v>
      </c>
      <c r="M35" s="284"/>
      <c r="N35" s="284"/>
    </row>
    <row r="36" spans="1:14" s="159" customFormat="1" ht="21" customHeight="1" x14ac:dyDescent="0.2">
      <c r="A36" s="284" t="s">
        <v>286</v>
      </c>
      <c r="B36" s="284"/>
      <c r="C36" s="249" t="s">
        <v>287</v>
      </c>
      <c r="D36" s="250"/>
      <c r="E36" s="250"/>
      <c r="F36" s="250" t="s">
        <v>282</v>
      </c>
      <c r="G36" s="250"/>
      <c r="H36" s="251" t="s">
        <v>283</v>
      </c>
      <c r="I36" s="249" t="s">
        <v>292</v>
      </c>
      <c r="J36" s="250"/>
      <c r="K36" s="251" t="s">
        <v>283</v>
      </c>
      <c r="L36" s="284" t="s">
        <v>283</v>
      </c>
      <c r="M36" s="284"/>
      <c r="N36" s="284"/>
    </row>
  </sheetData>
  <mergeCells count="41">
    <mergeCell ref="A29:V32"/>
    <mergeCell ref="A11:V11"/>
    <mergeCell ref="E12:G12"/>
    <mergeCell ref="R12:U12"/>
    <mergeCell ref="U13:U16"/>
    <mergeCell ref="V13:V16"/>
    <mergeCell ref="C14:K14"/>
    <mergeCell ref="L14:T14"/>
    <mergeCell ref="I15:K15"/>
    <mergeCell ref="L15:N15"/>
    <mergeCell ref="O15:Q15"/>
    <mergeCell ref="R15:T15"/>
    <mergeCell ref="B13:C13"/>
    <mergeCell ref="A23:B23"/>
    <mergeCell ref="A24:B24"/>
    <mergeCell ref="A18:B18"/>
    <mergeCell ref="C15:E15"/>
    <mergeCell ref="F15:H15"/>
    <mergeCell ref="A28:B28"/>
    <mergeCell ref="A25:B25"/>
    <mergeCell ref="A26:B26"/>
    <mergeCell ref="C28:T28"/>
    <mergeCell ref="A27:B27"/>
    <mergeCell ref="A19:B19"/>
    <mergeCell ref="A20:B20"/>
    <mergeCell ref="A21:B21"/>
    <mergeCell ref="A22:B22"/>
    <mergeCell ref="A14:B16"/>
    <mergeCell ref="A17:B17"/>
    <mergeCell ref="A36:B36"/>
    <mergeCell ref="C36:H36"/>
    <mergeCell ref="I36:K36"/>
    <mergeCell ref="L36:N36"/>
    <mergeCell ref="A34:B34"/>
    <mergeCell ref="C34:H34"/>
    <mergeCell ref="I34:K34"/>
    <mergeCell ref="L34:N34"/>
    <mergeCell ref="A35:B35"/>
    <mergeCell ref="C35:H35"/>
    <mergeCell ref="I35:K35"/>
    <mergeCell ref="L35:N35"/>
  </mergeCells>
  <printOptions horizontalCentered="1" verticalCentered="1"/>
  <pageMargins left="0.78740157480314965" right="0.78740157480314965" top="0.78740157480314965" bottom="1.1811023622047245" header="0.31496062992125984" footer="0.78740157480314965"/>
  <pageSetup scale="54"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pageSetUpPr fitToPage="1"/>
  </sheetPr>
  <dimension ref="A12:P46"/>
  <sheetViews>
    <sheetView zoomScale="70" zoomScaleNormal="70" workbookViewId="0">
      <selection activeCell="H18" sqref="H18"/>
    </sheetView>
  </sheetViews>
  <sheetFormatPr baseColWidth="10" defaultRowHeight="15" x14ac:dyDescent="0.25"/>
  <cols>
    <col min="1" max="1" width="18.42578125" style="1" bestFit="1" customWidth="1"/>
    <col min="2" max="2" width="16.5703125" style="1" customWidth="1"/>
    <col min="3" max="3" width="20.85546875" style="1" customWidth="1"/>
    <col min="4" max="4" width="8.5703125" style="1" bestFit="1" customWidth="1"/>
    <col min="5" max="5" width="14.28515625" style="1" bestFit="1" customWidth="1"/>
    <col min="6" max="6" width="8.85546875" style="1" customWidth="1"/>
    <col min="7" max="7" width="22.140625" style="1" customWidth="1"/>
    <col min="8" max="8" width="9.7109375" style="1" customWidth="1"/>
    <col min="9" max="9" width="9.85546875" style="1" customWidth="1"/>
    <col min="10" max="10" width="12" style="1" bestFit="1" customWidth="1"/>
    <col min="11" max="11" width="19.42578125" style="1" bestFit="1" customWidth="1"/>
    <col min="12" max="12" width="10.42578125" style="1" customWidth="1"/>
    <col min="13" max="13" width="11" style="1" customWidth="1"/>
    <col min="14" max="14" width="9.140625" style="1" customWidth="1"/>
    <col min="15" max="15" width="23.140625" style="1" customWidth="1"/>
    <col min="16" max="16" width="0.5703125" style="1" customWidth="1"/>
    <col min="17" max="16384" width="11.42578125" style="1"/>
  </cols>
  <sheetData>
    <row r="12" spans="1:15" ht="26.25" x14ac:dyDescent="0.4">
      <c r="A12" s="343" t="s">
        <v>5</v>
      </c>
      <c r="B12" s="343"/>
      <c r="C12" s="343"/>
      <c r="D12" s="343"/>
      <c r="E12" s="343"/>
      <c r="F12" s="343"/>
      <c r="G12" s="343"/>
      <c r="H12" s="343"/>
      <c r="I12" s="343"/>
      <c r="J12" s="343"/>
      <c r="K12" s="343"/>
      <c r="L12" s="343"/>
      <c r="M12" s="343"/>
      <c r="N12" s="343"/>
      <c r="O12" s="343"/>
    </row>
    <row r="13" spans="1:15" x14ac:dyDescent="0.25">
      <c r="A13" s="310" t="s">
        <v>7</v>
      </c>
      <c r="B13" s="310"/>
      <c r="C13" s="307"/>
      <c r="D13" s="307"/>
      <c r="E13" s="8" t="s">
        <v>8</v>
      </c>
      <c r="F13" s="307"/>
      <c r="G13" s="307"/>
      <c r="H13" s="307"/>
      <c r="I13" s="307"/>
      <c r="J13" s="30" t="s">
        <v>9</v>
      </c>
      <c r="K13" s="21"/>
      <c r="L13" s="304" t="s">
        <v>10</v>
      </c>
      <c r="M13" s="305"/>
      <c r="N13" s="310"/>
      <c r="O13" s="31"/>
    </row>
    <row r="14" spans="1:15" ht="21.75" customHeight="1" x14ac:dyDescent="0.25">
      <c r="A14" s="30" t="s">
        <v>11</v>
      </c>
      <c r="B14" s="287"/>
      <c r="C14" s="287"/>
      <c r="D14" s="30" t="s">
        <v>6</v>
      </c>
      <c r="E14" s="21"/>
      <c r="F14" s="30" t="s">
        <v>12</v>
      </c>
      <c r="G14" s="21"/>
      <c r="H14" s="310" t="s">
        <v>68</v>
      </c>
      <c r="I14" s="310"/>
      <c r="J14" s="21"/>
      <c r="K14" s="310" t="s">
        <v>13</v>
      </c>
      <c r="L14" s="310"/>
      <c r="M14" s="302"/>
      <c r="N14" s="303"/>
      <c r="O14" s="31"/>
    </row>
    <row r="15" spans="1:15" ht="18.75" customHeight="1" x14ac:dyDescent="0.25">
      <c r="A15" s="361" t="s">
        <v>16</v>
      </c>
      <c r="B15" s="362"/>
      <c r="C15" s="333" t="s">
        <v>54</v>
      </c>
      <c r="D15" s="297" t="s">
        <v>18</v>
      </c>
      <c r="E15" s="297" t="s">
        <v>19</v>
      </c>
      <c r="F15" s="297" t="s">
        <v>20</v>
      </c>
      <c r="G15" s="333" t="s">
        <v>54</v>
      </c>
      <c r="H15" s="297" t="s">
        <v>18</v>
      </c>
      <c r="I15" s="297" t="s">
        <v>19</v>
      </c>
      <c r="J15" s="297" t="s">
        <v>20</v>
      </c>
      <c r="K15" s="333" t="s">
        <v>54</v>
      </c>
      <c r="L15" s="297" t="s">
        <v>18</v>
      </c>
      <c r="M15" s="359" t="s">
        <v>19</v>
      </c>
      <c r="N15" s="359" t="s">
        <v>20</v>
      </c>
      <c r="O15" s="136" t="s">
        <v>45</v>
      </c>
    </row>
    <row r="16" spans="1:15" ht="36.75" customHeight="1" x14ac:dyDescent="0.25">
      <c r="A16" s="363"/>
      <c r="B16" s="364"/>
      <c r="C16" s="333"/>
      <c r="D16" s="297"/>
      <c r="E16" s="297"/>
      <c r="F16" s="297"/>
      <c r="G16" s="333"/>
      <c r="H16" s="297"/>
      <c r="I16" s="297"/>
      <c r="J16" s="297"/>
      <c r="K16" s="333"/>
      <c r="L16" s="297"/>
      <c r="M16" s="360"/>
      <c r="N16" s="360"/>
      <c r="O16" s="29" t="s">
        <v>231</v>
      </c>
    </row>
    <row r="17" spans="1:15" ht="24.75" customHeight="1" x14ac:dyDescent="0.25">
      <c r="A17" s="365"/>
      <c r="B17" s="366"/>
      <c r="C17" s="30"/>
      <c r="D17" s="30"/>
      <c r="E17" s="30"/>
      <c r="F17" s="30"/>
      <c r="G17" s="30"/>
      <c r="H17" s="30"/>
      <c r="I17" s="30"/>
      <c r="J17" s="30"/>
      <c r="K17" s="26"/>
      <c r="L17" s="19"/>
      <c r="M17" s="19"/>
      <c r="N17" s="19"/>
      <c r="O17" s="31"/>
    </row>
    <row r="18" spans="1:15" ht="24.95" customHeight="1" x14ac:dyDescent="0.25">
      <c r="A18" s="355"/>
      <c r="B18" s="356"/>
      <c r="C18" s="21"/>
      <c r="D18" s="21"/>
      <c r="E18" s="21"/>
      <c r="F18" s="21"/>
      <c r="G18" s="21"/>
      <c r="H18" s="21"/>
      <c r="I18" s="21"/>
      <c r="J18" s="21"/>
      <c r="K18" s="21"/>
      <c r="L18" s="31"/>
      <c r="M18" s="31"/>
      <c r="N18" s="31"/>
      <c r="O18" s="31"/>
    </row>
    <row r="19" spans="1:15" ht="24.95" customHeight="1" x14ac:dyDescent="0.25">
      <c r="A19" s="357"/>
      <c r="B19" s="358"/>
      <c r="C19" s="21"/>
      <c r="D19" s="21"/>
      <c r="E19" s="21"/>
      <c r="F19" s="21"/>
      <c r="G19" s="21"/>
      <c r="H19" s="21"/>
      <c r="I19" s="21"/>
      <c r="J19" s="21"/>
      <c r="K19" s="21"/>
      <c r="L19" s="31"/>
      <c r="M19" s="31"/>
      <c r="N19" s="31"/>
      <c r="O19" s="31"/>
    </row>
    <row r="20" spans="1:15" ht="24.95" customHeight="1" x14ac:dyDescent="0.25">
      <c r="A20" s="355"/>
      <c r="B20" s="356"/>
      <c r="C20" s="21"/>
      <c r="D20" s="21"/>
      <c r="E20" s="21"/>
      <c r="F20" s="21"/>
      <c r="G20" s="21"/>
      <c r="H20" s="21"/>
      <c r="I20" s="21"/>
      <c r="J20" s="21"/>
      <c r="K20" s="21"/>
      <c r="L20" s="31"/>
      <c r="M20" s="31"/>
      <c r="N20" s="31"/>
      <c r="O20" s="31"/>
    </row>
    <row r="21" spans="1:15" ht="24.95" customHeight="1" x14ac:dyDescent="0.25">
      <c r="A21" s="357"/>
      <c r="B21" s="358"/>
      <c r="C21" s="21"/>
      <c r="D21" s="21"/>
      <c r="E21" s="21"/>
      <c r="F21" s="21"/>
      <c r="G21" s="21"/>
      <c r="H21" s="21"/>
      <c r="I21" s="21"/>
      <c r="J21" s="21"/>
      <c r="K21" s="21"/>
      <c r="L21" s="31"/>
      <c r="M21" s="31"/>
      <c r="N21" s="31"/>
      <c r="O21" s="31"/>
    </row>
    <row r="22" spans="1:15" ht="24.95" customHeight="1" x14ac:dyDescent="0.25">
      <c r="A22" s="355"/>
      <c r="B22" s="356"/>
      <c r="C22" s="21"/>
      <c r="D22" s="21"/>
      <c r="E22" s="21"/>
      <c r="F22" s="21"/>
      <c r="G22" s="21"/>
      <c r="H22" s="21"/>
      <c r="I22" s="21"/>
      <c r="J22" s="21"/>
      <c r="K22" s="21"/>
      <c r="L22" s="31"/>
      <c r="M22" s="31"/>
      <c r="N22" s="31"/>
      <c r="O22" s="31"/>
    </row>
    <row r="23" spans="1:15" ht="24.95" customHeight="1" x14ac:dyDescent="0.25">
      <c r="A23" s="357"/>
      <c r="B23" s="358"/>
      <c r="C23" s="21"/>
      <c r="D23" s="21"/>
      <c r="E23" s="21"/>
      <c r="F23" s="21"/>
      <c r="G23" s="21"/>
      <c r="H23" s="21"/>
      <c r="I23" s="21"/>
      <c r="J23" s="21"/>
      <c r="K23" s="21"/>
      <c r="L23" s="31"/>
      <c r="M23" s="31"/>
      <c r="N23" s="31"/>
      <c r="O23" s="31"/>
    </row>
    <row r="24" spans="1:15" ht="24.95" customHeight="1" x14ac:dyDescent="0.25">
      <c r="A24" s="355"/>
      <c r="B24" s="356"/>
      <c r="C24" s="21"/>
      <c r="D24" s="21"/>
      <c r="E24" s="21"/>
      <c r="F24" s="21"/>
      <c r="G24" s="21"/>
      <c r="H24" s="21"/>
      <c r="I24" s="21"/>
      <c r="J24" s="21"/>
      <c r="K24" s="21"/>
      <c r="L24" s="31"/>
      <c r="M24" s="31"/>
      <c r="N24" s="31"/>
      <c r="O24" s="31"/>
    </row>
    <row r="25" spans="1:15" ht="24.95" customHeight="1" x14ac:dyDescent="0.25">
      <c r="A25" s="357"/>
      <c r="B25" s="358"/>
      <c r="C25" s="21"/>
      <c r="D25" s="21"/>
      <c r="E25" s="21"/>
      <c r="F25" s="21"/>
      <c r="G25" s="21"/>
      <c r="H25" s="21"/>
      <c r="I25" s="21"/>
      <c r="J25" s="21"/>
      <c r="K25" s="21"/>
      <c r="L25" s="31"/>
      <c r="M25" s="31"/>
      <c r="N25" s="31"/>
      <c r="O25" s="31"/>
    </row>
    <row r="26" spans="1:15" ht="24.95" customHeight="1" x14ac:dyDescent="0.25">
      <c r="A26" s="355"/>
      <c r="B26" s="356"/>
      <c r="C26" s="21"/>
      <c r="D26" s="21"/>
      <c r="E26" s="21"/>
      <c r="F26" s="21"/>
      <c r="G26" s="21"/>
      <c r="H26" s="21"/>
      <c r="I26" s="21"/>
      <c r="J26" s="21"/>
      <c r="K26" s="21"/>
      <c r="L26" s="31"/>
      <c r="M26" s="31"/>
      <c r="N26" s="31"/>
      <c r="O26" s="31"/>
    </row>
    <row r="27" spans="1:15" ht="24.95" customHeight="1" x14ac:dyDescent="0.25">
      <c r="A27" s="357"/>
      <c r="B27" s="358"/>
      <c r="C27" s="21"/>
      <c r="D27" s="21"/>
      <c r="E27" s="21"/>
      <c r="F27" s="21"/>
      <c r="G27" s="21"/>
      <c r="H27" s="21"/>
      <c r="I27" s="21"/>
      <c r="J27" s="21"/>
      <c r="K27" s="21"/>
      <c r="L27" s="31"/>
      <c r="M27" s="31"/>
      <c r="N27" s="31"/>
      <c r="O27" s="31"/>
    </row>
    <row r="28" spans="1:15" x14ac:dyDescent="0.25">
      <c r="A28" s="342" t="s">
        <v>24</v>
      </c>
      <c r="B28" s="342"/>
      <c r="C28" s="342"/>
      <c r="D28" s="342"/>
      <c r="E28" s="342"/>
      <c r="F28" s="342"/>
      <c r="G28" s="342"/>
      <c r="H28" s="342"/>
      <c r="I28" s="342"/>
      <c r="J28" s="342"/>
      <c r="K28" s="342"/>
      <c r="L28" s="342"/>
      <c r="M28" s="342"/>
      <c r="N28" s="342"/>
      <c r="O28" s="342"/>
    </row>
    <row r="29" spans="1:15" x14ac:dyDescent="0.25">
      <c r="A29" s="342"/>
      <c r="B29" s="342"/>
      <c r="C29" s="342"/>
      <c r="D29" s="342"/>
      <c r="E29" s="342"/>
      <c r="F29" s="342"/>
      <c r="G29" s="342"/>
      <c r="H29" s="342"/>
      <c r="I29" s="342"/>
      <c r="J29" s="342"/>
      <c r="K29" s="342"/>
      <c r="L29" s="342"/>
      <c r="M29" s="342"/>
      <c r="N29" s="342"/>
      <c r="O29" s="342"/>
    </row>
    <row r="30" spans="1:15" x14ac:dyDescent="0.25">
      <c r="A30" s="342"/>
      <c r="B30" s="342"/>
      <c r="C30" s="342"/>
      <c r="D30" s="342"/>
      <c r="E30" s="342"/>
      <c r="F30" s="342"/>
      <c r="G30" s="342"/>
      <c r="H30" s="342"/>
      <c r="I30" s="342"/>
      <c r="J30" s="342"/>
      <c r="K30" s="342"/>
      <c r="L30" s="342"/>
      <c r="M30" s="342"/>
      <c r="N30" s="342"/>
      <c r="O30" s="342"/>
    </row>
    <row r="31" spans="1:15" x14ac:dyDescent="0.25">
      <c r="A31" s="342"/>
      <c r="B31" s="342"/>
      <c r="C31" s="342"/>
      <c r="D31" s="342"/>
      <c r="E31" s="342"/>
      <c r="F31" s="342"/>
      <c r="G31" s="342"/>
      <c r="H31" s="342"/>
      <c r="I31" s="342"/>
      <c r="J31" s="342"/>
      <c r="K31" s="342"/>
      <c r="L31" s="342"/>
      <c r="M31" s="342"/>
      <c r="N31" s="342"/>
      <c r="O31" s="342"/>
    </row>
    <row r="32" spans="1:15" ht="15.75" thickBot="1" x14ac:dyDescent="0.3">
      <c r="C32" s="34"/>
    </row>
    <row r="33" spans="1:16" ht="24.75" customHeight="1" x14ac:dyDescent="0.25">
      <c r="A33" s="367" t="s">
        <v>67</v>
      </c>
      <c r="B33" s="35" t="s">
        <v>66</v>
      </c>
      <c r="C33" s="368" t="s">
        <v>65</v>
      </c>
      <c r="D33" s="368"/>
      <c r="E33" s="368"/>
      <c r="F33" s="368"/>
      <c r="G33" s="368"/>
      <c r="H33" s="368"/>
      <c r="I33" s="368"/>
      <c r="J33" s="368"/>
      <c r="K33" s="368"/>
      <c r="L33" s="368"/>
      <c r="M33" s="368"/>
      <c r="N33" s="368"/>
      <c r="O33" s="368"/>
      <c r="P33" s="369"/>
    </row>
    <row r="34" spans="1:16" ht="21.75" customHeight="1" x14ac:dyDescent="0.25">
      <c r="A34" s="345"/>
      <c r="B34" s="36" t="s">
        <v>41</v>
      </c>
      <c r="C34" s="346" t="s">
        <v>64</v>
      </c>
      <c r="D34" s="346"/>
      <c r="E34" s="346"/>
      <c r="F34" s="346"/>
      <c r="G34" s="346"/>
      <c r="H34" s="346"/>
      <c r="I34" s="346"/>
      <c r="J34" s="346"/>
      <c r="K34" s="346"/>
      <c r="L34" s="346"/>
      <c r="M34" s="346"/>
      <c r="N34" s="346"/>
      <c r="O34" s="346"/>
      <c r="P34" s="347"/>
    </row>
    <row r="35" spans="1:16" ht="31.5" customHeight="1" x14ac:dyDescent="0.25">
      <c r="A35" s="345"/>
      <c r="B35" s="36" t="s">
        <v>2</v>
      </c>
      <c r="C35" s="348" t="s">
        <v>63</v>
      </c>
      <c r="D35" s="349"/>
      <c r="E35" s="349"/>
      <c r="F35" s="349"/>
      <c r="G35" s="349"/>
      <c r="H35" s="349"/>
      <c r="I35" s="349"/>
      <c r="J35" s="349"/>
      <c r="K35" s="349"/>
      <c r="L35" s="349"/>
      <c r="M35" s="349"/>
      <c r="N35" s="349"/>
      <c r="O35" s="349"/>
      <c r="P35" s="350"/>
    </row>
    <row r="36" spans="1:16" ht="21.75" customHeight="1" x14ac:dyDescent="0.25">
      <c r="A36" s="345" t="s">
        <v>62</v>
      </c>
      <c r="B36" s="36" t="s">
        <v>4</v>
      </c>
      <c r="C36" s="346" t="s">
        <v>61</v>
      </c>
      <c r="D36" s="346"/>
      <c r="E36" s="346"/>
      <c r="F36" s="346"/>
      <c r="G36" s="346"/>
      <c r="H36" s="346"/>
      <c r="I36" s="346"/>
      <c r="J36" s="346"/>
      <c r="K36" s="346"/>
      <c r="L36" s="346"/>
      <c r="M36" s="346"/>
      <c r="N36" s="346"/>
      <c r="O36" s="346"/>
      <c r="P36" s="347"/>
    </row>
    <row r="37" spans="1:16" x14ac:dyDescent="0.25">
      <c r="A37" s="345"/>
      <c r="B37" s="36" t="s">
        <v>3</v>
      </c>
      <c r="C37" s="346" t="s">
        <v>60</v>
      </c>
      <c r="D37" s="346"/>
      <c r="E37" s="346"/>
      <c r="F37" s="346"/>
      <c r="G37" s="346"/>
      <c r="H37" s="346"/>
      <c r="I37" s="346"/>
      <c r="J37" s="346"/>
      <c r="K37" s="346"/>
      <c r="L37" s="346"/>
      <c r="M37" s="346"/>
      <c r="N37" s="346"/>
      <c r="O37" s="346"/>
      <c r="P37" s="347"/>
    </row>
    <row r="38" spans="1:16" ht="27" customHeight="1" x14ac:dyDescent="0.25">
      <c r="A38" s="345"/>
      <c r="B38" s="36" t="s">
        <v>2</v>
      </c>
      <c r="C38" s="348" t="s">
        <v>59</v>
      </c>
      <c r="D38" s="349"/>
      <c r="E38" s="349"/>
      <c r="F38" s="349"/>
      <c r="G38" s="349"/>
      <c r="H38" s="349"/>
      <c r="I38" s="349"/>
      <c r="J38" s="349"/>
      <c r="K38" s="349"/>
      <c r="L38" s="349"/>
      <c r="M38" s="349"/>
      <c r="N38" s="349"/>
      <c r="O38" s="349"/>
      <c r="P38" s="350"/>
    </row>
    <row r="39" spans="1:16" ht="23.25" customHeight="1" x14ac:dyDescent="0.25">
      <c r="A39" s="345" t="s">
        <v>58</v>
      </c>
      <c r="B39" s="36" t="s">
        <v>4</v>
      </c>
      <c r="C39" s="346" t="s">
        <v>57</v>
      </c>
      <c r="D39" s="346"/>
      <c r="E39" s="346"/>
      <c r="F39" s="346"/>
      <c r="G39" s="346"/>
      <c r="H39" s="346"/>
      <c r="I39" s="346"/>
      <c r="J39" s="346"/>
      <c r="K39" s="346"/>
      <c r="L39" s="346"/>
      <c r="M39" s="346"/>
      <c r="N39" s="346"/>
      <c r="O39" s="346"/>
      <c r="P39" s="347"/>
    </row>
    <row r="40" spans="1:16" ht="23.25" customHeight="1" x14ac:dyDescent="0.25">
      <c r="A40" s="345"/>
      <c r="B40" s="36" t="s">
        <v>3</v>
      </c>
      <c r="C40" s="346" t="s">
        <v>56</v>
      </c>
      <c r="D40" s="346"/>
      <c r="E40" s="346"/>
      <c r="F40" s="346"/>
      <c r="G40" s="346"/>
      <c r="H40" s="346"/>
      <c r="I40" s="346"/>
      <c r="J40" s="346"/>
      <c r="K40" s="346"/>
      <c r="L40" s="346"/>
      <c r="M40" s="346"/>
      <c r="N40" s="346"/>
      <c r="O40" s="346"/>
      <c r="P40" s="347"/>
    </row>
    <row r="41" spans="1:16" ht="30.75" customHeight="1" thickBot="1" x14ac:dyDescent="0.3">
      <c r="A41" s="351"/>
      <c r="B41" s="37" t="s">
        <v>2</v>
      </c>
      <c r="C41" s="352" t="s">
        <v>55</v>
      </c>
      <c r="D41" s="353"/>
      <c r="E41" s="353"/>
      <c r="F41" s="353"/>
      <c r="G41" s="353"/>
      <c r="H41" s="353"/>
      <c r="I41" s="353"/>
      <c r="J41" s="353"/>
      <c r="K41" s="353"/>
      <c r="L41" s="353"/>
      <c r="M41" s="353"/>
      <c r="N41" s="353"/>
      <c r="O41" s="353"/>
      <c r="P41" s="354"/>
    </row>
    <row r="44" spans="1:16" s="159" customFormat="1" ht="21" customHeight="1" x14ac:dyDescent="0.2">
      <c r="A44" s="284" t="s">
        <v>280</v>
      </c>
      <c r="B44" s="284"/>
      <c r="C44" s="284"/>
      <c r="D44" s="284" t="s">
        <v>281</v>
      </c>
      <c r="E44" s="284"/>
      <c r="F44" s="284"/>
      <c r="G44" s="284"/>
      <c r="H44" s="284"/>
      <c r="I44" s="284" t="s">
        <v>291</v>
      </c>
      <c r="J44" s="284"/>
      <c r="K44" s="284"/>
      <c r="L44" s="284" t="s">
        <v>283</v>
      </c>
      <c r="M44" s="284"/>
      <c r="N44" s="284"/>
    </row>
    <row r="45" spans="1:16" s="159" customFormat="1" ht="21" customHeight="1" x14ac:dyDescent="0.2">
      <c r="A45" s="284" t="s">
        <v>284</v>
      </c>
      <c r="B45" s="284"/>
      <c r="C45" s="284"/>
      <c r="D45" s="284" t="s">
        <v>285</v>
      </c>
      <c r="E45" s="284"/>
      <c r="F45" s="284"/>
      <c r="G45" s="284"/>
      <c r="H45" s="284"/>
      <c r="I45" s="284" t="s">
        <v>292</v>
      </c>
      <c r="J45" s="284"/>
      <c r="K45" s="284" t="s">
        <v>283</v>
      </c>
      <c r="L45" s="284" t="s">
        <v>283</v>
      </c>
      <c r="M45" s="284"/>
      <c r="N45" s="284"/>
    </row>
    <row r="46" spans="1:16" s="159" customFormat="1" ht="21" customHeight="1" x14ac:dyDescent="0.2">
      <c r="A46" s="284" t="s">
        <v>286</v>
      </c>
      <c r="B46" s="284"/>
      <c r="C46" s="284"/>
      <c r="D46" s="284" t="s">
        <v>287</v>
      </c>
      <c r="E46" s="284"/>
      <c r="F46" s="284"/>
      <c r="G46" s="284"/>
      <c r="H46" s="284"/>
      <c r="I46" s="284" t="s">
        <v>292</v>
      </c>
      <c r="J46" s="284"/>
      <c r="K46" s="284" t="s">
        <v>283</v>
      </c>
      <c r="L46" s="284" t="s">
        <v>283</v>
      </c>
      <c r="M46" s="284"/>
      <c r="N46" s="284"/>
    </row>
  </sheetData>
  <mergeCells count="52">
    <mergeCell ref="A18:B19"/>
    <mergeCell ref="A15:B17"/>
    <mergeCell ref="N15:N16"/>
    <mergeCell ref="A33:A35"/>
    <mergeCell ref="C33:P33"/>
    <mergeCell ref="C34:P34"/>
    <mergeCell ref="C35:P35"/>
    <mergeCell ref="A28:O31"/>
    <mergeCell ref="L13:N13"/>
    <mergeCell ref="A13:B13"/>
    <mergeCell ref="C13:D13"/>
    <mergeCell ref="F15:F16"/>
    <mergeCell ref="G15:G16"/>
    <mergeCell ref="H15:H16"/>
    <mergeCell ref="I15:I16"/>
    <mergeCell ref="K14:L14"/>
    <mergeCell ref="A12:O12"/>
    <mergeCell ref="A22:B23"/>
    <mergeCell ref="A24:B25"/>
    <mergeCell ref="A26:B27"/>
    <mergeCell ref="B14:C14"/>
    <mergeCell ref="A20:B21"/>
    <mergeCell ref="C15:C16"/>
    <mergeCell ref="D15:D16"/>
    <mergeCell ref="E15:E16"/>
    <mergeCell ref="M14:N14"/>
    <mergeCell ref="H14:I14"/>
    <mergeCell ref="J15:J16"/>
    <mergeCell ref="K15:K16"/>
    <mergeCell ref="L15:L16"/>
    <mergeCell ref="M15:M16"/>
    <mergeCell ref="F13:I13"/>
    <mergeCell ref="A36:A38"/>
    <mergeCell ref="C36:P36"/>
    <mergeCell ref="C37:P37"/>
    <mergeCell ref="C38:P38"/>
    <mergeCell ref="A39:A41"/>
    <mergeCell ref="C39:P39"/>
    <mergeCell ref="C40:P40"/>
    <mergeCell ref="C41:P41"/>
    <mergeCell ref="I46:K46"/>
    <mergeCell ref="L46:N46"/>
    <mergeCell ref="I44:K44"/>
    <mergeCell ref="L44:N44"/>
    <mergeCell ref="I45:K45"/>
    <mergeCell ref="L45:N45"/>
    <mergeCell ref="A44:C44"/>
    <mergeCell ref="A45:C45"/>
    <mergeCell ref="A46:C46"/>
    <mergeCell ref="D44:H44"/>
    <mergeCell ref="D45:H45"/>
    <mergeCell ref="D46:H46"/>
  </mergeCells>
  <pageMargins left="0.78740157480314965" right="0.78740157480314965" top="0.78740157480314965" bottom="1.1811023622047245" header="0.31496062992125984" footer="0.78740157480314965"/>
  <pageSetup scale="50"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pageSetUpPr fitToPage="1"/>
  </sheetPr>
  <dimension ref="A1:K42"/>
  <sheetViews>
    <sheetView topLeftCell="A2" workbookViewId="0">
      <selection activeCell="K9" sqref="K9"/>
    </sheetView>
  </sheetViews>
  <sheetFormatPr baseColWidth="10" defaultRowHeight="15" x14ac:dyDescent="0.25"/>
  <cols>
    <col min="1" max="1" width="11.42578125" style="1"/>
    <col min="2" max="2" width="14.7109375" style="1" customWidth="1"/>
    <col min="3" max="3" width="21.42578125" style="1" customWidth="1"/>
    <col min="4" max="4" width="32.28515625" style="1" customWidth="1"/>
    <col min="5" max="7" width="7.7109375" style="1" customWidth="1"/>
    <col min="8" max="9" width="6.42578125" style="1" customWidth="1"/>
    <col min="10" max="10" width="6.85546875" style="1" customWidth="1"/>
    <col min="11" max="16384" width="11.42578125" style="1"/>
  </cols>
  <sheetData>
    <row r="1" spans="3:10" hidden="1" x14ac:dyDescent="0.25">
      <c r="C1" s="372"/>
      <c r="D1" s="373"/>
      <c r="E1" s="373"/>
      <c r="F1" s="373"/>
      <c r="G1" s="373"/>
      <c r="H1" s="373"/>
      <c r="I1" s="373"/>
      <c r="J1" s="373"/>
    </row>
    <row r="2" spans="3:10" s="5" customFormat="1" x14ac:dyDescent="0.25">
      <c r="C2" s="134"/>
      <c r="D2" s="134"/>
      <c r="E2" s="134"/>
      <c r="F2" s="134"/>
      <c r="G2" s="134"/>
      <c r="H2" s="134"/>
      <c r="I2" s="134"/>
      <c r="J2" s="134"/>
    </row>
    <row r="3" spans="3:10" s="5" customFormat="1" x14ac:dyDescent="0.25">
      <c r="C3" s="134"/>
      <c r="D3" s="134"/>
      <c r="E3" s="134"/>
      <c r="F3" s="134"/>
      <c r="G3" s="134"/>
      <c r="H3" s="134"/>
      <c r="I3" s="134"/>
      <c r="J3" s="134"/>
    </row>
    <row r="4" spans="3:10" s="5" customFormat="1" x14ac:dyDescent="0.25">
      <c r="C4" s="134"/>
      <c r="D4" s="134"/>
      <c r="E4" s="134"/>
      <c r="F4" s="134"/>
      <c r="G4" s="134"/>
      <c r="H4" s="134"/>
      <c r="I4" s="134"/>
      <c r="J4" s="134"/>
    </row>
    <row r="5" spans="3:10" s="5" customFormat="1" x14ac:dyDescent="0.25">
      <c r="C5" s="134"/>
      <c r="D5" s="134"/>
      <c r="E5" s="134"/>
      <c r="F5" s="134"/>
      <c r="G5" s="134"/>
      <c r="H5" s="134"/>
      <c r="I5" s="134"/>
      <c r="J5" s="134"/>
    </row>
    <row r="6" spans="3:10" s="5" customFormat="1" x14ac:dyDescent="0.25">
      <c r="C6" s="134"/>
      <c r="D6" s="134"/>
      <c r="E6" s="134"/>
      <c r="F6" s="134"/>
      <c r="G6" s="134"/>
      <c r="H6" s="134"/>
      <c r="I6" s="134"/>
      <c r="J6" s="134"/>
    </row>
    <row r="7" spans="3:10" s="5" customFormat="1" x14ac:dyDescent="0.25">
      <c r="C7" s="134"/>
      <c r="D7" s="134"/>
      <c r="E7" s="134"/>
      <c r="F7" s="134"/>
      <c r="G7" s="134"/>
      <c r="H7" s="134"/>
      <c r="I7" s="134"/>
      <c r="J7" s="134"/>
    </row>
    <row r="8" spans="3:10" s="5" customFormat="1" x14ac:dyDescent="0.25">
      <c r="C8" s="134"/>
      <c r="D8" s="134"/>
      <c r="E8" s="134"/>
      <c r="F8" s="134"/>
      <c r="G8" s="134"/>
      <c r="H8" s="134"/>
      <c r="I8" s="134"/>
      <c r="J8" s="134"/>
    </row>
    <row r="9" spans="3:10" s="5" customFormat="1" ht="30" customHeight="1" x14ac:dyDescent="0.25">
      <c r="C9" s="134"/>
      <c r="D9" s="134"/>
      <c r="E9" s="134"/>
      <c r="F9" s="134"/>
      <c r="G9" s="134"/>
      <c r="H9" s="134"/>
      <c r="I9" s="134"/>
      <c r="J9" s="134"/>
    </row>
    <row r="10" spans="3:10" ht="28.5" customHeight="1" x14ac:dyDescent="0.25">
      <c r="C10" s="296" t="s">
        <v>5</v>
      </c>
      <c r="D10" s="296"/>
      <c r="E10" s="296"/>
      <c r="F10" s="296"/>
      <c r="G10" s="296"/>
      <c r="H10" s="296"/>
      <c r="I10" s="296"/>
      <c r="J10" s="296"/>
    </row>
    <row r="11" spans="3:10" x14ac:dyDescent="0.25">
      <c r="C11" s="146" t="s">
        <v>8</v>
      </c>
      <c r="D11" s="177"/>
      <c r="E11" s="146" t="s">
        <v>0</v>
      </c>
      <c r="F11" s="374"/>
      <c r="G11" s="374"/>
      <c r="H11" s="310" t="s">
        <v>10</v>
      </c>
      <c r="I11" s="310"/>
      <c r="J11" s="310"/>
    </row>
    <row r="12" spans="3:10" x14ac:dyDescent="0.25">
      <c r="C12" s="146" t="s">
        <v>11</v>
      </c>
      <c r="D12" s="40"/>
      <c r="E12" s="39" t="s">
        <v>71</v>
      </c>
      <c r="F12" s="307"/>
      <c r="G12" s="307"/>
      <c r="H12" s="310"/>
      <c r="I12" s="310"/>
      <c r="J12" s="310"/>
    </row>
    <row r="13" spans="3:10" ht="18.75" x14ac:dyDescent="0.25">
      <c r="C13" s="297" t="s">
        <v>16</v>
      </c>
      <c r="D13" s="297"/>
      <c r="E13" s="297"/>
      <c r="F13" s="297"/>
      <c r="G13" s="297"/>
      <c r="H13" s="38"/>
      <c r="I13" s="38"/>
      <c r="J13" s="38"/>
    </row>
    <row r="14" spans="3:10" x14ac:dyDescent="0.25">
      <c r="C14" s="297"/>
      <c r="D14" s="297"/>
      <c r="E14" s="146">
        <v>1</v>
      </c>
      <c r="F14" s="146">
        <v>2</v>
      </c>
      <c r="G14" s="146">
        <v>3</v>
      </c>
      <c r="H14" s="146" t="s">
        <v>18</v>
      </c>
      <c r="I14" s="146" t="s">
        <v>19</v>
      </c>
      <c r="J14" s="146" t="s">
        <v>29</v>
      </c>
    </row>
    <row r="15" spans="3:10" x14ac:dyDescent="0.25">
      <c r="C15" s="287"/>
      <c r="D15" s="287"/>
      <c r="E15" s="140"/>
      <c r="F15" s="140"/>
      <c r="G15" s="140"/>
      <c r="H15" s="140"/>
      <c r="I15" s="140"/>
      <c r="J15" s="140"/>
    </row>
    <row r="16" spans="3:10" x14ac:dyDescent="0.25">
      <c r="C16" s="287"/>
      <c r="D16" s="287"/>
      <c r="E16" s="140"/>
      <c r="F16" s="140"/>
      <c r="G16" s="140"/>
      <c r="H16" s="140"/>
      <c r="I16" s="140"/>
      <c r="J16" s="140"/>
    </row>
    <row r="17" spans="3:10" x14ac:dyDescent="0.25">
      <c r="C17" s="287"/>
      <c r="D17" s="287"/>
      <c r="E17" s="140"/>
      <c r="F17" s="140"/>
      <c r="G17" s="140"/>
      <c r="H17" s="140"/>
      <c r="I17" s="140"/>
      <c r="J17" s="140"/>
    </row>
    <row r="18" spans="3:10" x14ac:dyDescent="0.25">
      <c r="C18" s="287"/>
      <c r="D18" s="287"/>
      <c r="E18" s="140"/>
      <c r="F18" s="140"/>
      <c r="G18" s="140"/>
      <c r="H18" s="140"/>
      <c r="I18" s="140"/>
      <c r="J18" s="140"/>
    </row>
    <row r="19" spans="3:10" x14ac:dyDescent="0.25">
      <c r="C19" s="287"/>
      <c r="D19" s="287"/>
      <c r="E19" s="140"/>
      <c r="F19" s="140"/>
      <c r="G19" s="140"/>
      <c r="H19" s="140"/>
      <c r="I19" s="140"/>
      <c r="J19" s="140"/>
    </row>
    <row r="20" spans="3:10" x14ac:dyDescent="0.25">
      <c r="C20" s="287"/>
      <c r="D20" s="287"/>
      <c r="E20" s="140"/>
      <c r="F20" s="140"/>
      <c r="G20" s="140"/>
      <c r="H20" s="140"/>
      <c r="I20" s="140"/>
      <c r="J20" s="140"/>
    </row>
    <row r="21" spans="3:10" x14ac:dyDescent="0.25">
      <c r="C21" s="287"/>
      <c r="D21" s="287"/>
      <c r="E21" s="140"/>
      <c r="F21" s="140"/>
      <c r="G21" s="140"/>
      <c r="H21" s="140"/>
      <c r="I21" s="140"/>
      <c r="J21" s="140"/>
    </row>
    <row r="22" spans="3:10" x14ac:dyDescent="0.25">
      <c r="C22" s="287"/>
      <c r="D22" s="287"/>
      <c r="E22" s="140"/>
      <c r="F22" s="140"/>
      <c r="G22" s="140"/>
      <c r="H22" s="140"/>
      <c r="I22" s="140"/>
      <c r="J22" s="140"/>
    </row>
    <row r="23" spans="3:10" x14ac:dyDescent="0.25">
      <c r="C23" s="287"/>
      <c r="D23" s="287"/>
      <c r="E23" s="140"/>
      <c r="F23" s="140"/>
      <c r="G23" s="140"/>
      <c r="H23" s="140"/>
      <c r="I23" s="140"/>
      <c r="J23" s="140"/>
    </row>
    <row r="24" spans="3:10" x14ac:dyDescent="0.25">
      <c r="C24" s="287"/>
      <c r="D24" s="287"/>
      <c r="E24" s="140"/>
      <c r="F24" s="140"/>
      <c r="G24" s="140"/>
      <c r="H24" s="140"/>
      <c r="I24" s="140"/>
      <c r="J24" s="140"/>
    </row>
    <row r="25" spans="3:10" x14ac:dyDescent="0.25">
      <c r="C25" s="287"/>
      <c r="D25" s="287"/>
      <c r="E25" s="140"/>
      <c r="F25" s="140"/>
      <c r="G25" s="140"/>
      <c r="H25" s="140"/>
      <c r="I25" s="140"/>
      <c r="J25" s="140"/>
    </row>
    <row r="26" spans="3:10" x14ac:dyDescent="0.25">
      <c r="C26" s="310" t="s">
        <v>70</v>
      </c>
      <c r="D26" s="310"/>
      <c r="E26" s="310"/>
      <c r="F26" s="310"/>
      <c r="G26" s="310"/>
      <c r="H26" s="310"/>
      <c r="I26" s="310"/>
      <c r="J26" s="310"/>
    </row>
    <row r="27" spans="3:10" x14ac:dyDescent="0.25">
      <c r="C27" s="371" t="s">
        <v>24</v>
      </c>
      <c r="D27" s="371"/>
      <c r="E27" s="371"/>
      <c r="F27" s="371"/>
      <c r="G27" s="371"/>
      <c r="H27" s="371"/>
      <c r="I27" s="371"/>
      <c r="J27" s="371"/>
    </row>
    <row r="28" spans="3:10" x14ac:dyDescent="0.25">
      <c r="C28" s="371"/>
      <c r="D28" s="371"/>
      <c r="E28" s="371"/>
      <c r="F28" s="371"/>
      <c r="G28" s="371"/>
      <c r="H28" s="371"/>
      <c r="I28" s="371"/>
      <c r="J28" s="371"/>
    </row>
    <row r="29" spans="3:10" x14ac:dyDescent="0.25">
      <c r="C29" s="371"/>
      <c r="D29" s="371"/>
      <c r="E29" s="371"/>
      <c r="F29" s="371"/>
      <c r="G29" s="371"/>
      <c r="H29" s="371"/>
      <c r="I29" s="371"/>
      <c r="J29" s="371"/>
    </row>
    <row r="30" spans="3:10" x14ac:dyDescent="0.25">
      <c r="C30" s="371"/>
      <c r="D30" s="371"/>
      <c r="E30" s="371"/>
      <c r="F30" s="371"/>
      <c r="G30" s="371"/>
      <c r="H30" s="371"/>
      <c r="I30" s="371"/>
      <c r="J30" s="371"/>
    </row>
    <row r="32" spans="3:10" x14ac:dyDescent="0.25">
      <c r="C32" s="323" t="s">
        <v>69</v>
      </c>
      <c r="D32" s="323"/>
      <c r="E32" s="323"/>
      <c r="F32" s="323"/>
      <c r="G32" s="323"/>
      <c r="H32" s="323"/>
      <c r="I32" s="323"/>
      <c r="J32" s="323"/>
    </row>
    <row r="33" spans="1:11" x14ac:dyDescent="0.25">
      <c r="C33" s="323"/>
      <c r="D33" s="323"/>
      <c r="E33" s="323"/>
      <c r="F33" s="323"/>
      <c r="G33" s="323"/>
      <c r="H33" s="323"/>
      <c r="I33" s="323"/>
      <c r="J33" s="323"/>
    </row>
    <row r="34" spans="1:11" x14ac:dyDescent="0.25">
      <c r="C34" s="323"/>
      <c r="D34" s="323"/>
      <c r="E34" s="323"/>
      <c r="F34" s="323"/>
      <c r="G34" s="323"/>
      <c r="H34" s="323"/>
      <c r="I34" s="323"/>
      <c r="J34" s="323"/>
    </row>
    <row r="35" spans="1:11" x14ac:dyDescent="0.25">
      <c r="C35" s="323"/>
      <c r="D35" s="323"/>
      <c r="E35" s="323"/>
      <c r="F35" s="323"/>
      <c r="G35" s="323"/>
      <c r="H35" s="323"/>
      <c r="I35" s="323"/>
      <c r="J35" s="323"/>
    </row>
    <row r="36" spans="1:11" x14ac:dyDescent="0.25">
      <c r="C36" s="323"/>
      <c r="D36" s="323"/>
      <c r="E36" s="323"/>
      <c r="F36" s="323"/>
      <c r="G36" s="323"/>
      <c r="H36" s="323"/>
      <c r="I36" s="323"/>
      <c r="J36" s="323"/>
    </row>
    <row r="37" spans="1:11" x14ac:dyDescent="0.25">
      <c r="C37" s="323"/>
      <c r="D37" s="323"/>
      <c r="E37" s="323"/>
      <c r="F37" s="323"/>
      <c r="G37" s="323"/>
      <c r="H37" s="323"/>
      <c r="I37" s="323"/>
      <c r="J37" s="323"/>
    </row>
    <row r="40" spans="1:11" s="174" customFormat="1" ht="21" customHeight="1" x14ac:dyDescent="0.2">
      <c r="A40" s="284" t="s">
        <v>280</v>
      </c>
      <c r="B40" s="284"/>
      <c r="C40" s="284"/>
      <c r="D40" s="370" t="s">
        <v>281</v>
      </c>
      <c r="E40" s="370"/>
      <c r="F40" s="370" t="s">
        <v>291</v>
      </c>
      <c r="G40" s="370"/>
      <c r="H40" s="370"/>
      <c r="I40" s="370" t="s">
        <v>283</v>
      </c>
      <c r="J40" s="370"/>
      <c r="K40" s="370"/>
    </row>
    <row r="41" spans="1:11" s="174" customFormat="1" ht="21" customHeight="1" x14ac:dyDescent="0.2">
      <c r="A41" s="284" t="s">
        <v>284</v>
      </c>
      <c r="B41" s="284"/>
      <c r="C41" s="284"/>
      <c r="D41" s="370" t="s">
        <v>285</v>
      </c>
      <c r="E41" s="370"/>
      <c r="F41" s="370" t="s">
        <v>292</v>
      </c>
      <c r="G41" s="370"/>
      <c r="H41" s="370"/>
      <c r="I41" s="370" t="s">
        <v>283</v>
      </c>
      <c r="J41" s="370"/>
      <c r="K41" s="370"/>
    </row>
    <row r="42" spans="1:11" s="174" customFormat="1" ht="21" customHeight="1" x14ac:dyDescent="0.2">
      <c r="A42" s="284" t="s">
        <v>286</v>
      </c>
      <c r="B42" s="284"/>
      <c r="C42" s="284"/>
      <c r="D42" s="370" t="s">
        <v>287</v>
      </c>
      <c r="E42" s="370"/>
      <c r="F42" s="370" t="s">
        <v>292</v>
      </c>
      <c r="G42" s="370"/>
      <c r="H42" s="370"/>
      <c r="I42" s="370" t="s">
        <v>283</v>
      </c>
      <c r="J42" s="370"/>
      <c r="K42" s="370"/>
    </row>
  </sheetData>
  <mergeCells count="34">
    <mergeCell ref="C1:J1"/>
    <mergeCell ref="H11:J11"/>
    <mergeCell ref="H12:J12"/>
    <mergeCell ref="C10:J10"/>
    <mergeCell ref="F11:G11"/>
    <mergeCell ref="F12:G12"/>
    <mergeCell ref="C27:J30"/>
    <mergeCell ref="C32:J37"/>
    <mergeCell ref="C21:D21"/>
    <mergeCell ref="C22:D22"/>
    <mergeCell ref="C23:D23"/>
    <mergeCell ref="C24:D24"/>
    <mergeCell ref="C25:D25"/>
    <mergeCell ref="C26:J26"/>
    <mergeCell ref="C20:D20"/>
    <mergeCell ref="C13:D14"/>
    <mergeCell ref="E13:G13"/>
    <mergeCell ref="C15:D15"/>
    <mergeCell ref="C16:D16"/>
    <mergeCell ref="C17:D17"/>
    <mergeCell ref="C18:D18"/>
    <mergeCell ref="C19:D19"/>
    <mergeCell ref="A40:C40"/>
    <mergeCell ref="A41:C41"/>
    <mergeCell ref="A42:C42"/>
    <mergeCell ref="I40:K40"/>
    <mergeCell ref="I41:K41"/>
    <mergeCell ref="I42:K42"/>
    <mergeCell ref="D40:E40"/>
    <mergeCell ref="D41:E41"/>
    <mergeCell ref="D42:E42"/>
    <mergeCell ref="F40:H40"/>
    <mergeCell ref="F41:H41"/>
    <mergeCell ref="F42:H42"/>
  </mergeCells>
  <pageMargins left="0.78740157480314965" right="0.78740157480314965" top="0.78740157480314965" bottom="1.1811023622047245" header="0.31496062992125984" footer="0.78740157480314965"/>
  <pageSetup scale="73"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pageSetUpPr fitToPage="1"/>
  </sheetPr>
  <dimension ref="A9:N43"/>
  <sheetViews>
    <sheetView zoomScale="90" zoomScaleNormal="90" workbookViewId="0">
      <selection activeCell="K12" sqref="K12:N13"/>
    </sheetView>
  </sheetViews>
  <sheetFormatPr baseColWidth="10" defaultRowHeight="15" x14ac:dyDescent="0.25"/>
  <cols>
    <col min="1" max="1" width="25.28515625" style="1" customWidth="1"/>
    <col min="2" max="2" width="21" style="1" customWidth="1"/>
    <col min="3" max="3" width="5.7109375" style="1" customWidth="1"/>
    <col min="4" max="4" width="5.42578125" style="1" customWidth="1"/>
    <col min="5" max="5" width="8.7109375" style="1" customWidth="1"/>
    <col min="6" max="6" width="6.28515625" style="1" customWidth="1"/>
    <col min="7" max="7" width="6.7109375" style="1" customWidth="1"/>
    <col min="8" max="9" width="7.28515625" style="1" customWidth="1"/>
    <col min="10" max="10" width="6" style="1" customWidth="1"/>
    <col min="11" max="11" width="12.7109375" style="1" customWidth="1"/>
    <col min="12" max="12" width="17.85546875" style="1" customWidth="1"/>
    <col min="13" max="13" width="11.42578125" style="1"/>
    <col min="14" max="14" width="22.42578125" style="1" customWidth="1"/>
    <col min="15" max="15" width="4" style="1" customWidth="1"/>
    <col min="16" max="16" width="21.42578125" style="1" customWidth="1"/>
    <col min="17" max="28" width="9.28515625" style="1" customWidth="1"/>
    <col min="29" max="16384" width="11.42578125" style="1"/>
  </cols>
  <sheetData>
    <row r="9" spans="1:14" ht="21.75" customHeight="1" x14ac:dyDescent="0.4">
      <c r="A9" s="378" t="s">
        <v>5</v>
      </c>
      <c r="B9" s="378"/>
      <c r="C9" s="378"/>
      <c r="D9" s="378"/>
      <c r="E9" s="378"/>
      <c r="F9" s="378"/>
      <c r="G9" s="378"/>
      <c r="H9" s="378"/>
      <c r="I9" s="378"/>
      <c r="J9" s="378"/>
      <c r="K9" s="378"/>
      <c r="L9" s="378"/>
      <c r="M9" s="378"/>
      <c r="N9" s="378"/>
    </row>
    <row r="10" spans="1:14" ht="15" customHeight="1" x14ac:dyDescent="0.25">
      <c r="A10" s="310" t="s">
        <v>7</v>
      </c>
      <c r="B10" s="310"/>
      <c r="C10" s="307"/>
      <c r="D10" s="307"/>
      <c r="E10" s="8" t="s">
        <v>8</v>
      </c>
      <c r="F10" s="307"/>
      <c r="G10" s="307"/>
      <c r="H10" s="307"/>
      <c r="I10" s="307"/>
      <c r="J10" s="30" t="s">
        <v>47</v>
      </c>
      <c r="K10" s="21"/>
      <c r="L10" s="327" t="s">
        <v>10</v>
      </c>
      <c r="M10" s="327"/>
      <c r="N10" s="327"/>
    </row>
    <row r="11" spans="1:14" ht="15" customHeight="1" x14ac:dyDescent="0.25">
      <c r="A11" s="30" t="s">
        <v>11</v>
      </c>
      <c r="B11" s="287"/>
      <c r="C11" s="287"/>
      <c r="D11" s="30" t="s">
        <v>6</v>
      </c>
      <c r="E11" s="21"/>
      <c r="F11" s="30" t="s">
        <v>12</v>
      </c>
      <c r="G11" s="21"/>
      <c r="H11" s="310" t="s">
        <v>13</v>
      </c>
      <c r="I11" s="310"/>
      <c r="J11" s="21"/>
      <c r="K11" s="310" t="s">
        <v>13</v>
      </c>
      <c r="L11" s="310"/>
      <c r="M11" s="307"/>
      <c r="N11" s="307"/>
    </row>
    <row r="12" spans="1:14" ht="16.899999999999999" customHeight="1" x14ac:dyDescent="0.25">
      <c r="A12" s="384" t="s">
        <v>16</v>
      </c>
      <c r="B12" s="385"/>
      <c r="C12" s="379" t="s">
        <v>83</v>
      </c>
      <c r="D12" s="334"/>
      <c r="E12" s="334"/>
      <c r="F12" s="380"/>
      <c r="G12" s="379" t="s">
        <v>79</v>
      </c>
      <c r="H12" s="334"/>
      <c r="I12" s="334"/>
      <c r="J12" s="380"/>
      <c r="K12" s="379" t="s">
        <v>85</v>
      </c>
      <c r="L12" s="334"/>
      <c r="M12" s="334"/>
      <c r="N12" s="380"/>
    </row>
    <row r="13" spans="1:14" ht="14.45" hidden="1" customHeight="1" x14ac:dyDescent="0.25">
      <c r="A13" s="386"/>
      <c r="B13" s="387"/>
      <c r="C13" s="381"/>
      <c r="D13" s="382"/>
      <c r="E13" s="382"/>
      <c r="F13" s="383"/>
      <c r="G13" s="381"/>
      <c r="H13" s="382"/>
      <c r="I13" s="382"/>
      <c r="J13" s="383"/>
      <c r="K13" s="381"/>
      <c r="L13" s="382"/>
      <c r="M13" s="382"/>
      <c r="N13" s="383"/>
    </row>
    <row r="14" spans="1:14" ht="15" customHeight="1" x14ac:dyDescent="0.25">
      <c r="A14" s="388"/>
      <c r="B14" s="389"/>
      <c r="C14" s="30" t="s">
        <v>84</v>
      </c>
      <c r="D14" s="30" t="s">
        <v>19</v>
      </c>
      <c r="E14" s="304" t="s">
        <v>20</v>
      </c>
      <c r="F14" s="305"/>
      <c r="G14" s="30" t="s">
        <v>84</v>
      </c>
      <c r="H14" s="30" t="s">
        <v>19</v>
      </c>
      <c r="I14" s="304" t="s">
        <v>20</v>
      </c>
      <c r="J14" s="305"/>
      <c r="K14" s="30" t="s">
        <v>84</v>
      </c>
      <c r="L14" s="19" t="s">
        <v>19</v>
      </c>
      <c r="M14" s="300" t="s">
        <v>20</v>
      </c>
      <c r="N14" s="301"/>
    </row>
    <row r="15" spans="1:14" x14ac:dyDescent="0.25">
      <c r="A15" s="298"/>
      <c r="B15" s="299"/>
      <c r="C15" s="21"/>
      <c r="D15" s="21"/>
      <c r="E15" s="298"/>
      <c r="F15" s="299"/>
      <c r="G15" s="21"/>
      <c r="H15" s="21"/>
      <c r="I15" s="298"/>
      <c r="J15" s="299"/>
      <c r="K15" s="21"/>
      <c r="L15" s="31"/>
      <c r="M15" s="302"/>
      <c r="N15" s="303"/>
    </row>
    <row r="16" spans="1:14" x14ac:dyDescent="0.25">
      <c r="A16" s="298"/>
      <c r="B16" s="299"/>
      <c r="C16" s="21"/>
      <c r="D16" s="21"/>
      <c r="E16" s="298"/>
      <c r="F16" s="299"/>
      <c r="G16" s="21"/>
      <c r="H16" s="21"/>
      <c r="I16" s="298"/>
      <c r="J16" s="299"/>
      <c r="K16" s="21"/>
      <c r="L16" s="31"/>
      <c r="M16" s="302"/>
      <c r="N16" s="303"/>
    </row>
    <row r="17" spans="1:14" x14ac:dyDescent="0.25">
      <c r="A17" s="298"/>
      <c r="B17" s="299"/>
      <c r="C17" s="21"/>
      <c r="D17" s="21"/>
      <c r="E17" s="298"/>
      <c r="F17" s="299"/>
      <c r="G17" s="21"/>
      <c r="H17" s="21"/>
      <c r="I17" s="298"/>
      <c r="J17" s="299"/>
      <c r="K17" s="21"/>
      <c r="L17" s="31"/>
      <c r="M17" s="302"/>
      <c r="N17" s="303"/>
    </row>
    <row r="18" spans="1:14" x14ac:dyDescent="0.25">
      <c r="A18" s="298"/>
      <c r="B18" s="299"/>
      <c r="C18" s="21"/>
      <c r="D18" s="21"/>
      <c r="E18" s="298"/>
      <c r="F18" s="299"/>
      <c r="G18" s="21"/>
      <c r="H18" s="21"/>
      <c r="I18" s="298"/>
      <c r="J18" s="299"/>
      <c r="K18" s="21"/>
      <c r="L18" s="31"/>
      <c r="M18" s="302"/>
      <c r="N18" s="303"/>
    </row>
    <row r="19" spans="1:14" x14ac:dyDescent="0.25">
      <c r="A19" s="298"/>
      <c r="B19" s="299"/>
      <c r="C19" s="21"/>
      <c r="D19" s="21"/>
      <c r="E19" s="298"/>
      <c r="F19" s="299"/>
      <c r="G19" s="21"/>
      <c r="H19" s="21"/>
      <c r="I19" s="298"/>
      <c r="J19" s="299"/>
      <c r="K19" s="21"/>
      <c r="L19" s="31"/>
      <c r="M19" s="302"/>
      <c r="N19" s="303"/>
    </row>
    <row r="20" spans="1:14" x14ac:dyDescent="0.25">
      <c r="A20" s="298"/>
      <c r="B20" s="299"/>
      <c r="C20" s="21"/>
      <c r="D20" s="21"/>
      <c r="E20" s="298"/>
      <c r="F20" s="299"/>
      <c r="G20" s="21"/>
      <c r="H20" s="21"/>
      <c r="I20" s="298"/>
      <c r="J20" s="299"/>
      <c r="K20" s="21"/>
      <c r="L20" s="31"/>
      <c r="M20" s="302"/>
      <c r="N20" s="303"/>
    </row>
    <row r="21" spans="1:14" x14ac:dyDescent="0.25">
      <c r="A21" s="298"/>
      <c r="B21" s="299"/>
      <c r="C21" s="21"/>
      <c r="D21" s="21"/>
      <c r="E21" s="298"/>
      <c r="F21" s="299"/>
      <c r="G21" s="21"/>
      <c r="H21" s="21"/>
      <c r="I21" s="298"/>
      <c r="J21" s="299"/>
      <c r="K21" s="21"/>
      <c r="L21" s="31"/>
      <c r="M21" s="302"/>
      <c r="N21" s="303"/>
    </row>
    <row r="22" spans="1:14" x14ac:dyDescent="0.25">
      <c r="A22" s="298"/>
      <c r="B22" s="299"/>
      <c r="C22" s="21"/>
      <c r="D22" s="21"/>
      <c r="E22" s="298"/>
      <c r="F22" s="299"/>
      <c r="G22" s="21"/>
      <c r="H22" s="21"/>
      <c r="I22" s="298"/>
      <c r="J22" s="299"/>
      <c r="K22" s="21"/>
      <c r="L22" s="31"/>
      <c r="M22" s="302"/>
      <c r="N22" s="303"/>
    </row>
    <row r="23" spans="1:14" x14ac:dyDescent="0.25">
      <c r="A23" s="298"/>
      <c r="B23" s="299"/>
      <c r="C23" s="21"/>
      <c r="D23" s="21"/>
      <c r="E23" s="298"/>
      <c r="F23" s="299"/>
      <c r="G23" s="21"/>
      <c r="H23" s="21"/>
      <c r="I23" s="298"/>
      <c r="J23" s="299"/>
      <c r="K23" s="21"/>
      <c r="L23" s="31"/>
      <c r="M23" s="302"/>
      <c r="N23" s="303"/>
    </row>
    <row r="24" spans="1:14" x14ac:dyDescent="0.25">
      <c r="A24" s="298"/>
      <c r="B24" s="299"/>
      <c r="C24" s="21"/>
      <c r="D24" s="21"/>
      <c r="E24" s="298"/>
      <c r="F24" s="299"/>
      <c r="G24" s="21"/>
      <c r="H24" s="21"/>
      <c r="I24" s="298"/>
      <c r="J24" s="299"/>
      <c r="K24" s="21"/>
      <c r="L24" s="31"/>
      <c r="M24" s="302"/>
      <c r="N24" s="303"/>
    </row>
    <row r="25" spans="1:14" x14ac:dyDescent="0.25">
      <c r="A25" s="403" t="s">
        <v>24</v>
      </c>
      <c r="B25" s="404"/>
      <c r="C25" s="404"/>
      <c r="D25" s="404"/>
      <c r="E25" s="404"/>
      <c r="F25" s="404"/>
      <c r="G25" s="404"/>
      <c r="H25" s="404"/>
      <c r="I25" s="404"/>
      <c r="J25" s="404"/>
      <c r="K25" s="404"/>
      <c r="L25" s="404"/>
      <c r="M25" s="404"/>
      <c r="N25" s="404"/>
    </row>
    <row r="26" spans="1:14" ht="15" customHeight="1" x14ac:dyDescent="0.25">
      <c r="A26" s="405"/>
      <c r="B26" s="406"/>
      <c r="C26" s="406"/>
      <c r="D26" s="406"/>
      <c r="E26" s="406"/>
      <c r="F26" s="406"/>
      <c r="G26" s="406"/>
      <c r="H26" s="406"/>
      <c r="I26" s="406"/>
      <c r="J26" s="406"/>
      <c r="K26" s="406"/>
      <c r="L26" s="406"/>
      <c r="M26" s="406"/>
      <c r="N26" s="406"/>
    </row>
    <row r="27" spans="1:14" ht="15" customHeight="1" x14ac:dyDescent="0.25">
      <c r="A27" s="405"/>
      <c r="B27" s="406"/>
      <c r="C27" s="406"/>
      <c r="D27" s="406"/>
      <c r="E27" s="406"/>
      <c r="F27" s="406"/>
      <c r="G27" s="406"/>
      <c r="H27" s="406"/>
      <c r="I27" s="406"/>
      <c r="J27" s="406"/>
      <c r="K27" s="406"/>
      <c r="L27" s="406"/>
      <c r="M27" s="406"/>
      <c r="N27" s="406"/>
    </row>
    <row r="28" spans="1:14" ht="12.75" customHeight="1" x14ac:dyDescent="0.25">
      <c r="A28" s="405"/>
      <c r="B28" s="406"/>
      <c r="C28" s="406"/>
      <c r="D28" s="406"/>
      <c r="E28" s="406"/>
      <c r="F28" s="406"/>
      <c r="G28" s="406"/>
      <c r="H28" s="406"/>
      <c r="I28" s="406"/>
      <c r="J28" s="406"/>
      <c r="K28" s="406"/>
      <c r="L28" s="406"/>
      <c r="M28" s="406"/>
      <c r="N28" s="406"/>
    </row>
    <row r="29" spans="1:14" ht="46.5" customHeight="1" x14ac:dyDescent="0.25">
      <c r="A29" s="400" t="s">
        <v>83</v>
      </c>
      <c r="B29" s="26" t="s">
        <v>4</v>
      </c>
      <c r="C29" s="396" t="s">
        <v>82</v>
      </c>
      <c r="D29" s="397"/>
      <c r="E29" s="397"/>
      <c r="F29" s="397"/>
      <c r="G29" s="397"/>
      <c r="H29" s="397"/>
      <c r="I29" s="397"/>
      <c r="J29" s="397"/>
      <c r="K29" s="397"/>
      <c r="L29" s="397"/>
      <c r="M29" s="397"/>
      <c r="N29" s="398"/>
    </row>
    <row r="30" spans="1:14" ht="57" customHeight="1" x14ac:dyDescent="0.25">
      <c r="A30" s="401"/>
      <c r="B30" s="26" t="s">
        <v>3</v>
      </c>
      <c r="C30" s="396" t="s">
        <v>81</v>
      </c>
      <c r="D30" s="397"/>
      <c r="E30" s="397"/>
      <c r="F30" s="397"/>
      <c r="G30" s="397"/>
      <c r="H30" s="397"/>
      <c r="I30" s="397"/>
      <c r="J30" s="397"/>
      <c r="K30" s="397"/>
      <c r="L30" s="397"/>
      <c r="M30" s="397"/>
      <c r="N30" s="398"/>
    </row>
    <row r="31" spans="1:14" ht="45" customHeight="1" x14ac:dyDescent="0.25">
      <c r="A31" s="402"/>
      <c r="B31" s="26" t="s">
        <v>2</v>
      </c>
      <c r="C31" s="396" t="s">
        <v>80</v>
      </c>
      <c r="D31" s="397"/>
      <c r="E31" s="397"/>
      <c r="F31" s="397"/>
      <c r="G31" s="397"/>
      <c r="H31" s="397"/>
      <c r="I31" s="397"/>
      <c r="J31" s="397"/>
      <c r="K31" s="397"/>
      <c r="L31" s="397"/>
      <c r="M31" s="397"/>
      <c r="N31" s="398"/>
    </row>
    <row r="32" spans="1:14" ht="36.75" customHeight="1" x14ac:dyDescent="0.25">
      <c r="A32" s="390" t="s">
        <v>79</v>
      </c>
      <c r="B32" s="26" t="s">
        <v>4</v>
      </c>
      <c r="C32" s="393" t="s">
        <v>78</v>
      </c>
      <c r="D32" s="394"/>
      <c r="E32" s="394"/>
      <c r="F32" s="394"/>
      <c r="G32" s="394"/>
      <c r="H32" s="394"/>
      <c r="I32" s="394"/>
      <c r="J32" s="394"/>
      <c r="K32" s="394"/>
      <c r="L32" s="394"/>
      <c r="M32" s="394"/>
      <c r="N32" s="395"/>
    </row>
    <row r="33" spans="1:14" ht="28.5" customHeight="1" x14ac:dyDescent="0.25">
      <c r="A33" s="391"/>
      <c r="B33" s="26" t="s">
        <v>3</v>
      </c>
      <c r="C33" s="396" t="s">
        <v>77</v>
      </c>
      <c r="D33" s="397"/>
      <c r="E33" s="397"/>
      <c r="F33" s="397"/>
      <c r="G33" s="397"/>
      <c r="H33" s="397"/>
      <c r="I33" s="397"/>
      <c r="J33" s="397"/>
      <c r="K33" s="397"/>
      <c r="L33" s="397"/>
      <c r="M33" s="397"/>
      <c r="N33" s="398"/>
    </row>
    <row r="34" spans="1:14" ht="33" customHeight="1" x14ac:dyDescent="0.25">
      <c r="A34" s="392"/>
      <c r="B34" s="26" t="s">
        <v>2</v>
      </c>
      <c r="C34" s="393" t="s">
        <v>76</v>
      </c>
      <c r="D34" s="394"/>
      <c r="E34" s="394"/>
      <c r="F34" s="394"/>
      <c r="G34" s="394"/>
      <c r="H34" s="394"/>
      <c r="I34" s="394"/>
      <c r="J34" s="394"/>
      <c r="K34" s="394"/>
      <c r="L34" s="394"/>
      <c r="M34" s="394"/>
      <c r="N34" s="395"/>
    </row>
    <row r="35" spans="1:14" ht="38.25" customHeight="1" x14ac:dyDescent="0.25">
      <c r="A35" s="390" t="s">
        <v>75</v>
      </c>
      <c r="B35" s="26" t="s">
        <v>4</v>
      </c>
      <c r="C35" s="393" t="s">
        <v>74</v>
      </c>
      <c r="D35" s="394"/>
      <c r="E35" s="394"/>
      <c r="F35" s="394"/>
      <c r="G35" s="394"/>
      <c r="H35" s="394"/>
      <c r="I35" s="394"/>
      <c r="J35" s="394"/>
      <c r="K35" s="394"/>
      <c r="L35" s="394"/>
      <c r="M35" s="394"/>
      <c r="N35" s="395"/>
    </row>
    <row r="36" spans="1:14" ht="36.75" customHeight="1" x14ac:dyDescent="0.25">
      <c r="A36" s="391"/>
      <c r="B36" s="26" t="s">
        <v>3</v>
      </c>
      <c r="C36" s="298" t="s">
        <v>73</v>
      </c>
      <c r="D36" s="399"/>
      <c r="E36" s="399"/>
      <c r="F36" s="399"/>
      <c r="G36" s="399"/>
      <c r="H36" s="399"/>
      <c r="I36" s="399"/>
      <c r="J36" s="399"/>
      <c r="K36" s="399"/>
      <c r="L36" s="399"/>
      <c r="M36" s="399"/>
      <c r="N36" s="299"/>
    </row>
    <row r="37" spans="1:14" ht="36" customHeight="1" x14ac:dyDescent="0.25">
      <c r="A37" s="392"/>
      <c r="B37" s="26" t="s">
        <v>2</v>
      </c>
      <c r="C37" s="393" t="s">
        <v>72</v>
      </c>
      <c r="D37" s="394"/>
      <c r="E37" s="394"/>
      <c r="F37" s="394"/>
      <c r="G37" s="394"/>
      <c r="H37" s="394"/>
      <c r="I37" s="394"/>
      <c r="J37" s="394"/>
      <c r="K37" s="394"/>
      <c r="L37" s="394"/>
      <c r="M37" s="394"/>
      <c r="N37" s="395"/>
    </row>
    <row r="40" spans="1:14" s="174" customFormat="1" ht="21" customHeight="1" x14ac:dyDescent="0.2">
      <c r="A40" s="370" t="s">
        <v>280</v>
      </c>
      <c r="B40" s="370"/>
      <c r="C40" s="284" t="s">
        <v>281</v>
      </c>
      <c r="D40" s="284"/>
      <c r="E40" s="284"/>
      <c r="F40" s="284"/>
      <c r="G40" s="284"/>
      <c r="H40" s="284"/>
      <c r="I40" s="284"/>
      <c r="J40" s="375" t="s">
        <v>291</v>
      </c>
      <c r="K40" s="376"/>
      <c r="L40" s="377"/>
      <c r="M40" s="375" t="s">
        <v>283</v>
      </c>
      <c r="N40" s="377"/>
    </row>
    <row r="41" spans="1:14" s="174" customFormat="1" ht="21" customHeight="1" x14ac:dyDescent="0.2">
      <c r="A41" s="370" t="s">
        <v>284</v>
      </c>
      <c r="B41" s="370"/>
      <c r="C41" s="284" t="s">
        <v>285</v>
      </c>
      <c r="D41" s="284"/>
      <c r="E41" s="284"/>
      <c r="F41" s="284"/>
      <c r="G41" s="284"/>
      <c r="H41" s="284"/>
      <c r="I41" s="284"/>
      <c r="J41" s="375" t="s">
        <v>292</v>
      </c>
      <c r="K41" s="376"/>
      <c r="L41" s="377"/>
      <c r="M41" s="375" t="s">
        <v>283</v>
      </c>
      <c r="N41" s="377"/>
    </row>
    <row r="42" spans="1:14" s="174" customFormat="1" ht="21" customHeight="1" x14ac:dyDescent="0.2">
      <c r="A42" s="370" t="s">
        <v>286</v>
      </c>
      <c r="B42" s="370"/>
      <c r="C42" s="284" t="s">
        <v>287</v>
      </c>
      <c r="D42" s="284"/>
      <c r="E42" s="284"/>
      <c r="F42" s="284"/>
      <c r="G42" s="284"/>
      <c r="H42" s="284"/>
      <c r="I42" s="284"/>
      <c r="J42" s="375" t="s">
        <v>292</v>
      </c>
      <c r="K42" s="376"/>
      <c r="L42" s="377"/>
      <c r="M42" s="375" t="s">
        <v>283</v>
      </c>
      <c r="N42" s="377"/>
    </row>
    <row r="43" spans="1:14" s="130" customFormat="1" x14ac:dyDescent="0.25"/>
  </sheetData>
  <mergeCells count="81">
    <mergeCell ref="A21:B21"/>
    <mergeCell ref="A22:B22"/>
    <mergeCell ref="M24:N24"/>
    <mergeCell ref="I23:J23"/>
    <mergeCell ref="I24:J24"/>
    <mergeCell ref="I22:J22"/>
    <mergeCell ref="E22:F22"/>
    <mergeCell ref="E24:F24"/>
    <mergeCell ref="A23:B23"/>
    <mergeCell ref="A24:B24"/>
    <mergeCell ref="E21:F21"/>
    <mergeCell ref="E23:F23"/>
    <mergeCell ref="M22:N22"/>
    <mergeCell ref="A20:B20"/>
    <mergeCell ref="A35:A37"/>
    <mergeCell ref="C35:N35"/>
    <mergeCell ref="C37:N37"/>
    <mergeCell ref="C29:N29"/>
    <mergeCell ref="C30:N30"/>
    <mergeCell ref="C31:N31"/>
    <mergeCell ref="C32:N32"/>
    <mergeCell ref="C33:N33"/>
    <mergeCell ref="C34:N34"/>
    <mergeCell ref="C36:N36"/>
    <mergeCell ref="A32:A34"/>
    <mergeCell ref="A29:A31"/>
    <mergeCell ref="M23:N23"/>
    <mergeCell ref="A25:N28"/>
    <mergeCell ref="I21:J21"/>
    <mergeCell ref="E20:F20"/>
    <mergeCell ref="I18:J18"/>
    <mergeCell ref="I19:J19"/>
    <mergeCell ref="M20:N20"/>
    <mergeCell ref="M21:N21"/>
    <mergeCell ref="I20:J20"/>
    <mergeCell ref="E17:F17"/>
    <mergeCell ref="A18:B18"/>
    <mergeCell ref="A19:B19"/>
    <mergeCell ref="A15:B15"/>
    <mergeCell ref="M15:N15"/>
    <mergeCell ref="I16:J16"/>
    <mergeCell ref="M16:N16"/>
    <mergeCell ref="I17:J17"/>
    <mergeCell ref="M17:N17"/>
    <mergeCell ref="E18:F18"/>
    <mergeCell ref="E19:F19"/>
    <mergeCell ref="M18:N18"/>
    <mergeCell ref="M19:N19"/>
    <mergeCell ref="G12:J13"/>
    <mergeCell ref="C10:D10"/>
    <mergeCell ref="F10:I10"/>
    <mergeCell ref="L10:N10"/>
    <mergeCell ref="B11:C11"/>
    <mergeCell ref="A9:N9"/>
    <mergeCell ref="A10:B10"/>
    <mergeCell ref="K11:L11"/>
    <mergeCell ref="A16:B16"/>
    <mergeCell ref="A17:B17"/>
    <mergeCell ref="M11:N11"/>
    <mergeCell ref="H11:I11"/>
    <mergeCell ref="C12:F13"/>
    <mergeCell ref="E14:F14"/>
    <mergeCell ref="E15:F15"/>
    <mergeCell ref="K12:N13"/>
    <mergeCell ref="A12:B14"/>
    <mergeCell ref="I14:J14"/>
    <mergeCell ref="I15:J15"/>
    <mergeCell ref="E16:F16"/>
    <mergeCell ref="M14:N14"/>
    <mergeCell ref="A40:B40"/>
    <mergeCell ref="A41:B41"/>
    <mergeCell ref="A42:B42"/>
    <mergeCell ref="C40:I40"/>
    <mergeCell ref="C41:I41"/>
    <mergeCell ref="C42:I42"/>
    <mergeCell ref="J40:L40"/>
    <mergeCell ref="J41:L41"/>
    <mergeCell ref="J42:L42"/>
    <mergeCell ref="M40:N40"/>
    <mergeCell ref="M41:N41"/>
    <mergeCell ref="M42:N42"/>
  </mergeCells>
  <printOptions horizontalCentered="1" verticalCentered="1"/>
  <pageMargins left="0.78740157480314965" right="0.78740157480314965" top="0.78740157480314965" bottom="1.1811023622047245" header="0.31496062992125984" footer="0.78740157480314965"/>
  <pageSetup scale="56"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pageSetUpPr fitToPage="1"/>
  </sheetPr>
  <dimension ref="A9:R33"/>
  <sheetViews>
    <sheetView topLeftCell="D1" workbookViewId="0">
      <selection activeCell="O11" sqref="O11:Q11"/>
    </sheetView>
  </sheetViews>
  <sheetFormatPr baseColWidth="10" defaultRowHeight="15" x14ac:dyDescent="0.25"/>
  <cols>
    <col min="1" max="1" width="11.42578125" style="1"/>
    <col min="2" max="2" width="17.28515625" style="1" customWidth="1"/>
    <col min="3" max="16384" width="11.42578125" style="1"/>
  </cols>
  <sheetData>
    <row r="9" spans="1:18" ht="21" x14ac:dyDescent="0.35">
      <c r="A9" s="416" t="s">
        <v>5</v>
      </c>
      <c r="B9" s="416"/>
      <c r="C9" s="416"/>
      <c r="D9" s="416"/>
      <c r="E9" s="416"/>
      <c r="F9" s="416"/>
      <c r="G9" s="416"/>
      <c r="H9" s="416"/>
      <c r="I9" s="416"/>
      <c r="J9" s="416"/>
      <c r="K9" s="416"/>
      <c r="L9" s="416"/>
      <c r="M9" s="416"/>
      <c r="N9" s="416"/>
      <c r="O9" s="416"/>
      <c r="P9" s="416"/>
      <c r="Q9" s="416"/>
      <c r="R9" s="416"/>
    </row>
    <row r="10" spans="1:18" x14ac:dyDescent="0.25">
      <c r="A10" s="310" t="s">
        <v>7</v>
      </c>
      <c r="B10" s="310"/>
      <c r="C10" s="307"/>
      <c r="D10" s="307"/>
      <c r="E10" s="8" t="s">
        <v>8</v>
      </c>
      <c r="F10" s="307"/>
      <c r="G10" s="307"/>
      <c r="H10" s="307"/>
      <c r="I10" s="307"/>
      <c r="J10" s="30" t="s">
        <v>47</v>
      </c>
      <c r="K10" s="21"/>
      <c r="L10" s="304" t="s">
        <v>10</v>
      </c>
      <c r="M10" s="306"/>
      <c r="N10" s="305"/>
      <c r="O10" s="302"/>
      <c r="P10" s="417"/>
      <c r="Q10" s="417"/>
      <c r="R10" s="417"/>
    </row>
    <row r="11" spans="1:18" x14ac:dyDescent="0.25">
      <c r="A11" s="30" t="s">
        <v>11</v>
      </c>
      <c r="B11" s="287"/>
      <c r="C11" s="287"/>
      <c r="D11" s="30" t="s">
        <v>6</v>
      </c>
      <c r="E11" s="21"/>
      <c r="F11" s="30" t="s">
        <v>12</v>
      </c>
      <c r="G11" s="21"/>
      <c r="H11" s="310" t="s">
        <v>13</v>
      </c>
      <c r="I11" s="310"/>
      <c r="J11" s="21"/>
      <c r="K11" s="304"/>
      <c r="L11" s="305"/>
      <c r="M11" s="302"/>
      <c r="N11" s="303"/>
      <c r="O11" s="304" t="s">
        <v>14</v>
      </c>
      <c r="P11" s="306"/>
      <c r="Q11" s="305"/>
      <c r="R11" s="26"/>
    </row>
    <row r="12" spans="1:18" ht="18.75" x14ac:dyDescent="0.25">
      <c r="A12" s="360" t="s">
        <v>16</v>
      </c>
      <c r="B12" s="360"/>
      <c r="C12" s="333" t="s">
        <v>90</v>
      </c>
      <c r="D12" s="412" t="s">
        <v>93</v>
      </c>
      <c r="E12" s="412" t="s">
        <v>92</v>
      </c>
      <c r="F12" s="412" t="s">
        <v>94</v>
      </c>
      <c r="G12" s="333" t="s">
        <v>90</v>
      </c>
      <c r="H12" s="412" t="s">
        <v>93</v>
      </c>
      <c r="I12" s="412" t="s">
        <v>92</v>
      </c>
      <c r="J12" s="412" t="s">
        <v>94</v>
      </c>
      <c r="K12" s="333" t="s">
        <v>90</v>
      </c>
      <c r="L12" s="412" t="s">
        <v>93</v>
      </c>
      <c r="M12" s="412" t="s">
        <v>92</v>
      </c>
      <c r="N12" s="412" t="s">
        <v>94</v>
      </c>
      <c r="O12" s="413" t="s">
        <v>90</v>
      </c>
      <c r="P12" s="412" t="s">
        <v>93</v>
      </c>
      <c r="Q12" s="412" t="s">
        <v>92</v>
      </c>
      <c r="R12" s="410" t="s">
        <v>91</v>
      </c>
    </row>
    <row r="13" spans="1:18" x14ac:dyDescent="0.25">
      <c r="A13" s="415"/>
      <c r="B13" s="415"/>
      <c r="C13" s="333"/>
      <c r="D13" s="412"/>
      <c r="E13" s="412"/>
      <c r="F13" s="412"/>
      <c r="G13" s="333"/>
      <c r="H13" s="412"/>
      <c r="I13" s="412"/>
      <c r="J13" s="412"/>
      <c r="K13" s="333"/>
      <c r="L13" s="412"/>
      <c r="M13" s="412"/>
      <c r="N13" s="412"/>
      <c r="O13" s="414"/>
      <c r="P13" s="412"/>
      <c r="Q13" s="412"/>
      <c r="R13" s="411"/>
    </row>
    <row r="14" spans="1:18" ht="15" customHeight="1" x14ac:dyDescent="0.25">
      <c r="A14" s="287"/>
      <c r="B14" s="287"/>
      <c r="C14" s="407" t="s">
        <v>90</v>
      </c>
      <c r="D14" s="30"/>
      <c r="E14" s="30"/>
      <c r="F14" s="30"/>
      <c r="G14" s="407" t="s">
        <v>90</v>
      </c>
      <c r="H14" s="30"/>
      <c r="I14" s="30"/>
      <c r="J14" s="30"/>
      <c r="K14" s="407" t="s">
        <v>90</v>
      </c>
      <c r="L14" s="19"/>
      <c r="M14" s="19"/>
      <c r="N14" s="19"/>
      <c r="O14" s="407" t="s">
        <v>90</v>
      </c>
      <c r="P14" s="19"/>
      <c r="Q14" s="19"/>
      <c r="R14" s="19"/>
    </row>
    <row r="15" spans="1:18" x14ac:dyDescent="0.25">
      <c r="A15" s="287"/>
      <c r="B15" s="287"/>
      <c r="C15" s="408"/>
      <c r="D15" s="21"/>
      <c r="E15" s="21"/>
      <c r="F15" s="21"/>
      <c r="G15" s="408"/>
      <c r="H15" s="21"/>
      <c r="I15" s="21"/>
      <c r="J15" s="21"/>
      <c r="K15" s="408"/>
      <c r="L15" s="31"/>
      <c r="M15" s="31"/>
      <c r="N15" s="31"/>
      <c r="O15" s="408"/>
      <c r="P15" s="31"/>
      <c r="Q15" s="31"/>
      <c r="R15" s="31"/>
    </row>
    <row r="16" spans="1:18" x14ac:dyDescent="0.25">
      <c r="A16" s="287"/>
      <c r="B16" s="287"/>
      <c r="C16" s="408"/>
      <c r="D16" s="21"/>
      <c r="E16" s="21"/>
      <c r="F16" s="21"/>
      <c r="G16" s="408"/>
      <c r="H16" s="21"/>
      <c r="I16" s="21"/>
      <c r="J16" s="21"/>
      <c r="K16" s="408"/>
      <c r="L16" s="31"/>
      <c r="M16" s="31"/>
      <c r="N16" s="31"/>
      <c r="O16" s="408"/>
      <c r="P16" s="31"/>
      <c r="Q16" s="31"/>
      <c r="R16" s="31"/>
    </row>
    <row r="17" spans="1:18" x14ac:dyDescent="0.25">
      <c r="A17" s="287"/>
      <c r="B17" s="287"/>
      <c r="C17" s="408"/>
      <c r="D17" s="21"/>
      <c r="E17" s="21"/>
      <c r="F17" s="21"/>
      <c r="G17" s="408"/>
      <c r="H17" s="21"/>
      <c r="I17" s="21"/>
      <c r="J17" s="21"/>
      <c r="K17" s="408"/>
      <c r="L17" s="31"/>
      <c r="M17" s="31"/>
      <c r="N17" s="31"/>
      <c r="O17" s="408"/>
      <c r="P17" s="31"/>
      <c r="Q17" s="31"/>
      <c r="R17" s="31"/>
    </row>
    <row r="18" spans="1:18" x14ac:dyDescent="0.25">
      <c r="A18" s="287"/>
      <c r="B18" s="287"/>
      <c r="C18" s="408"/>
      <c r="D18" s="21"/>
      <c r="E18" s="21"/>
      <c r="F18" s="21"/>
      <c r="G18" s="408"/>
      <c r="H18" s="21"/>
      <c r="I18" s="21"/>
      <c r="J18" s="21"/>
      <c r="K18" s="408"/>
      <c r="L18" s="31"/>
      <c r="M18" s="31"/>
      <c r="N18" s="31"/>
      <c r="O18" s="408"/>
      <c r="P18" s="31"/>
      <c r="Q18" s="31"/>
      <c r="R18" s="31"/>
    </row>
    <row r="19" spans="1:18" x14ac:dyDescent="0.25">
      <c r="A19" s="287"/>
      <c r="B19" s="287"/>
      <c r="C19" s="408"/>
      <c r="D19" s="21"/>
      <c r="E19" s="21"/>
      <c r="F19" s="21"/>
      <c r="G19" s="408"/>
      <c r="H19" s="21"/>
      <c r="I19" s="21"/>
      <c r="J19" s="21"/>
      <c r="K19" s="408"/>
      <c r="L19" s="31"/>
      <c r="M19" s="31"/>
      <c r="N19" s="31"/>
      <c r="O19" s="408"/>
      <c r="P19" s="31"/>
      <c r="Q19" s="31"/>
      <c r="R19" s="31"/>
    </row>
    <row r="20" spans="1:18" x14ac:dyDescent="0.25">
      <c r="A20" s="287"/>
      <c r="B20" s="287"/>
      <c r="C20" s="408"/>
      <c r="D20" s="21"/>
      <c r="E20" s="21"/>
      <c r="F20" s="21"/>
      <c r="G20" s="408"/>
      <c r="H20" s="21"/>
      <c r="I20" s="21"/>
      <c r="J20" s="21"/>
      <c r="K20" s="408"/>
      <c r="L20" s="31"/>
      <c r="M20" s="31"/>
      <c r="N20" s="31"/>
      <c r="O20" s="408"/>
      <c r="P20" s="31"/>
      <c r="Q20" s="31"/>
      <c r="R20" s="31"/>
    </row>
    <row r="21" spans="1:18" x14ac:dyDescent="0.25">
      <c r="A21" s="287"/>
      <c r="B21" s="287"/>
      <c r="C21" s="408"/>
      <c r="D21" s="21"/>
      <c r="E21" s="21"/>
      <c r="F21" s="21"/>
      <c r="G21" s="408"/>
      <c r="H21" s="21"/>
      <c r="I21" s="21"/>
      <c r="J21" s="21"/>
      <c r="K21" s="408"/>
      <c r="L21" s="31"/>
      <c r="M21" s="31"/>
      <c r="N21" s="31"/>
      <c r="O21" s="408"/>
      <c r="P21" s="31"/>
      <c r="Q21" s="31"/>
      <c r="R21" s="31"/>
    </row>
    <row r="22" spans="1:18" x14ac:dyDescent="0.25">
      <c r="A22" s="287"/>
      <c r="B22" s="287"/>
      <c r="C22" s="408"/>
      <c r="D22" s="21"/>
      <c r="E22" s="21"/>
      <c r="F22" s="21"/>
      <c r="G22" s="408"/>
      <c r="H22" s="21"/>
      <c r="I22" s="21"/>
      <c r="J22" s="21"/>
      <c r="K22" s="408"/>
      <c r="L22" s="31"/>
      <c r="M22" s="31"/>
      <c r="N22" s="31"/>
      <c r="O22" s="408"/>
      <c r="P22" s="31"/>
      <c r="Q22" s="31"/>
      <c r="R22" s="31"/>
    </row>
    <row r="23" spans="1:18" x14ac:dyDescent="0.25">
      <c r="A23" s="287"/>
      <c r="B23" s="287"/>
      <c r="C23" s="408"/>
      <c r="D23" s="21"/>
      <c r="E23" s="21"/>
      <c r="F23" s="21"/>
      <c r="G23" s="408"/>
      <c r="H23" s="21"/>
      <c r="I23" s="21"/>
      <c r="J23" s="21"/>
      <c r="K23" s="408"/>
      <c r="L23" s="31"/>
      <c r="M23" s="31"/>
      <c r="N23" s="31"/>
      <c r="O23" s="408"/>
      <c r="P23" s="31"/>
      <c r="Q23" s="31"/>
      <c r="R23" s="31"/>
    </row>
    <row r="24" spans="1:18" x14ac:dyDescent="0.25">
      <c r="A24" s="287"/>
      <c r="B24" s="287"/>
      <c r="C24" s="409"/>
      <c r="D24" s="13"/>
      <c r="E24" s="13"/>
      <c r="F24" s="13"/>
      <c r="G24" s="409"/>
      <c r="H24" s="13"/>
      <c r="I24" s="13"/>
      <c r="J24" s="13"/>
      <c r="K24" s="409"/>
      <c r="L24" s="31"/>
      <c r="M24" s="31"/>
      <c r="N24" s="32"/>
      <c r="O24" s="409"/>
      <c r="P24" s="32"/>
      <c r="Q24" s="32"/>
      <c r="R24" s="32"/>
    </row>
    <row r="25" spans="1:18" x14ac:dyDescent="0.25">
      <c r="A25" s="41" t="s">
        <v>24</v>
      </c>
      <c r="B25" s="42"/>
      <c r="C25" s="43" t="s">
        <v>89</v>
      </c>
      <c r="D25" s="43"/>
      <c r="E25" s="43"/>
      <c r="F25" s="43"/>
      <c r="G25" s="43"/>
      <c r="H25" s="43"/>
      <c r="I25" s="43"/>
      <c r="J25" s="43"/>
      <c r="K25" s="43"/>
      <c r="L25" s="44"/>
      <c r="M25" s="44"/>
      <c r="N25" s="44"/>
      <c r="O25" s="44"/>
      <c r="P25" s="44"/>
      <c r="Q25" s="44"/>
      <c r="R25" s="176"/>
    </row>
    <row r="26" spans="1:18" x14ac:dyDescent="0.25">
      <c r="A26" s="45"/>
      <c r="B26" s="46"/>
      <c r="C26" s="46" t="s">
        <v>88</v>
      </c>
      <c r="D26" s="46"/>
      <c r="E26" s="46"/>
      <c r="F26" s="46"/>
      <c r="G26" s="46"/>
      <c r="H26" s="46"/>
      <c r="I26" s="46"/>
      <c r="J26" s="46"/>
      <c r="K26" s="46"/>
      <c r="L26" s="5"/>
      <c r="M26" s="5"/>
      <c r="N26" s="5"/>
      <c r="O26" s="5"/>
      <c r="P26" s="5"/>
      <c r="Q26" s="5"/>
      <c r="R26" s="4"/>
    </row>
    <row r="27" spans="1:18" x14ac:dyDescent="0.25">
      <c r="A27" s="45"/>
      <c r="B27" s="46"/>
      <c r="C27" s="46" t="s">
        <v>87</v>
      </c>
      <c r="D27" s="46"/>
      <c r="E27" s="46"/>
      <c r="F27" s="46"/>
      <c r="G27" s="46"/>
      <c r="H27" s="46"/>
      <c r="I27" s="46"/>
      <c r="J27" s="46"/>
      <c r="K27" s="46"/>
      <c r="L27" s="5"/>
      <c r="M27" s="5"/>
      <c r="N27" s="5"/>
      <c r="O27" s="5"/>
      <c r="P27" s="5"/>
      <c r="Q27" s="5"/>
      <c r="R27" s="4"/>
    </row>
    <row r="28" spans="1:18" x14ac:dyDescent="0.25">
      <c r="A28" s="47"/>
      <c r="B28" s="48"/>
      <c r="C28" s="48" t="s">
        <v>86</v>
      </c>
      <c r="D28" s="48"/>
      <c r="E28" s="48"/>
      <c r="F28" s="48"/>
      <c r="G28" s="48"/>
      <c r="H28" s="48"/>
      <c r="I28" s="48"/>
      <c r="J28" s="48"/>
      <c r="K28" s="48"/>
      <c r="L28" s="3"/>
      <c r="M28" s="3"/>
      <c r="N28" s="3"/>
      <c r="O28" s="3"/>
      <c r="P28" s="3"/>
      <c r="Q28" s="3"/>
      <c r="R28" s="2"/>
    </row>
    <row r="31" spans="1:18" s="174" customFormat="1" ht="21" customHeight="1" x14ac:dyDescent="0.2">
      <c r="A31" s="284" t="s">
        <v>280</v>
      </c>
      <c r="B31" s="284"/>
      <c r="C31" s="284"/>
      <c r="D31" s="284"/>
      <c r="E31" s="370" t="s">
        <v>281</v>
      </c>
      <c r="F31" s="370"/>
      <c r="G31" s="370"/>
      <c r="H31" s="370"/>
      <c r="I31" s="370"/>
      <c r="J31" s="375" t="s">
        <v>291</v>
      </c>
      <c r="K31" s="376"/>
      <c r="L31" s="377"/>
      <c r="M31" s="375" t="s">
        <v>283</v>
      </c>
      <c r="N31" s="377"/>
    </row>
    <row r="32" spans="1:18" s="174" customFormat="1" ht="21" customHeight="1" x14ac:dyDescent="0.2">
      <c r="A32" s="284" t="s">
        <v>284</v>
      </c>
      <c r="B32" s="284"/>
      <c r="C32" s="284"/>
      <c r="D32" s="284"/>
      <c r="E32" s="370" t="s">
        <v>285</v>
      </c>
      <c r="F32" s="370"/>
      <c r="G32" s="370"/>
      <c r="H32" s="370"/>
      <c r="I32" s="370"/>
      <c r="J32" s="375" t="s">
        <v>292</v>
      </c>
      <c r="K32" s="376"/>
      <c r="L32" s="377"/>
      <c r="M32" s="375" t="s">
        <v>283</v>
      </c>
      <c r="N32" s="377"/>
    </row>
    <row r="33" spans="1:14" s="174" customFormat="1" ht="21" customHeight="1" x14ac:dyDescent="0.2">
      <c r="A33" s="284" t="s">
        <v>286</v>
      </c>
      <c r="B33" s="284"/>
      <c r="C33" s="284"/>
      <c r="D33" s="284"/>
      <c r="E33" s="370" t="s">
        <v>287</v>
      </c>
      <c r="F33" s="370"/>
      <c r="G33" s="370"/>
      <c r="H33" s="370"/>
      <c r="I33" s="370"/>
      <c r="J33" s="375" t="s">
        <v>292</v>
      </c>
      <c r="K33" s="376"/>
      <c r="L33" s="377"/>
      <c r="M33" s="375" t="s">
        <v>283</v>
      </c>
      <c r="N33" s="377"/>
    </row>
  </sheetData>
  <mergeCells count="56">
    <mergeCell ref="A9:R9"/>
    <mergeCell ref="A10:B10"/>
    <mergeCell ref="C10:D10"/>
    <mergeCell ref="F10:I10"/>
    <mergeCell ref="L10:N10"/>
    <mergeCell ref="O10:R10"/>
    <mergeCell ref="A12:B12"/>
    <mergeCell ref="C12:C13"/>
    <mergeCell ref="D12:D13"/>
    <mergeCell ref="E12:E13"/>
    <mergeCell ref="F12:F13"/>
    <mergeCell ref="A13:B13"/>
    <mergeCell ref="R12:R13"/>
    <mergeCell ref="G12:G13"/>
    <mergeCell ref="H12:H13"/>
    <mergeCell ref="I12:I13"/>
    <mergeCell ref="J12:J13"/>
    <mergeCell ref="Q12:Q13"/>
    <mergeCell ref="K12:K13"/>
    <mergeCell ref="L12:L13"/>
    <mergeCell ref="M12:M13"/>
    <mergeCell ref="N12:N13"/>
    <mergeCell ref="O12:O13"/>
    <mergeCell ref="P12:P13"/>
    <mergeCell ref="B11:C11"/>
    <mergeCell ref="H11:I11"/>
    <mergeCell ref="K11:L11"/>
    <mergeCell ref="M11:N11"/>
    <mergeCell ref="O11:Q11"/>
    <mergeCell ref="K14:K24"/>
    <mergeCell ref="O14:O24"/>
    <mergeCell ref="A15:B15"/>
    <mergeCell ref="A16:B16"/>
    <mergeCell ref="A17:B17"/>
    <mergeCell ref="A18:B18"/>
    <mergeCell ref="A24:B24"/>
    <mergeCell ref="A14:B14"/>
    <mergeCell ref="C14:C24"/>
    <mergeCell ref="G14:G24"/>
    <mergeCell ref="A19:B19"/>
    <mergeCell ref="A20:B20"/>
    <mergeCell ref="A21:B21"/>
    <mergeCell ref="A22:B22"/>
    <mergeCell ref="A23:B23"/>
    <mergeCell ref="M33:N33"/>
    <mergeCell ref="E31:I31"/>
    <mergeCell ref="J31:L31"/>
    <mergeCell ref="M31:N31"/>
    <mergeCell ref="E32:I32"/>
    <mergeCell ref="J32:L32"/>
    <mergeCell ref="M32:N32"/>
    <mergeCell ref="A31:D31"/>
    <mergeCell ref="A32:D32"/>
    <mergeCell ref="A33:D33"/>
    <mergeCell ref="E33:I33"/>
    <mergeCell ref="J33:L33"/>
  </mergeCells>
  <printOptions horizontalCentered="1" verticalCentered="1"/>
  <pageMargins left="0.78740157480314965" right="0.78740157480314965" top="0.78740157480314965" bottom="1.1811023622047245" header="0.31496062992125984" footer="0.78740157480314965"/>
  <pageSetup scale="53"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pageSetUpPr fitToPage="1"/>
  </sheetPr>
  <dimension ref="A8:M40"/>
  <sheetViews>
    <sheetView workbookViewId="0">
      <selection activeCell="L12" sqref="L12"/>
    </sheetView>
  </sheetViews>
  <sheetFormatPr baseColWidth="10" defaultRowHeight="15" x14ac:dyDescent="0.2"/>
  <cols>
    <col min="1" max="1" width="14.42578125" style="49" customWidth="1"/>
    <col min="2" max="2" width="16.5703125" style="49" customWidth="1"/>
    <col min="3" max="9" width="10.140625" style="49" customWidth="1"/>
    <col min="10" max="10" width="11" style="49" customWidth="1"/>
    <col min="11" max="11" width="10.5703125" style="49" customWidth="1"/>
    <col min="12" max="12" width="10.140625" style="49" customWidth="1"/>
    <col min="13" max="13" width="10.85546875" style="49" customWidth="1"/>
    <col min="14" max="16384" width="11.42578125" style="49"/>
  </cols>
  <sheetData>
    <row r="8" spans="1:13" ht="15.75" x14ac:dyDescent="0.25">
      <c r="A8" s="429" t="s">
        <v>5</v>
      </c>
      <c r="B8" s="429"/>
      <c r="C8" s="429"/>
      <c r="D8" s="429"/>
      <c r="E8" s="429"/>
      <c r="F8" s="429"/>
      <c r="G8" s="429"/>
      <c r="H8" s="429"/>
      <c r="I8" s="429"/>
      <c r="J8" s="429"/>
      <c r="K8" s="429"/>
      <c r="L8" s="429"/>
      <c r="M8" s="429"/>
    </row>
    <row r="9" spans="1:13" s="181" customFormat="1" ht="12.75" x14ac:dyDescent="0.2">
      <c r="A9" s="178" t="s">
        <v>7</v>
      </c>
      <c r="B9" s="179"/>
      <c r="C9" s="432" t="s">
        <v>8</v>
      </c>
      <c r="D9" s="433"/>
      <c r="E9" s="434"/>
      <c r="F9" s="435"/>
      <c r="G9" s="178" t="s">
        <v>9</v>
      </c>
      <c r="H9" s="178"/>
      <c r="I9" s="180"/>
      <c r="J9" s="178" t="s">
        <v>10</v>
      </c>
      <c r="K9" s="430"/>
      <c r="L9" s="430"/>
      <c r="M9" s="430"/>
    </row>
    <row r="10" spans="1:13" s="181" customFormat="1" ht="15" customHeight="1" x14ac:dyDescent="0.2">
      <c r="A10" s="182" t="s">
        <v>11</v>
      </c>
      <c r="B10" s="420"/>
      <c r="C10" s="420"/>
      <c r="D10" s="182" t="s">
        <v>6</v>
      </c>
      <c r="E10" s="182"/>
      <c r="F10" s="182" t="s">
        <v>12</v>
      </c>
      <c r="G10" s="183"/>
      <c r="H10" s="183"/>
      <c r="I10" s="182" t="s">
        <v>13</v>
      </c>
      <c r="J10" s="183"/>
      <c r="K10" s="178" t="s">
        <v>14</v>
      </c>
      <c r="L10" s="180"/>
      <c r="M10" s="431"/>
    </row>
    <row r="11" spans="1:13" s="181" customFormat="1" ht="12.75" x14ac:dyDescent="0.2">
      <c r="A11" s="431" t="s">
        <v>16</v>
      </c>
      <c r="B11" s="431"/>
      <c r="C11" s="431" t="s">
        <v>101</v>
      </c>
      <c r="D11" s="431"/>
      <c r="E11" s="431"/>
      <c r="F11" s="431"/>
      <c r="G11" s="431"/>
      <c r="H11" s="431"/>
      <c r="I11" s="431"/>
      <c r="J11" s="431" t="s">
        <v>17</v>
      </c>
      <c r="K11" s="431"/>
      <c r="L11" s="431"/>
      <c r="M11" s="431"/>
    </row>
    <row r="12" spans="1:13" s="181" customFormat="1" ht="12.75" x14ac:dyDescent="0.2">
      <c r="A12" s="431"/>
      <c r="B12" s="431"/>
      <c r="C12" s="182">
        <v>1</v>
      </c>
      <c r="D12" s="182">
        <v>2</v>
      </c>
      <c r="E12" s="182">
        <v>3</v>
      </c>
      <c r="F12" s="182">
        <v>4</v>
      </c>
      <c r="G12" s="182">
        <v>5</v>
      </c>
      <c r="H12" s="182">
        <v>6</v>
      </c>
      <c r="I12" s="182">
        <v>7</v>
      </c>
      <c r="J12" s="182" t="s">
        <v>18</v>
      </c>
      <c r="K12" s="182" t="s">
        <v>19</v>
      </c>
      <c r="L12" s="182" t="s">
        <v>29</v>
      </c>
      <c r="M12" s="431"/>
    </row>
    <row r="13" spans="1:13" s="181" customFormat="1" ht="12.75" x14ac:dyDescent="0.2">
      <c r="A13" s="420"/>
      <c r="B13" s="420"/>
      <c r="C13" s="183"/>
      <c r="D13" s="183"/>
      <c r="E13" s="183"/>
      <c r="F13" s="183"/>
      <c r="G13" s="183"/>
      <c r="H13" s="183"/>
      <c r="I13" s="183"/>
      <c r="J13" s="183"/>
      <c r="K13" s="183"/>
      <c r="L13" s="183"/>
      <c r="M13" s="183"/>
    </row>
    <row r="14" spans="1:13" s="181" customFormat="1" ht="12.75" x14ac:dyDescent="0.2">
      <c r="A14" s="420"/>
      <c r="B14" s="420"/>
      <c r="C14" s="183"/>
      <c r="D14" s="183"/>
      <c r="E14" s="183"/>
      <c r="F14" s="183"/>
      <c r="G14" s="183"/>
      <c r="H14" s="183"/>
      <c r="I14" s="183"/>
      <c r="J14" s="183"/>
      <c r="K14" s="183"/>
      <c r="L14" s="183"/>
      <c r="M14" s="183"/>
    </row>
    <row r="15" spans="1:13" s="181" customFormat="1" ht="12.75" x14ac:dyDescent="0.2">
      <c r="A15" s="420"/>
      <c r="B15" s="420"/>
      <c r="C15" s="183"/>
      <c r="D15" s="183"/>
      <c r="E15" s="183"/>
      <c r="F15" s="183"/>
      <c r="G15" s="183"/>
      <c r="H15" s="183"/>
      <c r="I15" s="183"/>
      <c r="J15" s="183"/>
      <c r="K15" s="183"/>
      <c r="L15" s="183"/>
      <c r="M15" s="183"/>
    </row>
    <row r="16" spans="1:13" s="181" customFormat="1" ht="12.75" x14ac:dyDescent="0.2">
      <c r="A16" s="420"/>
      <c r="B16" s="420"/>
      <c r="C16" s="183"/>
      <c r="D16" s="183"/>
      <c r="E16" s="183"/>
      <c r="F16" s="183"/>
      <c r="G16" s="183"/>
      <c r="H16" s="183"/>
      <c r="I16" s="183"/>
      <c r="J16" s="183"/>
      <c r="K16" s="183"/>
      <c r="L16" s="183"/>
      <c r="M16" s="183"/>
    </row>
    <row r="17" spans="1:13" s="181" customFormat="1" ht="12.75" x14ac:dyDescent="0.2">
      <c r="A17" s="420"/>
      <c r="B17" s="420"/>
      <c r="C17" s="183"/>
      <c r="D17" s="183"/>
      <c r="E17" s="183"/>
      <c r="F17" s="183"/>
      <c r="G17" s="183"/>
      <c r="H17" s="183"/>
      <c r="I17" s="183"/>
      <c r="J17" s="183"/>
      <c r="K17" s="183"/>
      <c r="L17" s="183"/>
      <c r="M17" s="183"/>
    </row>
    <row r="18" spans="1:13" s="181" customFormat="1" ht="12.75" x14ac:dyDescent="0.2">
      <c r="A18" s="420"/>
      <c r="B18" s="420"/>
      <c r="C18" s="183"/>
      <c r="D18" s="183"/>
      <c r="E18" s="183"/>
      <c r="F18" s="183"/>
      <c r="G18" s="183"/>
      <c r="H18" s="183"/>
      <c r="I18" s="183"/>
      <c r="J18" s="183"/>
      <c r="K18" s="183"/>
      <c r="L18" s="183"/>
      <c r="M18" s="183"/>
    </row>
    <row r="19" spans="1:13" s="181" customFormat="1" ht="12.75" x14ac:dyDescent="0.2">
      <c r="A19" s="420"/>
      <c r="B19" s="420"/>
      <c r="C19" s="183"/>
      <c r="D19" s="183"/>
      <c r="E19" s="183"/>
      <c r="F19" s="183"/>
      <c r="G19" s="183"/>
      <c r="H19" s="183"/>
      <c r="I19" s="183"/>
      <c r="J19" s="183"/>
      <c r="K19" s="183"/>
      <c r="L19" s="183"/>
      <c r="M19" s="183"/>
    </row>
    <row r="20" spans="1:13" s="181" customFormat="1" ht="12.75" x14ac:dyDescent="0.2">
      <c r="A20" s="420"/>
      <c r="B20" s="420"/>
      <c r="C20" s="183"/>
      <c r="D20" s="183"/>
      <c r="E20" s="183"/>
      <c r="F20" s="183"/>
      <c r="G20" s="183"/>
      <c r="H20" s="183"/>
      <c r="I20" s="183"/>
      <c r="J20" s="183"/>
      <c r="K20" s="183"/>
      <c r="L20" s="183"/>
      <c r="M20" s="183"/>
    </row>
    <row r="21" spans="1:13" s="181" customFormat="1" ht="12.75" x14ac:dyDescent="0.2">
      <c r="A21" s="420"/>
      <c r="B21" s="420"/>
      <c r="C21" s="183"/>
      <c r="D21" s="183"/>
      <c r="E21" s="183"/>
      <c r="F21" s="183"/>
      <c r="G21" s="183"/>
      <c r="H21" s="183"/>
      <c r="I21" s="183"/>
      <c r="J21" s="183"/>
      <c r="K21" s="183"/>
      <c r="L21" s="183"/>
      <c r="M21" s="183"/>
    </row>
    <row r="22" spans="1:13" s="181" customFormat="1" ht="12.75" x14ac:dyDescent="0.2">
      <c r="A22" s="420"/>
      <c r="B22" s="420"/>
      <c r="C22" s="183"/>
      <c r="D22" s="183"/>
      <c r="E22" s="183"/>
      <c r="F22" s="183"/>
      <c r="G22" s="183"/>
      <c r="H22" s="183"/>
      <c r="I22" s="183"/>
      <c r="J22" s="183"/>
      <c r="K22" s="183"/>
      <c r="L22" s="183"/>
      <c r="M22" s="183"/>
    </row>
    <row r="23" spans="1:13" s="181" customFormat="1" ht="13.5" thickBot="1" x14ac:dyDescent="0.25">
      <c r="A23" s="420"/>
      <c r="B23" s="420"/>
      <c r="C23" s="187"/>
      <c r="D23" s="187"/>
      <c r="E23" s="187"/>
      <c r="F23" s="187"/>
      <c r="G23" s="187"/>
      <c r="H23" s="187"/>
      <c r="I23" s="187"/>
      <c r="J23" s="187"/>
      <c r="K23" s="187"/>
      <c r="L23" s="187"/>
      <c r="M23" s="183"/>
    </row>
    <row r="24" spans="1:13" s="181" customFormat="1" ht="13.5" thickBot="1" x14ac:dyDescent="0.25">
      <c r="A24" s="420"/>
      <c r="B24" s="420"/>
      <c r="C24" s="421" t="s">
        <v>95</v>
      </c>
      <c r="D24" s="421"/>
      <c r="E24" s="421"/>
      <c r="F24" s="421"/>
      <c r="G24" s="421"/>
      <c r="H24" s="421"/>
      <c r="I24" s="421"/>
      <c r="J24" s="421"/>
      <c r="K24" s="421"/>
      <c r="L24" s="421"/>
      <c r="M24" s="183"/>
    </row>
    <row r="25" spans="1:13" s="181" customFormat="1" ht="12.75" x14ac:dyDescent="0.2">
      <c r="A25" s="422" t="s">
        <v>24</v>
      </c>
      <c r="B25" s="423"/>
      <c r="C25" s="424"/>
      <c r="D25" s="424"/>
      <c r="E25" s="424"/>
      <c r="F25" s="424"/>
      <c r="G25" s="424"/>
      <c r="H25" s="424"/>
      <c r="I25" s="424"/>
      <c r="J25" s="424"/>
      <c r="K25" s="424"/>
      <c r="L25" s="424"/>
      <c r="M25" s="425"/>
    </row>
    <row r="26" spans="1:13" s="181" customFormat="1" ht="12.75" x14ac:dyDescent="0.2">
      <c r="A26" s="422"/>
      <c r="B26" s="423"/>
      <c r="C26" s="423"/>
      <c r="D26" s="423"/>
      <c r="E26" s="423"/>
      <c r="F26" s="423"/>
      <c r="G26" s="423"/>
      <c r="H26" s="423"/>
      <c r="I26" s="423"/>
      <c r="J26" s="423"/>
      <c r="K26" s="423"/>
      <c r="L26" s="423"/>
      <c r="M26" s="425"/>
    </row>
    <row r="27" spans="1:13" x14ac:dyDescent="0.2">
      <c r="A27" s="422"/>
      <c r="B27" s="423"/>
      <c r="C27" s="423"/>
      <c r="D27" s="423"/>
      <c r="E27" s="423"/>
      <c r="F27" s="423"/>
      <c r="G27" s="423"/>
      <c r="H27" s="423"/>
      <c r="I27" s="423"/>
      <c r="J27" s="423"/>
      <c r="K27" s="423"/>
      <c r="L27" s="423"/>
      <c r="M27" s="425"/>
    </row>
    <row r="28" spans="1:13" ht="15.75" thickBot="1" x14ac:dyDescent="0.25">
      <c r="A28" s="426"/>
      <c r="B28" s="427"/>
      <c r="C28" s="427"/>
      <c r="D28" s="427"/>
      <c r="E28" s="427"/>
      <c r="F28" s="427"/>
      <c r="G28" s="427"/>
      <c r="H28" s="427"/>
      <c r="I28" s="427"/>
      <c r="J28" s="427"/>
      <c r="K28" s="427"/>
      <c r="L28" s="427"/>
      <c r="M28" s="428"/>
    </row>
    <row r="32" spans="1:13" s="181" customFormat="1" ht="13.5" thickBot="1" x14ac:dyDescent="0.25"/>
    <row r="33" spans="1:12" s="181" customFormat="1" ht="12.75" x14ac:dyDescent="0.2">
      <c r="A33" s="436" t="s">
        <v>100</v>
      </c>
      <c r="B33" s="188" t="s">
        <v>99</v>
      </c>
      <c r="C33" s="439" t="s">
        <v>98</v>
      </c>
      <c r="D33" s="440"/>
    </row>
    <row r="34" spans="1:12" s="181" customFormat="1" ht="12.75" x14ac:dyDescent="0.2">
      <c r="A34" s="437"/>
      <c r="B34" s="189" t="s">
        <v>19</v>
      </c>
      <c r="C34" s="441" t="s">
        <v>97</v>
      </c>
      <c r="D34" s="442"/>
    </row>
    <row r="35" spans="1:12" s="181" customFormat="1" ht="13.5" thickBot="1" x14ac:dyDescent="0.25">
      <c r="A35" s="438"/>
      <c r="B35" s="190" t="s">
        <v>20</v>
      </c>
      <c r="C35" s="418" t="s">
        <v>96</v>
      </c>
      <c r="D35" s="419"/>
    </row>
    <row r="36" spans="1:12" s="181" customFormat="1" ht="12.75" x14ac:dyDescent="0.2"/>
    <row r="38" spans="1:12" s="175" customFormat="1" ht="21" customHeight="1" x14ac:dyDescent="0.2">
      <c r="A38" s="284" t="s">
        <v>280</v>
      </c>
      <c r="B38" s="284"/>
      <c r="C38" s="284"/>
      <c r="D38" s="284" t="s">
        <v>281</v>
      </c>
      <c r="E38" s="284"/>
      <c r="F38" s="284"/>
      <c r="G38" s="284"/>
      <c r="H38" s="284" t="s">
        <v>291</v>
      </c>
      <c r="I38" s="284"/>
      <c r="J38" s="284"/>
      <c r="K38" s="249" t="s">
        <v>283</v>
      </c>
      <c r="L38" s="251"/>
    </row>
    <row r="39" spans="1:12" s="175" customFormat="1" ht="21" customHeight="1" x14ac:dyDescent="0.2">
      <c r="A39" s="284" t="s">
        <v>284</v>
      </c>
      <c r="B39" s="284"/>
      <c r="C39" s="284"/>
      <c r="D39" s="284" t="s">
        <v>285</v>
      </c>
      <c r="E39" s="284"/>
      <c r="F39" s="284"/>
      <c r="G39" s="284"/>
      <c r="H39" s="284" t="s">
        <v>292</v>
      </c>
      <c r="I39" s="284"/>
      <c r="J39" s="284"/>
      <c r="K39" s="249" t="s">
        <v>283</v>
      </c>
      <c r="L39" s="251"/>
    </row>
    <row r="40" spans="1:12" s="175" customFormat="1" ht="21" customHeight="1" x14ac:dyDescent="0.2">
      <c r="A40" s="284" t="s">
        <v>286</v>
      </c>
      <c r="B40" s="284"/>
      <c r="C40" s="284"/>
      <c r="D40" s="284" t="s">
        <v>287</v>
      </c>
      <c r="E40" s="284"/>
      <c r="F40" s="284"/>
      <c r="G40" s="284"/>
      <c r="H40" s="284" t="s">
        <v>292</v>
      </c>
      <c r="I40" s="284"/>
      <c r="J40" s="284"/>
      <c r="K40" s="249" t="s">
        <v>283</v>
      </c>
      <c r="L40" s="251"/>
    </row>
  </sheetData>
  <mergeCells count="39">
    <mergeCell ref="C33:D33"/>
    <mergeCell ref="A14:B14"/>
    <mergeCell ref="C34:D34"/>
    <mergeCell ref="A15:B15"/>
    <mergeCell ref="A20:B20"/>
    <mergeCell ref="A21:B21"/>
    <mergeCell ref="A22:B22"/>
    <mergeCell ref="A23:B23"/>
    <mergeCell ref="A16:B16"/>
    <mergeCell ref="A17:B17"/>
    <mergeCell ref="A18:B18"/>
    <mergeCell ref="C35:D35"/>
    <mergeCell ref="A24:B24"/>
    <mergeCell ref="C24:L24"/>
    <mergeCell ref="A25:M28"/>
    <mergeCell ref="A8:M8"/>
    <mergeCell ref="K9:M9"/>
    <mergeCell ref="B10:C10"/>
    <mergeCell ref="M10:M12"/>
    <mergeCell ref="A11:B12"/>
    <mergeCell ref="C11:I11"/>
    <mergeCell ref="J11:L11"/>
    <mergeCell ref="C9:D9"/>
    <mergeCell ref="E9:F9"/>
    <mergeCell ref="A13:B13"/>
    <mergeCell ref="A33:A35"/>
    <mergeCell ref="A19:B19"/>
    <mergeCell ref="K40:L40"/>
    <mergeCell ref="H38:J38"/>
    <mergeCell ref="K38:L38"/>
    <mergeCell ref="H39:J39"/>
    <mergeCell ref="K39:L39"/>
    <mergeCell ref="A38:C38"/>
    <mergeCell ref="A39:C39"/>
    <mergeCell ref="A40:C40"/>
    <mergeCell ref="D38:G38"/>
    <mergeCell ref="H40:J40"/>
    <mergeCell ref="D39:G39"/>
    <mergeCell ref="D40:G40"/>
  </mergeCells>
  <printOptions horizontalCentered="1" verticalCentered="1"/>
  <pageMargins left="0.78740157480314965" right="0.78740157480314965" top="0.78740157480314965" bottom="1.1811023622047245" header="0.31496062992125984" footer="0.78740157480314965"/>
  <pageSetup scale="83" orientation="landscape" r:id="rId1"/>
  <headerFooter>
    <oddFooter>&amp;L&amp;8Este documento es propiedad de la Administración Central del Municipio de Santiago de Cali. Prohibida su alteración o modificación por cualquier medio, sin previa autorización del Alcalde.&amp;R&amp;8Página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10</vt:i4>
      </vt:variant>
    </vt:vector>
  </HeadingPairs>
  <TitlesOfParts>
    <vt:vector size="41" baseType="lpstr">
      <vt:lpstr>CUANTITATIVA AJEDREZ</vt:lpstr>
      <vt:lpstr>CUANTITATIVA ATLETISMO</vt:lpstr>
      <vt:lpstr>CUALITATIVA ATLETISMO</vt:lpstr>
      <vt:lpstr>CUANTITATIVA BALONCESTO</vt:lpstr>
      <vt:lpstr>CUALITATIVA BALONCESTO</vt:lpstr>
      <vt:lpstr>CUANTITATIVA BEISBOL</vt:lpstr>
      <vt:lpstr>CUALITATIVA BEISBOL</vt:lpstr>
      <vt:lpstr>CUALITATIVA  BOXEO</vt:lpstr>
      <vt:lpstr>CUANTITATIVA FUTBOL</vt:lpstr>
      <vt:lpstr>CUALITATIVA FUTBOL</vt:lpstr>
      <vt:lpstr>CUANTITATIVA FUTBOL SALA</vt:lpstr>
      <vt:lpstr>CUALITATIVA FUTBOL SALA</vt:lpstr>
      <vt:lpstr>CUALITATIVA GIMNASIA</vt:lpstr>
      <vt:lpstr>CUALITATIVO JUDO</vt:lpstr>
      <vt:lpstr>CUALITATIVA KARATE</vt:lpstr>
      <vt:lpstr>CUALITATIVA LUCHA OLIMPICA</vt:lpstr>
      <vt:lpstr>CUALITATIVA-CUANTITAT NATACION</vt:lpstr>
      <vt:lpstr>CUALITATIVA-CUANTITA PATINAJE</vt:lpstr>
      <vt:lpstr>CUANTITATIVA SALSA DEPORTIVA</vt:lpstr>
      <vt:lpstr>CUALITATIVA SALSA DEPORTIVA</vt:lpstr>
      <vt:lpstr>CUALITATIVA-CUANTITA TAEKWONDO</vt:lpstr>
      <vt:lpstr>CUANTITATIVA T. DE CAMPO</vt:lpstr>
      <vt:lpstr>CUALITATIVA T. DE CAMPO</vt:lpstr>
      <vt:lpstr>CUANTITATIVA T. DE MESA</vt:lpstr>
      <vt:lpstr>CUALITATIVA T. DE MESA</vt:lpstr>
      <vt:lpstr>CUANTITATIVA VOLEIBOL</vt:lpstr>
      <vt:lpstr>CUALITATIVA VOLEIBOL</vt:lpstr>
      <vt:lpstr>CALI BASE 1 PORRISMO</vt:lpstr>
      <vt:lpstr>CUALITATIVA Y CUANTITATIVA DISC</vt:lpstr>
      <vt:lpstr>CUALITATIVA Y CUANTIT. DISC-FUT</vt:lpstr>
      <vt:lpstr>CUALITATIVA Y CUANTIT. DISC-NAT</vt:lpstr>
      <vt:lpstr>'CUALITATIVA ATLETISMO'!Área_de_impresión</vt:lpstr>
      <vt:lpstr>'CUALITATIVA BALONCESTO'!Área_de_impresión</vt:lpstr>
      <vt:lpstr>'CUALITATIVA SALSA DEPORTIVA'!Área_de_impresión</vt:lpstr>
      <vt:lpstr>'CUALITATIVA Y CUANTIT. DISC-FUT'!Área_de_impresión</vt:lpstr>
      <vt:lpstr>'CUALITATIVA Y CUANTIT. DISC-NAT'!Área_de_impresión</vt:lpstr>
      <vt:lpstr>'CUALITATIVA Y CUANTITATIVA DISC'!Área_de_impresión</vt:lpstr>
      <vt:lpstr>'CUALITATIVA-CUANTITA TAEKWONDO'!Área_de_impresión</vt:lpstr>
      <vt:lpstr>'CUALITATIVA-CUANTITAT NATACION'!Área_de_impresión</vt:lpstr>
      <vt:lpstr>'CUANTITATIVA ATLETISMO'!Área_de_impresión</vt:lpstr>
      <vt:lpstr>'CUANTITATIVA SALSA DEPORTIVA'!Área_de_impresión</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nacho cardona holguin</dc:creator>
  <cp:lastModifiedBy>Usuario</cp:lastModifiedBy>
  <cp:lastPrinted>2018-05-06T14:35:17Z</cp:lastPrinted>
  <dcterms:created xsi:type="dcterms:W3CDTF">2017-07-04T14:46:24Z</dcterms:created>
  <dcterms:modified xsi:type="dcterms:W3CDTF">2018-10-05T17:18:51Z</dcterms:modified>
</cp:coreProperties>
</file>