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RAMAL\CORRETIVA\"/>
    </mc:Choice>
  </mc:AlternateContent>
  <xr:revisionPtr revIDLastSave="0" documentId="13_ncr:1_{93B47450-4E94-44FE-AA16-6CECC7B4284F}" xr6:coauthVersionLast="47" xr6:coauthVersionMax="47" xr10:uidLastSave="{00000000-0000-0000-0000-000000000000}"/>
  <bookViews>
    <workbookView xWindow="-120" yWindow="-120" windowWidth="20730" windowHeight="11040" xr2:uid="{90FFC18C-20B9-40A8-8156-3F26E86B951B}"/>
  </bookViews>
  <sheets>
    <sheet name="RELATÓRIO FOTOGRÁFICO " sheetId="1" r:id="rId1"/>
  </sheets>
  <definedNames>
    <definedName name="_xlnm.Print_Area" localSheetId="0">'RELATÓRIO FOTOGRÁFICO '!$A$1:$AL$63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46" i="1" l="1" a="1"/>
  <c r="AN46" i="1" s="1"/>
  <c r="AM46" i="1" a="1"/>
  <c r="AM46" i="1" s="1"/>
  <c r="AN45" i="1" a="1"/>
  <c r="AN45" i="1" s="1"/>
  <c r="AM45" i="1" a="1"/>
  <c r="AM45" i="1" s="1"/>
  <c r="AN44" i="1" a="1"/>
  <c r="AN44" i="1" s="1"/>
  <c r="AM44" i="1" a="1"/>
  <c r="AM44" i="1" s="1"/>
  <c r="AN43" i="1" a="1"/>
  <c r="AN43" i="1" s="1"/>
  <c r="AM43" i="1" a="1"/>
  <c r="AM43" i="1" s="1"/>
  <c r="AN42" i="1" a="1"/>
  <c r="AN42" i="1" s="1"/>
  <c r="AM42" i="1" a="1"/>
  <c r="AM42" i="1" s="1"/>
  <c r="AN41" i="1" a="1"/>
  <c r="AN41" i="1" s="1"/>
  <c r="AM41" i="1" a="1"/>
  <c r="AM41" i="1" s="1"/>
  <c r="AN40" i="1" a="1"/>
  <c r="AN40" i="1" s="1"/>
  <c r="AM40" i="1" a="1"/>
  <c r="AM40" i="1" s="1"/>
  <c r="AN39" i="1" a="1"/>
  <c r="AN39" i="1" s="1"/>
  <c r="AM39" i="1" a="1"/>
  <c r="AM39" i="1" s="1"/>
  <c r="AO17" i="1"/>
  <c r="V25" i="1" s="1"/>
  <c r="AO46" i="1" l="1"/>
  <c r="AO41" i="1"/>
  <c r="AO42" i="1"/>
  <c r="AO39" i="1"/>
  <c r="AO40" i="1"/>
  <c r="AO43" i="1"/>
  <c r="AO44" i="1"/>
  <c r="AO45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<sst xmlns="http://schemas.openxmlformats.org/spreadsheetml/2006/main" count="28" uniqueCount="28">
  <si>
    <t xml:space="preserve">Diretoria Emitente: Corredor Norte
Responsável Técnico: Ubiratan Melo, Mat: 01483962, Gerência de Infraestrutura, Força e Energia 
Público Alvo: Contratada, Técnicos, Fiscais de Contrato e Inspetores da Infraestrutura
Necessidade de Treinamento: (  )SIM     ( x  )NÃO                                                                                                     Tarefa Pioritária: ( X )SIM     (   )NÃO </t>
  </si>
  <si>
    <t>ATENÇÃO !</t>
  </si>
  <si>
    <t>Este documento deve ser preferencialmente elaborado pela Contratada ou pela Fiscalização e no encerramento técnico das ordens de manutenção corretivas de infraestrutura é recomendado conter este anexo que será considerado validado pelo Inspetor.</t>
  </si>
  <si>
    <t>Este documento tem como objetivo certificar a capacidade do item manutenido para desempenhar sua função requerida.</t>
  </si>
  <si>
    <t>Dados de Planejamento</t>
  </si>
  <si>
    <t>Validação</t>
  </si>
  <si>
    <t>Ordem de Manutenção (OM)</t>
  </si>
  <si>
    <t>Os dados de localização do ativo, geometria, datas e escopos devem ser consultados no SAP a partir do Nº da OM.</t>
  </si>
  <si>
    <t>Data de Conclusão</t>
  </si>
  <si>
    <t>Escopos da Manutenção Corretiva</t>
  </si>
  <si>
    <r>
      <rPr>
        <sz val="14"/>
        <color theme="1"/>
        <rFont val="Calibri"/>
        <family val="2"/>
        <scheme val="minor"/>
      </rPr>
      <t>Certifique os dados abaixo para encerramento técnico da OM:</t>
    </r>
    <r>
      <rPr>
        <b/>
        <sz val="11"/>
        <color theme="1"/>
        <rFont val="Calibri"/>
        <family val="2"/>
        <scheme val="minor"/>
      </rPr>
      <t xml:space="preserve"> </t>
    </r>
  </si>
  <si>
    <t>* Itens obrigatórios:</t>
  </si>
  <si>
    <t>Validação sob aspecto de confiabilidade do ativo</t>
  </si>
  <si>
    <t>* Todas as atividades listadas na OM foram executadas;</t>
  </si>
  <si>
    <t xml:space="preserve">Comentários: </t>
  </si>
  <si>
    <t>Informe sobre situação de riscos, pendências ou melhorias. Em caso de pendências ou riscos deve ser aberto NM para tratamento.</t>
  </si>
  <si>
    <t xml:space="preserve">Registro fotográfico:     </t>
  </si>
  <si>
    <t>Foto 1</t>
  </si>
  <si>
    <t>Foto 2</t>
  </si>
  <si>
    <t>Foto 3</t>
  </si>
  <si>
    <t>Foto 4</t>
  </si>
  <si>
    <t>Foto 5</t>
  </si>
  <si>
    <t>Foto 6</t>
  </si>
  <si>
    <t>Foto 7</t>
  </si>
  <si>
    <t>Foto 8</t>
  </si>
  <si>
    <t>Check List de Conclusão de Manutenção Preventiva - Infraestrutura</t>
  </si>
  <si>
    <t>28.07.2026</t>
  </si>
  <si>
    <t>MANUTENÇÃO EM CORTE
LINHA FO010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</si>
</sst>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6666"/>
      <name val="Arial"/>
      <family val="2"/>
    </font>
    <font>
      <b/>
      <sz val="10"/>
      <color theme="0" tint="-0.499984740745262"/>
      <name val="Arial"/>
      <family val="2"/>
    </font>
    <font>
      <b/>
      <sz val="11"/>
      <color theme="0"/>
      <name val="Arial"/>
      <family val="2"/>
    </font>
    <font>
      <b/>
      <sz val="8"/>
      <color theme="0" tint="-0.499984740745262"/>
      <name val="Arial"/>
      <family val="2"/>
    </font>
    <font>
      <sz val="22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 applyAlignment="1">
      <alignment horizontal="left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0" fillId="0" borderId="10" xfId="0" applyBorder="1"/>
    <xf numFmtId="0" fontId="0" fillId="0" borderId="5" xfId="0" applyBorder="1"/>
    <xf numFmtId="0" fontId="0" fillId="0" borderId="11" xfId="0" applyBorder="1"/>
    <xf numFmtId="0" fontId="0" fillId="0" borderId="4" xfId="0" applyBorder="1"/>
    <xf numFmtId="0" fontId="7" fillId="3" borderId="2" xfId="0" applyFont="1" applyFill="1" applyBorder="1"/>
    <xf numFmtId="0" fontId="0" fillId="0" borderId="6" xfId="0" applyBorder="1"/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Protection="1">
      <protection locked="0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0" fillId="0" borderId="4" xfId="0" applyBorder="1" applyProtection="1">
      <protection locked="0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0" borderId="0" xfId="0" applyFont="1"/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4" borderId="0" xfId="0" applyFill="1"/>
    <xf numFmtId="0" fontId="11" fillId="4" borderId="0" xfId="0" applyFont="1" applyFill="1"/>
    <xf numFmtId="0" fontId="13" fillId="0" borderId="0" xfId="0" applyFont="1" applyAlignment="1">
      <alignment vertical="top" wrapText="1"/>
    </xf>
    <xf numFmtId="0" fontId="2" fillId="0" borderId="0" xfId="0" applyFont="1"/>
    <xf numFmtId="0" fontId="17" fillId="0" borderId="0" xfId="0" applyFont="1"/>
    <xf numFmtId="0" fontId="18" fillId="0" borderId="0" xfId="0" applyFont="1"/>
    <xf numFmtId="0" fontId="17" fillId="0" borderId="0" xfId="0" applyFont="1" applyAlignment="1">
      <alignment vertical="top"/>
    </xf>
    <xf numFmtId="0" fontId="16" fillId="0" borderId="0" xfId="0" applyFont="1"/>
    <xf numFmtId="0" fontId="20" fillId="0" borderId="0" xfId="0" applyFont="1" applyAlignment="1">
      <alignment vertical="top"/>
    </xf>
    <xf numFmtId="0" fontId="0" fillId="0" borderId="8" xfId="0" applyBorder="1" applyAlignment="1">
      <alignment horizontal="center"/>
    </xf>
    <xf numFmtId="0" fontId="19" fillId="4" borderId="1" xfId="0" applyFont="1" applyFill="1" applyBorder="1" applyAlignment="1">
      <alignment horizontal="center"/>
    </xf>
    <xf numFmtId="0" fontId="19" fillId="4" borderId="2" xfId="0" applyFont="1" applyFill="1" applyBorder="1" applyAlignment="1">
      <alignment horizontal="center"/>
    </xf>
    <xf numFmtId="0" fontId="19" fillId="4" borderId="3" xfId="0" applyFont="1" applyFill="1" applyBorder="1" applyAlignment="1">
      <alignment horizontal="center"/>
    </xf>
    <xf numFmtId="0" fontId="1" fillId="0" borderId="10" xfId="0" applyFont="1" applyBorder="1" applyAlignment="1" applyProtection="1">
      <alignment horizontal="left" vertical="top" wrapText="1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1" fillId="0" borderId="11" xfId="0" applyFont="1" applyBorder="1" applyAlignment="1" applyProtection="1">
      <alignment horizontal="left" vertical="top"/>
      <protection locked="0"/>
    </xf>
    <xf numFmtId="0" fontId="1" fillId="0" borderId="4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6" xfId="0" applyFont="1" applyBorder="1" applyAlignment="1" applyProtection="1">
      <alignment horizontal="left" vertical="top"/>
      <protection locked="0"/>
    </xf>
    <xf numFmtId="0" fontId="1" fillId="0" borderId="7" xfId="0" applyFont="1" applyBorder="1" applyAlignment="1" applyProtection="1">
      <alignment horizontal="left" vertical="top"/>
      <protection locked="0"/>
    </xf>
    <xf numFmtId="0" fontId="1" fillId="0" borderId="8" xfId="0" applyFont="1" applyBorder="1" applyAlignment="1" applyProtection="1">
      <alignment horizontal="left" vertical="top"/>
      <protection locked="0"/>
    </xf>
    <xf numFmtId="0" fontId="1" fillId="0" borderId="9" xfId="0" applyFont="1" applyBorder="1" applyAlignment="1" applyProtection="1">
      <alignment horizontal="left" vertical="top"/>
      <protection locked="0"/>
    </xf>
    <xf numFmtId="0" fontId="4" fillId="0" borderId="0" xfId="0" applyFont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3" fillId="0" borderId="0" xfId="0" applyFont="1" applyAlignment="1">
      <alignment horizontal="center" vertical="top" wrapText="1"/>
    </xf>
    <xf numFmtId="0" fontId="12" fillId="0" borderId="15" xfId="0" applyFont="1" applyBorder="1" applyAlignment="1">
      <alignment horizontal="center"/>
    </xf>
    <xf numFmtId="1" fontId="14" fillId="0" borderId="15" xfId="0" applyNumberFormat="1" applyFont="1" applyBorder="1" applyAlignment="1" applyProtection="1">
      <alignment horizontal="center" wrapText="1"/>
      <protection locked="0"/>
    </xf>
    <xf numFmtId="1" fontId="14" fillId="0" borderId="15" xfId="0" applyNumberFormat="1" applyFont="1" applyBorder="1" applyAlignment="1" applyProtection="1">
      <alignment horizontal="center"/>
      <protection locked="0"/>
    </xf>
    <xf numFmtId="14" fontId="15" fillId="0" borderId="15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2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fmlaLink="$AN$18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sv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26</xdr:row>
          <xdr:rowOff>38100</xdr:rowOff>
        </xdr:from>
        <xdr:to>
          <xdr:col>3</xdr:col>
          <xdr:colOff>266700</xdr:colOff>
          <xdr:row>26</xdr:row>
          <xdr:rowOff>257175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4</xdr:col>
      <xdr:colOff>199881</xdr:colOff>
      <xdr:row>36</xdr:row>
      <xdr:rowOff>209549</xdr:rowOff>
    </xdr:from>
    <xdr:to>
      <xdr:col>14</xdr:col>
      <xdr:colOff>104737</xdr:colOff>
      <xdr:row>48</xdr:row>
      <xdr:rowOff>47833</xdr:rowOff>
    </xdr:to>
    <xdr:sp macro="[0]!Foto1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00006" y="8381999"/>
          <a:ext cx="2924281" cy="2238584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ctr"/>
          <a:r>
            <a:rPr lang="pt-BR" sz="1100" b="1"/>
            <a:t>Clique aqui para Inserir</a:t>
          </a:r>
          <a:r>
            <a:rPr lang="pt-BR" sz="1100" b="1" baseline="0"/>
            <a:t> Imagem</a:t>
          </a:r>
          <a:endParaRPr lang="pt-BR" sz="1100" b="1"/>
        </a:p>
      </xdr:txBody>
    </xdr:sp>
    <xdr:clientData/>
  </xdr:twoCellAnchor>
  <xdr:twoCellAnchor>
    <xdr:from>
      <xdr:col>16</xdr:col>
      <xdr:colOff>180870</xdr:colOff>
      <xdr:row>36</xdr:row>
      <xdr:rowOff>209549</xdr:rowOff>
    </xdr:from>
    <xdr:to>
      <xdr:col>26</xdr:col>
      <xdr:colOff>112059</xdr:colOff>
      <xdr:row>48</xdr:row>
      <xdr:rowOff>47833</xdr:rowOff>
    </xdr:to>
    <xdr:sp macro="[0]!Foto2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29070" y="8381999"/>
          <a:ext cx="3074439" cy="2238584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pt-BR">
            <a:effectLst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4</xdr:col>
      <xdr:colOff>114300</xdr:colOff>
      <xdr:row>48</xdr:row>
      <xdr:rowOff>28801</xdr:rowOff>
    </xdr:from>
    <xdr:to>
      <xdr:col>8</xdr:col>
      <xdr:colOff>259072</xdr:colOff>
      <xdr:row>49</xdr:row>
      <xdr:rowOff>85726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114425" y="10601551"/>
          <a:ext cx="1202047" cy="247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Antes</a:t>
          </a:r>
        </a:p>
      </xdr:txBody>
    </xdr:sp>
    <xdr:clientData/>
  </xdr:twoCellAnchor>
  <xdr:twoCellAnchor>
    <xdr:from>
      <xdr:col>16</xdr:col>
      <xdr:colOff>133324</xdr:colOff>
      <xdr:row>48</xdr:row>
      <xdr:rowOff>9768</xdr:rowOff>
    </xdr:from>
    <xdr:to>
      <xdr:col>20</xdr:col>
      <xdr:colOff>76389</xdr:colOff>
      <xdr:row>49</xdr:row>
      <xdr:rowOff>66693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4781524" y="10582518"/>
          <a:ext cx="1200365" cy="247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Depois</a:t>
          </a:r>
        </a:p>
      </xdr:txBody>
    </xdr:sp>
    <xdr:clientData/>
  </xdr:twoCellAnchor>
  <xdr:twoCellAnchor>
    <xdr:from>
      <xdr:col>4</xdr:col>
      <xdr:colOff>218931</xdr:colOff>
      <xdr:row>49</xdr:row>
      <xdr:rowOff>114299</xdr:rowOff>
    </xdr:from>
    <xdr:to>
      <xdr:col>14</xdr:col>
      <xdr:colOff>123787</xdr:colOff>
      <xdr:row>61</xdr:row>
      <xdr:rowOff>66675</xdr:rowOff>
    </xdr:to>
    <xdr:sp macro="[0]!Foto3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19056" y="10877549"/>
          <a:ext cx="2924281" cy="223837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199920</xdr:colOff>
      <xdr:row>49</xdr:row>
      <xdr:rowOff>114299</xdr:rowOff>
    </xdr:from>
    <xdr:to>
      <xdr:col>26</xdr:col>
      <xdr:colOff>112059</xdr:colOff>
      <xdr:row>61</xdr:row>
      <xdr:rowOff>66675</xdr:rowOff>
    </xdr:to>
    <xdr:sp macro="[0]!Foto4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48120" y="10877549"/>
          <a:ext cx="3055389" cy="223837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endParaRPr lang="pt-BR">
            <a:effectLst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4</xdr:col>
      <xdr:colOff>133350</xdr:colOff>
      <xdr:row>61</xdr:row>
      <xdr:rowOff>47626</xdr:rowOff>
    </xdr:from>
    <xdr:to>
      <xdr:col>8</xdr:col>
      <xdr:colOff>278122</xdr:colOff>
      <xdr:row>62</xdr:row>
      <xdr:rowOff>97491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133475" y="13096876"/>
          <a:ext cx="1202047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Antes</a:t>
          </a:r>
        </a:p>
      </xdr:txBody>
    </xdr:sp>
    <xdr:clientData/>
  </xdr:twoCellAnchor>
  <xdr:twoCellAnchor>
    <xdr:from>
      <xdr:col>16</xdr:col>
      <xdr:colOff>152374</xdr:colOff>
      <xdr:row>61</xdr:row>
      <xdr:rowOff>28576</xdr:rowOff>
    </xdr:from>
    <xdr:to>
      <xdr:col>20</xdr:col>
      <xdr:colOff>95439</xdr:colOff>
      <xdr:row>62</xdr:row>
      <xdr:rowOff>78441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800574" y="13077826"/>
          <a:ext cx="1200365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Depois</a:t>
          </a:r>
        </a:p>
      </xdr:txBody>
    </xdr:sp>
    <xdr:clientData/>
  </xdr:twoCellAnchor>
  <xdr:oneCellAnchor>
    <xdr:from>
      <xdr:col>1</xdr:col>
      <xdr:colOff>11204</xdr:colOff>
      <xdr:row>11</xdr:row>
      <xdr:rowOff>67237</xdr:rowOff>
    </xdr:from>
    <xdr:ext cx="1021528" cy="593910"/>
    <xdr:pic>
      <xdr:nvPicPr>
        <xdr:cNvPr id="10" name="Imagem 9" descr="Logotipo, nome da empresa&#10;&#10;Descrição gerada automaticament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25188" b="25333"/>
        <a:stretch>
          <a:fillRect/>
        </a:stretch>
      </xdr:blipFill>
      <xdr:spPr bwMode="auto">
        <a:xfrm>
          <a:off x="249329" y="2505637"/>
          <a:ext cx="1021528" cy="5939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22410</xdr:colOff>
      <xdr:row>0</xdr:row>
      <xdr:rowOff>33618</xdr:rowOff>
    </xdr:from>
    <xdr:to>
      <xdr:col>30</xdr:col>
      <xdr:colOff>44822</xdr:colOff>
      <xdr:row>5</xdr:row>
      <xdr:rowOff>27671</xdr:rowOff>
    </xdr:to>
    <xdr:grpSp>
      <xdr:nvGrpSpPr>
        <xdr:cNvPr id="11" name="Grupo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>
          <a:grpSpLocks/>
        </xdr:cNvGrpSpPr>
      </xdr:nvGrpSpPr>
      <xdr:grpSpPr bwMode="auto">
        <a:xfrm>
          <a:off x="260535" y="33618"/>
          <a:ext cx="8864787" cy="835428"/>
          <a:chOff x="654326" y="287573"/>
          <a:chExt cx="7896225" cy="676889"/>
        </a:xfrm>
      </xdr:grpSpPr>
      <xdr:sp macro="" textlink="">
        <xdr:nvSpPr>
          <xdr:cNvPr id="12" name="Rectangle 48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662754" y="304734"/>
            <a:ext cx="6694183" cy="39539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anchor="ctr" anchorCtr="0">
            <a:noAutofit/>
          </a:bodyPr>
          <a:lstStyle/>
          <a:p>
            <a:pPr marL="0" marR="0" lvl="0" indent="0" defTabSz="914400" eaLnBrk="1" fontAlgn="base" latinLnBrk="0" hangingPunct="1">
              <a:lnSpc>
                <a:spcPts val="15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="1" kern="1200">
                <a:solidFill>
                  <a:srgbClr val="006666"/>
                </a:solidFill>
                <a:effectLst/>
                <a:latin typeface="Arial" pitchFamily="34" charset="0"/>
                <a:ea typeface="MS PGothic"/>
                <a:cs typeface="Arial" pitchFamily="34" charset="0"/>
              </a:rPr>
              <a:t>Checklist de Conclusão de Manutenção Corretiva - Infraestrutura da </a:t>
            </a:r>
            <a:r>
              <a:rPr lang="pt-BR" sz="1400" b="1" kern="1200" baseline="0">
                <a:solidFill>
                  <a:srgbClr val="006666"/>
                </a:solidFill>
                <a:effectLst/>
                <a:latin typeface="Arial" pitchFamily="34" charset="0"/>
                <a:ea typeface="MS PGothic"/>
                <a:cs typeface="Arial" pitchFamily="34" charset="0"/>
              </a:rPr>
              <a:t>EFC</a:t>
            </a:r>
            <a:endParaRPr lang="pt-BR" sz="1400" b="1" kern="1200">
              <a:solidFill>
                <a:srgbClr val="006666"/>
              </a:solidFill>
              <a:effectLst/>
              <a:latin typeface="Arial" pitchFamily="34" charset="0"/>
              <a:ea typeface="MS PGothic"/>
              <a:cs typeface="Arial" pitchFamily="34" charset="0"/>
            </a:endParaRPr>
          </a:p>
        </xdr:txBody>
      </xdr:sp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/>
          </xdr:cNvSpPr>
        </xdr:nvSpPr>
        <xdr:spPr>
          <a:xfrm>
            <a:off x="654326" y="787052"/>
            <a:ext cx="6840969" cy="177410"/>
          </a:xfrm>
          <a:prstGeom prst="rect">
            <a:avLst/>
          </a:prstGeom>
        </xdr:spPr>
        <xdr:txBody>
          <a:bodyPr wrap="square" lIns="0" rIns="0">
            <a:noAutofit/>
          </a:bodyPr>
          <a:lstStyle/>
          <a:p>
            <a:pPr marL="0" marR="0" lvl="0" indent="0" defTabSz="914400" eaLnBrk="1" fontAlgn="base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200" b="1" i="0" u="none" strike="noStrike" kern="1200" cap="none" spc="0" normalizeH="0" baseline="0" noProof="0">
                <a:ln>
                  <a:noFill/>
                </a:ln>
                <a:solidFill>
                  <a:srgbClr val="006666"/>
                </a:solidFill>
                <a:effectLst/>
                <a:uLnTx/>
                <a:uFillTx/>
                <a:latin typeface="Arial" panose="020B0604020202020204" pitchFamily="34" charset="0"/>
                <a:ea typeface="MS PGothic" panose="020B0600070205080204" pitchFamily="34" charset="-128"/>
                <a:cs typeface="+mn-cs"/>
              </a:rPr>
              <a:t>Rev.: 00 - 15/12/2023 - Classificação: Uso Interno - Pág. 1 de 1</a:t>
            </a:r>
          </a:p>
          <a:p>
            <a:pPr marL="0" marR="0" lvl="0" indent="0" defTabSz="914400" eaLnBrk="1" fontAlgn="base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200" b="1" kern="1200">
                <a:solidFill>
                  <a:srgbClr val="006666"/>
                </a:solidFill>
                <a:effectLst/>
                <a:latin typeface="Arial" pitchFamily="34" charset="0"/>
                <a:ea typeface="MS PGothic"/>
                <a:cs typeface="Arial" pitchFamily="34" charset="0"/>
              </a:rPr>
              <a:t>				                          </a:t>
            </a:r>
            <a:endParaRPr lang="pt-BR" sz="1200">
              <a:effectLst/>
              <a:latin typeface="Arial" pitchFamily="34" charset="0"/>
              <a:ea typeface="Times New Roman"/>
              <a:cs typeface="Arial" pitchFamily="34" charset="0"/>
            </a:endParaRPr>
          </a:p>
        </xdr:txBody>
      </xdr:sp>
      <xdr:pic>
        <xdr:nvPicPr>
          <xdr:cNvPr id="14" name="Imagem 5" descr="Descrição: vale_c_sm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7654493" y="287573"/>
            <a:ext cx="892452" cy="4525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654326" y="740481"/>
            <a:ext cx="7896225" cy="43134"/>
          </a:xfrm>
          <a:prstGeom prst="rect">
            <a:avLst/>
          </a:prstGeom>
          <a:solidFill>
            <a:srgbClr val="00666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square" anchor="ctr"/>
          <a:lstStyle>
            <a:defPPr>
              <a:defRPr lang="pt-BR"/>
            </a:defPPr>
            <a:lvl1pPr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1pPr>
            <a:lvl2pPr marL="4572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2pPr>
            <a:lvl3pPr marL="9144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3pPr>
            <a:lvl4pPr marL="13716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4pPr>
            <a:lvl5pPr marL="1828800" algn="l" rtl="0" fontAlgn="base">
              <a:spcBef>
                <a:spcPct val="0"/>
              </a:spcBef>
              <a:spcAft>
                <a:spcPct val="0"/>
              </a:spcAft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5pPr>
            <a:lvl6pPr marL="2286000" algn="l" defTabSz="914400" rtl="0" eaLnBrk="1" latinLnBrk="0" hangingPunct="1"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6pPr>
            <a:lvl7pPr marL="2743200" algn="l" defTabSz="914400" rtl="0" eaLnBrk="1" latinLnBrk="0" hangingPunct="1"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7pPr>
            <a:lvl8pPr marL="3200400" algn="l" defTabSz="914400" rtl="0" eaLnBrk="1" latinLnBrk="0" hangingPunct="1"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8pPr>
            <a:lvl9pPr marL="3657600" algn="l" defTabSz="914400" rtl="0" eaLnBrk="1" latinLnBrk="0" hangingPunct="1">
              <a:defRPr kern="1200">
                <a:solidFill>
                  <a:schemeClr val="tx1"/>
                </a:solidFill>
                <a:latin typeface="Calibri" pitchFamily="34" charset="0"/>
                <a:ea typeface="+mn-ea"/>
                <a:cs typeface="Arial" charset="0"/>
              </a:defRPr>
            </a:lvl9pPr>
          </a:lstStyle>
          <a:p>
            <a:endParaRPr lang="pt-BR"/>
          </a:p>
        </xdr:txBody>
      </xdr:sp>
    </xdr:grpSp>
    <xdr:clientData/>
  </xdr:twoCellAnchor>
  <xdr:oneCellAnchor>
    <xdr:from>
      <xdr:col>2</xdr:col>
      <xdr:colOff>89649</xdr:colOff>
      <xdr:row>7</xdr:row>
      <xdr:rowOff>22412</xdr:rowOff>
    </xdr:from>
    <xdr:ext cx="530411" cy="526676"/>
    <xdr:pic>
      <xdr:nvPicPr>
        <xdr:cNvPr id="16" name="Gráfico 29" descr="Avis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61124" y="1765487"/>
          <a:ext cx="530411" cy="526676"/>
        </a:xfrm>
        <a:prstGeom prst="rect">
          <a:avLst/>
        </a:prstGeom>
      </xdr:spPr>
    </xdr:pic>
    <xdr:clientData/>
  </xdr:oneCellAnchor>
  <xdr:twoCellAnchor>
    <xdr:from>
      <xdr:col>4</xdr:col>
      <xdr:colOff>211666</xdr:colOff>
      <xdr:row>63</xdr:row>
      <xdr:rowOff>63501</xdr:rowOff>
    </xdr:from>
    <xdr:to>
      <xdr:col>14</xdr:col>
      <xdr:colOff>116522</xdr:colOff>
      <xdr:row>75</xdr:row>
      <xdr:rowOff>15877</xdr:rowOff>
    </xdr:to>
    <xdr:sp macro="[0]!Foto3" textlink="">
      <xdr:nvSpPr>
        <xdr:cNvPr id="19" name="Retângul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211791" y="13417551"/>
          <a:ext cx="2924281" cy="223837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231322</xdr:colOff>
      <xdr:row>63</xdr:row>
      <xdr:rowOff>59690</xdr:rowOff>
    </xdr:from>
    <xdr:to>
      <xdr:col>26</xdr:col>
      <xdr:colOff>86678</xdr:colOff>
      <xdr:row>75</xdr:row>
      <xdr:rowOff>19686</xdr:rowOff>
    </xdr:to>
    <xdr:sp macro="[0]!Foto3" textlink="">
      <xdr:nvSpPr>
        <xdr:cNvPr id="20" name="Retângulo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5034643" y="13054511"/>
          <a:ext cx="3121071" cy="208271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4</xdr:col>
      <xdr:colOff>84666</xdr:colOff>
      <xdr:row>75</xdr:row>
      <xdr:rowOff>10583</xdr:rowOff>
    </xdr:from>
    <xdr:to>
      <xdr:col>8</xdr:col>
      <xdr:colOff>229438</xdr:colOff>
      <xdr:row>76</xdr:row>
      <xdr:rowOff>60447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084791" y="15650633"/>
          <a:ext cx="1202047" cy="240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Antes</a:t>
          </a:r>
        </a:p>
      </xdr:txBody>
    </xdr:sp>
    <xdr:clientData/>
  </xdr:twoCellAnchor>
  <xdr:twoCellAnchor>
    <xdr:from>
      <xdr:col>16</xdr:col>
      <xdr:colOff>232834</xdr:colOff>
      <xdr:row>75</xdr:row>
      <xdr:rowOff>31749</xdr:rowOff>
    </xdr:from>
    <xdr:to>
      <xdr:col>20</xdr:col>
      <xdr:colOff>175899</xdr:colOff>
      <xdr:row>76</xdr:row>
      <xdr:rowOff>81613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881034" y="15671799"/>
          <a:ext cx="1200365" cy="240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Depois</a:t>
          </a:r>
        </a:p>
      </xdr:txBody>
    </xdr:sp>
    <xdr:clientData/>
  </xdr:twoCellAnchor>
  <xdr:twoCellAnchor>
    <xdr:from>
      <xdr:col>4</xdr:col>
      <xdr:colOff>204107</xdr:colOff>
      <xdr:row>76</xdr:row>
      <xdr:rowOff>95249</xdr:rowOff>
    </xdr:from>
    <xdr:to>
      <xdr:col>14</xdr:col>
      <xdr:colOff>116583</xdr:colOff>
      <xdr:row>88</xdr:row>
      <xdr:rowOff>51436</xdr:rowOff>
    </xdr:to>
    <xdr:sp macro="[0]!Foto3" textlink="">
      <xdr:nvSpPr>
        <xdr:cNvPr id="21" name="Retângulo 20">
          <a:extLst>
            <a:ext uri="{FF2B5EF4-FFF2-40B4-BE49-F238E27FC236}">
              <a16:creationId xmlns:a16="http://schemas.microsoft.com/office/drawing/2014/main" id="{F776C965-2EE6-48B2-9E09-9917997DC4AC}"/>
            </a:ext>
          </a:extLst>
        </xdr:cNvPr>
        <xdr:cNvSpPr/>
      </xdr:nvSpPr>
      <xdr:spPr>
        <a:xfrm>
          <a:off x="1238250" y="15389678"/>
          <a:ext cx="3028512" cy="207890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287656</xdr:colOff>
      <xdr:row>76</xdr:row>
      <xdr:rowOff>139881</xdr:rowOff>
    </xdr:from>
    <xdr:to>
      <xdr:col>26</xdr:col>
      <xdr:colOff>44738</xdr:colOff>
      <xdr:row>88</xdr:row>
      <xdr:rowOff>90353</xdr:rowOff>
    </xdr:to>
    <xdr:sp macro="[0]!Foto3" textlink="">
      <xdr:nvSpPr>
        <xdr:cNvPr id="22" name="Retângulo 21">
          <a:extLst>
            <a:ext uri="{FF2B5EF4-FFF2-40B4-BE49-F238E27FC236}">
              <a16:creationId xmlns:a16="http://schemas.microsoft.com/office/drawing/2014/main" id="{575A527D-4899-4E2D-BF1A-95B8A6F7AAC1}"/>
            </a:ext>
          </a:extLst>
        </xdr:cNvPr>
        <xdr:cNvSpPr/>
      </xdr:nvSpPr>
      <xdr:spPr>
        <a:xfrm>
          <a:off x="5090977" y="15434310"/>
          <a:ext cx="3022797" cy="207318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4</xdr:col>
      <xdr:colOff>204107</xdr:colOff>
      <xdr:row>89</xdr:row>
      <xdr:rowOff>40821</xdr:rowOff>
    </xdr:from>
    <xdr:to>
      <xdr:col>14</xdr:col>
      <xdr:colOff>114678</xdr:colOff>
      <xdr:row>100</xdr:row>
      <xdr:rowOff>137162</xdr:rowOff>
    </xdr:to>
    <xdr:sp macro="[0]!Foto3" textlink="">
      <xdr:nvSpPr>
        <xdr:cNvPr id="54" name="Retângulo 53">
          <a:extLst>
            <a:ext uri="{FF2B5EF4-FFF2-40B4-BE49-F238E27FC236}">
              <a16:creationId xmlns:a16="http://schemas.microsoft.com/office/drawing/2014/main" id="{36180EBC-6E55-4BC7-A287-EF049C3A790E}"/>
            </a:ext>
          </a:extLst>
        </xdr:cNvPr>
        <xdr:cNvSpPr/>
      </xdr:nvSpPr>
      <xdr:spPr>
        <a:xfrm>
          <a:off x="1238250" y="17634857"/>
          <a:ext cx="3026607" cy="206937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268333</xdr:colOff>
      <xdr:row>89</xdr:row>
      <xdr:rowOff>50619</xdr:rowOff>
    </xdr:from>
    <xdr:to>
      <xdr:col>26</xdr:col>
      <xdr:colOff>33035</xdr:colOff>
      <xdr:row>100</xdr:row>
      <xdr:rowOff>154580</xdr:rowOff>
    </xdr:to>
    <xdr:sp macro="[0]!Foto3" textlink="">
      <xdr:nvSpPr>
        <xdr:cNvPr id="55" name="Retângulo 54">
          <a:extLst>
            <a:ext uri="{FF2B5EF4-FFF2-40B4-BE49-F238E27FC236}">
              <a16:creationId xmlns:a16="http://schemas.microsoft.com/office/drawing/2014/main" id="{839909AA-64D5-465A-85D9-3F08B3B22696}"/>
            </a:ext>
          </a:extLst>
        </xdr:cNvPr>
        <xdr:cNvSpPr/>
      </xdr:nvSpPr>
      <xdr:spPr>
        <a:xfrm>
          <a:off x="5071654" y="17644655"/>
          <a:ext cx="3030417" cy="2076996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4</xdr:col>
      <xdr:colOff>217714</xdr:colOff>
      <xdr:row>101</xdr:row>
      <xdr:rowOff>95250</xdr:rowOff>
    </xdr:from>
    <xdr:to>
      <xdr:col>14</xdr:col>
      <xdr:colOff>126380</xdr:colOff>
      <xdr:row>113</xdr:row>
      <xdr:rowOff>40006</xdr:rowOff>
    </xdr:to>
    <xdr:sp macro="[0]!Foto3" textlink="">
      <xdr:nvSpPr>
        <xdr:cNvPr id="32" name="Retângulo 31">
          <a:extLst>
            <a:ext uri="{FF2B5EF4-FFF2-40B4-BE49-F238E27FC236}">
              <a16:creationId xmlns:a16="http://schemas.microsoft.com/office/drawing/2014/main" id="{E2DF71C2-AE65-49A3-8263-C085E560F829}"/>
            </a:ext>
          </a:extLst>
        </xdr:cNvPr>
        <xdr:cNvSpPr/>
      </xdr:nvSpPr>
      <xdr:spPr>
        <a:xfrm>
          <a:off x="1251857" y="19839214"/>
          <a:ext cx="3024702" cy="206747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285751</xdr:colOff>
      <xdr:row>101</xdr:row>
      <xdr:rowOff>95250</xdr:rowOff>
    </xdr:from>
    <xdr:to>
      <xdr:col>26</xdr:col>
      <xdr:colOff>44738</xdr:colOff>
      <xdr:row>113</xdr:row>
      <xdr:rowOff>40006</xdr:rowOff>
    </xdr:to>
    <xdr:sp macro="[0]!Foto3" textlink="">
      <xdr:nvSpPr>
        <xdr:cNvPr id="33" name="Retângulo 32">
          <a:extLst>
            <a:ext uri="{FF2B5EF4-FFF2-40B4-BE49-F238E27FC236}">
              <a16:creationId xmlns:a16="http://schemas.microsoft.com/office/drawing/2014/main" id="{CA71E877-38A0-4D8D-AD68-443502ADD05C}"/>
            </a:ext>
          </a:extLst>
        </xdr:cNvPr>
        <xdr:cNvSpPr/>
      </xdr:nvSpPr>
      <xdr:spPr>
        <a:xfrm>
          <a:off x="5089072" y="19839214"/>
          <a:ext cx="3024702" cy="206747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4</xdr:col>
      <xdr:colOff>204107</xdr:colOff>
      <xdr:row>114</xdr:row>
      <xdr:rowOff>1</xdr:rowOff>
    </xdr:from>
    <xdr:to>
      <xdr:col>14</xdr:col>
      <xdr:colOff>114678</xdr:colOff>
      <xdr:row>125</xdr:row>
      <xdr:rowOff>121650</xdr:rowOff>
    </xdr:to>
    <xdr:sp macro="[0]!Foto3" textlink="">
      <xdr:nvSpPr>
        <xdr:cNvPr id="34" name="Retângulo 33">
          <a:extLst>
            <a:ext uri="{FF2B5EF4-FFF2-40B4-BE49-F238E27FC236}">
              <a16:creationId xmlns:a16="http://schemas.microsoft.com/office/drawing/2014/main" id="{A75AB354-977A-4222-A813-B580CBA2096D}"/>
            </a:ext>
          </a:extLst>
        </xdr:cNvPr>
        <xdr:cNvSpPr/>
      </xdr:nvSpPr>
      <xdr:spPr>
        <a:xfrm>
          <a:off x="1238250" y="22043572"/>
          <a:ext cx="3026607" cy="206747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>
    <xdr:from>
      <xdr:col>16</xdr:col>
      <xdr:colOff>285751</xdr:colOff>
      <xdr:row>114</xdr:row>
      <xdr:rowOff>0</xdr:rowOff>
    </xdr:from>
    <xdr:to>
      <xdr:col>26</xdr:col>
      <xdr:colOff>44738</xdr:colOff>
      <xdr:row>125</xdr:row>
      <xdr:rowOff>121649</xdr:rowOff>
    </xdr:to>
    <xdr:sp macro="[0]!Foto3" textlink="">
      <xdr:nvSpPr>
        <xdr:cNvPr id="41" name="Retângulo 40">
          <a:extLst>
            <a:ext uri="{FF2B5EF4-FFF2-40B4-BE49-F238E27FC236}">
              <a16:creationId xmlns:a16="http://schemas.microsoft.com/office/drawing/2014/main" id="{0092CCE5-8EF0-4DC3-852F-4B74456B846C}"/>
            </a:ext>
          </a:extLst>
        </xdr:cNvPr>
        <xdr:cNvSpPr/>
      </xdr:nvSpPr>
      <xdr:spPr>
        <a:xfrm>
          <a:off x="5089072" y="22043571"/>
          <a:ext cx="3024702" cy="2067471"/>
        </a:xfrm>
        <a:prstGeom prst="rect">
          <a:avLst/>
        </a:prstGeom>
        <a:ln w="285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pPr algn="l"/>
          <a:endParaRPr lang="pt-BR" sz="1100" b="1"/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Clique aqui para Inserir</a:t>
          </a: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Imagem</a:t>
          </a:r>
          <a:endParaRPr lang="pt-BR">
            <a:effectLst/>
          </a:endParaRPr>
        </a:p>
        <a:p>
          <a:pPr algn="l"/>
          <a:endParaRPr lang="pt-BR" sz="1100" b="1"/>
        </a:p>
      </xdr:txBody>
    </xdr:sp>
    <xdr:clientData/>
  </xdr:twoCellAnchor>
  <xdr:twoCellAnchor editAs="oneCell">
    <xdr:from>
      <xdr:col>16</xdr:col>
      <xdr:colOff>317499</xdr:colOff>
      <xdr:row>49</xdr:row>
      <xdr:rowOff>147978</xdr:rowOff>
    </xdr:from>
    <xdr:to>
      <xdr:col>26</xdr:col>
      <xdr:colOff>47624</xdr:colOff>
      <xdr:row>60</xdr:row>
      <xdr:rowOff>155913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3B74C689-96BE-C2CF-5616-27272AE1B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84749" y="11085853"/>
          <a:ext cx="2905125" cy="2103435"/>
        </a:xfrm>
        <a:prstGeom prst="rect">
          <a:avLst/>
        </a:prstGeom>
      </xdr:spPr>
    </xdr:pic>
    <xdr:clientData/>
  </xdr:twoCellAnchor>
  <xdr:twoCellAnchor editAs="oneCell">
    <xdr:from>
      <xdr:col>16</xdr:col>
      <xdr:colOff>253999</xdr:colOff>
      <xdr:row>37</xdr:row>
      <xdr:rowOff>12851</xdr:rowOff>
    </xdr:from>
    <xdr:to>
      <xdr:col>26</xdr:col>
      <xdr:colOff>15874</xdr:colOff>
      <xdr:row>47</xdr:row>
      <xdr:rowOff>171600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CAE81355-32C5-038A-FBAC-3747E4514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21249" y="8601226"/>
          <a:ext cx="2936875" cy="2127249"/>
        </a:xfrm>
        <a:prstGeom prst="rect">
          <a:avLst/>
        </a:prstGeom>
      </xdr:spPr>
    </xdr:pic>
    <xdr:clientData/>
  </xdr:twoCellAnchor>
  <xdr:twoCellAnchor editAs="oneCell">
    <xdr:from>
      <xdr:col>4</xdr:col>
      <xdr:colOff>202593</xdr:colOff>
      <xdr:row>49</xdr:row>
      <xdr:rowOff>150150</xdr:rowOff>
    </xdr:from>
    <xdr:to>
      <xdr:col>14</xdr:col>
      <xdr:colOff>104320</xdr:colOff>
      <xdr:row>61</xdr:row>
      <xdr:rowOff>64539</xdr:rowOff>
    </xdr:to>
    <xdr:pic>
      <xdr:nvPicPr>
        <xdr:cNvPr id="1036" name="Imagem 1035">
          <a:extLst>
            <a:ext uri="{FF2B5EF4-FFF2-40B4-BE49-F238E27FC236}">
              <a16:creationId xmlns:a16="http://schemas.microsoft.com/office/drawing/2014/main" id="{C7FFA6AA-C86A-4994-AC3F-5EE859734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02718" y="11088025"/>
          <a:ext cx="2933852" cy="2200389"/>
        </a:xfrm>
        <a:prstGeom prst="rect">
          <a:avLst/>
        </a:prstGeom>
      </xdr:spPr>
    </xdr:pic>
    <xdr:clientData/>
  </xdr:twoCellAnchor>
  <xdr:twoCellAnchor editAs="oneCell">
    <xdr:from>
      <xdr:col>4</xdr:col>
      <xdr:colOff>238378</xdr:colOff>
      <xdr:row>36</xdr:row>
      <xdr:rowOff>237086</xdr:rowOff>
    </xdr:from>
    <xdr:to>
      <xdr:col>14</xdr:col>
      <xdr:colOff>132038</xdr:colOff>
      <xdr:row>48</xdr:row>
      <xdr:rowOff>18424</xdr:rowOff>
    </xdr:to>
    <xdr:pic>
      <xdr:nvPicPr>
        <xdr:cNvPr id="1056" name="Imagem 1055">
          <a:extLst>
            <a:ext uri="{FF2B5EF4-FFF2-40B4-BE49-F238E27FC236}">
              <a16:creationId xmlns:a16="http://schemas.microsoft.com/office/drawing/2014/main" id="{E618C3C0-E9AB-4367-A849-BF511F73C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38503" y="8571461"/>
          <a:ext cx="2925785" cy="2194338"/>
        </a:xfrm>
        <a:prstGeom prst="rect">
          <a:avLst/>
        </a:prstGeom>
      </xdr:spPr>
    </xdr:pic>
    <xdr:clientData/>
  </xdr:twoCellAnchor>
  <xdr:twoCellAnchor editAs="oneCell">
    <xdr:from>
      <xdr:col>16</xdr:col>
      <xdr:colOff>301625</xdr:colOff>
      <xdr:row>63</xdr:row>
      <xdr:rowOff>148166</xdr:rowOff>
    </xdr:from>
    <xdr:to>
      <xdr:col>25</xdr:col>
      <xdr:colOff>254000</xdr:colOff>
      <xdr:row>74</xdr:row>
      <xdr:rowOff>164492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FFA9B378-2F54-47C9-B793-CBA11E7C7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68875" y="13673666"/>
          <a:ext cx="2809875" cy="2111826"/>
        </a:xfrm>
        <a:prstGeom prst="rect">
          <a:avLst/>
        </a:prstGeom>
      </xdr:spPr>
    </xdr:pic>
    <xdr:clientData/>
  </xdr:twoCellAnchor>
  <xdr:twoCellAnchor editAs="oneCell">
    <xdr:from>
      <xdr:col>4</xdr:col>
      <xdr:colOff>196244</xdr:colOff>
      <xdr:row>63</xdr:row>
      <xdr:rowOff>122631</xdr:rowOff>
    </xdr:from>
    <xdr:to>
      <xdr:col>14</xdr:col>
      <xdr:colOff>97971</xdr:colOff>
      <xdr:row>75</xdr:row>
      <xdr:rowOff>37020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8932FC65-53F9-43FB-86BF-4526A3907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6369" y="13648131"/>
          <a:ext cx="2933852" cy="220038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140568</xdr:rowOff>
    </xdr:from>
    <xdr:to>
      <xdr:col>13</xdr:col>
      <xdr:colOff>301625</xdr:colOff>
      <xdr:row>87</xdr:row>
      <xdr:rowOff>148504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840B6E75-99D8-447D-AAC4-F5BCC2618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17625" y="16142568"/>
          <a:ext cx="2698750" cy="2103436"/>
        </a:xfrm>
        <a:prstGeom prst="rect">
          <a:avLst/>
        </a:prstGeom>
      </xdr:spPr>
    </xdr:pic>
    <xdr:clientData/>
  </xdr:twoCellAnchor>
  <xdr:twoCellAnchor editAs="oneCell">
    <xdr:from>
      <xdr:col>17</xdr:col>
      <xdr:colOff>95250</xdr:colOff>
      <xdr:row>77</xdr:row>
      <xdr:rowOff>23093</xdr:rowOff>
    </xdr:from>
    <xdr:to>
      <xdr:col>25</xdr:col>
      <xdr:colOff>285749</xdr:colOff>
      <xdr:row>88</xdr:row>
      <xdr:rowOff>31029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1A403A5B-E8C5-4C98-84A4-79CC773EE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080000" y="16215593"/>
          <a:ext cx="2730499" cy="2103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01C7-8DDF-4573-8251-E21309760C9C}">
  <sheetPr>
    <pageSetUpPr fitToPage="1"/>
  </sheetPr>
  <dimension ref="B3:XFC299"/>
  <sheetViews>
    <sheetView showGridLines="0" tabSelected="1" zoomScale="60" zoomScaleNormal="60" workbookViewId="0">
      <selection activeCell="D20" sqref="D20:J20"/>
    </sheetView>
  </sheetViews>
  <sheetFormatPr defaultColWidth="0" defaultRowHeight="15" x14ac:dyDescent="0.25"/>
  <cols>
    <col min="1" max="1" width="3.5703125" customWidth="1"/>
    <col min="2" max="2" width="2" customWidth="1"/>
    <col min="3" max="5" width="4.7109375" customWidth="1"/>
    <col min="6" max="6" width="1.7109375" customWidth="1"/>
    <col min="7" max="12" width="4.7109375" customWidth="1"/>
    <col min="13" max="13" width="5.7109375" customWidth="1"/>
    <col min="14" max="29" width="4.7109375" customWidth="1"/>
    <col min="30" max="30" width="4.28515625" customWidth="1"/>
    <col min="31" max="31" width="2.5703125" customWidth="1"/>
    <col min="32" max="36" width="2.5703125" hidden="1" customWidth="1"/>
    <col min="37" max="37" width="4.7109375" hidden="1" customWidth="1"/>
    <col min="38" max="38" width="15.42578125" hidden="1" customWidth="1"/>
    <col min="39" max="39" width="10.7109375" hidden="1" customWidth="1"/>
    <col min="40" max="40" width="12.42578125" hidden="1" customWidth="1"/>
    <col min="41" max="16383" width="9.28515625" hidden="1"/>
    <col min="16384" max="16384" width="13.140625" customWidth="1"/>
  </cols>
  <sheetData>
    <row r="3" spans="2:30" x14ac:dyDescent="0.25">
      <c r="B3" s="1"/>
    </row>
    <row r="5" spans="2:30" ht="6.75" customHeight="1" x14ac:dyDescent="0.25"/>
    <row r="6" spans="2:30" ht="55.5" customHeight="1" thickBot="1" x14ac:dyDescent="0.3">
      <c r="B6" s="53" t="s">
        <v>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</row>
    <row r="7" spans="2:30" ht="15" customHeight="1" thickBot="1" x14ac:dyDescent="0.3">
      <c r="B7" s="54" t="s">
        <v>1</v>
      </c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6"/>
    </row>
    <row r="8" spans="2:30" ht="15" customHeight="1" x14ac:dyDescent="0.25">
      <c r="B8" s="2"/>
      <c r="C8" s="3"/>
      <c r="D8" s="3"/>
      <c r="E8" s="57" t="s">
        <v>2</v>
      </c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4"/>
    </row>
    <row r="9" spans="2:30" ht="15" customHeight="1" x14ac:dyDescent="0.25">
      <c r="B9" s="2"/>
      <c r="C9" s="3"/>
      <c r="D9" s="3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4"/>
    </row>
    <row r="10" spans="2:30" ht="18.75" customHeight="1" thickBot="1" x14ac:dyDescent="0.3">
      <c r="B10" s="5"/>
      <c r="C10" s="6"/>
      <c r="D10" s="6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7"/>
    </row>
    <row r="11" spans="2:30" ht="6" customHeight="1" thickBot="1" x14ac:dyDescent="0.3"/>
    <row r="12" spans="2:30" ht="15.75" thickBot="1" x14ac:dyDescent="0.3"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</row>
    <row r="13" spans="2:30" ht="29.25" thickBot="1" x14ac:dyDescent="0.5">
      <c r="B13" s="11"/>
      <c r="D13" s="12"/>
      <c r="F13" s="60" t="s">
        <v>25</v>
      </c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2"/>
      <c r="AD13" s="13"/>
    </row>
    <row r="14" spans="2:30" ht="11.25" customHeight="1" x14ac:dyDescent="0.45">
      <c r="B14" s="11"/>
      <c r="D14" s="28"/>
      <c r="AD14" s="13"/>
    </row>
    <row r="15" spans="2:30" s="15" customFormat="1" ht="15" customHeight="1" x14ac:dyDescent="0.25">
      <c r="B15" s="14"/>
      <c r="D15" s="29"/>
      <c r="G15" s="30" t="s">
        <v>3</v>
      </c>
      <c r="AD15" s="16"/>
    </row>
    <row r="16" spans="2:30" ht="11.25" customHeight="1" x14ac:dyDescent="0.45">
      <c r="B16" s="11"/>
      <c r="D16" s="28"/>
      <c r="AD16" s="13"/>
    </row>
    <row r="17" spans="2:41" ht="18.75" x14ac:dyDescent="0.3">
      <c r="B17" s="11"/>
      <c r="C17" s="31"/>
      <c r="D17" s="32" t="s">
        <v>4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13"/>
      <c r="AN17" t="s">
        <v>5</v>
      </c>
      <c r="AO17" s="17">
        <f>IF(AND(AN18:AN22),0,1)</f>
        <v>0</v>
      </c>
    </row>
    <row r="18" spans="2:41" x14ac:dyDescent="0.25">
      <c r="B18" s="11"/>
      <c r="AD18" s="13"/>
      <c r="AN18" s="17" t="b">
        <v>1</v>
      </c>
    </row>
    <row r="19" spans="2:41" ht="25.5" customHeight="1" x14ac:dyDescent="0.25">
      <c r="B19" s="11"/>
      <c r="D19" s="63" t="s">
        <v>6</v>
      </c>
      <c r="E19" s="64"/>
      <c r="F19" s="64"/>
      <c r="G19" s="64"/>
      <c r="H19" s="64"/>
      <c r="I19" s="64"/>
      <c r="J19" s="65"/>
      <c r="L19" s="66" t="s">
        <v>7</v>
      </c>
      <c r="M19" s="66"/>
      <c r="N19" s="66"/>
      <c r="O19" s="66"/>
      <c r="P19" s="66"/>
      <c r="Q19" s="66"/>
      <c r="R19" s="66"/>
      <c r="S19" s="66"/>
      <c r="T19" s="66"/>
      <c r="U19" s="66"/>
      <c r="W19" s="67" t="s">
        <v>8</v>
      </c>
      <c r="X19" s="67"/>
      <c r="Y19" s="67"/>
      <c r="Z19" s="67"/>
      <c r="AA19" s="67"/>
      <c r="AB19" s="67"/>
      <c r="AC19" s="67"/>
      <c r="AD19" s="13"/>
      <c r="AL19" s="17"/>
      <c r="AN19" s="17"/>
    </row>
    <row r="20" spans="2:41" ht="15.75" customHeight="1" x14ac:dyDescent="0.25">
      <c r="B20" s="11"/>
      <c r="D20" s="68">
        <v>202601531332</v>
      </c>
      <c r="E20" s="69"/>
      <c r="F20" s="69"/>
      <c r="G20" s="69"/>
      <c r="H20" s="69"/>
      <c r="I20" s="69"/>
      <c r="J20" s="69"/>
      <c r="L20" s="66"/>
      <c r="M20" s="66"/>
      <c r="N20" s="66"/>
      <c r="O20" s="66"/>
      <c r="P20" s="66"/>
      <c r="Q20" s="66"/>
      <c r="R20" s="66"/>
      <c r="S20" s="66"/>
      <c r="T20" s="66"/>
      <c r="U20" s="66"/>
      <c r="W20" s="70" t="s">
        <v>26</v>
      </c>
      <c r="X20" s="70"/>
      <c r="Y20" s="70"/>
      <c r="Z20" s="70"/>
      <c r="AA20" s="70"/>
      <c r="AB20" s="70"/>
      <c r="AC20" s="70"/>
      <c r="AD20" s="13"/>
      <c r="AN20" s="17"/>
    </row>
    <row r="21" spans="2:41" ht="15" customHeight="1" x14ac:dyDescent="0.25">
      <c r="B21" s="11"/>
      <c r="L21" s="33"/>
      <c r="M21" s="33"/>
      <c r="N21" s="33"/>
      <c r="O21" s="33"/>
      <c r="P21" s="33"/>
      <c r="Q21" s="33"/>
      <c r="R21" s="33"/>
      <c r="S21" s="33"/>
      <c r="T21" s="33"/>
      <c r="U21" s="33"/>
      <c r="AD21" s="13"/>
      <c r="AL21" s="17"/>
      <c r="AN21" s="17"/>
    </row>
    <row r="22" spans="2:41" x14ac:dyDescent="0.25">
      <c r="B22" s="11"/>
      <c r="AD22" s="13"/>
      <c r="AN22" s="17"/>
    </row>
    <row r="23" spans="2:41" ht="18.75" x14ac:dyDescent="0.3">
      <c r="B23" s="11"/>
      <c r="C23" s="31"/>
      <c r="D23" s="32" t="s">
        <v>9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13"/>
    </row>
    <row r="24" spans="2:41" ht="18.75" x14ac:dyDescent="0.3">
      <c r="B24" s="11"/>
      <c r="D24" s="34" t="s">
        <v>10</v>
      </c>
      <c r="AD24" s="13"/>
      <c r="AN24" s="17"/>
    </row>
    <row r="25" spans="2:41" ht="15.75" thickBot="1" x14ac:dyDescent="0.3">
      <c r="B25" s="11"/>
      <c r="D25" s="35"/>
      <c r="R25" s="36" t="s">
        <v>11</v>
      </c>
      <c r="V25" s="40" t="str">
        <f>IF(AO17=2,IF(AO17=0,"OK","Não OK. OM não pode ser encerrada."),IF(AO17=1,IF(AO17=0,"OK","Não OK. OM não pode ser encerrada."),IF(AL24=0,"OK","Não OK. OM não pode ser encerrada.")))</f>
        <v>OK</v>
      </c>
      <c r="W25" s="40"/>
      <c r="X25" s="40"/>
      <c r="Y25" s="40"/>
      <c r="Z25" s="40"/>
      <c r="AA25" s="40"/>
      <c r="AB25" s="40"/>
      <c r="AD25" s="13"/>
      <c r="AN25" s="17"/>
    </row>
    <row r="26" spans="2:41" ht="16.5" thickBot="1" x14ac:dyDescent="0.3">
      <c r="B26" s="11"/>
      <c r="D26" s="41" t="s">
        <v>12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3"/>
      <c r="AD26" s="13"/>
    </row>
    <row r="27" spans="2:41" ht="22.5" customHeight="1" x14ac:dyDescent="0.25">
      <c r="B27" s="11"/>
      <c r="D27" s="18"/>
      <c r="E27" s="19">
        <v>1</v>
      </c>
      <c r="F27" s="20"/>
      <c r="G27" s="21" t="s">
        <v>13</v>
      </c>
      <c r="H27" s="21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3"/>
      <c r="AD27" s="13"/>
    </row>
    <row r="28" spans="2:41" ht="25.5" customHeight="1" x14ac:dyDescent="0.25">
      <c r="B28" s="11"/>
      <c r="K28" s="37"/>
      <c r="AD28" s="13"/>
    </row>
    <row r="29" spans="2:41" ht="20.100000000000001" customHeight="1" thickBot="1" x14ac:dyDescent="0.35">
      <c r="B29" s="11"/>
      <c r="D29" s="38" t="s">
        <v>14</v>
      </c>
      <c r="AD29" s="13"/>
    </row>
    <row r="30" spans="2:41" ht="20.100000000000001" customHeight="1" x14ac:dyDescent="0.25">
      <c r="B30" s="11"/>
      <c r="D30" s="44" t="s">
        <v>27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6"/>
      <c r="AD30" s="13"/>
    </row>
    <row r="31" spans="2:41" ht="20.100000000000001" customHeight="1" x14ac:dyDescent="0.25">
      <c r="B31" s="11"/>
      <c r="D31" s="47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9"/>
      <c r="AD31" s="13"/>
    </row>
    <row r="32" spans="2:41" ht="20.100000000000001" customHeight="1" x14ac:dyDescent="0.25">
      <c r="B32" s="11"/>
      <c r="D32" s="47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9"/>
      <c r="AD32" s="13"/>
    </row>
    <row r="33" spans="2:41" ht="20.100000000000001" customHeight="1" thickBot="1" x14ac:dyDescent="0.3">
      <c r="B33" s="11"/>
      <c r="D33" s="50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2"/>
      <c r="AD33" s="13"/>
    </row>
    <row r="34" spans="2:41" ht="20.100000000000001" customHeight="1" x14ac:dyDescent="0.25">
      <c r="B34" s="11"/>
      <c r="J34" s="39" t="s">
        <v>15</v>
      </c>
      <c r="AD34" s="13"/>
    </row>
    <row r="35" spans="2:41" ht="20.100000000000001" customHeight="1" x14ac:dyDescent="0.25">
      <c r="B35" s="11"/>
      <c r="AD35" s="13"/>
    </row>
    <row r="36" spans="2:41" ht="20.100000000000001" customHeight="1" x14ac:dyDescent="0.3">
      <c r="B36" s="11"/>
      <c r="D36" s="38" t="s">
        <v>16</v>
      </c>
      <c r="AD36" s="13"/>
    </row>
    <row r="37" spans="2:41" ht="20.100000000000001" customHeight="1" x14ac:dyDescent="0.25">
      <c r="B37" s="11"/>
      <c r="AD37" s="13"/>
    </row>
    <row r="38" spans="2:41" ht="20.100000000000001" customHeight="1" x14ac:dyDescent="0.25">
      <c r="B38" s="24"/>
      <c r="AD38" s="13"/>
    </row>
    <row r="39" spans="2:41" x14ac:dyDescent="0.25">
      <c r="B39" s="11"/>
      <c r="AD39" s="13"/>
      <c r="AL39" t="s">
        <v>17</v>
      </c>
      <c r="AM39" t="str" cm="1">
        <f t="array" aca="1" ref="AM39" ca="1">SUBSTITUTE(CELL("endereço",F38),"$","")</f>
        <v>F38</v>
      </c>
      <c r="AN39" t="str" cm="1">
        <f t="array" aca="1" ref="AN39" ca="1">SUBSTITUTE(CELL("endereço",N48),"$","")</f>
        <v>N48</v>
      </c>
      <c r="AO39" t="str">
        <f t="shared" ref="AO39:AO46" ca="1" si="0">AM39&amp;":"&amp;AN39</f>
        <v>F38:N48</v>
      </c>
    </row>
    <row r="40" spans="2:41" x14ac:dyDescent="0.25">
      <c r="B40" s="11"/>
      <c r="AD40" s="13"/>
      <c r="AL40" t="s">
        <v>18</v>
      </c>
      <c r="AM40" t="str" cm="1">
        <f t="array" aca="1" ref="AM40" ca="1">SUBSTITUTE(CELL("endereço",R38),"$","")</f>
        <v>R38</v>
      </c>
      <c r="AN40" t="str" cm="1">
        <f t="array" aca="1" ref="AN40" ca="1">SUBSTITUTE(CELL("endereço",Z48),"$","")</f>
        <v>Z48</v>
      </c>
      <c r="AO40" t="str">
        <f t="shared" ca="1" si="0"/>
        <v>R38:Z48</v>
      </c>
    </row>
    <row r="41" spans="2:41" x14ac:dyDescent="0.25">
      <c r="B41" s="11"/>
      <c r="AD41" s="13"/>
      <c r="AL41" t="s">
        <v>19</v>
      </c>
      <c r="AM41" t="str" cm="1">
        <f t="array" aca="1" ref="AM41" ca="1">SUBSTITUTE(CELL("endereço",F51),"$","")</f>
        <v>F51</v>
      </c>
      <c r="AN41" t="str" cm="1">
        <f t="array" aca="1" ref="AN41" ca="1">SUBSTITUTE(CELL("endereço",N61),"$","")</f>
        <v>N61</v>
      </c>
      <c r="AO41" t="str">
        <f t="shared" ca="1" si="0"/>
        <v>F51:N61</v>
      </c>
    </row>
    <row r="42" spans="2:41" x14ac:dyDescent="0.25">
      <c r="B42" s="11"/>
      <c r="AD42" s="13"/>
      <c r="AL42" t="s">
        <v>20</v>
      </c>
      <c r="AM42" t="str" cm="1">
        <f t="array" aca="1" ref="AM42" ca="1">SUBSTITUTE(CELL("endereço",R51),"$","")</f>
        <v>R51</v>
      </c>
      <c r="AN42" t="str" cm="1">
        <f t="array" aca="1" ref="AN42" ca="1">SUBSTITUTE(CELL("endereço",Z61),"$","")</f>
        <v>Z61</v>
      </c>
      <c r="AO42" t="str">
        <f t="shared" ca="1" si="0"/>
        <v>R51:Z61</v>
      </c>
    </row>
    <row r="43" spans="2:41" x14ac:dyDescent="0.25">
      <c r="B43" s="11"/>
      <c r="AD43" s="13"/>
      <c r="AL43" t="s">
        <v>21</v>
      </c>
      <c r="AM43" t="e" cm="1">
        <f t="array" aca="1" ref="AM43" ca="1">SUBSTITUTE(CELL("endereço",#REF!),"$","")</f>
        <v>#REF!</v>
      </c>
      <c r="AN43" t="e" cm="1">
        <f t="array" aca="1" ref="AN43" ca="1">SUBSTITUTE(CELL("endereço",#REF!),"$","")</f>
        <v>#REF!</v>
      </c>
      <c r="AO43" t="e">
        <f t="shared" ca="1" si="0"/>
        <v>#REF!</v>
      </c>
    </row>
    <row r="44" spans="2:41" x14ac:dyDescent="0.25">
      <c r="B44" s="11"/>
      <c r="AD44" s="13"/>
      <c r="AL44" t="s">
        <v>22</v>
      </c>
      <c r="AM44" t="e" cm="1">
        <f t="array" aca="1" ref="AM44" ca="1">SUBSTITUTE(CELL("endereço",#REF!),"$","")</f>
        <v>#REF!</v>
      </c>
      <c r="AN44" t="e" cm="1">
        <f t="array" aca="1" ref="AN44" ca="1">SUBSTITUTE(CELL("endereço",#REF!),"$","")</f>
        <v>#REF!</v>
      </c>
      <c r="AO44" t="e">
        <f t="shared" ca="1" si="0"/>
        <v>#REF!</v>
      </c>
    </row>
    <row r="45" spans="2:41" x14ac:dyDescent="0.25">
      <c r="B45" s="11"/>
      <c r="AD45" s="13"/>
      <c r="AL45" t="s">
        <v>23</v>
      </c>
      <c r="AM45" t="e" cm="1">
        <f t="array" aca="1" ref="AM45" ca="1">SUBSTITUTE(CELL("endereço",#REF!),"$","")</f>
        <v>#REF!</v>
      </c>
      <c r="AN45" t="e" cm="1">
        <f t="array" aca="1" ref="AN45" ca="1">SUBSTITUTE(CELL("endereço",#REF!),"$","")</f>
        <v>#REF!</v>
      </c>
      <c r="AO45" t="e">
        <f t="shared" ca="1" si="0"/>
        <v>#REF!</v>
      </c>
    </row>
    <row r="46" spans="2:41" x14ac:dyDescent="0.25">
      <c r="B46" s="11"/>
      <c r="AD46" s="13"/>
      <c r="AL46" t="s">
        <v>24</v>
      </c>
      <c r="AM46" t="e" cm="1">
        <f t="array" aca="1" ref="AM46" ca="1">SUBSTITUTE(CELL("endereço",#REF!),"$","")</f>
        <v>#REF!</v>
      </c>
      <c r="AN46" t="e" cm="1">
        <f t="array" aca="1" ref="AN46" ca="1">SUBSTITUTE(CELL("endereço",#REF!),"$","")</f>
        <v>#REF!</v>
      </c>
      <c r="AO46" t="e">
        <f t="shared" ca="1" si="0"/>
        <v>#REF!</v>
      </c>
    </row>
    <row r="47" spans="2:41" x14ac:dyDescent="0.25">
      <c r="B47" s="11"/>
      <c r="AD47" s="13"/>
    </row>
    <row r="48" spans="2:41" x14ac:dyDescent="0.25">
      <c r="B48" s="11"/>
      <c r="AD48" s="13"/>
    </row>
    <row r="49" spans="2:30" x14ac:dyDescent="0.25">
      <c r="B49" s="11"/>
      <c r="AD49" s="13"/>
    </row>
    <row r="50" spans="2:30" x14ac:dyDescent="0.25">
      <c r="B50" s="11"/>
      <c r="AD50" s="13"/>
    </row>
    <row r="51" spans="2:30" x14ac:dyDescent="0.25">
      <c r="B51" s="11"/>
      <c r="AD51" s="13"/>
    </row>
    <row r="52" spans="2:30" x14ac:dyDescent="0.25">
      <c r="B52" s="11"/>
      <c r="AD52" s="13"/>
    </row>
    <row r="53" spans="2:30" x14ac:dyDescent="0.25">
      <c r="B53" s="11"/>
      <c r="AD53" s="13"/>
    </row>
    <row r="54" spans="2:30" x14ac:dyDescent="0.25">
      <c r="B54" s="11"/>
      <c r="AD54" s="13"/>
    </row>
    <row r="55" spans="2:30" x14ac:dyDescent="0.25">
      <c r="B55" s="11"/>
      <c r="AD55" s="13"/>
    </row>
    <row r="56" spans="2:30" x14ac:dyDescent="0.25">
      <c r="B56" s="11"/>
      <c r="AD56" s="13"/>
    </row>
    <row r="57" spans="2:30" x14ac:dyDescent="0.25">
      <c r="B57" s="11"/>
      <c r="AD57" s="13"/>
    </row>
    <row r="58" spans="2:30" x14ac:dyDescent="0.25">
      <c r="B58" s="11"/>
      <c r="AD58" s="13"/>
    </row>
    <row r="59" spans="2:30" x14ac:dyDescent="0.25">
      <c r="B59" s="11"/>
      <c r="AD59" s="13"/>
    </row>
    <row r="60" spans="2:30" x14ac:dyDescent="0.25">
      <c r="B60" s="11"/>
      <c r="AD60" s="13"/>
    </row>
    <row r="61" spans="2:30" x14ac:dyDescent="0.25">
      <c r="B61" s="11"/>
      <c r="AD61" s="13"/>
    </row>
    <row r="62" spans="2:30" x14ac:dyDescent="0.25">
      <c r="B62" s="11"/>
      <c r="AD62" s="13"/>
    </row>
    <row r="63" spans="2:30" ht="9" customHeight="1" x14ac:dyDescent="0.25">
      <c r="B63" s="11"/>
      <c r="AD63" s="13"/>
    </row>
    <row r="64" spans="2:30" x14ac:dyDescent="0.25">
      <c r="B64" s="11"/>
      <c r="AD64" s="13"/>
    </row>
    <row r="65" spans="2:30" x14ac:dyDescent="0.25">
      <c r="B65" s="11"/>
      <c r="AD65" s="13"/>
    </row>
    <row r="66" spans="2:30" x14ac:dyDescent="0.25">
      <c r="B66" s="11"/>
      <c r="AD66" s="13"/>
    </row>
    <row r="67" spans="2:30" x14ac:dyDescent="0.25">
      <c r="B67" s="11"/>
      <c r="AD67" s="13"/>
    </row>
    <row r="68" spans="2:30" x14ac:dyDescent="0.25">
      <c r="B68" s="11"/>
      <c r="AD68" s="13"/>
    </row>
    <row r="69" spans="2:30" x14ac:dyDescent="0.25">
      <c r="B69" s="11"/>
      <c r="AD69" s="13"/>
    </row>
    <row r="70" spans="2:30" x14ac:dyDescent="0.25">
      <c r="B70" s="11"/>
      <c r="AD70" s="13"/>
    </row>
    <row r="71" spans="2:30" x14ac:dyDescent="0.25">
      <c r="B71" s="11"/>
      <c r="AD71" s="13"/>
    </row>
    <row r="72" spans="2:30" x14ac:dyDescent="0.25">
      <c r="B72" s="11"/>
      <c r="AD72" s="13"/>
    </row>
    <row r="73" spans="2:30" x14ac:dyDescent="0.25">
      <c r="B73" s="11"/>
      <c r="AD73" s="13"/>
    </row>
    <row r="74" spans="2:30" x14ac:dyDescent="0.25">
      <c r="B74" s="11"/>
      <c r="AD74" s="13"/>
    </row>
    <row r="75" spans="2:30" x14ac:dyDescent="0.25">
      <c r="B75" s="11"/>
      <c r="AD75" s="13"/>
    </row>
    <row r="76" spans="2:30" x14ac:dyDescent="0.25">
      <c r="B76" s="11"/>
      <c r="AD76" s="13"/>
    </row>
    <row r="77" spans="2:30" x14ac:dyDescent="0.25">
      <c r="B77" s="11"/>
      <c r="AD77" s="13"/>
    </row>
    <row r="78" spans="2:30" x14ac:dyDescent="0.25">
      <c r="B78" s="11"/>
      <c r="AD78" s="13"/>
    </row>
    <row r="79" spans="2:30" x14ac:dyDescent="0.25">
      <c r="B79" s="11"/>
      <c r="AD79" s="13"/>
    </row>
    <row r="80" spans="2:30" x14ac:dyDescent="0.25">
      <c r="B80" s="11"/>
      <c r="AD80" s="13"/>
    </row>
    <row r="81" spans="2:30" x14ac:dyDescent="0.25">
      <c r="B81" s="11"/>
      <c r="AD81" s="13"/>
    </row>
    <row r="82" spans="2:30" x14ac:dyDescent="0.25">
      <c r="B82" s="11"/>
      <c r="AD82" s="13"/>
    </row>
    <row r="83" spans="2:30" x14ac:dyDescent="0.25">
      <c r="B83" s="11"/>
      <c r="AD83" s="13"/>
    </row>
    <row r="84" spans="2:30" x14ac:dyDescent="0.25">
      <c r="B84" s="11"/>
      <c r="AD84" s="13"/>
    </row>
    <row r="85" spans="2:30" x14ac:dyDescent="0.25">
      <c r="B85" s="11"/>
      <c r="AD85" s="13"/>
    </row>
    <row r="86" spans="2:30" x14ac:dyDescent="0.25">
      <c r="B86" s="11"/>
      <c r="AD86" s="13"/>
    </row>
    <row r="87" spans="2:30" x14ac:dyDescent="0.25">
      <c r="B87" s="11"/>
      <c r="AD87" s="13"/>
    </row>
    <row r="88" spans="2:30" x14ac:dyDescent="0.25">
      <c r="B88" s="11"/>
      <c r="AD88" s="13"/>
    </row>
    <row r="89" spans="2:30" x14ac:dyDescent="0.25">
      <c r="B89" s="11"/>
      <c r="AD89" s="13"/>
    </row>
    <row r="90" spans="2:30" x14ac:dyDescent="0.25">
      <c r="B90" s="11"/>
      <c r="AD90" s="13"/>
    </row>
    <row r="91" spans="2:30" x14ac:dyDescent="0.25">
      <c r="B91" s="11"/>
      <c r="AD91" s="13"/>
    </row>
    <row r="92" spans="2:30" x14ac:dyDescent="0.25">
      <c r="B92" s="24"/>
      <c r="AD92" s="13"/>
    </row>
    <row r="93" spans="2:30" x14ac:dyDescent="0.25">
      <c r="B93" s="11"/>
      <c r="AD93" s="13"/>
    </row>
    <row r="94" spans="2:30" x14ac:dyDescent="0.25">
      <c r="B94" s="11"/>
      <c r="AD94" s="13"/>
    </row>
    <row r="95" spans="2:30" ht="16.149999999999999" customHeight="1" x14ac:dyDescent="0.25">
      <c r="B95" s="11"/>
      <c r="AD95" s="13"/>
    </row>
    <row r="96" spans="2:30" x14ac:dyDescent="0.25">
      <c r="B96" s="11"/>
      <c r="AD96" s="13"/>
    </row>
    <row r="97" spans="2:30" x14ac:dyDescent="0.25">
      <c r="B97" s="11"/>
      <c r="AD97" s="13"/>
    </row>
    <row r="98" spans="2:30" x14ac:dyDescent="0.25">
      <c r="B98" s="11"/>
      <c r="AD98" s="13"/>
    </row>
    <row r="99" spans="2:30" x14ac:dyDescent="0.25">
      <c r="B99" s="11"/>
      <c r="AD99" s="13"/>
    </row>
    <row r="100" spans="2:30" x14ac:dyDescent="0.25">
      <c r="B100" s="11"/>
      <c r="AD100" s="13"/>
    </row>
    <row r="101" spans="2:30" x14ac:dyDescent="0.25">
      <c r="B101" s="11"/>
      <c r="AD101" s="13"/>
    </row>
    <row r="102" spans="2:30" x14ac:dyDescent="0.25">
      <c r="B102" s="11"/>
      <c r="AD102" s="13"/>
    </row>
    <row r="103" spans="2:30" x14ac:dyDescent="0.25">
      <c r="B103" s="11"/>
      <c r="AD103" s="13"/>
    </row>
    <row r="104" spans="2:30" x14ac:dyDescent="0.25">
      <c r="B104" s="11"/>
      <c r="AD104" s="13"/>
    </row>
    <row r="105" spans="2:30" x14ac:dyDescent="0.25">
      <c r="B105" s="11"/>
      <c r="AD105" s="13"/>
    </row>
    <row r="106" spans="2:30" x14ac:dyDescent="0.25">
      <c r="B106" s="11"/>
      <c r="AD106" s="13"/>
    </row>
    <row r="107" spans="2:30" x14ac:dyDescent="0.25">
      <c r="B107" s="11"/>
      <c r="AD107" s="13"/>
    </row>
    <row r="108" spans="2:30" x14ac:dyDescent="0.25">
      <c r="B108" s="11"/>
      <c r="AD108" s="13"/>
    </row>
    <row r="109" spans="2:30" x14ac:dyDescent="0.25">
      <c r="B109" s="11"/>
      <c r="AD109" s="13"/>
    </row>
    <row r="110" spans="2:30" x14ac:dyDescent="0.25">
      <c r="B110" s="11"/>
      <c r="AD110" s="13"/>
    </row>
    <row r="111" spans="2:30" x14ac:dyDescent="0.25">
      <c r="B111" s="11"/>
      <c r="AD111" s="13"/>
    </row>
    <row r="112" spans="2:30" x14ac:dyDescent="0.25">
      <c r="B112" s="11"/>
      <c r="AD112" s="13"/>
    </row>
    <row r="113" spans="2:30" x14ac:dyDescent="0.25">
      <c r="B113" s="11"/>
      <c r="AD113" s="13"/>
    </row>
    <row r="114" spans="2:30" x14ac:dyDescent="0.25">
      <c r="B114" s="11"/>
      <c r="AD114" s="13"/>
    </row>
    <row r="115" spans="2:30" x14ac:dyDescent="0.25">
      <c r="B115" s="11"/>
      <c r="AD115" s="13"/>
    </row>
    <row r="116" spans="2:30" x14ac:dyDescent="0.25">
      <c r="B116" s="11"/>
      <c r="AD116" s="13"/>
    </row>
    <row r="117" spans="2:30" x14ac:dyDescent="0.25">
      <c r="B117" s="11"/>
      <c r="AD117" s="13"/>
    </row>
    <row r="118" spans="2:30" x14ac:dyDescent="0.25">
      <c r="B118" s="11"/>
      <c r="AD118" s="13"/>
    </row>
    <row r="119" spans="2:30" x14ac:dyDescent="0.25">
      <c r="B119" s="11"/>
      <c r="AD119" s="13"/>
    </row>
    <row r="120" spans="2:30" x14ac:dyDescent="0.25">
      <c r="B120" s="11"/>
      <c r="AD120" s="13"/>
    </row>
    <row r="121" spans="2:30" x14ac:dyDescent="0.25">
      <c r="B121" s="11"/>
      <c r="AD121" s="13"/>
    </row>
    <row r="122" spans="2:30" x14ac:dyDescent="0.25">
      <c r="B122" s="11"/>
      <c r="AD122" s="13"/>
    </row>
    <row r="123" spans="2:30" x14ac:dyDescent="0.25">
      <c r="B123" s="11"/>
      <c r="AD123" s="13"/>
    </row>
    <row r="124" spans="2:30" x14ac:dyDescent="0.25">
      <c r="B124" s="11"/>
      <c r="AD124" s="13"/>
    </row>
    <row r="125" spans="2:30" x14ac:dyDescent="0.25">
      <c r="B125" s="11"/>
      <c r="AD125" s="13"/>
    </row>
    <row r="126" spans="2:30" x14ac:dyDescent="0.25">
      <c r="B126" s="11"/>
      <c r="AD126" s="13"/>
    </row>
    <row r="127" spans="2:30" x14ac:dyDescent="0.25">
      <c r="B127" s="11"/>
      <c r="AD127" s="13"/>
    </row>
    <row r="128" spans="2:30" x14ac:dyDescent="0.25">
      <c r="B128" s="11"/>
      <c r="AD128" s="13"/>
    </row>
    <row r="129" spans="2:30" x14ac:dyDescent="0.25">
      <c r="B129" s="11"/>
      <c r="AD129" s="13"/>
    </row>
    <row r="130" spans="2:30" x14ac:dyDescent="0.25">
      <c r="B130" s="11"/>
      <c r="AD130" s="13"/>
    </row>
    <row r="131" spans="2:30" x14ac:dyDescent="0.25">
      <c r="B131" s="11"/>
      <c r="AD131" s="13"/>
    </row>
    <row r="132" spans="2:30" x14ac:dyDescent="0.25">
      <c r="B132" s="11"/>
      <c r="AD132" s="13"/>
    </row>
    <row r="133" spans="2:30" ht="15.75" thickBot="1" x14ac:dyDescent="0.3">
      <c r="B133" s="25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7"/>
    </row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</sheetData>
  <sheetProtection selectLockedCells="1"/>
  <mergeCells count="12">
    <mergeCell ref="V25:AB25"/>
    <mergeCell ref="D26:AB26"/>
    <mergeCell ref="D30:AB33"/>
    <mergeCell ref="B6:AD6"/>
    <mergeCell ref="B7:AD7"/>
    <mergeCell ref="E8:AC10"/>
    <mergeCell ref="F13:AC13"/>
    <mergeCell ref="D19:J19"/>
    <mergeCell ref="L19:U20"/>
    <mergeCell ref="W19:AC19"/>
    <mergeCell ref="D20:J20"/>
    <mergeCell ref="W20:AC20"/>
  </mergeCells>
  <conditionalFormatting sqref="V25">
    <cfRule type="cellIs" dxfId="1" priority="2" operator="notEqual">
      <formula>"OK"</formula>
    </cfRule>
  </conditionalFormatting>
  <conditionalFormatting sqref="V25:AB25">
    <cfRule type="cellIs" dxfId="0" priority="1" operator="equal">
      <formula>"OK"</formula>
    </cfRule>
  </conditionalFormatting>
  <pageMargins left="0.511811024" right="0.511811024" top="0.78740157499999996" bottom="0.78740157499999996" header="0.31496062000000002" footer="0.31496062000000002"/>
  <pageSetup scale="66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locked="0" defaultSize="0" autoFill="0" autoLine="0" autoPict="0" altText="">
                <anchor moveWithCells="1">
                  <from>
                    <xdr:col>3</xdr:col>
                    <xdr:colOff>57150</xdr:colOff>
                    <xdr:row>26</xdr:row>
                    <xdr:rowOff>38100</xdr:rowOff>
                  </from>
                  <to>
                    <xdr:col>3</xdr:col>
                    <xdr:colOff>266700</xdr:colOff>
                    <xdr:row>26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RELATÓRIO FOTOGRÁFICO </vt:lpstr>
      <vt:lpstr>'RELATÓRIO FOTOGRÁFICO 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DELL</cp:lastModifiedBy>
  <dcterms:created xsi:type="dcterms:W3CDTF">2024-11-28T12:47:29Z</dcterms:created>
  <dcterms:modified xsi:type="dcterms:W3CDTF">2026-09-01T11:47:12Z</dcterms:modified>
</cp:coreProperties>
</file>