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706d4592272dbd/Bureau/MachineLearningProject/Rating-SOE-/"/>
    </mc:Choice>
  </mc:AlternateContent>
  <xr:revisionPtr revIDLastSave="0" documentId="8_{7E72B279-1DE7-48B3-9D83-0C1C6FF53085}" xr6:coauthVersionLast="47" xr6:coauthVersionMax="47" xr10:uidLastSave="{00000000-0000-0000-0000-000000000000}"/>
  <bookViews>
    <workbookView xWindow="-110" yWindow="-110" windowWidth="25180" windowHeight="16860" xr2:uid="{22DC6025-3240-4731-8308-4FB99D48A2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2" i="1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</calcChain>
</file>

<file path=xl/sharedStrings.xml><?xml version="1.0" encoding="utf-8"?>
<sst xmlns="http://schemas.openxmlformats.org/spreadsheetml/2006/main" count="781" uniqueCount="534">
  <si>
    <t>Aa2</t>
  </si>
  <si>
    <t>Albania</t>
  </si>
  <si>
    <t>Ba3</t>
  </si>
  <si>
    <t>Andorra</t>
  </si>
  <si>
    <t>Baa1</t>
  </si>
  <si>
    <t>Angola</t>
  </si>
  <si>
    <t>B3</t>
  </si>
  <si>
    <t>Argentina</t>
  </si>
  <si>
    <t>Caa3</t>
  </si>
  <si>
    <t>Armenia</t>
  </si>
  <si>
    <t>Aruba</t>
  </si>
  <si>
    <t>Baa3</t>
  </si>
  <si>
    <t>Australia</t>
  </si>
  <si>
    <t>Aaa</t>
  </si>
  <si>
    <t>Austria</t>
  </si>
  <si>
    <t>Aa1</t>
  </si>
  <si>
    <t>Azerbaijan</t>
  </si>
  <si>
    <t>Ba1</t>
  </si>
  <si>
    <t>Bahamas</t>
  </si>
  <si>
    <t>B1</t>
  </si>
  <si>
    <t>-</t>
  </si>
  <si>
    <t>Bahrain</t>
  </si>
  <si>
    <t>B2</t>
  </si>
  <si>
    <t>Bangladesh</t>
  </si>
  <si>
    <t>Barbados</t>
  </si>
  <si>
    <t>Belarus</t>
  </si>
  <si>
    <t>C</t>
  </si>
  <si>
    <t>Belgium</t>
  </si>
  <si>
    <t>Aa3</t>
  </si>
  <si>
    <t>Belize</t>
  </si>
  <si>
    <t>Caa1</t>
  </si>
  <si>
    <t>Benin</t>
  </si>
  <si>
    <t>Bermuda</t>
  </si>
  <si>
    <t>A2</t>
  </si>
  <si>
    <t>Bolivia</t>
  </si>
  <si>
    <t>Ca</t>
  </si>
  <si>
    <t>Bosnia and Herzegovina</t>
  </si>
  <si>
    <t>Botswana</t>
  </si>
  <si>
    <t>A3</t>
  </si>
  <si>
    <t>Brazil</t>
  </si>
  <si>
    <t>Bulgaria</t>
  </si>
  <si>
    <t>Cambodia</t>
  </si>
  <si>
    <t>Cameroon</t>
  </si>
  <si>
    <t>Canada</t>
  </si>
  <si>
    <t>Cayman Islands</t>
  </si>
  <si>
    <t>Chile</t>
  </si>
  <si>
    <t>China</t>
  </si>
  <si>
    <t>A1</t>
  </si>
  <si>
    <t>Colombia</t>
  </si>
  <si>
    <t>Baa2</t>
  </si>
  <si>
    <t>Costa Rica</t>
  </si>
  <si>
    <t>Cote d'Ivoire</t>
  </si>
  <si>
    <t>Ba2</t>
  </si>
  <si>
    <t>Croatia</t>
  </si>
  <si>
    <t>Cuba</t>
  </si>
  <si>
    <t>WR</t>
  </si>
  <si>
    <t>Cyprus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</si>
  <si>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</si>
  <si>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</si>
  <si>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</si>
  <si>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</si>
  <si>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</si>
  <si>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</si>
  <si>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</si>
  <si>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</si>
  <si>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</si>
  <si>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</si>
  <si>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</si>
  <si>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Caa2</t>
  </si>
  <si>
    <t>Georgia</t>
  </si>
  <si>
    <t>Germany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</si>
  <si>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</si>
  <si>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</si>
  <si>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</si>
  <si>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</si>
  <si>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</si>
  <si>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</si>
  <si>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</si>
  <si>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</si>
  <si>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</si>
  <si>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</si>
  <si>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</si>
  <si>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</si>
  <si>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</si>
  <si>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</si>
  <si>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</si>
  <si>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</si>
  <si>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Kenya</t>
  </si>
  <si>
    <t>Kuwait</t>
  </si>
  <si>
    <t>Latvia</t>
  </si>
  <si>
    <t>Lebanon</t>
  </si>
  <si>
    <t>Liechtenstein</t>
  </si>
  <si>
    <t>Lithuania</t>
  </si>
  <si>
    <t>Luxembourg</t>
  </si>
  <si>
    <t>Malaysia</t>
  </si>
  <si>
    <t>Maldives</t>
  </si>
  <si>
    <t>Mali</t>
  </si>
  <si>
    <t>Malta</t>
  </si>
  <si>
    <t>Mauritius</t>
  </si>
  <si>
    <t>Mexico</t>
  </si>
  <si>
    <t>Mongolia</t>
  </si>
  <si>
    <t>Montenegro</t>
  </si>
  <si>
    <t>Morocco</t>
  </si>
  <si>
    <t>Mozambique</t>
  </si>
  <si>
    <t>Namibia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</si>
  <si>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</si>
  <si>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</si>
  <si>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</si>
  <si>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</si>
  <si>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</si>
  <si>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</si>
  <si>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</si>
  <si>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</si>
  <si>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</si>
  <si>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</si>
  <si>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</si>
  <si>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</si>
  <si>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</si>
  <si>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</si>
  <si>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</si>
  <si>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</si>
  <si>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</si>
  <si>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</si>
  <si>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Saudi Arabia</t>
  </si>
  <si>
    <t>Senegal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</si>
  <si>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</si>
  <si>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</si>
  <si>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</si>
  <si>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</si>
  <si>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</si>
  <si>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</si>
  <si>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</si>
  <si>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Sint Maarten</t>
  </si>
  <si>
    <t>Suriname</t>
  </si>
  <si>
    <t>Sweden</t>
  </si>
  <si>
    <t>Switzerland</t>
  </si>
  <si>
    <t>Tajikistan</t>
  </si>
  <si>
    <t>Thailand</t>
  </si>
  <si>
    <t>Togo</t>
  </si>
  <si>
    <t>Trinidad and Tobago</t>
  </si>
  <si>
    <t>Tunisia</t>
  </si>
  <si>
    <t>Uganda</t>
  </si>
  <si>
    <t>Ukraine</t>
  </si>
  <si>
    <t>United Arab Emirates</t>
  </si>
  <si>
    <t>United Kingdom</t>
  </si>
  <si>
    <t>Uzbekistan</t>
  </si>
  <si>
    <t>Uruguay</t>
  </si>
  <si>
    <t>Vietnam</t>
  </si>
  <si>
    <t>Zambia</t>
  </si>
  <si>
    <t>[1] Wholesale Banks.</t>
  </si>
  <si>
    <t>[2] Senior Unsecured Rating</t>
  </si>
  <si>
    <t>Definition</t>
  </si>
  <si>
    <t>Code Value</t>
  </si>
  <si>
    <t>Afghanistan</t>
  </si>
  <si>
    <t>AF</t>
  </si>
  <si>
    <t>Aland Islands</t>
  </si>
  <si>
    <t>AX</t>
  </si>
  <si>
    <t>AL</t>
  </si>
  <si>
    <t>Algeria</t>
  </si>
  <si>
    <t>DZ</t>
  </si>
  <si>
    <t>American Samoa</t>
  </si>
  <si>
    <t>AS</t>
  </si>
  <si>
    <t>AD</t>
  </si>
  <si>
    <t>AO</t>
  </si>
  <si>
    <t>Anguilla</t>
  </si>
  <si>
    <t>AI</t>
  </si>
  <si>
    <t>Antarctica</t>
  </si>
  <si>
    <t>AQ</t>
  </si>
  <si>
    <t>Antigua and Barbuda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</si>
  <si>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</si>
  <si>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</si>
  <si>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</si>
  <si>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</si>
  <si>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</si>
  <si>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</si>
  <si>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</si>
  <si>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</si>
  <si>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</si>
  <si>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</si>
  <si>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</si>
  <si>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</si>
  <si>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</si>
  <si>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</si>
  <si>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</si>
  <si>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</si>
  <si>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Bhutan</t>
  </si>
  <si>
    <t>BT</t>
  </si>
  <si>
    <t>BO</t>
  </si>
  <si>
    <t>Bonaire, Sint Eustatius and Saba</t>
  </si>
  <si>
    <t>BQ</t>
  </si>
  <si>
    <t>BA</t>
  </si>
  <si>
    <t>BW</t>
  </si>
  <si>
    <t>Bouvet Island</t>
  </si>
  <si>
    <t>BV</t>
  </si>
  <si>
    <t>BR</t>
  </si>
  <si>
    <t>British Indian Ocean Territory</t>
  </si>
  <si>
    <t>IO</t>
  </si>
  <si>
    <t>Brunei Darussalam</t>
  </si>
  <si>
    <t>BN</t>
  </si>
  <si>
    <t>BG</t>
  </si>
  <si>
    <t>Burkina Faso</t>
  </si>
  <si>
    <t>BF</t>
  </si>
  <si>
    <t>Burundi</t>
  </si>
  <si>
    <t>BI</t>
  </si>
  <si>
    <t>KH</t>
  </si>
  <si>
    <t>CM</t>
  </si>
  <si>
    <t>CA</t>
  </si>
  <si>
    <t>Cape Verde</t>
  </si>
  <si>
    <t>CV</t>
  </si>
  <si>
    <t>KY</t>
  </si>
  <si>
    <t>Central African Republic</t>
  </si>
  <si>
    <t>CF</t>
  </si>
  <si>
    <t>Chad</t>
  </si>
  <si>
    <t>TD</t>
  </si>
  <si>
    <t>CL</t>
  </si>
  <si>
    <t>CN</t>
  </si>
  <si>
    <t>Christmas Island</t>
  </si>
  <si>
    <t>CX</t>
  </si>
  <si>
    <t>Cocos (Keeling) Islands</t>
  </si>
  <si>
    <t>CC</t>
  </si>
  <si>
    <t>CO</t>
  </si>
  <si>
    <t>Comoros</t>
  </si>
  <si>
    <t>KM</t>
  </si>
  <si>
    <t>Congo</t>
  </si>
  <si>
    <t>CG</t>
  </si>
  <si>
    <t xml:space="preserve">Congo, The Democratic Republic of </t>
  </si>
  <si>
    <t>CD</t>
  </si>
  <si>
    <t>Cook Islands</t>
  </si>
  <si>
    <t>CK</t>
  </si>
  <si>
    <t>CR</t>
  </si>
  <si>
    <t>CI</t>
  </si>
  <si>
    <t>HR</t>
  </si>
  <si>
    <t>CU</t>
  </si>
  <si>
    <t>Curaçao</t>
  </si>
  <si>
    <t>CW</t>
  </si>
  <si>
    <t>CY</t>
  </si>
  <si>
    <t>Czechia</t>
  </si>
  <si>
    <t>CZ</t>
  </si>
  <si>
    <t>DK</t>
  </si>
  <si>
    <t>Djibouti</t>
  </si>
  <si>
    <t>DJ</t>
  </si>
  <si>
    <t>Dominica</t>
  </si>
  <si>
    <t>DM</t>
  </si>
  <si>
    <t>DO</t>
  </si>
  <si>
    <t>EC</t>
  </si>
  <si>
    <t>EG</t>
  </si>
  <si>
    <t>SV</t>
  </si>
  <si>
    <t>Equatorial Guinea</t>
  </si>
  <si>
    <t>GQ</t>
  </si>
  <si>
    <t>Eritrea</t>
  </si>
  <si>
    <t>ER</t>
  </si>
  <si>
    <t>EE</t>
  </si>
  <si>
    <t>ET</t>
  </si>
  <si>
    <t>Falkland Islands (Malvinas)</t>
  </si>
  <si>
    <t>FK</t>
  </si>
  <si>
    <t>Faroe Islands</t>
  </si>
  <si>
    <t>FO</t>
  </si>
  <si>
    <t>FJ</t>
  </si>
  <si>
    <t>FI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</si>
  <si>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</si>
  <si>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</si>
  <si>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</si>
  <si>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</si>
  <si>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</si>
  <si>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</si>
  <si>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</si>
  <si>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</t>
  </si>
  <si>
    <t>Gambia</t>
  </si>
  <si>
    <t>GM</t>
  </si>
  <si>
    <t>GE</t>
  </si>
  <si>
    <t>DE</t>
  </si>
  <si>
    <t>GH</t>
  </si>
  <si>
    <t>Gibraltar</t>
  </si>
  <si>
    <t>GI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</si>
  <si>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</si>
  <si>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</si>
  <si>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</si>
  <si>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</si>
  <si>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</si>
  <si>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</si>
  <si>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</si>
  <si>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</si>
  <si>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</si>
  <si>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</si>
  <si>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</si>
  <si>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</si>
  <si>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</si>
  <si>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</si>
  <si>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</si>
  <si>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</si>
  <si>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</si>
  <si>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</si>
  <si>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</si>
  <si>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</si>
  <si>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and Mc Donald Islands</t>
  </si>
  <si>
    <t>HM</t>
  </si>
  <si>
    <t>Holy See (Vatican City State)</t>
  </si>
  <si>
    <t>VA</t>
  </si>
  <si>
    <t>HN</t>
  </si>
  <si>
    <t>Hong Kong</t>
  </si>
  <si>
    <t>HK</t>
  </si>
  <si>
    <t>HU</t>
  </si>
  <si>
    <t>IS</t>
  </si>
  <si>
    <t>IN</t>
  </si>
  <si>
    <t>ID</t>
  </si>
  <si>
    <t>Iran, Islamic Republic of</t>
  </si>
  <si>
    <t>IR</t>
  </si>
  <si>
    <t>IQ</t>
  </si>
  <si>
    <t>IE</t>
  </si>
  <si>
    <t>IM</t>
  </si>
  <si>
    <t>IL</t>
  </si>
  <si>
    <t>IT</t>
  </si>
  <si>
    <t>JM</t>
  </si>
  <si>
    <t>JP</t>
  </si>
  <si>
    <t>Jersey</t>
  </si>
  <si>
    <t>JE</t>
  </si>
  <si>
    <t>JO</t>
  </si>
  <si>
    <t>Kazakstan</t>
  </si>
  <si>
    <t>KZ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</si>
  <si>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</si>
  <si>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</si>
  <si>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</si>
  <si>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</si>
  <si>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</si>
  <si>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</si>
  <si>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</si>
  <si>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Kosovo (temporary code)</t>
  </si>
  <si>
    <t>XK</t>
  </si>
  <si>
    <t>KW</t>
  </si>
  <si>
    <t>Kyrgyzstan</t>
  </si>
  <si>
    <t>KG</t>
  </si>
  <si>
    <t>Lao, People's Democratic Republic</t>
  </si>
  <si>
    <t>LA</t>
  </si>
  <si>
    <t>LV</t>
  </si>
  <si>
    <t>LB</t>
  </si>
  <si>
    <t>Lesotho</t>
  </si>
  <si>
    <t>LS</t>
  </si>
  <si>
    <t>Liberia</t>
  </si>
  <si>
    <t>LR</t>
  </si>
  <si>
    <t>Libyan Arab Jamahiriya</t>
  </si>
  <si>
    <t>LY</t>
  </si>
  <si>
    <t>LI</t>
  </si>
  <si>
    <t>LT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</si>
  <si>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</si>
  <si>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</si>
  <si>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</si>
  <si>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</si>
  <si>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</si>
  <si>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</si>
  <si>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</si>
  <si>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</si>
  <si>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</si>
  <si>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MY</t>
  </si>
  <si>
    <t>MV</t>
  </si>
  <si>
    <t>ML</t>
  </si>
  <si>
    <t>MT</t>
  </si>
  <si>
    <t>Marshall Islands</t>
  </si>
  <si>
    <t>MH</t>
  </si>
  <si>
    <t>Martinique</t>
  </si>
  <si>
    <t>MQ</t>
  </si>
  <si>
    <t>Mauritania</t>
  </si>
  <si>
    <t>MR</t>
  </si>
  <si>
    <t>MU</t>
  </si>
  <si>
    <t>Mayotte</t>
  </si>
  <si>
    <t>YT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</si>
  <si>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</si>
  <si>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</si>
  <si>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</si>
  <si>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</si>
  <si>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</si>
  <si>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</si>
  <si>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</si>
  <si>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MN</t>
  </si>
  <si>
    <t>ME</t>
  </si>
  <si>
    <t>Montserrat</t>
  </si>
  <si>
    <t>MS</t>
  </si>
  <si>
    <t>MA</t>
  </si>
  <si>
    <t>MZ</t>
  </si>
  <si>
    <t>Myanmar</t>
  </si>
  <si>
    <t>MM</t>
  </si>
  <si>
    <t>NA</t>
  </si>
  <si>
    <t>Nauru</t>
  </si>
  <si>
    <t>NR</t>
  </si>
  <si>
    <t>Nepal</t>
  </si>
  <si>
    <t>NP</t>
  </si>
  <si>
    <t>NL</t>
  </si>
  <si>
    <t>Netherlands Antilles</t>
  </si>
  <si>
    <t>AN</t>
  </si>
  <si>
    <t>New Caledonia</t>
  </si>
  <si>
    <t>NC</t>
  </si>
  <si>
    <t>NZ</t>
  </si>
  <si>
    <t>NI</t>
  </si>
  <si>
    <t>NE</t>
  </si>
  <si>
    <t>NG</t>
  </si>
  <si>
    <t>Niue</t>
  </si>
  <si>
    <t>NU</t>
  </si>
  <si>
    <t>Norfolk Island</t>
  </si>
  <si>
    <t>NF</t>
  </si>
  <si>
    <t>Northern Mariana Islands</t>
  </si>
  <si>
    <t>MP</t>
  </si>
  <si>
    <t>NO</t>
  </si>
  <si>
    <t>OM</t>
  </si>
  <si>
    <t>PK</t>
  </si>
  <si>
    <t>Palau</t>
  </si>
  <si>
    <t>PW</t>
  </si>
  <si>
    <t>Palestinian Territory, Occupied</t>
  </si>
  <si>
    <t>PS</t>
  </si>
  <si>
    <t>PA</t>
  </si>
  <si>
    <t>PG</t>
  </si>
  <si>
    <t>PY</t>
  </si>
  <si>
    <t>PE</t>
  </si>
  <si>
    <t>PH</t>
  </si>
  <si>
    <t>Pitcairn</t>
  </si>
  <si>
    <t>PN</t>
  </si>
  <si>
    <t>PL</t>
  </si>
  <si>
    <t>PT</t>
  </si>
  <si>
    <t>Puerto Rico</t>
  </si>
  <si>
    <t>PR</t>
  </si>
  <si>
    <t>QA</t>
  </si>
  <si>
    <t>Republic of Serbia</t>
  </si>
  <si>
    <t>RS</t>
  </si>
  <si>
    <t>Reunion</t>
  </si>
  <si>
    <t>RE</t>
  </si>
  <si>
    <t>RO</t>
  </si>
  <si>
    <t>Russia Federation</t>
  </si>
  <si>
    <t>RU</t>
  </si>
  <si>
    <t>RW</t>
  </si>
  <si>
    <t>Saint Barthélemy</t>
  </si>
  <si>
    <t>BL</t>
  </si>
  <si>
    <t>Saint Helena</t>
  </si>
  <si>
    <t>SH</t>
  </si>
  <si>
    <t>Saint Kitts &amp; Nevis</t>
  </si>
  <si>
    <t>KN</t>
  </si>
  <si>
    <t>Saint Lucia</t>
  </si>
  <si>
    <t>LC</t>
  </si>
  <si>
    <t>Saint Martin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</si>
  <si>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</si>
  <si>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</si>
  <si>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</si>
  <si>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</si>
  <si>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</si>
  <si>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</si>
  <si>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</si>
  <si>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</si>
  <si>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</si>
  <si>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</si>
  <si>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</si>
  <si>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</t>
  </si>
  <si>
    <t>SN</t>
  </si>
  <si>
    <t>Serbia and Montenegro</t>
  </si>
  <si>
    <t>CS</t>
  </si>
  <si>
    <t>Seychelles</t>
  </si>
  <si>
    <t>SC</t>
  </si>
  <si>
    <t>Sierra Leone</t>
  </si>
  <si>
    <t>SL</t>
  </si>
  <si>
    <t>SG</t>
  </si>
  <si>
    <t>SX</t>
  </si>
  <si>
    <t>SK</t>
  </si>
  <si>
    <t>SI</t>
  </si>
  <si>
    <t>SB</t>
  </si>
  <si>
    <t>Somalia</t>
  </si>
  <si>
    <t>SO</t>
  </si>
  <si>
    <t>ZA</t>
  </si>
  <si>
    <t>South Georgia &amp; The South Sandwich Islands</t>
  </si>
  <si>
    <t>GS</t>
  </si>
  <si>
    <t>South Sudan</t>
  </si>
  <si>
    <t>SS</t>
  </si>
  <si>
    <t>ES</t>
  </si>
  <si>
    <t>LK</t>
  </si>
  <si>
    <t>Sudan</t>
  </si>
  <si>
    <t>SD</t>
  </si>
  <si>
    <t>SR</t>
  </si>
  <si>
    <t>Svalbard and Jan Mayen</t>
  </si>
  <si>
    <t>SJ</t>
  </si>
  <si>
    <t>Swaziland</t>
  </si>
  <si>
    <t>SZ</t>
  </si>
  <si>
    <t>SE</t>
  </si>
  <si>
    <t>CH</t>
  </si>
  <si>
    <t>Syrian Arab Republic</t>
  </si>
  <si>
    <t>SY</t>
  </si>
  <si>
    <t>Taiwan, Province of China</t>
  </si>
  <si>
    <t>TW</t>
  </si>
  <si>
    <t>TJ</t>
  </si>
  <si>
    <t>Tanzania, United Republic of</t>
  </si>
  <si>
    <t>TZ</t>
  </si>
  <si>
    <t>TH</t>
  </si>
  <si>
    <t>Timor-Leste</t>
  </si>
  <si>
    <t>TL</t>
  </si>
  <si>
    <t>TG</t>
  </si>
  <si>
    <t>Tokelau</t>
  </si>
  <si>
    <t>TK</t>
  </si>
  <si>
    <t>Tonga</t>
  </si>
  <si>
    <t>TO</t>
  </si>
  <si>
    <t>TT</t>
  </si>
  <si>
    <t>TN</t>
  </si>
  <si>
    <t>Turkey</t>
  </si>
  <si>
    <t>TR</t>
  </si>
  <si>
    <t>Turkish Rep N Cyprus (temporary code)</t>
  </si>
  <si>
    <t>XT</t>
  </si>
  <si>
    <t>Turkmenistan</t>
  </si>
  <si>
    <t>TM</t>
  </si>
  <si>
    <t>Turks and Caicos Islands</t>
  </si>
  <si>
    <t>TC</t>
  </si>
  <si>
    <t>Tuvalu</t>
  </si>
  <si>
    <t>TV</t>
  </si>
  <si>
    <t>UG</t>
  </si>
  <si>
    <t>UA</t>
  </si>
  <si>
    <t>AE</t>
  </si>
  <si>
    <t>GB</t>
  </si>
  <si>
    <t>United States</t>
  </si>
  <si>
    <t>US</t>
  </si>
  <si>
    <t>United States Minor Outlying Islands</t>
  </si>
  <si>
    <t>UM</t>
  </si>
  <si>
    <t>UY</t>
  </si>
  <si>
    <t>UZ</t>
  </si>
  <si>
    <t>Vanuatu</t>
  </si>
  <si>
    <t>VU</t>
  </si>
  <si>
    <t>Venezuela</t>
  </si>
  <si>
    <t>VE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</si>
  <si>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</si>
  <si>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</si>
  <si>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</si>
  <si>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</si>
  <si>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</si>
  <si>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</si>
  <si>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</si>
  <si>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</si>
  <si>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</si>
  <si>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</si>
  <si>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</si>
  <si>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ZM</t>
  </si>
  <si>
    <t>Zimbabwe</t>
  </si>
  <si>
    <t>ZW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</si>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</sst>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Y&quot;"/>
    <numFmt numFmtId="166" formatCode="0.0000000000"/>
  </numFmts>
  <fonts count="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Helv"/>
    </font>
    <font>
      <b/>
      <sz val="10"/>
      <name val="Arial"/>
      <family val="2"/>
    </font>
    <font>
      <sz val="11"/>
      <color theme="0" tint="-0.1499984740745262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1" xfId="1" applyFont="1" applyFill="1" applyBorder="1" applyAlignment="1">
      <alignment vertical="center"/>
    </xf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vertical="center"/>
    </xf>
    <xf numFmtId="0" fontId="1" fillId="3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left" vertical="center"/>
    </xf>
    <xf numFmtId="0" fontId="1" fillId="0" borderId="1" xfId="1" applyFont="1" applyBorder="1" applyAlignment="1">
      <alignment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2" borderId="0" xfId="1" applyFont="1" applyFill="1" applyAlignment="1">
      <alignment vertical="center"/>
    </xf>
    <xf numFmtId="0" fontId="3" fillId="2" borderId="0" xfId="1" applyFill="1" applyAlignment="1">
      <alignment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horizontal="left"/>
    </xf>
    <xf numFmtId="0" fontId="3" fillId="0" borderId="0" xfId="2" applyFont="1"/>
    <xf numFmtId="0" fontId="3" fillId="0" borderId="0" xfId="2" applyFont="1" applyAlignment="1">
      <alignment horizontal="left"/>
    </xf>
    <xf numFmtId="0" fontId="3" fillId="0" borderId="0" xfId="0" applyFont="1" applyAlignment="1">
      <alignment vertical="center" wrapText="1"/>
    </xf>
    <xf numFmtId="164" fontId="6" fillId="4" borderId="0" xfId="0" applyNumberFormat="1" applyFont="1" applyFill="1"/>
    <xf numFmtId="0" fontId="2" fillId="3" borderId="2" xfId="0" applyFont="1" applyFill="1" applyBorder="1" applyAlignment="1">
      <alignment vertical="center"/>
    </xf>
    <xf numFmtId="0" fontId="0" fillId="5" borderId="0" xfId="0" applyFill="1"/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166" fontId="0" fillId="0" borderId="0" xfId="0" applyNumberFormat="1"/>
  </cellXfs>
  <cellStyles count="3">
    <cellStyle name="Normal" xfId="0" builtinId="0"/>
    <cellStyle name="Normal 3" xfId="2" xr:uid="{9202062E-A650-4DF2-A758-CCB48455E2D5}"/>
    <cellStyle name="Normal_Sovereign Ratings Summary 11-7-06" xfId="1" xr:uid="{BB0CB920-8AF4-4CFA-BBF8-8B89C3A5BA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99EE-4627-4A78-9C63-BA7CCA44C44B}">
  <dimension ref="B2:E129"/>
  <sheetViews>
    <sheetView tabSelected="1" workbookViewId="0">
      <selection activeCell="C2" sqref="C2"/>
    </sheetView>
  </sheetViews>
  <sheetFormatPr defaultRowHeight="12.75" x14ac:dyDescent="0.2"/>
  <cols>
    <col min="2" max="2" width="40.7109375" customWidth="1"/>
    <col min="5" max="5" width="13" bestFit="1" customWidth="1"/>
  </cols>
  <sheetData>
    <row r="2" spans="2:5" x14ac:dyDescent="0.2">
      <c r="B2" s="1" t="s">
        <v>1</v>
      </c>
      <c r="C2" s="2" t="s">
        <v>2</v>
      </c>
      <c r="D2" t="str">
        <f>VLOOKUP(B2,Sheet2!$B$2:$C$255,2,FALSE)</f>
        <v>AL</v>
      </c>
      <c r="E2">
        <f>VLOOKUP(C2,Sheet2!$E$5:$F$21,2,FALSE)</f>
        <v>2.8138168854315202</v>
      </c>
    </row>
    <row r="3" spans="2:5" x14ac:dyDescent="0.2">
      <c r="B3" s="1" t="s">
        <v>3</v>
      </c>
      <c r="C3" s="2" t="s">
        <v>4</v>
      </c>
      <c r="D3" t="str">
        <f>VLOOKUP(B3,Sheet2!$B$2:$C$255,2,FALSE)</f>
        <v>AD</v>
      </c>
      <c r="E3">
        <f>VLOOKUP(C3,Sheet2!$E$5:$F$21,2,FALSE)</f>
        <v>0.38715227693652499</v>
      </c>
    </row>
    <row r="4" spans="2:5" x14ac:dyDescent="0.2">
      <c r="B4" s="1" t="s">
        <v>5</v>
      </c>
      <c r="C4" s="2" t="s">
        <v>6</v>
      </c>
      <c r="D4" t="str">
        <f>VLOOKUP(B4,Sheet2!$B$2:$C$255,2,FALSE)</f>
        <v>AO</v>
      </c>
      <c r="E4">
        <f>VLOOKUP(C4,Sheet2!$E$5:$F$21,2,FALSE)</f>
        <v>9.2504937579775799</v>
      </c>
    </row>
    <row r="5" spans="2:5" x14ac:dyDescent="0.2">
      <c r="B5" s="3" t="s">
        <v>7</v>
      </c>
      <c r="C5" s="4" t="s">
        <v>8</v>
      </c>
      <c r="D5" t="str">
        <f>VLOOKUP(B5,Sheet2!$B$2:$C$255,2,FALSE)</f>
        <v>AR</v>
      </c>
      <c r="E5" t="e">
        <f>VLOOKUP(C5,Sheet2!$E$5:$F$21,2,FALSE)</f>
        <v>#N/A</v>
      </c>
    </row>
    <row r="6" spans="2:5" x14ac:dyDescent="0.2">
      <c r="B6" s="1" t="s">
        <v>9</v>
      </c>
      <c r="C6" s="2" t="s">
        <v>2</v>
      </c>
      <c r="D6" t="str">
        <f>VLOOKUP(B6,Sheet2!$B$2:$C$255,2,FALSE)</f>
        <v>AM</v>
      </c>
      <c r="E6">
        <f>VLOOKUP(C6,Sheet2!$E$5:$F$21,2,FALSE)</f>
        <v>2.8138168854315202</v>
      </c>
    </row>
    <row r="7" spans="2:5" x14ac:dyDescent="0.2">
      <c r="B7" s="1" t="s">
        <v>10</v>
      </c>
      <c r="C7" s="2" t="s">
        <v>11</v>
      </c>
      <c r="D7" t="str">
        <f>VLOOKUP(B7,Sheet2!$B$2:$C$255,2,FALSE)</f>
        <v>AW</v>
      </c>
      <c r="E7">
        <f>VLOOKUP(C7,Sheet2!$E$5:$F$21,2,FALSE)</f>
        <v>0.85590733553130305</v>
      </c>
    </row>
    <row r="8" spans="2:5" x14ac:dyDescent="0.2">
      <c r="B8" s="1" t="s">
        <v>12</v>
      </c>
      <c r="C8" s="2" t="s">
        <v>13</v>
      </c>
      <c r="D8" t="str">
        <f>VLOOKUP(B8,Sheet2!$B$2:$C$255,2,FALSE)</f>
        <v>AU</v>
      </c>
      <c r="E8" s="21">
        <f>VLOOKUP(C8,Sheet2!$E$5:$F$21,2,FALSE)</f>
        <v>0</v>
      </c>
    </row>
    <row r="9" spans="2:5" x14ac:dyDescent="0.2">
      <c r="B9" s="5" t="s">
        <v>14</v>
      </c>
      <c r="C9" s="2" t="s">
        <v>15</v>
      </c>
      <c r="D9" t="str">
        <f>VLOOKUP(B9,Sheet2!$B$2:$C$255,2,FALSE)</f>
        <v>AT</v>
      </c>
      <c r="E9">
        <f>VLOOKUP(C9,Sheet2!$E$5:$F$21,2,FALSE)</f>
        <v>3.5821490448750298E-2</v>
      </c>
    </row>
    <row r="10" spans="2:5" x14ac:dyDescent="0.2">
      <c r="B10" s="1" t="s">
        <v>16</v>
      </c>
      <c r="C10" s="2" t="s">
        <v>17</v>
      </c>
      <c r="D10" t="str">
        <f>VLOOKUP(B10,Sheet2!$B$2:$C$255,2,FALSE)</f>
        <v>AZ</v>
      </c>
      <c r="E10">
        <f>VLOOKUP(C10,Sheet2!$E$5:$F$21,2,FALSE)</f>
        <v>1.27277284450545</v>
      </c>
    </row>
    <row r="11" spans="2:5" x14ac:dyDescent="0.2">
      <c r="B11" s="5" t="s">
        <v>18</v>
      </c>
      <c r="C11" s="2" t="s">
        <v>19</v>
      </c>
      <c r="D11" t="str">
        <f>VLOOKUP(B11,Sheet2!$B$2:$C$255,2,FALSE)</f>
        <v>BS</v>
      </c>
      <c r="E11">
        <f>VLOOKUP(C11,Sheet2!$E$5:$F$21,2,FALSE)</f>
        <v>4.1842727273332896</v>
      </c>
    </row>
    <row r="12" spans="2:5" x14ac:dyDescent="0.2">
      <c r="B12" s="1" t="s">
        <v>21</v>
      </c>
      <c r="C12" s="2" t="s">
        <v>22</v>
      </c>
      <c r="D12" t="str">
        <f>VLOOKUP(B12,Sheet2!$B$2:$C$255,2,FALSE)</f>
        <v>BH</v>
      </c>
      <c r="E12">
        <f>VLOOKUP(C12,Sheet2!$E$5:$F$21,2,FALSE)</f>
        <v>6.2214619460278398</v>
      </c>
    </row>
    <row r="13" spans="2:5" x14ac:dyDescent="0.2">
      <c r="B13" s="1" t="s">
        <v>23</v>
      </c>
      <c r="C13" s="2" t="s">
        <v>22</v>
      </c>
      <c r="D13" t="str">
        <f>VLOOKUP(B13,Sheet2!$B$2:$C$255,2,FALSE)</f>
        <v>BD</v>
      </c>
      <c r="E13">
        <f>VLOOKUP(C13,Sheet2!$E$5:$F$21,2,FALSE)</f>
        <v>6.2214619460278398</v>
      </c>
    </row>
    <row r="14" spans="2:5" x14ac:dyDescent="0.2">
      <c r="B14" s="1" t="s">
        <v>24</v>
      </c>
      <c r="C14" s="2" t="s">
        <v>22</v>
      </c>
      <c r="D14" t="str">
        <f>VLOOKUP(B14,Sheet2!$B$2:$C$255,2,FALSE)</f>
        <v>BB</v>
      </c>
      <c r="E14">
        <f>VLOOKUP(C14,Sheet2!$E$5:$F$21,2,FALSE)</f>
        <v>6.2214619460278398</v>
      </c>
    </row>
    <row r="15" spans="2:5" x14ac:dyDescent="0.2">
      <c r="B15" s="1" t="s">
        <v>25</v>
      </c>
      <c r="C15" s="2" t="s">
        <v>26</v>
      </c>
      <c r="D15" t="str">
        <f>VLOOKUP(B15,Sheet2!$B$2:$C$255,2,FALSE)</f>
        <v>BY</v>
      </c>
      <c r="E15" t="e">
        <f>VLOOKUP(C15,Sheet2!$E$5:$F$21,2,FALSE)</f>
        <v>#N/A</v>
      </c>
    </row>
    <row r="16" spans="2:5" x14ac:dyDescent="0.2">
      <c r="B16" s="1" t="s">
        <v>27</v>
      </c>
      <c r="C16" s="2" t="s">
        <v>28</v>
      </c>
      <c r="D16" t="str">
        <f>VLOOKUP(B16,Sheet2!$B$2:$C$255,2,FALSE)</f>
        <v>BE</v>
      </c>
      <c r="E16">
        <f>VLOOKUP(C16,Sheet2!$E$5:$F$21,2,FALSE)</f>
        <v>7.9193325911335599E-2</v>
      </c>
    </row>
    <row r="17" spans="2:5" x14ac:dyDescent="0.2">
      <c r="B17" s="1" t="s">
        <v>29</v>
      </c>
      <c r="C17" s="2" t="s">
        <v>30</v>
      </c>
      <c r="D17" t="str">
        <f>VLOOKUP(B17,Sheet2!$B$2:$C$255,2,FALSE)</f>
        <v>BZ</v>
      </c>
      <c r="E17">
        <f>VLOOKUP(C17,Sheet2!$E$5:$F$21,2,FALSE)</f>
        <v>13.7559017952714</v>
      </c>
    </row>
    <row r="18" spans="2:5" x14ac:dyDescent="0.2">
      <c r="B18" s="1" t="s">
        <v>31</v>
      </c>
      <c r="C18" s="2" t="s">
        <v>19</v>
      </c>
      <c r="D18" t="str">
        <f>VLOOKUP(B18,Sheet2!$B$2:$C$255,2,FALSE)</f>
        <v>BJ</v>
      </c>
      <c r="E18">
        <f>VLOOKUP(C18,Sheet2!$E$5:$F$21,2,FALSE)</f>
        <v>4.1842727273332896</v>
      </c>
    </row>
    <row r="19" spans="2:5" x14ac:dyDescent="0.2">
      <c r="B19" s="1" t="s">
        <v>32</v>
      </c>
      <c r="C19" s="2" t="s">
        <v>33</v>
      </c>
      <c r="D19" t="str">
        <f>VLOOKUP(B19,Sheet2!$B$2:$C$255,2,FALSE)</f>
        <v>BM</v>
      </c>
      <c r="E19">
        <f>VLOOKUP(C19,Sheet2!$E$5:$F$21,2,FALSE)</f>
        <v>0.17509961863108101</v>
      </c>
    </row>
    <row r="20" spans="2:5" x14ac:dyDescent="0.2">
      <c r="B20" s="1" t="s">
        <v>34</v>
      </c>
      <c r="C20" s="2" t="s">
        <v>35</v>
      </c>
      <c r="D20" t="str">
        <f>VLOOKUP(B20,Sheet2!$B$2:$C$255,2,FALSE)</f>
        <v>BO</v>
      </c>
      <c r="E20" t="e">
        <f>VLOOKUP(C20,Sheet2!$E$5:$F$21,2,FALSE)</f>
        <v>#N/A</v>
      </c>
    </row>
    <row r="21" spans="2:5" x14ac:dyDescent="0.2">
      <c r="B21" s="1" t="s">
        <v>36</v>
      </c>
      <c r="C21" s="2" t="s">
        <v>6</v>
      </c>
      <c r="D21" t="str">
        <f>VLOOKUP(B21,Sheet2!$B$2:$C$255,2,FALSE)</f>
        <v>BA</v>
      </c>
      <c r="E21">
        <f>VLOOKUP(C21,Sheet2!$E$5:$F$21,2,FALSE)</f>
        <v>9.2504937579775799</v>
      </c>
    </row>
    <row r="22" spans="2:5" x14ac:dyDescent="0.2">
      <c r="B22" s="3" t="s">
        <v>37</v>
      </c>
      <c r="C22" s="4" t="s">
        <v>38</v>
      </c>
      <c r="D22" t="str">
        <f>VLOOKUP(B22,Sheet2!$B$2:$C$255,2,FALSE)</f>
        <v>BW</v>
      </c>
      <c r="E22">
        <f>VLOOKUP(C22,Sheet2!$E$5:$F$21,2,FALSE)</f>
        <v>0.26035005007227002</v>
      </c>
    </row>
    <row r="23" spans="2:5" x14ac:dyDescent="0.2">
      <c r="B23" s="1" t="s">
        <v>39</v>
      </c>
      <c r="C23" s="2" t="s">
        <v>17</v>
      </c>
      <c r="D23" t="str">
        <f>VLOOKUP(B23,Sheet2!$B$2:$C$255,2,FALSE)</f>
        <v>BR</v>
      </c>
      <c r="E23">
        <f>VLOOKUP(C23,Sheet2!$E$5:$F$21,2,FALSE)</f>
        <v>1.27277284450545</v>
      </c>
    </row>
    <row r="24" spans="2:5" x14ac:dyDescent="0.2">
      <c r="B24" s="1" t="s">
        <v>40</v>
      </c>
      <c r="C24" s="2" t="s">
        <v>4</v>
      </c>
      <c r="D24" t="str">
        <f>VLOOKUP(B24,Sheet2!$B$2:$C$255,2,FALSE)</f>
        <v>BG</v>
      </c>
      <c r="E24">
        <f>VLOOKUP(C24,Sheet2!$E$5:$F$21,2,FALSE)</f>
        <v>0.38715227693652499</v>
      </c>
    </row>
    <row r="25" spans="2:5" x14ac:dyDescent="0.2">
      <c r="B25" s="1" t="s">
        <v>41</v>
      </c>
      <c r="C25" s="2" t="s">
        <v>22</v>
      </c>
      <c r="D25" t="str">
        <f>VLOOKUP(B25,Sheet2!$B$2:$C$255,2,FALSE)</f>
        <v>KH</v>
      </c>
      <c r="E25">
        <f>VLOOKUP(C25,Sheet2!$E$5:$F$21,2,FALSE)</f>
        <v>6.2214619460278398</v>
      </c>
    </row>
    <row r="26" spans="2:5" x14ac:dyDescent="0.2">
      <c r="B26" s="3" t="s">
        <v>42</v>
      </c>
      <c r="C26" s="2" t="s">
        <v>30</v>
      </c>
      <c r="D26" t="str">
        <f>VLOOKUP(B26,Sheet2!$B$2:$C$255,2,FALSE)</f>
        <v>CM</v>
      </c>
      <c r="E26">
        <f>VLOOKUP(C26,Sheet2!$E$5:$F$21,2,FALSE)</f>
        <v>13.7559017952714</v>
      </c>
    </row>
    <row r="27" spans="2:5" x14ac:dyDescent="0.2">
      <c r="B27" s="1" t="s">
        <v>43</v>
      </c>
      <c r="C27" s="2" t="s">
        <v>13</v>
      </c>
      <c r="D27" t="str">
        <f>VLOOKUP(B27,Sheet2!$B$2:$C$255,2,FALSE)</f>
        <v>CA</v>
      </c>
      <c r="E27">
        <f>VLOOKUP(C27,Sheet2!$E$5:$F$21,2,FALSE)</f>
        <v>0</v>
      </c>
    </row>
    <row r="28" spans="2:5" x14ac:dyDescent="0.2">
      <c r="B28" s="1" t="s">
        <v>44</v>
      </c>
      <c r="C28" s="2" t="s">
        <v>28</v>
      </c>
      <c r="D28" t="str">
        <f>VLOOKUP(B28,Sheet2!$B$2:$C$255,2,FALSE)</f>
        <v>KY</v>
      </c>
      <c r="E28">
        <f>VLOOKUP(C28,Sheet2!$E$5:$F$21,2,FALSE)</f>
        <v>7.9193325911335599E-2</v>
      </c>
    </row>
    <row r="29" spans="2:5" x14ac:dyDescent="0.2">
      <c r="B29" s="1" t="s">
        <v>45</v>
      </c>
      <c r="C29" s="2" t="s">
        <v>33</v>
      </c>
      <c r="D29" t="str">
        <f>VLOOKUP(B29,Sheet2!$B$2:$C$255,2,FALSE)</f>
        <v>CL</v>
      </c>
      <c r="E29">
        <f>VLOOKUP(C29,Sheet2!$E$5:$F$21,2,FALSE)</f>
        <v>0.17509961863108101</v>
      </c>
    </row>
    <row r="30" spans="2:5" x14ac:dyDescent="0.2">
      <c r="B30" s="1" t="s">
        <v>46</v>
      </c>
      <c r="C30" s="2" t="s">
        <v>47</v>
      </c>
      <c r="D30" t="str">
        <f>VLOOKUP(B30,Sheet2!$B$2:$C$255,2,FALSE)</f>
        <v>CN</v>
      </c>
      <c r="E30">
        <f>VLOOKUP(C30,Sheet2!$E$5:$F$21,2,FALSE)</f>
        <v>0.11776405050138899</v>
      </c>
    </row>
    <row r="31" spans="2:5" x14ac:dyDescent="0.2">
      <c r="B31" s="1" t="s">
        <v>48</v>
      </c>
      <c r="C31" s="2" t="s">
        <v>49</v>
      </c>
      <c r="D31" t="str">
        <f>VLOOKUP(B31,Sheet2!$B$2:$C$255,2,FALSE)</f>
        <v>CO</v>
      </c>
      <c r="E31">
        <f>VLOOKUP(C31,Sheet2!$E$5:$F$21,2,FALSE)</f>
        <v>0.57564439873729201</v>
      </c>
    </row>
    <row r="32" spans="2:5" x14ac:dyDescent="0.2">
      <c r="B32" s="1" t="s">
        <v>50</v>
      </c>
      <c r="C32" s="2" t="s">
        <v>2</v>
      </c>
      <c r="D32" t="str">
        <f>VLOOKUP(B32,Sheet2!$B$2:$C$255,2,FALSE)</f>
        <v>CR</v>
      </c>
      <c r="E32">
        <f>VLOOKUP(C32,Sheet2!$E$5:$F$21,2,FALSE)</f>
        <v>2.8138168854315202</v>
      </c>
    </row>
    <row r="33" spans="2:5" x14ac:dyDescent="0.2">
      <c r="B33" s="1" t="s">
        <v>51</v>
      </c>
      <c r="C33" s="2" t="s">
        <v>52</v>
      </c>
      <c r="D33" t="str">
        <f>VLOOKUP(B33,Sheet2!$B$2:$C$255,2,FALSE)</f>
        <v>CI</v>
      </c>
      <c r="E33">
        <f>VLOOKUP(C33,Sheet2!$E$5:$F$21,2,FALSE)</f>
        <v>1.89244543413757</v>
      </c>
    </row>
    <row r="34" spans="2:5" x14ac:dyDescent="0.2">
      <c r="B34" s="1" t="s">
        <v>53</v>
      </c>
      <c r="C34" s="2" t="s">
        <v>38</v>
      </c>
      <c r="D34" t="str">
        <f>VLOOKUP(B34,Sheet2!$B$2:$C$255,2,FALSE)</f>
        <v>HR</v>
      </c>
      <c r="E34">
        <f>VLOOKUP(C34,Sheet2!$E$5:$F$21,2,FALSE)</f>
        <v>0.26035005007227002</v>
      </c>
    </row>
    <row r="35" spans="2:5" x14ac:dyDescent="0.2">
      <c r="B35" s="6" t="s">
        <v>54</v>
      </c>
      <c r="C35" s="7" t="s">
        <v>55</v>
      </c>
      <c r="D35" t="str">
        <f>VLOOKUP(B35,Sheet2!$B$2:$C$255,2,FALSE)</f>
        <v>CU</v>
      </c>
      <c r="E35" t="e">
        <f>VLOOKUP(C35,Sheet2!$E$5:$F$21,2,FALSE)</f>
        <v>#N/A</v>
      </c>
    </row>
    <row r="36" spans="2:5" x14ac:dyDescent="0.2">
      <c r="B36" s="1" t="s">
        <v>56</v>
      </c>
      <c r="C36" s="2" t="s">
        <v>38</v>
      </c>
      <c r="D36" t="str">
        <f>VLOOKUP(B36,Sheet2!$B$2:$C$255,2,FALSE)</f>
        <v>CY</v>
      </c>
      <c r="E36">
        <f>VLOOKUP(C36,Sheet2!$E$5:$F$21,2,FALSE)</f>
        <v>0.26035005007227002</v>
      </c>
    </row>
    <row r="37" spans="2:5" x14ac:dyDescent="0.2">
      <c r="B37" s="1" t="s">
        <v>57</v>
      </c>
      <c r="C37" s="2" t="s">
        <v>13</v>
      </c>
      <c r="D37" t="str">
        <f>VLOOKUP(B37,Sheet2!$B$2:$C$255,2,FALSE)</f>
        <v>DK</v>
      </c>
      <c r="E37">
        <f>VLOOKUP(C37,Sheet2!$E$5:$F$21,2,FALSE)</f>
        <v>0</v>
      </c>
    </row>
    <row r="38" spans="2:5" x14ac:dyDescent="0.2">
      <c r="B38" s="8" t="s">
        <v>58</v>
      </c>
      <c r="C38" s="7" t="s">
        <v>2</v>
      </c>
      <c r="D38" t="str">
        <f>VLOOKUP(B38,Sheet2!$B$2:$C$255,2,FALSE)</f>
        <v>DO</v>
      </c>
      <c r="E38">
        <f>VLOOKUP(C38,Sheet2!$E$5:$F$21,2,FALSE)</f>
        <v>2.8138168854315202</v>
      </c>
    </row>
    <row r="39" spans="2:5" x14ac:dyDescent="0.2">
      <c r="B39" s="1" t="s">
        <v>59</v>
      </c>
      <c r="C39" s="2" t="s">
        <v>8</v>
      </c>
      <c r="D39" t="str">
        <f>VLOOKUP(B39,Sheet2!$B$2:$C$255,2,FALSE)</f>
        <v>EC</v>
      </c>
      <c r="E39" t="e">
        <f>VLOOKUP(C39,Sheet2!$E$5:$F$21,2,FALSE)</f>
        <v>#N/A</v>
      </c>
    </row>
    <row r="40" spans="2:5" x14ac:dyDescent="0.2">
      <c r="B40" s="1" t="s">
        <v>60</v>
      </c>
      <c r="C40" s="2" t="s">
        <v>30</v>
      </c>
      <c r="D40" t="str">
        <f>VLOOKUP(B40,Sheet2!$B$2:$C$255,2,FALSE)</f>
        <v>EG</v>
      </c>
      <c r="E40">
        <f>VLOOKUP(C40,Sheet2!$E$5:$F$21,2,FALSE)</f>
        <v>13.7559017952714</v>
      </c>
    </row>
    <row r="41" spans="2:5" x14ac:dyDescent="0.2">
      <c r="B41" s="1" t="s">
        <v>61</v>
      </c>
      <c r="C41" s="2" t="s">
        <v>6</v>
      </c>
      <c r="D41" t="str">
        <f>VLOOKUP(B41,Sheet2!$B$2:$C$255,2,FALSE)</f>
        <v>SV</v>
      </c>
      <c r="E41">
        <f>VLOOKUP(C41,Sheet2!$E$5:$F$21,2,FALSE)</f>
        <v>9.2504937579775799</v>
      </c>
    </row>
    <row r="42" spans="2:5" x14ac:dyDescent="0.2">
      <c r="B42" s="1" t="s">
        <v>62</v>
      </c>
      <c r="C42" s="2" t="s">
        <v>47</v>
      </c>
      <c r="D42" t="str">
        <f>VLOOKUP(B42,Sheet2!$B$2:$C$255,2,FALSE)</f>
        <v>EE</v>
      </c>
      <c r="E42">
        <f>VLOOKUP(C42,Sheet2!$E$5:$F$21,2,FALSE)</f>
        <v>0.11776405050138899</v>
      </c>
    </row>
    <row r="43" spans="2:5" x14ac:dyDescent="0.2">
      <c r="B43" s="1" t="s">
        <v>63</v>
      </c>
      <c r="C43" s="2" t="s">
        <v>8</v>
      </c>
      <c r="D43" t="str">
        <f>VLOOKUP(B43,Sheet2!$B$2:$C$255,2,FALSE)</f>
        <v>ET</v>
      </c>
      <c r="E43" t="e">
        <f>VLOOKUP(C43,Sheet2!$E$5:$F$21,2,FALSE)</f>
        <v>#N/A</v>
      </c>
    </row>
    <row r="44" spans="2:5" x14ac:dyDescent="0.2">
      <c r="B44" s="1" t="s">
        <v>64</v>
      </c>
      <c r="C44" s="2" t="s">
        <v>19</v>
      </c>
      <c r="D44" t="str">
        <f>VLOOKUP(B44,Sheet2!$B$2:$C$255,2,FALSE)</f>
        <v>FJ</v>
      </c>
      <c r="E44">
        <f>VLOOKUP(C44,Sheet2!$E$5:$F$21,2,FALSE)</f>
        <v>4.1842727273332896</v>
      </c>
    </row>
    <row r="45" spans="2:5" x14ac:dyDescent="0.2">
      <c r="B45" s="1" t="s">
        <v>65</v>
      </c>
      <c r="C45" s="2" t="s">
        <v>15</v>
      </c>
      <c r="D45" t="str">
        <f>VLOOKUP(B45,Sheet2!$B$2:$C$255,2,FALSE)</f>
        <v>FI</v>
      </c>
      <c r="E45">
        <f>VLOOKUP(C45,Sheet2!$E$5:$F$21,2,FALSE)</f>
        <v>3.5821490448750298E-2</v>
      </c>
    </row>
    <row r="46" spans="2:5" x14ac:dyDescent="0.2">
      <c r="B46" s="1" t="s">
        <v>66</v>
      </c>
      <c r="C46" s="2" t="s">
        <v>28</v>
      </c>
      <c r="D46" t="str">
        <f>VLOOKUP(B46,Sheet2!$B$2:$C$255,2,FALSE)</f>
        <v>FR</v>
      </c>
      <c r="E46">
        <f>VLOOKUP(C46,Sheet2!$E$5:$F$21,2,FALSE)</f>
        <v>7.9193325911335599E-2</v>
      </c>
    </row>
    <row r="47" spans="2:5" x14ac:dyDescent="0.2">
      <c r="B47" s="1" t="s">
        <v>67</v>
      </c>
      <c r="C47" s="2" t="s">
        <v>68</v>
      </c>
      <c r="D47" t="str">
        <f>VLOOKUP(B47,Sheet2!$B$2:$C$255,2,FALSE)</f>
        <v>GA</v>
      </c>
      <c r="E47" t="e">
        <f>VLOOKUP(C47,Sheet2!$E$5:$F$21,2,FALSE)</f>
        <v>#N/A</v>
      </c>
    </row>
    <row r="48" spans="2:5" x14ac:dyDescent="0.2">
      <c r="B48" s="1" t="s">
        <v>69</v>
      </c>
      <c r="C48" s="2" t="s">
        <v>52</v>
      </c>
      <c r="D48" t="str">
        <f>VLOOKUP(B48,Sheet2!$B$2:$C$255,2,FALSE)</f>
        <v>GE</v>
      </c>
      <c r="E48">
        <f>VLOOKUP(C48,Sheet2!$E$5:$F$21,2,FALSE)</f>
        <v>1.89244543413757</v>
      </c>
    </row>
    <row r="49" spans="2:5" x14ac:dyDescent="0.2">
      <c r="B49" s="1" t="s">
        <v>70</v>
      </c>
      <c r="C49" s="2" t="s">
        <v>13</v>
      </c>
      <c r="D49" t="str">
        <f>VLOOKUP(B49,Sheet2!$B$2:$C$255,2,FALSE)</f>
        <v>DE</v>
      </c>
      <c r="E49">
        <f>VLOOKUP(C49,Sheet2!$E$5:$F$21,2,FALSE)</f>
        <v>0</v>
      </c>
    </row>
    <row r="50" spans="2:5" x14ac:dyDescent="0.2">
      <c r="B50" s="1" t="s">
        <v>71</v>
      </c>
      <c r="C50" s="2" t="s">
        <v>68</v>
      </c>
      <c r="D50" t="str">
        <f>VLOOKUP(B50,Sheet2!$B$2:$C$255,2,FALSE)</f>
        <v>GH</v>
      </c>
      <c r="E50" t="e">
        <f>VLOOKUP(C50,Sheet2!$E$5:$F$21,2,FALSE)</f>
        <v>#N/A</v>
      </c>
    </row>
    <row r="51" spans="2:5" x14ac:dyDescent="0.2">
      <c r="B51" s="1" t="s">
        <v>72</v>
      </c>
      <c r="C51" s="2" t="s">
        <v>11</v>
      </c>
      <c r="D51" t="str">
        <f>VLOOKUP(B51,Sheet2!$B$2:$C$255,2,FALSE)</f>
        <v>GR</v>
      </c>
      <c r="E51">
        <f>VLOOKUP(C51,Sheet2!$E$5:$F$21,2,FALSE)</f>
        <v>0.85590733553130305</v>
      </c>
    </row>
    <row r="52" spans="2:5" x14ac:dyDescent="0.2">
      <c r="B52" s="1" t="s">
        <v>73</v>
      </c>
      <c r="C52" s="2" t="s">
        <v>17</v>
      </c>
      <c r="D52" t="str">
        <f>VLOOKUP(B52,Sheet2!$B$2:$C$255,2,FALSE)</f>
        <v>GT</v>
      </c>
      <c r="E52">
        <f>VLOOKUP(C52,Sheet2!$E$5:$F$21,2,FALSE)</f>
        <v>1.27277284450545</v>
      </c>
    </row>
    <row r="53" spans="2:5" x14ac:dyDescent="0.2">
      <c r="B53" s="1" t="s">
        <v>74</v>
      </c>
      <c r="C53" s="2" t="s">
        <v>19</v>
      </c>
      <c r="D53" t="str">
        <f>VLOOKUP(B53,Sheet2!$B$2:$C$255,2,FALSE)</f>
        <v>HN</v>
      </c>
      <c r="E53">
        <f>VLOOKUP(C53,Sheet2!$E$5:$F$21,2,FALSE)</f>
        <v>4.1842727273332896</v>
      </c>
    </row>
    <row r="54" spans="2:5" x14ac:dyDescent="0.2">
      <c r="B54" s="1" t="s">
        <v>75</v>
      </c>
      <c r="C54" s="2" t="s">
        <v>49</v>
      </c>
      <c r="D54" t="str">
        <f>VLOOKUP(B54,Sheet2!$B$2:$C$255,2,FALSE)</f>
        <v>HU</v>
      </c>
      <c r="E54">
        <f>VLOOKUP(C54,Sheet2!$E$5:$F$21,2,FALSE)</f>
        <v>0.57564439873729201</v>
      </c>
    </row>
    <row r="55" spans="2:5" x14ac:dyDescent="0.2">
      <c r="B55" s="1" t="s">
        <v>76</v>
      </c>
      <c r="C55" s="2" t="s">
        <v>47</v>
      </c>
      <c r="D55" t="str">
        <f>VLOOKUP(B55,Sheet2!$B$2:$C$255,2,FALSE)</f>
        <v>IS</v>
      </c>
      <c r="E55">
        <f>VLOOKUP(C55,Sheet2!$E$5:$F$21,2,FALSE)</f>
        <v>0.11776405050138899</v>
      </c>
    </row>
    <row r="56" spans="2:5" x14ac:dyDescent="0.2">
      <c r="B56" s="1" t="s">
        <v>77</v>
      </c>
      <c r="C56" s="2" t="s">
        <v>11</v>
      </c>
      <c r="D56" t="str">
        <f>VLOOKUP(B56,Sheet2!$B$2:$C$255,2,FALSE)</f>
        <v>IN</v>
      </c>
      <c r="E56">
        <f>VLOOKUP(C56,Sheet2!$E$5:$F$21,2,FALSE)</f>
        <v>0.85590733553130305</v>
      </c>
    </row>
    <row r="57" spans="2:5" x14ac:dyDescent="0.2">
      <c r="B57" s="1" t="s">
        <v>78</v>
      </c>
      <c r="C57" s="2" t="s">
        <v>49</v>
      </c>
      <c r="D57" t="str">
        <f>VLOOKUP(B57,Sheet2!$B$2:$C$255,2,FALSE)</f>
        <v>ID</v>
      </c>
      <c r="E57">
        <f>VLOOKUP(C57,Sheet2!$E$5:$F$21,2,FALSE)</f>
        <v>0.57564439873729201</v>
      </c>
    </row>
    <row r="58" spans="2:5" x14ac:dyDescent="0.2">
      <c r="B58" s="1" t="s">
        <v>79</v>
      </c>
      <c r="C58" s="2" t="s">
        <v>30</v>
      </c>
      <c r="D58" t="str">
        <f>VLOOKUP(B58,Sheet2!$B$2:$C$255,2,FALSE)</f>
        <v>IQ</v>
      </c>
      <c r="E58">
        <f>VLOOKUP(C58,Sheet2!$E$5:$F$21,2,FALSE)</f>
        <v>13.7559017952714</v>
      </c>
    </row>
    <row r="59" spans="2:5" x14ac:dyDescent="0.2">
      <c r="B59" s="1" t="s">
        <v>80</v>
      </c>
      <c r="C59" s="2" t="s">
        <v>28</v>
      </c>
      <c r="D59" t="str">
        <f>VLOOKUP(B59,Sheet2!$B$2:$C$255,2,FALSE)</f>
        <v>IE</v>
      </c>
      <c r="E59">
        <f>VLOOKUP(C59,Sheet2!$E$5:$F$21,2,FALSE)</f>
        <v>7.9193325911335599E-2</v>
      </c>
    </row>
    <row r="60" spans="2:5" x14ac:dyDescent="0.2">
      <c r="B60" s="1" t="s">
        <v>81</v>
      </c>
      <c r="C60" s="2" t="s">
        <v>28</v>
      </c>
      <c r="D60" t="str">
        <f>VLOOKUP(B60,Sheet2!$B$2:$C$255,2,FALSE)</f>
        <v>IM</v>
      </c>
      <c r="E60">
        <f>VLOOKUP(C60,Sheet2!$E$5:$F$21,2,FALSE)</f>
        <v>7.9193325911335599E-2</v>
      </c>
    </row>
    <row r="61" spans="2:5" x14ac:dyDescent="0.2">
      <c r="B61" s="1" t="s">
        <v>82</v>
      </c>
      <c r="C61" s="2" t="s">
        <v>4</v>
      </c>
      <c r="D61" t="str">
        <f>VLOOKUP(B61,Sheet2!$B$2:$C$255,2,FALSE)</f>
        <v>IL</v>
      </c>
      <c r="E61">
        <f>VLOOKUP(C61,Sheet2!$E$5:$F$21,2,FALSE)</f>
        <v>0.38715227693652499</v>
      </c>
    </row>
    <row r="62" spans="2:5" x14ac:dyDescent="0.2">
      <c r="B62" s="1" t="s">
        <v>83</v>
      </c>
      <c r="C62" s="2" t="s">
        <v>11</v>
      </c>
      <c r="D62" t="str">
        <f>VLOOKUP(B62,Sheet2!$B$2:$C$255,2,FALSE)</f>
        <v>IT</v>
      </c>
      <c r="E62">
        <f>VLOOKUP(C62,Sheet2!$E$5:$F$21,2,FALSE)</f>
        <v>0.85590733553130305</v>
      </c>
    </row>
    <row r="63" spans="2:5" x14ac:dyDescent="0.2">
      <c r="B63" s="1" t="s">
        <v>84</v>
      </c>
      <c r="C63" s="2" t="s">
        <v>19</v>
      </c>
      <c r="D63" t="str">
        <f>VLOOKUP(B63,Sheet2!$B$2:$C$255,2,FALSE)</f>
        <v>JM</v>
      </c>
      <c r="E63">
        <f>VLOOKUP(C63,Sheet2!$E$5:$F$21,2,FALSE)</f>
        <v>4.1842727273332896</v>
      </c>
    </row>
    <row r="64" spans="2:5" x14ac:dyDescent="0.2">
      <c r="B64" s="1" t="s">
        <v>85</v>
      </c>
      <c r="C64" s="2" t="s">
        <v>47</v>
      </c>
      <c r="D64" t="str">
        <f>VLOOKUP(B64,Sheet2!$B$2:$C$255,2,FALSE)</f>
        <v>JP</v>
      </c>
      <c r="E64">
        <f>VLOOKUP(C64,Sheet2!$E$5:$F$21,2,FALSE)</f>
        <v>0.11776405050138899</v>
      </c>
    </row>
    <row r="65" spans="2:5" x14ac:dyDescent="0.2">
      <c r="B65" s="1" t="s">
        <v>86</v>
      </c>
      <c r="C65" s="2" t="s">
        <v>2</v>
      </c>
      <c r="D65" t="str">
        <f>VLOOKUP(B65,Sheet2!$B$2:$C$255,2,FALSE)</f>
        <v>JO</v>
      </c>
      <c r="E65">
        <f>VLOOKUP(C65,Sheet2!$E$5:$F$21,2,FALSE)</f>
        <v>2.8138168854315202</v>
      </c>
    </row>
    <row r="66" spans="2:5" x14ac:dyDescent="0.2">
      <c r="B66" s="1" t="s">
        <v>87</v>
      </c>
      <c r="C66" s="2" t="s">
        <v>30</v>
      </c>
      <c r="D66" t="str">
        <f>VLOOKUP(B66,Sheet2!$B$2:$C$255,2,FALSE)</f>
        <v>KE</v>
      </c>
      <c r="E66">
        <f>VLOOKUP(C66,Sheet2!$E$5:$F$21,2,FALSE)</f>
        <v>13.7559017952714</v>
      </c>
    </row>
    <row r="67" spans="2:5" x14ac:dyDescent="0.2">
      <c r="B67" s="1" t="s">
        <v>88</v>
      </c>
      <c r="C67" s="2" t="s">
        <v>47</v>
      </c>
      <c r="D67" t="str">
        <f>VLOOKUP(B67,Sheet2!$B$2:$C$255,2,FALSE)</f>
        <v>KW</v>
      </c>
      <c r="E67">
        <f>VLOOKUP(C67,Sheet2!$E$5:$F$21,2,FALSE)</f>
        <v>0.11776405050138899</v>
      </c>
    </row>
    <row r="68" spans="2:5" x14ac:dyDescent="0.2">
      <c r="B68" s="1" t="s">
        <v>89</v>
      </c>
      <c r="C68" s="2" t="s">
        <v>38</v>
      </c>
      <c r="D68" t="str">
        <f>VLOOKUP(B68,Sheet2!$B$2:$C$255,2,FALSE)</f>
        <v>LV</v>
      </c>
      <c r="E68">
        <f>VLOOKUP(C68,Sheet2!$E$5:$F$21,2,FALSE)</f>
        <v>0.26035005007227002</v>
      </c>
    </row>
    <row r="69" spans="2:5" x14ac:dyDescent="0.2">
      <c r="B69" s="1" t="s">
        <v>90</v>
      </c>
      <c r="C69" s="2" t="s">
        <v>26</v>
      </c>
      <c r="D69" t="str">
        <f>VLOOKUP(B69,Sheet2!$B$2:$C$255,2,FALSE)</f>
        <v>LB</v>
      </c>
      <c r="E69" t="e">
        <f>VLOOKUP(C69,Sheet2!$E$5:$F$21,2,FALSE)</f>
        <v>#N/A</v>
      </c>
    </row>
    <row r="70" spans="2:5" x14ac:dyDescent="0.2">
      <c r="B70" s="1" t="s">
        <v>91</v>
      </c>
      <c r="C70" s="2" t="s">
        <v>20</v>
      </c>
      <c r="D70" t="str">
        <f>VLOOKUP(B70,Sheet2!$B$2:$C$255,2,FALSE)</f>
        <v>LI</v>
      </c>
      <c r="E70" t="e">
        <f>VLOOKUP(C70,Sheet2!$E$5:$F$21,2,FALSE)</f>
        <v>#N/A</v>
      </c>
    </row>
    <row r="71" spans="2:5" x14ac:dyDescent="0.2">
      <c r="B71" s="1" t="s">
        <v>92</v>
      </c>
      <c r="C71" s="2" t="s">
        <v>33</v>
      </c>
      <c r="D71" t="str">
        <f>VLOOKUP(B71,Sheet2!$B$2:$C$255,2,FALSE)</f>
        <v>LT</v>
      </c>
      <c r="E71">
        <f>VLOOKUP(C71,Sheet2!$E$5:$F$21,2,FALSE)</f>
        <v>0.17509961863108101</v>
      </c>
    </row>
    <row r="72" spans="2:5" x14ac:dyDescent="0.2">
      <c r="B72" s="1" t="s">
        <v>93</v>
      </c>
      <c r="C72" s="2" t="s">
        <v>13</v>
      </c>
      <c r="D72" t="str">
        <f>VLOOKUP(B72,Sheet2!$B$2:$C$255,2,FALSE)</f>
        <v>LU</v>
      </c>
      <c r="E72">
        <f>VLOOKUP(C72,Sheet2!$E$5:$F$21,2,FALSE)</f>
        <v>0</v>
      </c>
    </row>
    <row r="73" spans="2:5" x14ac:dyDescent="0.2">
      <c r="B73" s="1" t="s">
        <v>94</v>
      </c>
      <c r="C73" s="2" t="s">
        <v>38</v>
      </c>
      <c r="D73" t="str">
        <f>VLOOKUP(B73,Sheet2!$B$2:$C$255,2,FALSE)</f>
        <v>MY</v>
      </c>
      <c r="E73">
        <f>VLOOKUP(C73,Sheet2!$E$5:$F$21,2,FALSE)</f>
        <v>0.26035005007227002</v>
      </c>
    </row>
    <row r="74" spans="2:5" x14ac:dyDescent="0.2">
      <c r="B74" s="1" t="s">
        <v>95</v>
      </c>
      <c r="C74" s="2" t="s">
        <v>68</v>
      </c>
      <c r="D74" t="str">
        <f>VLOOKUP(B74,Sheet2!$B$2:$C$255,2,FALSE)</f>
        <v>MV</v>
      </c>
      <c r="E74" t="e">
        <f>VLOOKUP(C74,Sheet2!$E$5:$F$21,2,FALSE)</f>
        <v>#N/A</v>
      </c>
    </row>
    <row r="75" spans="2:5" x14ac:dyDescent="0.2">
      <c r="B75" s="1" t="s">
        <v>96</v>
      </c>
      <c r="C75" s="2" t="s">
        <v>68</v>
      </c>
      <c r="D75" t="str">
        <f>VLOOKUP(B75,Sheet2!$B$2:$C$255,2,FALSE)</f>
        <v>ML</v>
      </c>
      <c r="E75" t="e">
        <f>VLOOKUP(C75,Sheet2!$E$5:$F$21,2,FALSE)</f>
        <v>#N/A</v>
      </c>
    </row>
    <row r="76" spans="2:5" x14ac:dyDescent="0.2">
      <c r="B76" s="1" t="s">
        <v>97</v>
      </c>
      <c r="C76" s="2" t="s">
        <v>33</v>
      </c>
      <c r="D76" t="str">
        <f>VLOOKUP(B76,Sheet2!$B$2:$C$255,2,FALSE)</f>
        <v>MT</v>
      </c>
      <c r="E76">
        <f>VLOOKUP(C76,Sheet2!$E$5:$F$21,2,FALSE)</f>
        <v>0.17509961863108101</v>
      </c>
    </row>
    <row r="77" spans="2:5" x14ac:dyDescent="0.2">
      <c r="B77" s="1" t="s">
        <v>98</v>
      </c>
      <c r="C77" s="2" t="s">
        <v>11</v>
      </c>
      <c r="D77" t="str">
        <f>VLOOKUP(B77,Sheet2!$B$2:$C$255,2,FALSE)</f>
        <v>MU</v>
      </c>
      <c r="E77">
        <f>VLOOKUP(C77,Sheet2!$E$5:$F$21,2,FALSE)</f>
        <v>0.85590733553130305</v>
      </c>
    </row>
    <row r="78" spans="2:5" x14ac:dyDescent="0.2">
      <c r="B78" s="1" t="s">
        <v>99</v>
      </c>
      <c r="C78" s="2" t="s">
        <v>49</v>
      </c>
      <c r="D78" t="str">
        <f>VLOOKUP(B78,Sheet2!$B$2:$C$255,2,FALSE)</f>
        <v>MX</v>
      </c>
      <c r="E78">
        <f>VLOOKUP(C78,Sheet2!$E$5:$F$21,2,FALSE)</f>
        <v>0.57564439873729201</v>
      </c>
    </row>
    <row r="79" spans="2:5" x14ac:dyDescent="0.2">
      <c r="B79" s="1" t="s">
        <v>100</v>
      </c>
      <c r="C79" s="2" t="s">
        <v>22</v>
      </c>
      <c r="D79" t="str">
        <f>VLOOKUP(B79,Sheet2!$B$2:$C$255,2,FALSE)</f>
        <v>MN</v>
      </c>
      <c r="E79">
        <f>VLOOKUP(C79,Sheet2!$E$5:$F$21,2,FALSE)</f>
        <v>6.2214619460278398</v>
      </c>
    </row>
    <row r="80" spans="2:5" x14ac:dyDescent="0.2">
      <c r="B80" s="1" t="s">
        <v>101</v>
      </c>
      <c r="C80" s="2" t="s">
        <v>2</v>
      </c>
      <c r="D80" t="str">
        <f>VLOOKUP(B80,Sheet2!$B$2:$C$255,2,FALSE)</f>
        <v>ME</v>
      </c>
      <c r="E80">
        <f>VLOOKUP(C80,Sheet2!$E$5:$F$21,2,FALSE)</f>
        <v>2.8138168854315202</v>
      </c>
    </row>
    <row r="81" spans="2:5" x14ac:dyDescent="0.2">
      <c r="B81" s="1" t="s">
        <v>102</v>
      </c>
      <c r="C81" s="2" t="s">
        <v>17</v>
      </c>
      <c r="D81" t="str">
        <f>VLOOKUP(B81,Sheet2!$B$2:$C$255,2,FALSE)</f>
        <v>MA</v>
      </c>
      <c r="E81">
        <f>VLOOKUP(C81,Sheet2!$E$5:$F$21,2,FALSE)</f>
        <v>1.27277284450545</v>
      </c>
    </row>
    <row r="82" spans="2:5" x14ac:dyDescent="0.2">
      <c r="B82" s="5" t="s">
        <v>103</v>
      </c>
      <c r="C82" s="2" t="s">
        <v>68</v>
      </c>
      <c r="D82" t="str">
        <f>VLOOKUP(B82,Sheet2!$B$2:$C$255,2,FALSE)</f>
        <v>MZ</v>
      </c>
      <c r="E82" t="e">
        <f>VLOOKUP(C82,Sheet2!$E$5:$F$21,2,FALSE)</f>
        <v>#N/A</v>
      </c>
    </row>
    <row r="83" spans="2:5" x14ac:dyDescent="0.2">
      <c r="B83" s="1" t="s">
        <v>104</v>
      </c>
      <c r="C83" s="2" t="s">
        <v>19</v>
      </c>
      <c r="D83" t="str">
        <f>VLOOKUP(B83,Sheet2!$B$2:$C$255,2,FALSE)</f>
        <v>NA</v>
      </c>
      <c r="E83">
        <f>VLOOKUP(C83,Sheet2!$E$5:$F$21,2,FALSE)</f>
        <v>4.1842727273332896</v>
      </c>
    </row>
    <row r="84" spans="2:5" x14ac:dyDescent="0.2">
      <c r="B84" s="1" t="s">
        <v>105</v>
      </c>
      <c r="C84" s="2" t="s">
        <v>13</v>
      </c>
      <c r="D84" t="str">
        <f>VLOOKUP(B84,Sheet2!$B$2:$C$255,2,FALSE)</f>
        <v>NL</v>
      </c>
      <c r="E84">
        <f>VLOOKUP(C84,Sheet2!$E$5:$F$21,2,FALSE)</f>
        <v>0</v>
      </c>
    </row>
    <row r="85" spans="2:5" x14ac:dyDescent="0.2">
      <c r="B85" s="1" t="s">
        <v>106</v>
      </c>
      <c r="C85" s="2" t="s">
        <v>13</v>
      </c>
      <c r="D85" t="str">
        <f>VLOOKUP(B85,Sheet2!$B$2:$C$255,2,FALSE)</f>
        <v>NZ</v>
      </c>
      <c r="E85">
        <f>VLOOKUP(C85,Sheet2!$E$5:$F$21,2,FALSE)</f>
        <v>0</v>
      </c>
    </row>
    <row r="86" spans="2:5" x14ac:dyDescent="0.2">
      <c r="B86" s="1" t="s">
        <v>107</v>
      </c>
      <c r="C86" s="2" t="s">
        <v>22</v>
      </c>
      <c r="D86" t="str">
        <f>VLOOKUP(B86,Sheet2!$B$2:$C$255,2,FALSE)</f>
        <v>NI</v>
      </c>
      <c r="E86">
        <f>VLOOKUP(C86,Sheet2!$E$5:$F$21,2,FALSE)</f>
        <v>6.2214619460278398</v>
      </c>
    </row>
    <row r="87" spans="2:5" x14ac:dyDescent="0.2">
      <c r="B87" s="1" t="s">
        <v>108</v>
      </c>
      <c r="C87" s="2" t="s">
        <v>8</v>
      </c>
      <c r="D87" t="str">
        <f>VLOOKUP(B87,Sheet2!$B$2:$C$255,2,FALSE)</f>
        <v>NE</v>
      </c>
      <c r="E87" t="e">
        <f>VLOOKUP(C87,Sheet2!$E$5:$F$21,2,FALSE)</f>
        <v>#N/A</v>
      </c>
    </row>
    <row r="88" spans="2:5" x14ac:dyDescent="0.2">
      <c r="B88" s="1" t="s">
        <v>109</v>
      </c>
      <c r="C88" s="2" t="s">
        <v>30</v>
      </c>
      <c r="D88" t="str">
        <f>VLOOKUP(B88,Sheet2!$B$2:$C$255,2,FALSE)</f>
        <v>NG</v>
      </c>
      <c r="E88">
        <f>VLOOKUP(C88,Sheet2!$E$5:$F$21,2,FALSE)</f>
        <v>13.7559017952714</v>
      </c>
    </row>
    <row r="89" spans="2:5" x14ac:dyDescent="0.2">
      <c r="B89" s="1" t="s">
        <v>110</v>
      </c>
      <c r="C89" s="2" t="s">
        <v>13</v>
      </c>
      <c r="D89" t="str">
        <f>VLOOKUP(B89,Sheet2!$B$2:$C$255,2,FALSE)</f>
        <v>NO</v>
      </c>
      <c r="E89">
        <f>VLOOKUP(C89,Sheet2!$E$5:$F$21,2,FALSE)</f>
        <v>0</v>
      </c>
    </row>
    <row r="90" spans="2:5" x14ac:dyDescent="0.2">
      <c r="B90" s="1" t="s">
        <v>111</v>
      </c>
      <c r="C90" s="2" t="s">
        <v>17</v>
      </c>
      <c r="D90" t="str">
        <f>VLOOKUP(B90,Sheet2!$B$2:$C$255,2,FALSE)</f>
        <v>OM</v>
      </c>
      <c r="E90">
        <f>VLOOKUP(C90,Sheet2!$E$5:$F$21,2,FALSE)</f>
        <v>1.27277284450545</v>
      </c>
    </row>
    <row r="91" spans="2:5" x14ac:dyDescent="0.2">
      <c r="B91" s="1" t="s">
        <v>112</v>
      </c>
      <c r="C91" s="2" t="s">
        <v>68</v>
      </c>
      <c r="D91" t="str">
        <f>VLOOKUP(B91,Sheet2!$B$2:$C$255,2,FALSE)</f>
        <v>PK</v>
      </c>
      <c r="E91" t="e">
        <f>VLOOKUP(C91,Sheet2!$E$5:$F$21,2,FALSE)</f>
        <v>#N/A</v>
      </c>
    </row>
    <row r="92" spans="2:5" x14ac:dyDescent="0.2">
      <c r="B92" s="1" t="s">
        <v>113</v>
      </c>
      <c r="C92" s="2" t="s">
        <v>11</v>
      </c>
      <c r="D92" t="str">
        <f>VLOOKUP(B92,Sheet2!$B$2:$C$255,2,FALSE)</f>
        <v>PA</v>
      </c>
      <c r="E92">
        <f>VLOOKUP(C92,Sheet2!$E$5:$F$21,2,FALSE)</f>
        <v>0.85590733553130305</v>
      </c>
    </row>
    <row r="93" spans="2:5" x14ac:dyDescent="0.2">
      <c r="B93" s="3" t="s">
        <v>114</v>
      </c>
      <c r="C93" s="4" t="s">
        <v>22</v>
      </c>
      <c r="D93" t="str">
        <f>VLOOKUP(B93,Sheet2!$B$2:$C$255,2,FALSE)</f>
        <v>PG</v>
      </c>
      <c r="E93">
        <f>VLOOKUP(C93,Sheet2!$E$5:$F$21,2,FALSE)</f>
        <v>6.2214619460278398</v>
      </c>
    </row>
    <row r="94" spans="2:5" x14ac:dyDescent="0.2">
      <c r="B94" s="1" t="s">
        <v>115</v>
      </c>
      <c r="C94" s="2" t="s">
        <v>11</v>
      </c>
      <c r="D94" t="str">
        <f>VLOOKUP(B94,Sheet2!$B$2:$C$255,2,FALSE)</f>
        <v>PY</v>
      </c>
      <c r="E94">
        <f>VLOOKUP(C94,Sheet2!$E$5:$F$21,2,FALSE)</f>
        <v>0.85590733553130305</v>
      </c>
    </row>
    <row r="95" spans="2:5" x14ac:dyDescent="0.2">
      <c r="B95" s="1" t="s">
        <v>116</v>
      </c>
      <c r="C95" s="2" t="s">
        <v>4</v>
      </c>
      <c r="D95" t="str">
        <f>VLOOKUP(B95,Sheet2!$B$2:$C$255,2,FALSE)</f>
        <v>PE</v>
      </c>
      <c r="E95">
        <f>VLOOKUP(C95,Sheet2!$E$5:$F$21,2,FALSE)</f>
        <v>0.38715227693652499</v>
      </c>
    </row>
    <row r="96" spans="2:5" x14ac:dyDescent="0.2">
      <c r="B96" s="1" t="s">
        <v>117</v>
      </c>
      <c r="C96" s="2" t="s">
        <v>49</v>
      </c>
      <c r="D96" t="str">
        <f>VLOOKUP(B96,Sheet2!$B$2:$C$255,2,FALSE)</f>
        <v>PH</v>
      </c>
      <c r="E96">
        <f>VLOOKUP(C96,Sheet2!$E$5:$F$21,2,FALSE)</f>
        <v>0.57564439873729201</v>
      </c>
    </row>
    <row r="97" spans="2:5" x14ac:dyDescent="0.2">
      <c r="B97" s="1" t="s">
        <v>118</v>
      </c>
      <c r="C97" s="2" t="s">
        <v>33</v>
      </c>
      <c r="D97" t="str">
        <f>VLOOKUP(B97,Sheet2!$B$2:$C$255,2,FALSE)</f>
        <v>PL</v>
      </c>
      <c r="E97">
        <f>VLOOKUP(C97,Sheet2!$E$5:$F$21,2,FALSE)</f>
        <v>0.17509961863108101</v>
      </c>
    </row>
    <row r="98" spans="2:5" x14ac:dyDescent="0.2">
      <c r="B98" s="1" t="s">
        <v>119</v>
      </c>
      <c r="C98" s="2" t="s">
        <v>38</v>
      </c>
      <c r="D98" t="str">
        <f>VLOOKUP(B98,Sheet2!$B$2:$C$255,2,FALSE)</f>
        <v>PT</v>
      </c>
      <c r="E98">
        <f>VLOOKUP(C98,Sheet2!$E$5:$F$21,2,FALSE)</f>
        <v>0.26035005007227002</v>
      </c>
    </row>
    <row r="99" spans="2:5" x14ac:dyDescent="0.2">
      <c r="B99" s="1" t="s">
        <v>120</v>
      </c>
      <c r="C99" s="2" t="s">
        <v>0</v>
      </c>
      <c r="D99" t="str">
        <f>VLOOKUP(B99,Sheet2!$B$2:$C$255,2,FALSE)</f>
        <v>QA</v>
      </c>
      <c r="E99">
        <f>VLOOKUP(C99,Sheet2!$E$5:$F$21,2,FALSE)</f>
        <v>5.3261834062841601E-2</v>
      </c>
    </row>
    <row r="100" spans="2:5" x14ac:dyDescent="0.2">
      <c r="B100" s="1" t="s">
        <v>121</v>
      </c>
      <c r="C100" s="2" t="s">
        <v>11</v>
      </c>
      <c r="D100" t="str">
        <f>VLOOKUP(B100,Sheet2!$B$2:$C$255,2,FALSE)</f>
        <v>RO</v>
      </c>
      <c r="E100">
        <f>VLOOKUP(C100,Sheet2!$E$5:$F$21,2,FALSE)</f>
        <v>0.85590733553130305</v>
      </c>
    </row>
    <row r="101" spans="2:5" x14ac:dyDescent="0.2">
      <c r="B101" s="3" t="s">
        <v>122</v>
      </c>
      <c r="C101" s="4" t="s">
        <v>22</v>
      </c>
      <c r="D101" t="str">
        <f>VLOOKUP(B101,Sheet2!$B$2:$C$255,2,FALSE)</f>
        <v>RW</v>
      </c>
      <c r="E101">
        <f>VLOOKUP(C101,Sheet2!$E$5:$F$21,2,FALSE)</f>
        <v>6.2214619460278398</v>
      </c>
    </row>
    <row r="102" spans="2:5" x14ac:dyDescent="0.2">
      <c r="B102" s="1" t="s">
        <v>123</v>
      </c>
      <c r="C102" s="2" t="s">
        <v>28</v>
      </c>
      <c r="D102" t="str">
        <f>VLOOKUP(B102,Sheet2!$B$2:$C$255,2,FALSE)</f>
        <v>SA</v>
      </c>
      <c r="E102">
        <f>VLOOKUP(C102,Sheet2!$E$5:$F$21,2,FALSE)</f>
        <v>7.9193325911335599E-2</v>
      </c>
    </row>
    <row r="103" spans="2:5" x14ac:dyDescent="0.2">
      <c r="B103" s="1" t="s">
        <v>124</v>
      </c>
      <c r="C103" s="2" t="s">
        <v>6</v>
      </c>
      <c r="D103" t="str">
        <f>VLOOKUP(B103,Sheet2!$B$2:$C$255,2,FALSE)</f>
        <v>SN</v>
      </c>
      <c r="E103">
        <f>VLOOKUP(C103,Sheet2!$E$5:$F$21,2,FALSE)</f>
        <v>9.2504937579775799</v>
      </c>
    </row>
    <row r="104" spans="2:5" x14ac:dyDescent="0.2">
      <c r="B104" s="1" t="s">
        <v>125</v>
      </c>
      <c r="C104" s="2" t="s">
        <v>13</v>
      </c>
      <c r="D104" t="str">
        <f>VLOOKUP(B104,Sheet2!$B$2:$C$255,2,FALSE)</f>
        <v>SG</v>
      </c>
      <c r="E104">
        <f>VLOOKUP(C104,Sheet2!$E$5:$F$21,2,FALSE)</f>
        <v>0</v>
      </c>
    </row>
    <row r="105" spans="2:5" x14ac:dyDescent="0.2">
      <c r="B105" s="1" t="s">
        <v>126</v>
      </c>
      <c r="C105" s="2" t="s">
        <v>38</v>
      </c>
      <c r="D105" t="str">
        <f>VLOOKUP(B105,Sheet2!$B$2:$C$255,2,FALSE)</f>
        <v>SK</v>
      </c>
      <c r="E105">
        <f>VLOOKUP(C105,Sheet2!$E$5:$F$21,2,FALSE)</f>
        <v>0.26035005007227002</v>
      </c>
    </row>
    <row r="106" spans="2:5" x14ac:dyDescent="0.2">
      <c r="B106" s="1" t="s">
        <v>127</v>
      </c>
      <c r="C106" s="2" t="s">
        <v>38</v>
      </c>
      <c r="D106" t="str">
        <f>VLOOKUP(B106,Sheet2!$B$2:$C$255,2,FALSE)</f>
        <v>SI</v>
      </c>
      <c r="E106">
        <f>VLOOKUP(C106,Sheet2!$E$5:$F$21,2,FALSE)</f>
        <v>0.26035005007227002</v>
      </c>
    </row>
    <row r="107" spans="2:5" x14ac:dyDescent="0.2">
      <c r="B107" s="1" t="s">
        <v>128</v>
      </c>
      <c r="C107" s="2" t="s">
        <v>30</v>
      </c>
      <c r="D107" t="str">
        <f>VLOOKUP(B107,Sheet2!$B$2:$C$255,2,FALSE)</f>
        <v>SB</v>
      </c>
      <c r="E107">
        <f>VLOOKUP(C107,Sheet2!$E$5:$F$21,2,FALSE)</f>
        <v>13.7559017952714</v>
      </c>
    </row>
    <row r="108" spans="2:5" x14ac:dyDescent="0.2">
      <c r="B108" s="1" t="s">
        <v>129</v>
      </c>
      <c r="C108" s="2" t="s">
        <v>52</v>
      </c>
      <c r="D108" t="str">
        <f>VLOOKUP(B108,Sheet2!$B$2:$C$255,2,FALSE)</f>
        <v>ZA</v>
      </c>
      <c r="E108">
        <f>VLOOKUP(C108,Sheet2!$E$5:$F$21,2,FALSE)</f>
        <v>1.89244543413757</v>
      </c>
    </row>
    <row r="109" spans="2:5" x14ac:dyDescent="0.2">
      <c r="B109" s="1" t="s">
        <v>130</v>
      </c>
      <c r="C109" s="2" t="s">
        <v>4</v>
      </c>
      <c r="D109" t="str">
        <f>VLOOKUP(B109,Sheet2!$B$2:$C$255,2,FALSE)</f>
        <v>ES</v>
      </c>
      <c r="E109">
        <f>VLOOKUP(C109,Sheet2!$E$5:$F$21,2,FALSE)</f>
        <v>0.38715227693652499</v>
      </c>
    </row>
    <row r="110" spans="2:5" x14ac:dyDescent="0.2">
      <c r="B110" s="1" t="s">
        <v>131</v>
      </c>
      <c r="C110" s="2" t="s">
        <v>30</v>
      </c>
      <c r="D110" t="str">
        <f>VLOOKUP(B110,Sheet2!$B$2:$C$255,2,FALSE)</f>
        <v>LK</v>
      </c>
      <c r="E110">
        <f>VLOOKUP(C110,Sheet2!$E$5:$F$21,2,FALSE)</f>
        <v>13.7559017952714</v>
      </c>
    </row>
    <row r="111" spans="2:5" x14ac:dyDescent="0.2">
      <c r="B111" s="1" t="s">
        <v>132</v>
      </c>
      <c r="C111" s="2" t="s">
        <v>55</v>
      </c>
      <c r="D111" t="str">
        <f>VLOOKUP(B111,Sheet2!$B$2:$C$255,2,FALSE)</f>
        <v>SX</v>
      </c>
      <c r="E111" t="e">
        <f>VLOOKUP(C111,Sheet2!$E$5:$F$21,2,FALSE)</f>
        <v>#N/A</v>
      </c>
    </row>
    <row r="112" spans="2:5" x14ac:dyDescent="0.2">
      <c r="B112" s="1" t="s">
        <v>133</v>
      </c>
      <c r="C112" s="2" t="s">
        <v>30</v>
      </c>
      <c r="D112" t="str">
        <f>VLOOKUP(B112,Sheet2!$B$2:$C$255,2,FALSE)</f>
        <v>SR</v>
      </c>
      <c r="E112">
        <f>VLOOKUP(C112,Sheet2!$E$5:$F$21,2,FALSE)</f>
        <v>13.7559017952714</v>
      </c>
    </row>
    <row r="113" spans="2:5" x14ac:dyDescent="0.2">
      <c r="B113" s="1" t="s">
        <v>134</v>
      </c>
      <c r="C113" s="2" t="s">
        <v>13</v>
      </c>
      <c r="D113" t="str">
        <f>VLOOKUP(B113,Sheet2!$B$2:$C$255,2,FALSE)</f>
        <v>SE</v>
      </c>
      <c r="E113">
        <f>VLOOKUP(C113,Sheet2!$E$5:$F$21,2,FALSE)</f>
        <v>0</v>
      </c>
    </row>
    <row r="114" spans="2:5" x14ac:dyDescent="0.2">
      <c r="B114" s="1" t="s">
        <v>135</v>
      </c>
      <c r="C114" s="2" t="s">
        <v>13</v>
      </c>
      <c r="D114" t="str">
        <f>VLOOKUP(B114,Sheet2!$B$2:$C$255,2,FALSE)</f>
        <v>CH</v>
      </c>
      <c r="E114">
        <f>VLOOKUP(C114,Sheet2!$E$5:$F$21,2,FALSE)</f>
        <v>0</v>
      </c>
    </row>
    <row r="115" spans="2:5" x14ac:dyDescent="0.2">
      <c r="B115" s="1" t="s">
        <v>136</v>
      </c>
      <c r="C115" s="2" t="s">
        <v>6</v>
      </c>
      <c r="D115" t="str">
        <f>VLOOKUP(B115,Sheet2!$B$2:$C$255,2,FALSE)</f>
        <v>TJ</v>
      </c>
      <c r="E115">
        <f>VLOOKUP(C115,Sheet2!$E$5:$F$21,2,FALSE)</f>
        <v>9.2504937579775799</v>
      </c>
    </row>
    <row r="116" spans="2:5" x14ac:dyDescent="0.2">
      <c r="B116" s="1" t="s">
        <v>137</v>
      </c>
      <c r="C116" s="2" t="s">
        <v>4</v>
      </c>
      <c r="D116" t="str">
        <f>VLOOKUP(B116,Sheet2!$B$2:$C$255,2,FALSE)</f>
        <v>TH</v>
      </c>
      <c r="E116">
        <f>VLOOKUP(C116,Sheet2!$E$5:$F$21,2,FALSE)</f>
        <v>0.38715227693652499</v>
      </c>
    </row>
    <row r="117" spans="2:5" x14ac:dyDescent="0.2">
      <c r="B117" s="1" t="s">
        <v>138</v>
      </c>
      <c r="C117" s="2" t="s">
        <v>6</v>
      </c>
      <c r="D117" t="str">
        <f>VLOOKUP(B117,Sheet2!$B$2:$C$255,2,FALSE)</f>
        <v>TG</v>
      </c>
      <c r="E117">
        <f>VLOOKUP(C117,Sheet2!$E$5:$F$21,2,FALSE)</f>
        <v>9.2504937579775799</v>
      </c>
    </row>
    <row r="118" spans="2:5" x14ac:dyDescent="0.2">
      <c r="B118" s="3" t="s">
        <v>139</v>
      </c>
      <c r="C118" s="2" t="s">
        <v>52</v>
      </c>
      <c r="D118" t="str">
        <f>VLOOKUP(B118,Sheet2!$B$2:$C$255,2,FALSE)</f>
        <v>TT</v>
      </c>
      <c r="E118">
        <f>VLOOKUP(C118,Sheet2!$E$5:$F$21,2,FALSE)</f>
        <v>1.89244543413757</v>
      </c>
    </row>
    <row r="119" spans="2:5" x14ac:dyDescent="0.2">
      <c r="B119" s="1" t="s">
        <v>140</v>
      </c>
      <c r="C119" s="2" t="s">
        <v>30</v>
      </c>
      <c r="D119" t="str">
        <f>VLOOKUP(B119,Sheet2!$B$2:$C$255,2,FALSE)</f>
        <v>TN</v>
      </c>
      <c r="E119">
        <f>VLOOKUP(C119,Sheet2!$E$5:$F$21,2,FALSE)</f>
        <v>13.7559017952714</v>
      </c>
    </row>
    <row r="120" spans="2:5" x14ac:dyDescent="0.2">
      <c r="B120" s="1" t="s">
        <v>141</v>
      </c>
      <c r="C120" s="2" t="s">
        <v>6</v>
      </c>
      <c r="D120" t="str">
        <f>VLOOKUP(B120,Sheet2!$B$2:$C$255,2,FALSE)</f>
        <v>UG</v>
      </c>
      <c r="E120">
        <f>VLOOKUP(C120,Sheet2!$E$5:$F$21,2,FALSE)</f>
        <v>9.2504937579775799</v>
      </c>
    </row>
    <row r="121" spans="2:5" x14ac:dyDescent="0.2">
      <c r="B121" s="1" t="s">
        <v>142</v>
      </c>
      <c r="C121" s="2" t="s">
        <v>35</v>
      </c>
      <c r="D121" t="str">
        <f>VLOOKUP(B121,Sheet2!$B$2:$C$255,2,FALSE)</f>
        <v>UA</v>
      </c>
      <c r="E121" t="e">
        <f>VLOOKUP(C121,Sheet2!$E$5:$F$21,2,FALSE)</f>
        <v>#N/A</v>
      </c>
    </row>
    <row r="122" spans="2:5" x14ac:dyDescent="0.2">
      <c r="B122" s="1" t="s">
        <v>143</v>
      </c>
      <c r="C122" s="2" t="s">
        <v>0</v>
      </c>
      <c r="D122" t="str">
        <f>VLOOKUP(B122,Sheet2!$B$2:$C$255,2,FALSE)</f>
        <v>AE</v>
      </c>
      <c r="E122">
        <f>VLOOKUP(C122,Sheet2!$E$5:$F$21,2,FALSE)</f>
        <v>5.3261834062841601E-2</v>
      </c>
    </row>
    <row r="123" spans="2:5" x14ac:dyDescent="0.2">
      <c r="B123" s="1" t="s">
        <v>144</v>
      </c>
      <c r="C123" s="2" t="s">
        <v>28</v>
      </c>
      <c r="D123" t="str">
        <f>VLOOKUP(B123,Sheet2!$B$2:$C$255,2,FALSE)</f>
        <v>GB</v>
      </c>
      <c r="E123">
        <f>VLOOKUP(C123,Sheet2!$E$5:$F$21,2,FALSE)</f>
        <v>7.9193325911335599E-2</v>
      </c>
    </row>
    <row r="124" spans="2:5" x14ac:dyDescent="0.2">
      <c r="B124" s="1" t="s">
        <v>145</v>
      </c>
      <c r="C124" s="2" t="s">
        <v>2</v>
      </c>
      <c r="D124" t="str">
        <f>VLOOKUP(B124,Sheet2!$B$2:$C$255,2,FALSE)</f>
        <v>UZ</v>
      </c>
      <c r="E124">
        <f>VLOOKUP(C124,Sheet2!$E$5:$F$21,2,FALSE)</f>
        <v>2.8138168854315202</v>
      </c>
    </row>
    <row r="125" spans="2:5" x14ac:dyDescent="0.2">
      <c r="B125" s="1" t="s">
        <v>146</v>
      </c>
      <c r="C125" s="2" t="s">
        <v>4</v>
      </c>
      <c r="D125" t="str">
        <f>VLOOKUP(B125,Sheet2!$B$2:$C$255,2,FALSE)</f>
        <v>UY</v>
      </c>
      <c r="E125">
        <f>VLOOKUP(C125,Sheet2!$E$5:$F$21,2,FALSE)</f>
        <v>0.38715227693652499</v>
      </c>
    </row>
    <row r="126" spans="2:5" x14ac:dyDescent="0.2">
      <c r="B126" s="1" t="s">
        <v>147</v>
      </c>
      <c r="C126" s="2" t="s">
        <v>52</v>
      </c>
      <c r="D126" t="str">
        <f>VLOOKUP(B126,Sheet2!$B$2:$C$255,2,FALSE)</f>
        <v>VN</v>
      </c>
      <c r="E126">
        <f>VLOOKUP(C126,Sheet2!$E$5:$F$21,2,FALSE)</f>
        <v>1.89244543413757</v>
      </c>
    </row>
    <row r="127" spans="2:5" x14ac:dyDescent="0.2">
      <c r="B127" s="6" t="s">
        <v>148</v>
      </c>
      <c r="C127" s="7" t="s">
        <v>68</v>
      </c>
      <c r="D127" t="str">
        <f>VLOOKUP(B127,Sheet2!$B$2:$C$255,2,FALSE)</f>
        <v>ZM</v>
      </c>
      <c r="E127" t="e">
        <f>VLOOKUP(C127,Sheet2!$E$5:$F$21,2,FALSE)</f>
        <v>#N/A</v>
      </c>
    </row>
    <row r="128" spans="2:5" x14ac:dyDescent="0.2">
      <c r="B128" s="9" t="s">
        <v>149</v>
      </c>
      <c r="C128" s="9"/>
      <c r="D128" t="s">
        <v>533</v>
      </c>
      <c r="E128" t="s">
        <v>533</v>
      </c>
    </row>
    <row r="129" spans="2:3" x14ac:dyDescent="0.2">
      <c r="B129" s="9" t="s">
        <v>150</v>
      </c>
      <c r="C12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69371-F38E-4085-8096-E1F908F9C318}">
  <dimension ref="B2:R255"/>
  <sheetViews>
    <sheetView workbookViewId="0">
      <selection activeCell="Q28" sqref="Q28:Q29"/>
    </sheetView>
  </sheetViews>
  <sheetFormatPr defaultRowHeight="12.75" x14ac:dyDescent="0.2"/>
  <sheetData>
    <row r="2" spans="2:18" x14ac:dyDescent="0.2">
      <c r="B2" s="11" t="s">
        <v>151</v>
      </c>
      <c r="C2" s="12" t="s">
        <v>152</v>
      </c>
    </row>
    <row r="3" spans="2:18" x14ac:dyDescent="0.2">
      <c r="B3" s="13" t="s">
        <v>153</v>
      </c>
      <c r="C3" s="14" t="s">
        <v>154</v>
      </c>
    </row>
    <row r="4" spans="2:18" ht="15" x14ac:dyDescent="0.25">
      <c r="B4" s="13" t="s">
        <v>155</v>
      </c>
      <c r="C4" s="14" t="s">
        <v>156</v>
      </c>
      <c r="F4" s="16">
        <v>1</v>
      </c>
      <c r="G4" s="16">
        <v>2</v>
      </c>
      <c r="H4" s="16">
        <v>3</v>
      </c>
      <c r="I4" s="16">
        <v>4</v>
      </c>
      <c r="J4" s="16">
        <v>5</v>
      </c>
      <c r="K4" s="16">
        <v>6</v>
      </c>
      <c r="L4" s="16">
        <v>7</v>
      </c>
      <c r="M4" s="16">
        <v>8</v>
      </c>
      <c r="N4" s="16">
        <v>9</v>
      </c>
      <c r="O4" s="16">
        <v>10</v>
      </c>
      <c r="P4" s="16">
        <v>12</v>
      </c>
      <c r="Q4" s="16">
        <v>15</v>
      </c>
      <c r="R4" s="16">
        <v>20</v>
      </c>
    </row>
    <row r="5" spans="2:18" x14ac:dyDescent="0.2">
      <c r="B5" s="13" t="s">
        <v>1</v>
      </c>
      <c r="C5" s="14" t="s">
        <v>157</v>
      </c>
      <c r="E5" s="17" t="s">
        <v>13</v>
      </c>
      <c r="F5" s="18">
        <v>0</v>
      </c>
      <c r="G5" s="18">
        <v>1.6E-2</v>
      </c>
      <c r="H5" s="18">
        <v>1.6E-2</v>
      </c>
      <c r="I5" s="18">
        <v>4.9000000000000002E-2</v>
      </c>
      <c r="J5" s="18">
        <v>8.7999999999999995E-2</v>
      </c>
      <c r="K5" s="18">
        <v>0.13600000000000001</v>
      </c>
      <c r="L5" s="18">
        <v>0.188</v>
      </c>
      <c r="M5" s="18">
        <v>0.193</v>
      </c>
      <c r="N5" s="18">
        <v>0.193</v>
      </c>
      <c r="O5" s="18">
        <v>0.193</v>
      </c>
      <c r="P5" s="18">
        <v>0.193</v>
      </c>
      <c r="Q5" s="18">
        <v>0.193</v>
      </c>
      <c r="R5" s="18">
        <v>0.193</v>
      </c>
    </row>
    <row r="6" spans="2:18" x14ac:dyDescent="0.2">
      <c r="B6" s="13" t="s">
        <v>158</v>
      </c>
      <c r="C6" s="14" t="s">
        <v>159</v>
      </c>
      <c r="E6" s="19" t="s">
        <v>15</v>
      </c>
      <c r="F6">
        <v>3.5821490448750298E-2</v>
      </c>
      <c r="G6">
        <v>0.19881588964646599</v>
      </c>
      <c r="H6">
        <v>0.47432999002892701</v>
      </c>
      <c r="I6">
        <v>0.80300694494820701</v>
      </c>
      <c r="J6">
        <v>1.1449891366134699</v>
      </c>
      <c r="K6">
        <v>1.53606568403938</v>
      </c>
      <c r="L6">
        <v>1.95709941485284</v>
      </c>
      <c r="M6">
        <v>2.2972601884849402</v>
      </c>
      <c r="N6">
        <v>2.4957256882806602</v>
      </c>
      <c r="O6">
        <v>2.5755530629546999</v>
      </c>
      <c r="P6">
        <v>3.13934389229208</v>
      </c>
      <c r="Q6">
        <v>4.1889371957622199</v>
      </c>
      <c r="R6">
        <v>6.0606228175683903</v>
      </c>
    </row>
    <row r="7" spans="2:18" x14ac:dyDescent="0.2">
      <c r="B7" s="13" t="s">
        <v>160</v>
      </c>
      <c r="C7" s="14" t="s">
        <v>161</v>
      </c>
      <c r="E7" s="19" t="s">
        <v>0</v>
      </c>
      <c r="F7">
        <v>5.3261834062841601E-2</v>
      </c>
      <c r="G7">
        <v>0.27342152021118998</v>
      </c>
      <c r="H7">
        <v>0.62820903055775201</v>
      </c>
      <c r="I7">
        <v>1.0403826072064299</v>
      </c>
      <c r="J7">
        <v>1.4619313516549099</v>
      </c>
      <c r="K7">
        <v>1.9350778850500301</v>
      </c>
      <c r="L7">
        <v>2.4365581547145401</v>
      </c>
      <c r="M7">
        <v>2.8420974652706001</v>
      </c>
      <c r="N7">
        <v>3.0881280396664201</v>
      </c>
      <c r="O7">
        <v>3.2010580516223301</v>
      </c>
      <c r="P7">
        <v>3.8719815971062301</v>
      </c>
      <c r="Q7">
        <v>5.1003233229814704</v>
      </c>
      <c r="R7">
        <v>7.2267445756595903</v>
      </c>
    </row>
    <row r="8" spans="2:18" x14ac:dyDescent="0.2">
      <c r="B8" s="13" t="s">
        <v>3</v>
      </c>
      <c r="C8" s="14" t="s">
        <v>162</v>
      </c>
      <c r="E8" s="19" t="s">
        <v>28</v>
      </c>
      <c r="F8">
        <v>7.9193325911335599E-2</v>
      </c>
      <c r="G8">
        <v>0.37602290162791002</v>
      </c>
      <c r="H8">
        <v>0.83200850540831905</v>
      </c>
      <c r="I8">
        <v>1.3479285281243401</v>
      </c>
      <c r="J8">
        <v>1.8666057245511101</v>
      </c>
      <c r="K8">
        <v>2.4377384770179602</v>
      </c>
      <c r="L8">
        <v>3.0334767852109001</v>
      </c>
      <c r="M8">
        <v>3.5161528687896402</v>
      </c>
      <c r="N8">
        <v>3.8211470251539601</v>
      </c>
      <c r="O8">
        <v>3.9784746807355398</v>
      </c>
      <c r="P8">
        <v>4.7755970682725097</v>
      </c>
      <c r="Q8">
        <v>6.20999952571868</v>
      </c>
      <c r="R8">
        <v>8.6172393059067005</v>
      </c>
    </row>
    <row r="9" spans="2:18" x14ac:dyDescent="0.2">
      <c r="B9" s="13" t="s">
        <v>5</v>
      </c>
      <c r="C9" s="14" t="s">
        <v>163</v>
      </c>
      <c r="E9" s="19" t="s">
        <v>47</v>
      </c>
      <c r="F9">
        <v>0.11776405050138899</v>
      </c>
      <c r="G9">
        <v>0.517174874544579</v>
      </c>
      <c r="H9">
        <v>1.1020161714907399</v>
      </c>
      <c r="I9">
        <v>1.7465233341109101</v>
      </c>
      <c r="J9">
        <v>2.3834719641726498</v>
      </c>
      <c r="K9">
        <v>3.0711841971601199</v>
      </c>
      <c r="L9">
        <v>3.7768794389841802</v>
      </c>
      <c r="M9">
        <v>4.3503506196400998</v>
      </c>
      <c r="N9">
        <v>4.7284625101433697</v>
      </c>
      <c r="O9">
        <v>4.9450191365765503</v>
      </c>
      <c r="P9">
        <v>5.8904625657559198</v>
      </c>
      <c r="Q9">
        <v>7.5615543259622404</v>
      </c>
      <c r="R9">
        <v>10.2758210423312</v>
      </c>
    </row>
    <row r="10" spans="2:18" x14ac:dyDescent="0.2">
      <c r="B10" s="13" t="s">
        <v>164</v>
      </c>
      <c r="C10" s="14" t="s">
        <v>165</v>
      </c>
      <c r="E10" s="19" t="s">
        <v>33</v>
      </c>
      <c r="F10">
        <v>0.17509961863108101</v>
      </c>
      <c r="G10">
        <v>0.71124466291129895</v>
      </c>
      <c r="H10">
        <v>1.45952506757783</v>
      </c>
      <c r="I10">
        <v>2.2628104418279702</v>
      </c>
      <c r="J10">
        <v>3.0432362009306901</v>
      </c>
      <c r="K10">
        <v>3.8689625597334301</v>
      </c>
      <c r="L10">
        <v>4.70215581619932</v>
      </c>
      <c r="M10">
        <v>5.3821158487370697</v>
      </c>
      <c r="N10">
        <v>5.8508423945200496</v>
      </c>
      <c r="O10">
        <v>6.1459783338361396</v>
      </c>
      <c r="P10">
        <v>7.2651367405301199</v>
      </c>
      <c r="Q10">
        <v>9.2067200066195003</v>
      </c>
      <c r="R10">
        <v>12.252987228119601</v>
      </c>
    </row>
    <row r="11" spans="2:18" x14ac:dyDescent="0.2">
      <c r="B11" s="13" t="s">
        <v>166</v>
      </c>
      <c r="C11" s="14" t="s">
        <v>167</v>
      </c>
      <c r="E11" s="19" t="s">
        <v>38</v>
      </c>
      <c r="F11">
        <v>0.26035005007227002</v>
      </c>
      <c r="G11">
        <v>0.97813910810201599</v>
      </c>
      <c r="H11">
        <v>1.9330146671136901</v>
      </c>
      <c r="I11">
        <v>2.9317163965932602</v>
      </c>
      <c r="J11">
        <v>3.88562849232834</v>
      </c>
      <c r="K11">
        <v>4.8739737924089797</v>
      </c>
      <c r="L11">
        <v>5.8541104308491798</v>
      </c>
      <c r="M11">
        <v>6.6585830756839499</v>
      </c>
      <c r="N11">
        <v>7.2396379694411896</v>
      </c>
      <c r="O11">
        <v>7.6386053596010202</v>
      </c>
      <c r="P11">
        <v>8.9606225774948296</v>
      </c>
      <c r="Q11">
        <v>11.209824015844999</v>
      </c>
      <c r="R11">
        <v>14.610579085990199</v>
      </c>
    </row>
    <row r="12" spans="2:18" x14ac:dyDescent="0.2">
      <c r="B12" s="13" t="s">
        <v>168</v>
      </c>
      <c r="C12" s="14" t="s">
        <v>169</v>
      </c>
      <c r="E12" s="19" t="s">
        <v>4</v>
      </c>
      <c r="F12">
        <v>0.38715227693652499</v>
      </c>
      <c r="G12">
        <v>1.34531425700338</v>
      </c>
      <c r="H12">
        <v>2.56032649791561</v>
      </c>
      <c r="I12">
        <v>3.79865177478711</v>
      </c>
      <c r="J12">
        <v>4.9615655051536303</v>
      </c>
      <c r="K12">
        <v>6.1404746365287801</v>
      </c>
      <c r="L12">
        <v>7.2887550772141099</v>
      </c>
      <c r="M12">
        <v>8.2383138874158295</v>
      </c>
      <c r="N12">
        <v>8.9586599259770399</v>
      </c>
      <c r="O12">
        <v>9.4943546738871696</v>
      </c>
      <c r="P12">
        <v>11.052484349918901</v>
      </c>
      <c r="Q12">
        <v>13.6495490747205</v>
      </c>
      <c r="R12">
        <v>17.422714013472</v>
      </c>
    </row>
    <row r="13" spans="2:18" x14ac:dyDescent="0.2">
      <c r="B13" s="13" t="s">
        <v>7</v>
      </c>
      <c r="C13" s="14" t="s">
        <v>170</v>
      </c>
      <c r="E13" s="19" t="s">
        <v>49</v>
      </c>
      <c r="F13">
        <v>0.57564439873729201</v>
      </c>
      <c r="G13">
        <v>1.8501432152416999</v>
      </c>
      <c r="H13">
        <v>3.39093091513947</v>
      </c>
      <c r="I13">
        <v>4.9215654511895401</v>
      </c>
      <c r="J13">
        <v>6.3349667986607496</v>
      </c>
      <c r="K13">
        <v>7.7355394344925896</v>
      </c>
      <c r="L13">
        <v>9.0743860461674206</v>
      </c>
      <c r="M13">
        <v>10.192180726803</v>
      </c>
      <c r="N13">
        <v>11.0851481175019</v>
      </c>
      <c r="O13">
        <v>11.8001764013119</v>
      </c>
      <c r="P13">
        <v>13.6318343811469</v>
      </c>
      <c r="Q13">
        <v>16.619278408949601</v>
      </c>
      <c r="R13">
        <v>20.775010717569099</v>
      </c>
    </row>
    <row r="14" spans="2:18" x14ac:dyDescent="0.2">
      <c r="B14" s="13" t="s">
        <v>9</v>
      </c>
      <c r="C14" s="14" t="s">
        <v>171</v>
      </c>
      <c r="E14" s="20" t="s">
        <v>11</v>
      </c>
      <c r="F14">
        <v>0.85590733553130305</v>
      </c>
      <c r="G14">
        <v>2.5444091587414999</v>
      </c>
      <c r="H14">
        <v>4.4909945979974202</v>
      </c>
      <c r="I14">
        <v>6.3764219324104801</v>
      </c>
      <c r="J14">
        <v>8.0885366319257006</v>
      </c>
      <c r="K14">
        <v>9.7449421884456804</v>
      </c>
      <c r="L14">
        <v>11.297468668181899</v>
      </c>
      <c r="M14">
        <v>12.6094428286466</v>
      </c>
      <c r="N14">
        <v>13.7163939475641</v>
      </c>
      <c r="O14">
        <v>14.6659955189002</v>
      </c>
      <c r="P14">
        <v>16.813134740731901</v>
      </c>
      <c r="Q14">
        <v>20.2351310891077</v>
      </c>
      <c r="R14">
        <v>24.772321349095101</v>
      </c>
    </row>
    <row r="15" spans="2:18" x14ac:dyDescent="0.2">
      <c r="B15" s="13" t="s">
        <v>10</v>
      </c>
      <c r="C15" s="14" t="s">
        <v>172</v>
      </c>
      <c r="E15" s="17" t="s">
        <v>17</v>
      </c>
      <c r="F15">
        <v>1.27277284450545</v>
      </c>
      <c r="G15">
        <v>3.4995328257010101</v>
      </c>
      <c r="H15">
        <v>5.9484351913468103</v>
      </c>
      <c r="I15">
        <v>8.2619882736573604</v>
      </c>
      <c r="J15">
        <v>10.3282659212966</v>
      </c>
      <c r="K15">
        <v>12.277162925206101</v>
      </c>
      <c r="L15">
        <v>14.0660964782882</v>
      </c>
      <c r="M15">
        <v>15.6009990094093</v>
      </c>
      <c r="N15">
        <v>16.9732947014258</v>
      </c>
      <c r="O15">
        <v>18.2290034040129</v>
      </c>
      <c r="P15">
        <v>20.738169361327</v>
      </c>
      <c r="Q15">
        <v>24.639139244627899</v>
      </c>
      <c r="R15">
        <v>29.5403123842617</v>
      </c>
    </row>
    <row r="16" spans="2:18" x14ac:dyDescent="0.2">
      <c r="B16" s="13" t="s">
        <v>12</v>
      </c>
      <c r="C16" s="14" t="s">
        <v>173</v>
      </c>
      <c r="E16" s="19" t="s">
        <v>52</v>
      </c>
      <c r="F16">
        <v>1.89244543413757</v>
      </c>
      <c r="G16">
        <v>4.8127319548432403</v>
      </c>
      <c r="H16">
        <v>7.8781877246760299</v>
      </c>
      <c r="I16">
        <v>10.704302067289101</v>
      </c>
      <c r="J16">
        <v>13.1872131147299</v>
      </c>
      <c r="K16">
        <v>15.466308970101</v>
      </c>
      <c r="L16">
        <v>17.512070066073601</v>
      </c>
      <c r="M16">
        <v>19.301061308851398</v>
      </c>
      <c r="N16">
        <v>21.002190881444299</v>
      </c>
      <c r="O16">
        <v>22.656142852877</v>
      </c>
      <c r="P16">
        <v>25.577895534758898</v>
      </c>
      <c r="Q16">
        <v>29.999871250086201</v>
      </c>
      <c r="R16">
        <v>35.224150836019902</v>
      </c>
    </row>
    <row r="17" spans="2:18" x14ac:dyDescent="0.2">
      <c r="B17" s="13" t="s">
        <v>14</v>
      </c>
      <c r="C17" s="14" t="s">
        <v>174</v>
      </c>
      <c r="E17" s="19" t="s">
        <v>2</v>
      </c>
      <c r="F17">
        <v>2.8138168854315202</v>
      </c>
      <c r="G17">
        <v>6.6187088456669798</v>
      </c>
      <c r="H17">
        <v>10.4339779839113</v>
      </c>
      <c r="I17">
        <v>13.8685845286304</v>
      </c>
      <c r="J17">
        <v>16.837539917976098</v>
      </c>
      <c r="K17">
        <v>19.483875437338401</v>
      </c>
      <c r="L17">
        <v>21.802253274207001</v>
      </c>
      <c r="M17">
        <v>23.878661066727801</v>
      </c>
      <c r="N17">
        <v>25.987413143988501</v>
      </c>
      <c r="O17">
        <v>28.158467997047499</v>
      </c>
      <c r="P17">
        <v>31.5470825118758</v>
      </c>
      <c r="Q17">
        <v>36.526936516987803</v>
      </c>
      <c r="R17">
        <v>42.0016141325478</v>
      </c>
    </row>
    <row r="18" spans="2:18" x14ac:dyDescent="0.2">
      <c r="B18" s="13" t="s">
        <v>16</v>
      </c>
      <c r="C18" s="14" t="s">
        <v>175</v>
      </c>
      <c r="E18" s="19" t="s">
        <v>19</v>
      </c>
      <c r="F18">
        <v>4.1842727273332896</v>
      </c>
      <c r="G18">
        <v>9.1032485045076896</v>
      </c>
      <c r="H18">
        <v>13.8200660167598</v>
      </c>
      <c r="I18">
        <v>17.969651939964201</v>
      </c>
      <c r="J18">
        <v>21.499882815255599</v>
      </c>
      <c r="K18">
        <v>24.546755489452401</v>
      </c>
      <c r="L18">
        <v>27.145248816912598</v>
      </c>
      <c r="M18">
        <v>29.543808771765299</v>
      </c>
      <c r="N18">
        <v>32.158016422308698</v>
      </c>
      <c r="O18">
        <v>34.999384004207101</v>
      </c>
      <c r="P18">
        <v>38.911764526699798</v>
      </c>
      <c r="Q18">
        <v>44.476720761458203</v>
      </c>
      <c r="R18">
        <v>50.0857705111275</v>
      </c>
    </row>
    <row r="19" spans="2:18" x14ac:dyDescent="0.2">
      <c r="B19" s="13" t="s">
        <v>18</v>
      </c>
      <c r="C19" s="14" t="s">
        <v>176</v>
      </c>
      <c r="E19" s="19" t="s">
        <v>22</v>
      </c>
      <c r="F19">
        <v>6.2214619460278398</v>
      </c>
      <c r="G19">
        <v>12.519241039479899</v>
      </c>
      <c r="H19">
        <v>18.303481662846899</v>
      </c>
      <c r="I19">
        <v>23.281633432321001</v>
      </c>
      <c r="J19">
        <v>27.451223543913201</v>
      </c>
      <c r="K19">
        <v>30.923081083655099</v>
      </c>
      <c r="L19">
        <v>33.795410117976502</v>
      </c>
      <c r="M19">
        <v>36.550663457955899</v>
      </c>
      <c r="N19">
        <v>39.791260986779101</v>
      </c>
      <c r="O19">
        <v>43.4994182725016</v>
      </c>
      <c r="P19">
        <v>47.992714824341597</v>
      </c>
      <c r="Q19">
        <v>54.153510933248199</v>
      </c>
      <c r="R19">
        <v>59.722751481875697</v>
      </c>
    </row>
    <row r="20" spans="2:18" x14ac:dyDescent="0.2">
      <c r="B20" s="13" t="s">
        <v>21</v>
      </c>
      <c r="C20" s="14" t="s">
        <v>177</v>
      </c>
      <c r="E20" s="20" t="s">
        <v>6</v>
      </c>
      <c r="F20">
        <v>9.2504937579775799</v>
      </c>
      <c r="G20">
        <v>17.217084222954899</v>
      </c>
      <c r="H20">
        <v>24.2413777601273</v>
      </c>
      <c r="I20">
        <v>30.163881698314299</v>
      </c>
      <c r="J20">
        <v>35.049943319839301</v>
      </c>
      <c r="K20">
        <v>38.9557367008114</v>
      </c>
      <c r="L20">
        <v>42.074756902969803</v>
      </c>
      <c r="M20">
        <v>45.219321907252102</v>
      </c>
      <c r="N20">
        <v>49.236384176344004</v>
      </c>
      <c r="O20">
        <v>54.063791231828198</v>
      </c>
      <c r="P20">
        <v>59.192912586375698</v>
      </c>
      <c r="Q20">
        <v>65.935678174788194</v>
      </c>
      <c r="R20">
        <v>71.213979702547306</v>
      </c>
    </row>
    <row r="21" spans="2:18" x14ac:dyDescent="0.2">
      <c r="B21" s="13" t="s">
        <v>23</v>
      </c>
      <c r="C21" s="14" t="s">
        <v>178</v>
      </c>
      <c r="E21" s="17" t="s">
        <v>30</v>
      </c>
      <c r="F21">
        <v>13.7559017952714</v>
      </c>
      <c r="G21">
        <v>23.680056013825698</v>
      </c>
      <c r="H21">
        <v>32.108313962206203</v>
      </c>
      <c r="I21">
        <v>39.083617665377801</v>
      </c>
      <c r="J21">
        <v>44.755331107091699</v>
      </c>
      <c r="K21">
        <v>49.078374925031497</v>
      </c>
      <c r="L21">
        <v>52.385858043095702</v>
      </c>
      <c r="M21">
        <v>55.947483633336901</v>
      </c>
      <c r="N21">
        <v>60.927359031279003</v>
      </c>
      <c r="O21">
        <v>67.198236432622707</v>
      </c>
      <c r="P21">
        <v>73.011527305052894</v>
      </c>
      <c r="Q21">
        <v>80.286030695006204</v>
      </c>
      <c r="R21">
        <v>84.920713601858907</v>
      </c>
    </row>
    <row r="22" spans="2:18" x14ac:dyDescent="0.2">
      <c r="B22" s="13" t="s">
        <v>24</v>
      </c>
      <c r="C22" s="14" t="s">
        <v>179</v>
      </c>
    </row>
    <row r="23" spans="2:18" x14ac:dyDescent="0.2">
      <c r="B23" s="13" t="s">
        <v>25</v>
      </c>
      <c r="C23" s="14" t="s">
        <v>180</v>
      </c>
    </row>
    <row r="24" spans="2:18" x14ac:dyDescent="0.2">
      <c r="B24" s="13" t="s">
        <v>27</v>
      </c>
      <c r="C24" s="14" t="s">
        <v>181</v>
      </c>
    </row>
    <row r="25" spans="2:18" x14ac:dyDescent="0.2">
      <c r="B25" s="13" t="s">
        <v>29</v>
      </c>
      <c r="C25" s="14" t="s">
        <v>182</v>
      </c>
    </row>
    <row r="26" spans="2:18" x14ac:dyDescent="0.2">
      <c r="B26" s="13" t="s">
        <v>31</v>
      </c>
      <c r="C26" s="14" t="s">
        <v>183</v>
      </c>
    </row>
    <row r="27" spans="2:18" x14ac:dyDescent="0.2">
      <c r="B27" s="13" t="s">
        <v>32</v>
      </c>
      <c r="C27" s="14" t="s">
        <v>184</v>
      </c>
    </row>
    <row r="28" spans="2:18" x14ac:dyDescent="0.2">
      <c r="B28" s="13" t="s">
        <v>185</v>
      </c>
      <c r="C28" s="14" t="s">
        <v>186</v>
      </c>
    </row>
    <row r="29" spans="2:18" x14ac:dyDescent="0.2">
      <c r="B29" s="13" t="s">
        <v>34</v>
      </c>
      <c r="C29" s="14" t="s">
        <v>187</v>
      </c>
    </row>
    <row r="30" spans="2:18" ht="51" x14ac:dyDescent="0.2">
      <c r="B30" s="15" t="s">
        <v>188</v>
      </c>
      <c r="C30" s="15" t="s">
        <v>189</v>
      </c>
    </row>
    <row r="31" spans="2:18" x14ac:dyDescent="0.2">
      <c r="B31" s="13" t="s">
        <v>36</v>
      </c>
      <c r="C31" s="14" t="s">
        <v>190</v>
      </c>
    </row>
    <row r="32" spans="2:18" x14ac:dyDescent="0.2">
      <c r="B32" s="13" t="s">
        <v>37</v>
      </c>
      <c r="C32" s="14" t="s">
        <v>191</v>
      </c>
    </row>
    <row r="33" spans="2:3" x14ac:dyDescent="0.2">
      <c r="B33" s="13" t="s">
        <v>192</v>
      </c>
      <c r="C33" s="14" t="s">
        <v>193</v>
      </c>
    </row>
    <row r="34" spans="2:3" x14ac:dyDescent="0.2">
      <c r="B34" s="13" t="s">
        <v>39</v>
      </c>
      <c r="C34" s="14" t="s">
        <v>194</v>
      </c>
    </row>
    <row r="35" spans="2:3" x14ac:dyDescent="0.2">
      <c r="B35" s="13" t="s">
        <v>195</v>
      </c>
      <c r="C35" s="14" t="s">
        <v>196</v>
      </c>
    </row>
    <row r="36" spans="2:3" x14ac:dyDescent="0.2">
      <c r="B36" s="13" t="s">
        <v>197</v>
      </c>
      <c r="C36" s="14" t="s">
        <v>198</v>
      </c>
    </row>
    <row r="37" spans="2:3" x14ac:dyDescent="0.2">
      <c r="B37" s="13" t="s">
        <v>40</v>
      </c>
      <c r="C37" s="14" t="s">
        <v>199</v>
      </c>
    </row>
    <row r="38" spans="2:3" x14ac:dyDescent="0.2">
      <c r="B38" s="13" t="s">
        <v>200</v>
      </c>
      <c r="C38" s="14" t="s">
        <v>201</v>
      </c>
    </row>
    <row r="39" spans="2:3" x14ac:dyDescent="0.2">
      <c r="B39" s="13" t="s">
        <v>202</v>
      </c>
      <c r="C39" s="14" t="s">
        <v>203</v>
      </c>
    </row>
    <row r="40" spans="2:3" x14ac:dyDescent="0.2">
      <c r="B40" s="13" t="s">
        <v>41</v>
      </c>
      <c r="C40" s="14" t="s">
        <v>204</v>
      </c>
    </row>
    <row r="41" spans="2:3" x14ac:dyDescent="0.2">
      <c r="B41" s="13" t="s">
        <v>42</v>
      </c>
      <c r="C41" s="14" t="s">
        <v>205</v>
      </c>
    </row>
    <row r="42" spans="2:3" x14ac:dyDescent="0.2">
      <c r="B42" s="13" t="s">
        <v>43</v>
      </c>
      <c r="C42" s="14" t="s">
        <v>206</v>
      </c>
    </row>
    <row r="43" spans="2:3" x14ac:dyDescent="0.2">
      <c r="B43" s="13" t="s">
        <v>207</v>
      </c>
      <c r="C43" s="14" t="s">
        <v>208</v>
      </c>
    </row>
    <row r="44" spans="2:3" x14ac:dyDescent="0.2">
      <c r="B44" s="13" t="s">
        <v>44</v>
      </c>
      <c r="C44" s="14" t="s">
        <v>209</v>
      </c>
    </row>
    <row r="45" spans="2:3" x14ac:dyDescent="0.2">
      <c r="B45" s="13" t="s">
        <v>210</v>
      </c>
      <c r="C45" s="14" t="s">
        <v>211</v>
      </c>
    </row>
    <row r="46" spans="2:3" x14ac:dyDescent="0.2">
      <c r="B46" s="13" t="s">
        <v>212</v>
      </c>
      <c r="C46" s="14" t="s">
        <v>213</v>
      </c>
    </row>
    <row r="47" spans="2:3" x14ac:dyDescent="0.2">
      <c r="B47" s="13" t="s">
        <v>45</v>
      </c>
      <c r="C47" s="14" t="s">
        <v>214</v>
      </c>
    </row>
    <row r="48" spans="2:3" x14ac:dyDescent="0.2">
      <c r="B48" s="13" t="s">
        <v>46</v>
      </c>
      <c r="C48" s="14" t="s">
        <v>215</v>
      </c>
    </row>
    <row r="49" spans="2:3" x14ac:dyDescent="0.2">
      <c r="B49" s="13" t="s">
        <v>216</v>
      </c>
      <c r="C49" s="14" t="s">
        <v>217</v>
      </c>
    </row>
    <row r="50" spans="2:3" x14ac:dyDescent="0.2">
      <c r="B50" s="13" t="s">
        <v>218</v>
      </c>
      <c r="C50" s="14" t="s">
        <v>219</v>
      </c>
    </row>
    <row r="51" spans="2:3" x14ac:dyDescent="0.2">
      <c r="B51" s="13" t="s">
        <v>48</v>
      </c>
      <c r="C51" s="14" t="s">
        <v>220</v>
      </c>
    </row>
    <row r="52" spans="2:3" x14ac:dyDescent="0.2">
      <c r="B52" s="13" t="s">
        <v>221</v>
      </c>
      <c r="C52" s="14" t="s">
        <v>222</v>
      </c>
    </row>
    <row r="53" spans="2:3" x14ac:dyDescent="0.2">
      <c r="B53" s="13" t="s">
        <v>223</v>
      </c>
      <c r="C53" s="14" t="s">
        <v>224</v>
      </c>
    </row>
    <row r="54" spans="2:3" x14ac:dyDescent="0.2">
      <c r="B54" s="13" t="s">
        <v>225</v>
      </c>
      <c r="C54" s="14" t="s">
        <v>226</v>
      </c>
    </row>
    <row r="55" spans="2:3" x14ac:dyDescent="0.2">
      <c r="B55" s="13" t="s">
        <v>227</v>
      </c>
      <c r="C55" s="14" t="s">
        <v>228</v>
      </c>
    </row>
    <row r="56" spans="2:3" x14ac:dyDescent="0.2">
      <c r="B56" s="13" t="s">
        <v>50</v>
      </c>
      <c r="C56" s="14" t="s">
        <v>229</v>
      </c>
    </row>
    <row r="57" spans="2:3" x14ac:dyDescent="0.2">
      <c r="B57" s="13" t="s">
        <v>51</v>
      </c>
      <c r="C57" s="14" t="s">
        <v>230</v>
      </c>
    </row>
    <row r="58" spans="2:3" x14ac:dyDescent="0.2">
      <c r="B58" s="13" t="s">
        <v>53</v>
      </c>
      <c r="C58" s="14" t="s">
        <v>231</v>
      </c>
    </row>
    <row r="59" spans="2:3" x14ac:dyDescent="0.2">
      <c r="B59" s="13" t="s">
        <v>54</v>
      </c>
      <c r="C59" s="14" t="s">
        <v>232</v>
      </c>
    </row>
    <row r="60" spans="2:3" x14ac:dyDescent="0.2">
      <c r="B60" s="15" t="s">
        <v>233</v>
      </c>
      <c r="C60" s="15" t="s">
        <v>234</v>
      </c>
    </row>
    <row r="61" spans="2:3" x14ac:dyDescent="0.2">
      <c r="B61" s="13" t="s">
        <v>56</v>
      </c>
      <c r="C61" s="14" t="s">
        <v>235</v>
      </c>
    </row>
    <row r="62" spans="2:3" x14ac:dyDescent="0.2">
      <c r="B62" s="15" t="s">
        <v>236</v>
      </c>
      <c r="C62" s="14" t="s">
        <v>237</v>
      </c>
    </row>
    <row r="63" spans="2:3" x14ac:dyDescent="0.2">
      <c r="B63" s="13" t="s">
        <v>57</v>
      </c>
      <c r="C63" s="14" t="s">
        <v>238</v>
      </c>
    </row>
    <row r="64" spans="2:3" x14ac:dyDescent="0.2">
      <c r="B64" s="13" t="s">
        <v>239</v>
      </c>
      <c r="C64" s="14" t="s">
        <v>240</v>
      </c>
    </row>
    <row r="65" spans="2:3" x14ac:dyDescent="0.2">
      <c r="B65" s="13" t="s">
        <v>241</v>
      </c>
      <c r="C65" s="14" t="s">
        <v>242</v>
      </c>
    </row>
    <row r="66" spans="2:3" x14ac:dyDescent="0.2">
      <c r="B66" s="13" t="s">
        <v>58</v>
      </c>
      <c r="C66" s="14" t="s">
        <v>243</v>
      </c>
    </row>
    <row r="67" spans="2:3" x14ac:dyDescent="0.2">
      <c r="B67" s="13" t="s">
        <v>59</v>
      </c>
      <c r="C67" s="14" t="s">
        <v>244</v>
      </c>
    </row>
    <row r="68" spans="2:3" x14ac:dyDescent="0.2">
      <c r="B68" s="13" t="s">
        <v>60</v>
      </c>
      <c r="C68" s="14" t="s">
        <v>245</v>
      </c>
    </row>
    <row r="69" spans="2:3" x14ac:dyDescent="0.2">
      <c r="B69" s="13" t="s">
        <v>61</v>
      </c>
      <c r="C69" s="14" t="s">
        <v>246</v>
      </c>
    </row>
    <row r="70" spans="2:3" x14ac:dyDescent="0.2">
      <c r="B70" s="13" t="s">
        <v>247</v>
      </c>
      <c r="C70" s="14" t="s">
        <v>248</v>
      </c>
    </row>
    <row r="71" spans="2:3" x14ac:dyDescent="0.2">
      <c r="B71" s="13" t="s">
        <v>249</v>
      </c>
      <c r="C71" s="14" t="s">
        <v>250</v>
      </c>
    </row>
    <row r="72" spans="2:3" x14ac:dyDescent="0.2">
      <c r="B72" s="13" t="s">
        <v>62</v>
      </c>
      <c r="C72" s="14" t="s">
        <v>251</v>
      </c>
    </row>
    <row r="73" spans="2:3" x14ac:dyDescent="0.2">
      <c r="B73" s="13" t="s">
        <v>63</v>
      </c>
      <c r="C73" s="14" t="s">
        <v>252</v>
      </c>
    </row>
    <row r="74" spans="2:3" x14ac:dyDescent="0.2">
      <c r="B74" s="13" t="s">
        <v>253</v>
      </c>
      <c r="C74" s="14" t="s">
        <v>254</v>
      </c>
    </row>
    <row r="75" spans="2:3" x14ac:dyDescent="0.2">
      <c r="B75" s="13" t="s">
        <v>255</v>
      </c>
      <c r="C75" s="14" t="s">
        <v>256</v>
      </c>
    </row>
    <row r="76" spans="2:3" x14ac:dyDescent="0.2">
      <c r="B76" s="13" t="s">
        <v>64</v>
      </c>
      <c r="C76" s="14" t="s">
        <v>257</v>
      </c>
    </row>
    <row r="77" spans="2:3" x14ac:dyDescent="0.2">
      <c r="B77" s="13" t="s">
        <v>65</v>
      </c>
      <c r="C77" s="14" t="s">
        <v>258</v>
      </c>
    </row>
    <row r="78" spans="2:3" x14ac:dyDescent="0.2">
      <c r="B78" s="13" t="s">
        <v>66</v>
      </c>
      <c r="C78" s="14" t="s">
        <v>259</v>
      </c>
    </row>
    <row r="79" spans="2:3" x14ac:dyDescent="0.2">
      <c r="B79" s="13" t="s">
        <v>260</v>
      </c>
      <c r="C79" s="14" t="s">
        <v>261</v>
      </c>
    </row>
    <row r="80" spans="2:3" x14ac:dyDescent="0.2">
      <c r="B80" s="13" t="s">
        <v>262</v>
      </c>
      <c r="C80" s="14" t="s">
        <v>263</v>
      </c>
    </row>
    <row r="81" spans="2:3" x14ac:dyDescent="0.2">
      <c r="B81" s="13" t="s">
        <v>264</v>
      </c>
      <c r="C81" s="14" t="s">
        <v>265</v>
      </c>
    </row>
    <row r="82" spans="2:3" x14ac:dyDescent="0.2">
      <c r="B82" s="13" t="s">
        <v>67</v>
      </c>
      <c r="C82" s="14" t="s">
        <v>266</v>
      </c>
    </row>
    <row r="83" spans="2:3" x14ac:dyDescent="0.2">
      <c r="B83" s="13" t="s">
        <v>267</v>
      </c>
      <c r="C83" s="14" t="s">
        <v>268</v>
      </c>
    </row>
    <row r="84" spans="2:3" x14ac:dyDescent="0.2">
      <c r="B84" s="13" t="s">
        <v>69</v>
      </c>
      <c r="C84" s="14" t="s">
        <v>269</v>
      </c>
    </row>
    <row r="85" spans="2:3" x14ac:dyDescent="0.2">
      <c r="B85" s="13" t="s">
        <v>70</v>
      </c>
      <c r="C85" s="14" t="s">
        <v>270</v>
      </c>
    </row>
    <row r="86" spans="2:3" x14ac:dyDescent="0.2">
      <c r="B86" s="13" t="s">
        <v>71</v>
      </c>
      <c r="C86" s="14" t="s">
        <v>271</v>
      </c>
    </row>
    <row r="87" spans="2:3" x14ac:dyDescent="0.2">
      <c r="B87" s="13" t="s">
        <v>272</v>
      </c>
      <c r="C87" s="14" t="s">
        <v>273</v>
      </c>
    </row>
    <row r="88" spans="2:3" x14ac:dyDescent="0.2">
      <c r="B88" s="13" t="s">
        <v>72</v>
      </c>
      <c r="C88" s="14" t="s">
        <v>274</v>
      </c>
    </row>
    <row r="89" spans="2:3" x14ac:dyDescent="0.2">
      <c r="B89" s="13" t="s">
        <v>275</v>
      </c>
      <c r="C89" s="14" t="s">
        <v>276</v>
      </c>
    </row>
    <row r="90" spans="2:3" x14ac:dyDescent="0.2">
      <c r="B90" s="13" t="s">
        <v>277</v>
      </c>
      <c r="C90" s="14" t="s">
        <v>278</v>
      </c>
    </row>
    <row r="91" spans="2:3" x14ac:dyDescent="0.2">
      <c r="B91" s="13" t="s">
        <v>279</v>
      </c>
      <c r="C91" s="14" t="s">
        <v>280</v>
      </c>
    </row>
    <row r="92" spans="2:3" x14ac:dyDescent="0.2">
      <c r="B92" s="13" t="s">
        <v>281</v>
      </c>
      <c r="C92" s="14" t="s">
        <v>282</v>
      </c>
    </row>
    <row r="93" spans="2:3" x14ac:dyDescent="0.2">
      <c r="B93" s="13" t="s">
        <v>73</v>
      </c>
      <c r="C93" s="14" t="s">
        <v>283</v>
      </c>
    </row>
    <row r="94" spans="2:3" x14ac:dyDescent="0.2">
      <c r="B94" s="15" t="s">
        <v>284</v>
      </c>
      <c r="C94" s="15" t="s">
        <v>285</v>
      </c>
    </row>
    <row r="95" spans="2:3" x14ac:dyDescent="0.2">
      <c r="B95" s="13" t="s">
        <v>286</v>
      </c>
      <c r="C95" s="14" t="s">
        <v>287</v>
      </c>
    </row>
    <row r="96" spans="2:3" x14ac:dyDescent="0.2">
      <c r="B96" s="13" t="s">
        <v>288</v>
      </c>
      <c r="C96" s="14" t="s">
        <v>289</v>
      </c>
    </row>
    <row r="97" spans="2:3" x14ac:dyDescent="0.2">
      <c r="B97" s="13" t="s">
        <v>290</v>
      </c>
      <c r="C97" s="14" t="s">
        <v>291</v>
      </c>
    </row>
    <row r="98" spans="2:3" x14ac:dyDescent="0.2">
      <c r="B98" s="13" t="s">
        <v>292</v>
      </c>
      <c r="C98" s="14" t="s">
        <v>293</v>
      </c>
    </row>
    <row r="99" spans="2:3" x14ac:dyDescent="0.2">
      <c r="B99" s="13" t="s">
        <v>294</v>
      </c>
      <c r="C99" s="14" t="s">
        <v>295</v>
      </c>
    </row>
    <row r="100" spans="2:3" x14ac:dyDescent="0.2">
      <c r="B100" s="13" t="s">
        <v>296</v>
      </c>
      <c r="C100" s="14" t="s">
        <v>297</v>
      </c>
    </row>
    <row r="101" spans="2:3" x14ac:dyDescent="0.2">
      <c r="B101" s="13" t="s">
        <v>74</v>
      </c>
      <c r="C101" s="14" t="s">
        <v>298</v>
      </c>
    </row>
    <row r="102" spans="2:3" x14ac:dyDescent="0.2">
      <c r="B102" s="13" t="s">
        <v>299</v>
      </c>
      <c r="C102" s="14" t="s">
        <v>300</v>
      </c>
    </row>
    <row r="103" spans="2:3" x14ac:dyDescent="0.2">
      <c r="B103" s="13" t="s">
        <v>75</v>
      </c>
      <c r="C103" s="14" t="s">
        <v>301</v>
      </c>
    </row>
    <row r="104" spans="2:3" x14ac:dyDescent="0.2">
      <c r="B104" s="13" t="s">
        <v>76</v>
      </c>
      <c r="C104" s="14" t="s">
        <v>302</v>
      </c>
    </row>
    <row r="105" spans="2:3" x14ac:dyDescent="0.2">
      <c r="B105" s="13" t="s">
        <v>77</v>
      </c>
      <c r="C105" s="14" t="s">
        <v>303</v>
      </c>
    </row>
    <row r="106" spans="2:3" x14ac:dyDescent="0.2">
      <c r="B106" s="13" t="s">
        <v>78</v>
      </c>
      <c r="C106" s="14" t="s">
        <v>304</v>
      </c>
    </row>
    <row r="107" spans="2:3" x14ac:dyDescent="0.2">
      <c r="B107" s="13" t="s">
        <v>305</v>
      </c>
      <c r="C107" s="14" t="s">
        <v>306</v>
      </c>
    </row>
    <row r="108" spans="2:3" x14ac:dyDescent="0.2">
      <c r="B108" s="13" t="s">
        <v>79</v>
      </c>
      <c r="C108" s="14" t="s">
        <v>307</v>
      </c>
    </row>
    <row r="109" spans="2:3" x14ac:dyDescent="0.2">
      <c r="B109" s="13" t="s">
        <v>80</v>
      </c>
      <c r="C109" s="14" t="s">
        <v>308</v>
      </c>
    </row>
    <row r="110" spans="2:3" ht="25.5" x14ac:dyDescent="0.2">
      <c r="B110" s="15" t="s">
        <v>81</v>
      </c>
      <c r="C110" s="15" t="s">
        <v>309</v>
      </c>
    </row>
    <row r="111" spans="2:3" x14ac:dyDescent="0.2">
      <c r="B111" s="13" t="s">
        <v>82</v>
      </c>
      <c r="C111" s="14" t="s">
        <v>310</v>
      </c>
    </row>
    <row r="112" spans="2:3" x14ac:dyDescent="0.2">
      <c r="B112" s="13" t="s">
        <v>83</v>
      </c>
      <c r="C112" s="14" t="s">
        <v>311</v>
      </c>
    </row>
    <row r="113" spans="2:3" x14ac:dyDescent="0.2">
      <c r="B113" s="13" t="s">
        <v>84</v>
      </c>
      <c r="C113" s="14" t="s">
        <v>312</v>
      </c>
    </row>
    <row r="114" spans="2:3" x14ac:dyDescent="0.2">
      <c r="B114" s="13" t="s">
        <v>85</v>
      </c>
      <c r="C114" s="14" t="s">
        <v>313</v>
      </c>
    </row>
    <row r="115" spans="2:3" x14ac:dyDescent="0.2">
      <c r="B115" s="15" t="s">
        <v>314</v>
      </c>
      <c r="C115" s="15" t="s">
        <v>315</v>
      </c>
    </row>
    <row r="116" spans="2:3" x14ac:dyDescent="0.2">
      <c r="B116" s="13" t="s">
        <v>86</v>
      </c>
      <c r="C116" s="14" t="s">
        <v>316</v>
      </c>
    </row>
    <row r="117" spans="2:3" x14ac:dyDescent="0.2">
      <c r="B117" s="13" t="s">
        <v>317</v>
      </c>
      <c r="C117" s="14" t="s">
        <v>318</v>
      </c>
    </row>
    <row r="118" spans="2:3" x14ac:dyDescent="0.2">
      <c r="B118" s="13" t="s">
        <v>87</v>
      </c>
      <c r="C118" s="14" t="s">
        <v>319</v>
      </c>
    </row>
    <row r="119" spans="2:3" x14ac:dyDescent="0.2">
      <c r="B119" s="13" t="s">
        <v>320</v>
      </c>
      <c r="C119" s="14" t="s">
        <v>321</v>
      </c>
    </row>
    <row r="120" spans="2:3" x14ac:dyDescent="0.2">
      <c r="B120" s="13" t="s">
        <v>322</v>
      </c>
      <c r="C120" s="14" t="s">
        <v>323</v>
      </c>
    </row>
    <row r="121" spans="2:3" x14ac:dyDescent="0.2">
      <c r="B121" s="13" t="s">
        <v>324</v>
      </c>
      <c r="C121" s="14" t="s">
        <v>325</v>
      </c>
    </row>
    <row r="122" spans="2:3" ht="38.25" x14ac:dyDescent="0.2">
      <c r="B122" s="15" t="s">
        <v>326</v>
      </c>
      <c r="C122" s="15" t="s">
        <v>327</v>
      </c>
    </row>
    <row r="123" spans="2:3" x14ac:dyDescent="0.2">
      <c r="B123" s="13" t="s">
        <v>88</v>
      </c>
      <c r="C123" s="14" t="s">
        <v>328</v>
      </c>
    </row>
    <row r="124" spans="2:3" x14ac:dyDescent="0.2">
      <c r="B124" s="13" t="s">
        <v>329</v>
      </c>
      <c r="C124" s="14" t="s">
        <v>330</v>
      </c>
    </row>
    <row r="125" spans="2:3" x14ac:dyDescent="0.2">
      <c r="B125" s="13" t="s">
        <v>331</v>
      </c>
      <c r="C125" s="14" t="s">
        <v>332</v>
      </c>
    </row>
    <row r="126" spans="2:3" x14ac:dyDescent="0.2">
      <c r="B126" s="13" t="s">
        <v>89</v>
      </c>
      <c r="C126" s="14" t="s">
        <v>333</v>
      </c>
    </row>
    <row r="127" spans="2:3" x14ac:dyDescent="0.2">
      <c r="B127" s="13" t="s">
        <v>90</v>
      </c>
      <c r="C127" s="14" t="s">
        <v>334</v>
      </c>
    </row>
    <row r="128" spans="2:3" x14ac:dyDescent="0.2">
      <c r="B128" s="13" t="s">
        <v>335</v>
      </c>
      <c r="C128" s="14" t="s">
        <v>336</v>
      </c>
    </row>
    <row r="129" spans="2:3" x14ac:dyDescent="0.2">
      <c r="B129" s="13" t="s">
        <v>337</v>
      </c>
      <c r="C129" s="14" t="s">
        <v>338</v>
      </c>
    </row>
    <row r="130" spans="2:3" x14ac:dyDescent="0.2">
      <c r="B130" s="13" t="s">
        <v>339</v>
      </c>
      <c r="C130" s="14" t="s">
        <v>340</v>
      </c>
    </row>
    <row r="131" spans="2:3" x14ac:dyDescent="0.2">
      <c r="B131" s="13" t="s">
        <v>91</v>
      </c>
      <c r="C131" s="14" t="s">
        <v>341</v>
      </c>
    </row>
    <row r="132" spans="2:3" x14ac:dyDescent="0.2">
      <c r="B132" s="13" t="s">
        <v>92</v>
      </c>
      <c r="C132" s="14" t="s">
        <v>342</v>
      </c>
    </row>
    <row r="133" spans="2:3" x14ac:dyDescent="0.2">
      <c r="B133" s="13" t="s">
        <v>93</v>
      </c>
      <c r="C133" s="14" t="s">
        <v>343</v>
      </c>
    </row>
    <row r="134" spans="2:3" x14ac:dyDescent="0.2">
      <c r="B134" s="13" t="s">
        <v>344</v>
      </c>
      <c r="C134" s="14" t="s">
        <v>345</v>
      </c>
    </row>
    <row r="135" spans="2:3" x14ac:dyDescent="0.2">
      <c r="B135" s="13" t="s">
        <v>346</v>
      </c>
      <c r="C135" s="14" t="s">
        <v>347</v>
      </c>
    </row>
    <row r="136" spans="2:3" x14ac:dyDescent="0.2">
      <c r="B136" s="13" t="s">
        <v>348</v>
      </c>
      <c r="C136" s="14" t="s">
        <v>349</v>
      </c>
    </row>
    <row r="137" spans="2:3" x14ac:dyDescent="0.2">
      <c r="B137" s="13" t="s">
        <v>350</v>
      </c>
      <c r="C137" s="14" t="s">
        <v>351</v>
      </c>
    </row>
    <row r="138" spans="2:3" x14ac:dyDescent="0.2">
      <c r="B138" s="13" t="s">
        <v>94</v>
      </c>
      <c r="C138" s="14" t="s">
        <v>352</v>
      </c>
    </row>
    <row r="139" spans="2:3" x14ac:dyDescent="0.2">
      <c r="B139" s="13" t="s">
        <v>95</v>
      </c>
      <c r="C139" s="14" t="s">
        <v>353</v>
      </c>
    </row>
    <row r="140" spans="2:3" x14ac:dyDescent="0.2">
      <c r="B140" s="13" t="s">
        <v>96</v>
      </c>
      <c r="C140" s="14" t="s">
        <v>354</v>
      </c>
    </row>
    <row r="141" spans="2:3" x14ac:dyDescent="0.2">
      <c r="B141" s="13" t="s">
        <v>97</v>
      </c>
      <c r="C141" s="14" t="s">
        <v>355</v>
      </c>
    </row>
    <row r="142" spans="2:3" x14ac:dyDescent="0.2">
      <c r="B142" s="13" t="s">
        <v>356</v>
      </c>
      <c r="C142" s="14" t="s">
        <v>357</v>
      </c>
    </row>
    <row r="143" spans="2:3" x14ac:dyDescent="0.2">
      <c r="B143" s="13" t="s">
        <v>358</v>
      </c>
      <c r="C143" s="14" t="s">
        <v>359</v>
      </c>
    </row>
    <row r="144" spans="2:3" x14ac:dyDescent="0.2">
      <c r="B144" s="13" t="s">
        <v>360</v>
      </c>
      <c r="C144" s="14" t="s">
        <v>361</v>
      </c>
    </row>
    <row r="145" spans="2:3" x14ac:dyDescent="0.2">
      <c r="B145" s="13" t="s">
        <v>98</v>
      </c>
      <c r="C145" s="14" t="s">
        <v>362</v>
      </c>
    </row>
    <row r="146" spans="2:3" x14ac:dyDescent="0.2">
      <c r="B146" s="13" t="s">
        <v>363</v>
      </c>
      <c r="C146" s="14" t="s">
        <v>364</v>
      </c>
    </row>
    <row r="147" spans="2:3" x14ac:dyDescent="0.2">
      <c r="B147" s="13" t="s">
        <v>99</v>
      </c>
      <c r="C147" s="14" t="s">
        <v>365</v>
      </c>
    </row>
    <row r="148" spans="2:3" x14ac:dyDescent="0.2">
      <c r="B148" s="13" t="s">
        <v>366</v>
      </c>
      <c r="C148" s="14" t="s">
        <v>367</v>
      </c>
    </row>
    <row r="149" spans="2:3" x14ac:dyDescent="0.2">
      <c r="B149" s="13" t="s">
        <v>368</v>
      </c>
      <c r="C149" s="14" t="s">
        <v>369</v>
      </c>
    </row>
    <row r="150" spans="2:3" x14ac:dyDescent="0.2">
      <c r="B150" s="13" t="s">
        <v>370</v>
      </c>
      <c r="C150" s="14" t="s">
        <v>371</v>
      </c>
    </row>
    <row r="151" spans="2:3" x14ac:dyDescent="0.2">
      <c r="B151" s="13" t="s">
        <v>100</v>
      </c>
      <c r="C151" s="14" t="s">
        <v>372</v>
      </c>
    </row>
    <row r="152" spans="2:3" ht="25.5" x14ac:dyDescent="0.2">
      <c r="B152" s="15" t="s">
        <v>101</v>
      </c>
      <c r="C152" s="15" t="s">
        <v>373</v>
      </c>
    </row>
    <row r="153" spans="2:3" x14ac:dyDescent="0.2">
      <c r="B153" s="13" t="s">
        <v>374</v>
      </c>
      <c r="C153" s="14" t="s">
        <v>375</v>
      </c>
    </row>
    <row r="154" spans="2:3" x14ac:dyDescent="0.2">
      <c r="B154" s="13" t="s">
        <v>102</v>
      </c>
      <c r="C154" s="14" t="s">
        <v>376</v>
      </c>
    </row>
    <row r="155" spans="2:3" x14ac:dyDescent="0.2">
      <c r="B155" s="13" t="s">
        <v>103</v>
      </c>
      <c r="C155" s="14" t="s">
        <v>377</v>
      </c>
    </row>
    <row r="156" spans="2:3" x14ac:dyDescent="0.2">
      <c r="B156" s="13" t="s">
        <v>378</v>
      </c>
      <c r="C156" s="14" t="s">
        <v>379</v>
      </c>
    </row>
    <row r="157" spans="2:3" x14ac:dyDescent="0.2">
      <c r="B157" s="13" t="s">
        <v>104</v>
      </c>
      <c r="C157" s="14" t="s">
        <v>380</v>
      </c>
    </row>
    <row r="158" spans="2:3" x14ac:dyDescent="0.2">
      <c r="B158" s="13" t="s">
        <v>381</v>
      </c>
      <c r="C158" s="14" t="s">
        <v>382</v>
      </c>
    </row>
    <row r="159" spans="2:3" x14ac:dyDescent="0.2">
      <c r="B159" s="13" t="s">
        <v>383</v>
      </c>
      <c r="C159" s="14" t="s">
        <v>384</v>
      </c>
    </row>
    <row r="160" spans="2:3" x14ac:dyDescent="0.2">
      <c r="B160" s="13" t="s">
        <v>105</v>
      </c>
      <c r="C160" s="14" t="s">
        <v>385</v>
      </c>
    </row>
    <row r="161" spans="2:3" x14ac:dyDescent="0.2">
      <c r="B161" s="13" t="s">
        <v>386</v>
      </c>
      <c r="C161" s="14" t="s">
        <v>387</v>
      </c>
    </row>
    <row r="162" spans="2:3" x14ac:dyDescent="0.2">
      <c r="B162" s="13" t="s">
        <v>388</v>
      </c>
      <c r="C162" s="14" t="s">
        <v>389</v>
      </c>
    </row>
    <row r="163" spans="2:3" x14ac:dyDescent="0.2">
      <c r="B163" s="13" t="s">
        <v>106</v>
      </c>
      <c r="C163" s="14" t="s">
        <v>390</v>
      </c>
    </row>
    <row r="164" spans="2:3" x14ac:dyDescent="0.2">
      <c r="B164" s="13" t="s">
        <v>107</v>
      </c>
      <c r="C164" s="14" t="s">
        <v>391</v>
      </c>
    </row>
    <row r="165" spans="2:3" x14ac:dyDescent="0.2">
      <c r="B165" s="13" t="s">
        <v>108</v>
      </c>
      <c r="C165" s="14" t="s">
        <v>392</v>
      </c>
    </row>
    <row r="166" spans="2:3" x14ac:dyDescent="0.2">
      <c r="B166" s="13" t="s">
        <v>109</v>
      </c>
      <c r="C166" s="14" t="s">
        <v>393</v>
      </c>
    </row>
    <row r="167" spans="2:3" x14ac:dyDescent="0.2">
      <c r="B167" s="13" t="s">
        <v>394</v>
      </c>
      <c r="C167" s="14" t="s">
        <v>395</v>
      </c>
    </row>
    <row r="168" spans="2:3" x14ac:dyDescent="0.2">
      <c r="B168" s="13" t="s">
        <v>396</v>
      </c>
      <c r="C168" s="14" t="s">
        <v>397</v>
      </c>
    </row>
    <row r="169" spans="2:3" x14ac:dyDescent="0.2">
      <c r="B169" s="13" t="s">
        <v>398</v>
      </c>
      <c r="C169" s="14" t="s">
        <v>399</v>
      </c>
    </row>
    <row r="170" spans="2:3" x14ac:dyDescent="0.2">
      <c r="B170" s="13" t="s">
        <v>110</v>
      </c>
      <c r="C170" s="14" t="s">
        <v>400</v>
      </c>
    </row>
    <row r="171" spans="2:3" x14ac:dyDescent="0.2">
      <c r="B171" s="13" t="s">
        <v>111</v>
      </c>
      <c r="C171" s="14" t="s">
        <v>401</v>
      </c>
    </row>
    <row r="172" spans="2:3" x14ac:dyDescent="0.2">
      <c r="B172" s="13" t="s">
        <v>112</v>
      </c>
      <c r="C172" s="14" t="s">
        <v>402</v>
      </c>
    </row>
    <row r="173" spans="2:3" x14ac:dyDescent="0.2">
      <c r="B173" s="13" t="s">
        <v>403</v>
      </c>
      <c r="C173" s="14" t="s">
        <v>404</v>
      </c>
    </row>
    <row r="174" spans="2:3" ht="51" x14ac:dyDescent="0.2">
      <c r="B174" s="15" t="s">
        <v>405</v>
      </c>
      <c r="C174" s="15" t="s">
        <v>406</v>
      </c>
    </row>
    <row r="175" spans="2:3" x14ac:dyDescent="0.2">
      <c r="B175" s="13" t="s">
        <v>113</v>
      </c>
      <c r="C175" s="14" t="s">
        <v>407</v>
      </c>
    </row>
    <row r="176" spans="2:3" x14ac:dyDescent="0.2">
      <c r="B176" s="13" t="s">
        <v>114</v>
      </c>
      <c r="C176" s="14" t="s">
        <v>408</v>
      </c>
    </row>
    <row r="177" spans="2:3" x14ac:dyDescent="0.2">
      <c r="B177" s="13" t="s">
        <v>115</v>
      </c>
      <c r="C177" s="14" t="s">
        <v>409</v>
      </c>
    </row>
    <row r="178" spans="2:3" x14ac:dyDescent="0.2">
      <c r="B178" s="13" t="s">
        <v>116</v>
      </c>
      <c r="C178" s="14" t="s">
        <v>410</v>
      </c>
    </row>
    <row r="179" spans="2:3" x14ac:dyDescent="0.2">
      <c r="B179" s="13" t="s">
        <v>117</v>
      </c>
      <c r="C179" s="14" t="s">
        <v>411</v>
      </c>
    </row>
    <row r="180" spans="2:3" x14ac:dyDescent="0.2">
      <c r="B180" s="13" t="s">
        <v>412</v>
      </c>
      <c r="C180" s="14" t="s">
        <v>413</v>
      </c>
    </row>
    <row r="181" spans="2:3" x14ac:dyDescent="0.2">
      <c r="B181" s="13" t="s">
        <v>118</v>
      </c>
      <c r="C181" s="14" t="s">
        <v>414</v>
      </c>
    </row>
    <row r="182" spans="2:3" x14ac:dyDescent="0.2">
      <c r="B182" s="13" t="s">
        <v>119</v>
      </c>
      <c r="C182" s="14" t="s">
        <v>415</v>
      </c>
    </row>
    <row r="183" spans="2:3" x14ac:dyDescent="0.2">
      <c r="B183" s="13" t="s">
        <v>416</v>
      </c>
      <c r="C183" s="14" t="s">
        <v>417</v>
      </c>
    </row>
    <row r="184" spans="2:3" x14ac:dyDescent="0.2">
      <c r="B184" s="13" t="s">
        <v>120</v>
      </c>
      <c r="C184" s="14" t="s">
        <v>418</v>
      </c>
    </row>
    <row r="185" spans="2:3" ht="25.5" x14ac:dyDescent="0.2">
      <c r="B185" s="15" t="s">
        <v>419</v>
      </c>
      <c r="C185" s="15" t="s">
        <v>420</v>
      </c>
    </row>
    <row r="186" spans="2:3" x14ac:dyDescent="0.2">
      <c r="B186" s="13" t="s">
        <v>421</v>
      </c>
      <c r="C186" s="14" t="s">
        <v>422</v>
      </c>
    </row>
    <row r="187" spans="2:3" x14ac:dyDescent="0.2">
      <c r="B187" s="13" t="s">
        <v>121</v>
      </c>
      <c r="C187" s="14" t="s">
        <v>423</v>
      </c>
    </row>
    <row r="188" spans="2:3" x14ac:dyDescent="0.2">
      <c r="B188" s="13" t="s">
        <v>424</v>
      </c>
      <c r="C188" s="14" t="s">
        <v>425</v>
      </c>
    </row>
    <row r="189" spans="2:3" x14ac:dyDescent="0.2">
      <c r="B189" s="13" t="s">
        <v>122</v>
      </c>
      <c r="C189" s="14" t="s">
        <v>426</v>
      </c>
    </row>
    <row r="190" spans="2:3" ht="38.25" x14ac:dyDescent="0.2">
      <c r="B190" s="15" t="s">
        <v>427</v>
      </c>
      <c r="C190" s="15" t="s">
        <v>428</v>
      </c>
    </row>
    <row r="191" spans="2:3" x14ac:dyDescent="0.2">
      <c r="B191" s="13" t="s">
        <v>429</v>
      </c>
      <c r="C191" s="14" t="s">
        <v>430</v>
      </c>
    </row>
    <row r="192" spans="2:3" x14ac:dyDescent="0.2">
      <c r="B192" s="13" t="s">
        <v>431</v>
      </c>
      <c r="C192" s="14" t="s">
        <v>432</v>
      </c>
    </row>
    <row r="193" spans="2:3" x14ac:dyDescent="0.2">
      <c r="B193" s="13" t="s">
        <v>433</v>
      </c>
      <c r="C193" s="14" t="s">
        <v>434</v>
      </c>
    </row>
    <row r="194" spans="2:3" ht="25.5" x14ac:dyDescent="0.2">
      <c r="B194" s="15" t="s">
        <v>435</v>
      </c>
      <c r="C194" s="15" t="s">
        <v>436</v>
      </c>
    </row>
    <row r="195" spans="2:3" x14ac:dyDescent="0.2">
      <c r="B195" s="13" t="s">
        <v>437</v>
      </c>
      <c r="C195" s="14" t="s">
        <v>438</v>
      </c>
    </row>
    <row r="196" spans="2:3" x14ac:dyDescent="0.2">
      <c r="B196" s="13" t="s">
        <v>439</v>
      </c>
      <c r="C196" s="14" t="s">
        <v>440</v>
      </c>
    </row>
    <row r="197" spans="2:3" x14ac:dyDescent="0.2">
      <c r="B197" s="13" t="s">
        <v>441</v>
      </c>
      <c r="C197" s="14" t="s">
        <v>442</v>
      </c>
    </row>
    <row r="198" spans="2:3" x14ac:dyDescent="0.2">
      <c r="B198" s="13" t="s">
        <v>443</v>
      </c>
      <c r="C198" s="14" t="s">
        <v>444</v>
      </c>
    </row>
    <row r="199" spans="2:3" x14ac:dyDescent="0.2">
      <c r="B199" s="13" t="s">
        <v>445</v>
      </c>
      <c r="C199" s="14" t="s">
        <v>446</v>
      </c>
    </row>
    <row r="200" spans="2:3" x14ac:dyDescent="0.2">
      <c r="B200" s="13" t="s">
        <v>123</v>
      </c>
      <c r="C200" s="14" t="s">
        <v>447</v>
      </c>
    </row>
    <row r="201" spans="2:3" x14ac:dyDescent="0.2">
      <c r="B201" s="13" t="s">
        <v>124</v>
      </c>
      <c r="C201" s="14" t="s">
        <v>448</v>
      </c>
    </row>
    <row r="202" spans="2:3" x14ac:dyDescent="0.2">
      <c r="B202" s="13" t="s">
        <v>449</v>
      </c>
      <c r="C202" s="14" t="s">
        <v>450</v>
      </c>
    </row>
    <row r="203" spans="2:3" x14ac:dyDescent="0.2">
      <c r="B203" s="13" t="s">
        <v>451</v>
      </c>
      <c r="C203" s="14" t="s">
        <v>452</v>
      </c>
    </row>
    <row r="204" spans="2:3" x14ac:dyDescent="0.2">
      <c r="B204" s="13" t="s">
        <v>453</v>
      </c>
      <c r="C204" s="14" t="s">
        <v>454</v>
      </c>
    </row>
    <row r="205" spans="2:3" x14ac:dyDescent="0.2">
      <c r="B205" s="13" t="s">
        <v>125</v>
      </c>
      <c r="C205" s="14" t="s">
        <v>455</v>
      </c>
    </row>
    <row r="206" spans="2:3" ht="25.5" x14ac:dyDescent="0.2">
      <c r="B206" s="15" t="s">
        <v>132</v>
      </c>
      <c r="C206" s="15" t="s">
        <v>456</v>
      </c>
    </row>
    <row r="207" spans="2:3" x14ac:dyDescent="0.2">
      <c r="B207" s="13" t="s">
        <v>126</v>
      </c>
      <c r="C207" s="14" t="s">
        <v>457</v>
      </c>
    </row>
    <row r="208" spans="2:3" x14ac:dyDescent="0.2">
      <c r="B208" s="13" t="s">
        <v>127</v>
      </c>
      <c r="C208" s="14" t="s">
        <v>458</v>
      </c>
    </row>
    <row r="209" spans="2:3" x14ac:dyDescent="0.2">
      <c r="B209" s="13" t="s">
        <v>128</v>
      </c>
      <c r="C209" s="14" t="s">
        <v>459</v>
      </c>
    </row>
    <row r="210" spans="2:3" x14ac:dyDescent="0.2">
      <c r="B210" s="13" t="s">
        <v>460</v>
      </c>
      <c r="C210" s="14" t="s">
        <v>461</v>
      </c>
    </row>
    <row r="211" spans="2:3" x14ac:dyDescent="0.2">
      <c r="B211" s="13" t="s">
        <v>129</v>
      </c>
      <c r="C211" s="14" t="s">
        <v>462</v>
      </c>
    </row>
    <row r="212" spans="2:3" x14ac:dyDescent="0.2">
      <c r="B212" s="13" t="s">
        <v>463</v>
      </c>
      <c r="C212" s="14" t="s">
        <v>464</v>
      </c>
    </row>
    <row r="213" spans="2:3" ht="25.5" x14ac:dyDescent="0.2">
      <c r="B213" s="15" t="s">
        <v>465</v>
      </c>
      <c r="C213" s="15" t="s">
        <v>466</v>
      </c>
    </row>
    <row r="214" spans="2:3" x14ac:dyDescent="0.2">
      <c r="B214" s="13" t="s">
        <v>130</v>
      </c>
      <c r="C214" s="14" t="s">
        <v>467</v>
      </c>
    </row>
    <row r="215" spans="2:3" x14ac:dyDescent="0.2">
      <c r="B215" s="13" t="s">
        <v>131</v>
      </c>
      <c r="C215" s="14" t="s">
        <v>468</v>
      </c>
    </row>
    <row r="216" spans="2:3" x14ac:dyDescent="0.2">
      <c r="B216" s="13" t="s">
        <v>469</v>
      </c>
      <c r="C216" s="14" t="s">
        <v>470</v>
      </c>
    </row>
    <row r="217" spans="2:3" x14ac:dyDescent="0.2">
      <c r="B217" s="13" t="s">
        <v>133</v>
      </c>
      <c r="C217" s="14" t="s">
        <v>471</v>
      </c>
    </row>
    <row r="218" spans="2:3" x14ac:dyDescent="0.2">
      <c r="B218" s="13" t="s">
        <v>472</v>
      </c>
      <c r="C218" s="14" t="s">
        <v>473</v>
      </c>
    </row>
    <row r="219" spans="2:3" x14ac:dyDescent="0.2">
      <c r="B219" s="13" t="s">
        <v>474</v>
      </c>
      <c r="C219" s="14" t="s">
        <v>475</v>
      </c>
    </row>
    <row r="220" spans="2:3" x14ac:dyDescent="0.2">
      <c r="B220" s="13" t="s">
        <v>134</v>
      </c>
      <c r="C220" s="14" t="s">
        <v>476</v>
      </c>
    </row>
    <row r="221" spans="2:3" x14ac:dyDescent="0.2">
      <c r="B221" s="13" t="s">
        <v>135</v>
      </c>
      <c r="C221" s="14" t="s">
        <v>477</v>
      </c>
    </row>
    <row r="222" spans="2:3" x14ac:dyDescent="0.2">
      <c r="B222" s="13" t="s">
        <v>478</v>
      </c>
      <c r="C222" s="14" t="s">
        <v>479</v>
      </c>
    </row>
    <row r="223" spans="2:3" x14ac:dyDescent="0.2">
      <c r="B223" s="13" t="s">
        <v>480</v>
      </c>
      <c r="C223" s="14" t="s">
        <v>481</v>
      </c>
    </row>
    <row r="224" spans="2:3" x14ac:dyDescent="0.2">
      <c r="B224" s="13" t="s">
        <v>136</v>
      </c>
      <c r="C224" s="14" t="s">
        <v>482</v>
      </c>
    </row>
    <row r="225" spans="2:3" x14ac:dyDescent="0.2">
      <c r="B225" s="13" t="s">
        <v>483</v>
      </c>
      <c r="C225" s="14" t="s">
        <v>484</v>
      </c>
    </row>
    <row r="226" spans="2:3" x14ac:dyDescent="0.2">
      <c r="B226" s="13" t="s">
        <v>137</v>
      </c>
      <c r="C226" s="14" t="s">
        <v>485</v>
      </c>
    </row>
    <row r="227" spans="2:3" ht="25.5" x14ac:dyDescent="0.2">
      <c r="B227" s="15" t="s">
        <v>486</v>
      </c>
      <c r="C227" s="15" t="s">
        <v>487</v>
      </c>
    </row>
    <row r="228" spans="2:3" x14ac:dyDescent="0.2">
      <c r="B228" s="13" t="s">
        <v>138</v>
      </c>
      <c r="C228" s="14" t="s">
        <v>488</v>
      </c>
    </row>
    <row r="229" spans="2:3" x14ac:dyDescent="0.2">
      <c r="B229" s="13" t="s">
        <v>489</v>
      </c>
      <c r="C229" s="14" t="s">
        <v>490</v>
      </c>
    </row>
    <row r="230" spans="2:3" x14ac:dyDescent="0.2">
      <c r="B230" s="13" t="s">
        <v>491</v>
      </c>
      <c r="C230" s="14" t="s">
        <v>492</v>
      </c>
    </row>
    <row r="231" spans="2:3" x14ac:dyDescent="0.2">
      <c r="B231" s="13" t="s">
        <v>139</v>
      </c>
      <c r="C231" s="14" t="s">
        <v>493</v>
      </c>
    </row>
    <row r="232" spans="2:3" x14ac:dyDescent="0.2">
      <c r="B232" s="13" t="s">
        <v>140</v>
      </c>
      <c r="C232" s="14" t="s">
        <v>494</v>
      </c>
    </row>
    <row r="233" spans="2:3" x14ac:dyDescent="0.2">
      <c r="B233" s="13" t="s">
        <v>495</v>
      </c>
      <c r="C233" s="14" t="s">
        <v>496</v>
      </c>
    </row>
    <row r="234" spans="2:3" ht="63.75" x14ac:dyDescent="0.2">
      <c r="B234" s="15" t="s">
        <v>497</v>
      </c>
      <c r="C234" s="15" t="s">
        <v>498</v>
      </c>
    </row>
    <row r="235" spans="2:3" x14ac:dyDescent="0.2">
      <c r="B235" s="13" t="s">
        <v>499</v>
      </c>
      <c r="C235" s="14" t="s">
        <v>500</v>
      </c>
    </row>
    <row r="236" spans="2:3" x14ac:dyDescent="0.2">
      <c r="B236" s="13" t="s">
        <v>501</v>
      </c>
      <c r="C236" s="14" t="s">
        <v>502</v>
      </c>
    </row>
    <row r="237" spans="2:3" x14ac:dyDescent="0.2">
      <c r="B237" s="13" t="s">
        <v>503</v>
      </c>
      <c r="C237" s="14" t="s">
        <v>504</v>
      </c>
    </row>
    <row r="238" spans="2:3" x14ac:dyDescent="0.2">
      <c r="B238" s="13" t="s">
        <v>141</v>
      </c>
      <c r="C238" s="14" t="s">
        <v>505</v>
      </c>
    </row>
    <row r="239" spans="2:3" x14ac:dyDescent="0.2">
      <c r="B239" s="13" t="s">
        <v>142</v>
      </c>
      <c r="C239" s="14" t="s">
        <v>506</v>
      </c>
    </row>
    <row r="240" spans="2:3" x14ac:dyDescent="0.2">
      <c r="B240" s="13" t="s">
        <v>143</v>
      </c>
      <c r="C240" s="14" t="s">
        <v>507</v>
      </c>
    </row>
    <row r="241" spans="2:3" x14ac:dyDescent="0.2">
      <c r="B241" s="13" t="s">
        <v>144</v>
      </c>
      <c r="C241" s="14" t="s">
        <v>508</v>
      </c>
    </row>
    <row r="242" spans="2:3" x14ac:dyDescent="0.2">
      <c r="B242" s="13" t="s">
        <v>509</v>
      </c>
      <c r="C242" s="14" t="s">
        <v>510</v>
      </c>
    </row>
    <row r="243" spans="2:3" x14ac:dyDescent="0.2">
      <c r="B243" s="13" t="s">
        <v>511</v>
      </c>
      <c r="C243" s="14" t="s">
        <v>512</v>
      </c>
    </row>
    <row r="244" spans="2:3" x14ac:dyDescent="0.2">
      <c r="B244" s="13" t="s">
        <v>146</v>
      </c>
      <c r="C244" s="14" t="s">
        <v>513</v>
      </c>
    </row>
    <row r="245" spans="2:3" x14ac:dyDescent="0.2">
      <c r="B245" s="13" t="s">
        <v>145</v>
      </c>
      <c r="C245" s="14" t="s">
        <v>514</v>
      </c>
    </row>
    <row r="246" spans="2:3" x14ac:dyDescent="0.2">
      <c r="B246" s="13" t="s">
        <v>515</v>
      </c>
      <c r="C246" s="14" t="s">
        <v>516</v>
      </c>
    </row>
    <row r="247" spans="2:3" x14ac:dyDescent="0.2">
      <c r="B247" s="13" t="s">
        <v>517</v>
      </c>
      <c r="C247" s="14" t="s">
        <v>518</v>
      </c>
    </row>
    <row r="248" spans="2:3" x14ac:dyDescent="0.2">
      <c r="B248" s="13" t="s">
        <v>147</v>
      </c>
      <c r="C248" s="14" t="s">
        <v>519</v>
      </c>
    </row>
    <row r="249" spans="2:3" x14ac:dyDescent="0.2">
      <c r="B249" s="13" t="s">
        <v>520</v>
      </c>
      <c r="C249" s="14" t="s">
        <v>521</v>
      </c>
    </row>
    <row r="250" spans="2:3" x14ac:dyDescent="0.2">
      <c r="B250" s="13" t="s">
        <v>522</v>
      </c>
      <c r="C250" s="14" t="s">
        <v>523</v>
      </c>
    </row>
    <row r="251" spans="2:3" x14ac:dyDescent="0.2">
      <c r="B251" s="13" t="s">
        <v>524</v>
      </c>
      <c r="C251" s="14" t="s">
        <v>525</v>
      </c>
    </row>
    <row r="252" spans="2:3" x14ac:dyDescent="0.2">
      <c r="B252" s="13" t="s">
        <v>526</v>
      </c>
      <c r="C252" s="14" t="s">
        <v>527</v>
      </c>
    </row>
    <row r="253" spans="2:3" x14ac:dyDescent="0.2">
      <c r="B253" s="13" t="s">
        <v>528</v>
      </c>
      <c r="C253" s="14" t="s">
        <v>529</v>
      </c>
    </row>
    <row r="254" spans="2:3" x14ac:dyDescent="0.2">
      <c r="B254" s="13" t="s">
        <v>148</v>
      </c>
      <c r="C254" s="14" t="s">
        <v>530</v>
      </c>
    </row>
    <row r="255" spans="2:3" x14ac:dyDescent="0.2">
      <c r="B255" s="13" t="s">
        <v>531</v>
      </c>
      <c r="C255" s="14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Fosselard</dc:creator>
  <cp:lastModifiedBy>Alessandro Fosselard</cp:lastModifiedBy>
  <dcterms:created xsi:type="dcterms:W3CDTF">2025-04-22T06:50:28Z</dcterms:created>
  <dcterms:modified xsi:type="dcterms:W3CDTF">2025-04-22T06:59:49Z</dcterms:modified>
</cp:coreProperties>
</file>