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4" i="1" l="1"/>
  <c r="Q14" i="1"/>
  <c r="P14" i="1"/>
  <c r="O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<sst xmlns="http://schemas.openxmlformats.org/spreadsheetml/2006/main" count="33" uniqueCount="29">
  <si>
    <t>Call Center Statistics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</si>
  <si>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</si>
  <si>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</si>
  <si>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</si>
  <si>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</si>
  <si>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</si>
  <si>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</si>
  <si>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</si>
  <si>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</si>
  <si>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</si>
  <si>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</si>
  <si>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</si>
  <si>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</si>
  <si>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Totals</t>
  </si>
  <si>
    <t>Inbound</t>
  </si>
  <si>
    <t>Outbound</t>
  </si>
  <si>
    <t>Drop Calls</t>
  </si>
  <si>
    <t>Off Time Calls</t>
  </si>
  <si>
    <t>Drop percentage</t>
  </si>
  <si>
    <t>Service Factor</t>
  </si>
  <si>
    <t>Talk Time</t>
  </si>
  <si>
    <t>Averages</t>
  </si>
  <si>
    <t>Talk Time Inbound</t>
  </si>
  <si>
    <t>Talk Time Outbound</t>
  </si>
  <si>
    <t>Queue Time</t>
  </si>
  <si>
    <t>Tele 
Transaction</t>
  </si>
  <si>
    <t>PINs Activity</t>
  </si>
  <si>
    <t>Transactions Executed</t>
  </si>
  <si>
    <t>Total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</si>
</sst>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lgerian"/>
      <family val="5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1" fontId="1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/>
    <xf numFmtId="16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6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1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6" fontId="3" fillId="4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L41" sqref="L41"/>
    </sheetView>
  </sheetViews>
  <sheetFormatPr defaultRowHeight="12.75" x14ac:dyDescent="0.2"/>
  <cols>
    <col min="1" max="1" width="4.28515625" style="11" bestFit="1" customWidth="1"/>
    <col min="2" max="2" width="5" style="11" bestFit="1" customWidth="1"/>
    <col min="3" max="20" width="10.5703125" style="29" customWidth="1"/>
    <col min="21" max="16384" width="9.140625" style="11"/>
  </cols>
  <sheetData>
    <row r="1" spans="1:20" ht="24" customHeight="1" x14ac:dyDescent="0.2">
      <c r="A1" s="2" t="s">
        <v>0</v>
      </c>
      <c r="B1" s="2"/>
      <c r="C1" s="3" t="s">
        <v>13</v>
      </c>
      <c r="D1" s="4"/>
      <c r="E1" s="4"/>
      <c r="F1" s="4"/>
      <c r="G1" s="4"/>
      <c r="H1" s="4"/>
      <c r="I1" s="5"/>
      <c r="J1" s="6" t="s">
        <v>20</v>
      </c>
      <c r="K1" s="6"/>
      <c r="L1" s="7" t="s">
        <v>21</v>
      </c>
      <c r="M1" s="8"/>
      <c r="N1" s="8"/>
      <c r="O1" s="8"/>
      <c r="P1" s="9"/>
      <c r="Q1" s="10" t="s">
        <v>25</v>
      </c>
      <c r="R1" s="10"/>
    </row>
    <row r="2" spans="1:20" s="28" customFormat="1" ht="28.5" customHeight="1" x14ac:dyDescent="0.2">
      <c r="A2" s="2"/>
      <c r="B2" s="2"/>
      <c r="C2" s="30" t="s">
        <v>14</v>
      </c>
      <c r="D2" s="30" t="s">
        <v>15</v>
      </c>
      <c r="E2" s="30" t="s">
        <v>16</v>
      </c>
      <c r="F2" s="30" t="s">
        <v>17</v>
      </c>
      <c r="G2" s="30" t="s">
        <v>28</v>
      </c>
      <c r="H2" s="30" t="s">
        <v>18</v>
      </c>
      <c r="I2" s="30" t="s">
        <v>19</v>
      </c>
      <c r="J2" s="31" t="s">
        <v>14</v>
      </c>
      <c r="K2" s="31" t="s">
        <v>15</v>
      </c>
      <c r="L2" s="32" t="s">
        <v>22</v>
      </c>
      <c r="M2" s="32" t="s">
        <v>23</v>
      </c>
      <c r="N2" s="32" t="s">
        <v>24</v>
      </c>
      <c r="O2" s="32" t="s">
        <v>14</v>
      </c>
      <c r="P2" s="32" t="s">
        <v>15</v>
      </c>
      <c r="Q2" s="33" t="s">
        <v>26</v>
      </c>
      <c r="R2" s="33" t="s">
        <v>27</v>
      </c>
      <c r="S2" s="34"/>
      <c r="T2" s="34"/>
    </row>
    <row r="3" spans="1:20" x14ac:dyDescent="0.2">
      <c r="A3" s="12" t="s">
        <v>1</v>
      </c>
      <c r="B3" s="13">
        <v>2012</v>
      </c>
      <c r="C3" s="14">
        <v>1808</v>
      </c>
      <c r="D3" s="14">
        <v>977</v>
      </c>
      <c r="E3" s="14">
        <v>134</v>
      </c>
      <c r="F3" s="14">
        <v>64</v>
      </c>
      <c r="G3" s="14">
        <v>2849</v>
      </c>
      <c r="H3" s="15">
        <v>13.32</v>
      </c>
      <c r="I3" s="15">
        <v>86.677370701600097</v>
      </c>
      <c r="J3" s="16">
        <v>4.1172916666666666</v>
      </c>
      <c r="K3" s="17">
        <v>0.99196759259259248</v>
      </c>
      <c r="L3" s="18">
        <v>4.8534308662566132E-2</v>
      </c>
      <c r="M3" s="18">
        <v>2.2165115279608513E-2</v>
      </c>
      <c r="N3" s="18">
        <v>7.5066137566137572E-4</v>
      </c>
      <c r="O3" s="19">
        <v>86.095238095238102</v>
      </c>
      <c r="P3" s="19">
        <v>46.523809523809526</v>
      </c>
      <c r="Q3" s="20">
        <v>17</v>
      </c>
      <c r="R3" s="20">
        <v>13</v>
      </c>
    </row>
    <row r="4" spans="1:20" x14ac:dyDescent="0.2">
      <c r="A4" s="12" t="s">
        <v>2</v>
      </c>
      <c r="B4" s="13">
        <v>2012</v>
      </c>
      <c r="C4" s="14">
        <v>1525</v>
      </c>
      <c r="D4" s="14">
        <v>1559</v>
      </c>
      <c r="E4" s="14">
        <v>171</v>
      </c>
      <c r="F4" s="14">
        <v>120</v>
      </c>
      <c r="G4" s="14">
        <v>3084</v>
      </c>
      <c r="H4" s="15">
        <v>9</v>
      </c>
      <c r="I4" s="15">
        <v>91</v>
      </c>
      <c r="J4" s="16">
        <v>3.1917013888888888</v>
      </c>
      <c r="K4" s="16">
        <v>1.6348958333333332</v>
      </c>
      <c r="L4" s="18">
        <v>4.4387674949050444E-2</v>
      </c>
      <c r="M4" s="18">
        <v>2.2366637375746047E-2</v>
      </c>
      <c r="N4" s="18">
        <v>7.0601851851851847E-4</v>
      </c>
      <c r="O4" s="19">
        <v>69.318181818181813</v>
      </c>
      <c r="P4" s="19">
        <v>70.86363636363636</v>
      </c>
      <c r="Q4" s="20">
        <v>15</v>
      </c>
      <c r="R4" s="20">
        <v>12</v>
      </c>
    </row>
    <row r="5" spans="1:20" x14ac:dyDescent="0.2">
      <c r="A5" s="12" t="s">
        <v>3</v>
      </c>
      <c r="B5" s="13">
        <v>2012</v>
      </c>
      <c r="C5" s="14">
        <v>1748</v>
      </c>
      <c r="D5" s="14">
        <v>1956</v>
      </c>
      <c r="E5" s="14">
        <v>230</v>
      </c>
      <c r="F5" s="14">
        <v>56</v>
      </c>
      <c r="G5" s="14">
        <v>3704</v>
      </c>
      <c r="H5" s="15">
        <v>6.413333333333334</v>
      </c>
      <c r="I5" s="15">
        <v>93.59</v>
      </c>
      <c r="J5" s="16">
        <v>4.1026157407407418</v>
      </c>
      <c r="K5" s="16">
        <v>2.8492245370370366</v>
      </c>
      <c r="L5" s="21">
        <v>4.947526239264749E-2</v>
      </c>
      <c r="M5" s="21">
        <v>3.017596878372767E-2</v>
      </c>
      <c r="N5" s="18">
        <v>5.610670194003528E-4</v>
      </c>
      <c r="O5" s="19">
        <v>83.238095238095241</v>
      </c>
      <c r="P5" s="19">
        <v>93.142857142857139</v>
      </c>
      <c r="Q5" s="20">
        <v>30</v>
      </c>
      <c r="R5" s="20">
        <v>29</v>
      </c>
    </row>
    <row r="6" spans="1:20" x14ac:dyDescent="0.2">
      <c r="A6" s="12" t="s">
        <v>4</v>
      </c>
      <c r="B6" s="13">
        <v>2012</v>
      </c>
      <c r="C6" s="14">
        <v>1805</v>
      </c>
      <c r="D6" s="14">
        <v>2193</v>
      </c>
      <c r="E6" s="14">
        <v>183</v>
      </c>
      <c r="F6" s="14">
        <v>71</v>
      </c>
      <c r="G6" s="14">
        <v>3998</v>
      </c>
      <c r="H6" s="15">
        <v>9.7727272727272734</v>
      </c>
      <c r="I6" s="15">
        <v>90.22727272727272</v>
      </c>
      <c r="J6" s="16">
        <v>5.2054745370370368</v>
      </c>
      <c r="K6" s="16">
        <v>3.1370833333333334</v>
      </c>
      <c r="L6" s="21">
        <v>6.0746841322415868E-2</v>
      </c>
      <c r="M6" s="21">
        <v>3.0357755889849885E-2</v>
      </c>
      <c r="N6" s="18">
        <v>6.2026515151515139E-4</v>
      </c>
      <c r="O6" s="22">
        <v>82</v>
      </c>
      <c r="P6" s="22">
        <v>100</v>
      </c>
      <c r="Q6" s="20">
        <v>48</v>
      </c>
      <c r="R6" s="20">
        <v>39</v>
      </c>
    </row>
    <row r="7" spans="1:20" x14ac:dyDescent="0.2">
      <c r="A7" s="12" t="s">
        <v>5</v>
      </c>
      <c r="B7" s="13">
        <v>2012</v>
      </c>
      <c r="C7" s="23">
        <v>1524</v>
      </c>
      <c r="D7" s="23">
        <v>2881</v>
      </c>
      <c r="E7" s="23">
        <v>158</v>
      </c>
      <c r="F7" s="23">
        <v>62</v>
      </c>
      <c r="G7" s="23">
        <v>4405</v>
      </c>
      <c r="H7" s="15">
        <v>10.57</v>
      </c>
      <c r="I7" s="15">
        <v>90.84</v>
      </c>
      <c r="J7" s="16">
        <v>4.199016203703704</v>
      </c>
      <c r="K7" s="16">
        <v>3.591898148148148</v>
      </c>
      <c r="L7" s="21">
        <v>5.8493758921219878E-2</v>
      </c>
      <c r="M7" s="21">
        <v>2.5988679891833212E-2</v>
      </c>
      <c r="N7" s="18">
        <v>5.4508377425044102E-4</v>
      </c>
      <c r="O7" s="19">
        <v>72.571428571428569</v>
      </c>
      <c r="P7" s="19">
        <v>137.1904761904762</v>
      </c>
      <c r="Q7" s="20">
        <v>36</v>
      </c>
      <c r="R7" s="20">
        <v>44</v>
      </c>
    </row>
    <row r="8" spans="1:20" x14ac:dyDescent="0.2">
      <c r="A8" s="12" t="s">
        <v>6</v>
      </c>
      <c r="B8" s="13">
        <v>2012</v>
      </c>
      <c r="C8" s="23">
        <v>1533</v>
      </c>
      <c r="D8" s="23">
        <v>2595</v>
      </c>
      <c r="E8" s="23">
        <v>83</v>
      </c>
      <c r="F8" s="23">
        <v>94</v>
      </c>
      <c r="G8" s="23">
        <v>4128</v>
      </c>
      <c r="H8" s="15">
        <v>5.23</v>
      </c>
      <c r="I8" s="15">
        <v>95.16</v>
      </c>
      <c r="J8" s="16">
        <v>1.0038898506152432</v>
      </c>
      <c r="K8" s="16">
        <v>2.8801273148148145</v>
      </c>
      <c r="L8" s="21">
        <v>2.3111575553602919E-3</v>
      </c>
      <c r="M8" s="21">
        <v>1.0554453262786596E-3</v>
      </c>
      <c r="N8" s="18">
        <v>5.7133838383838394E-4</v>
      </c>
      <c r="O8" s="19">
        <v>69.681818181818187</v>
      </c>
      <c r="P8" s="19">
        <v>117.95454545454545</v>
      </c>
      <c r="Q8" s="20">
        <v>40</v>
      </c>
      <c r="R8" s="20">
        <v>56</v>
      </c>
    </row>
    <row r="9" spans="1:20" x14ac:dyDescent="0.2">
      <c r="A9" s="12" t="s">
        <v>7</v>
      </c>
      <c r="B9" s="13">
        <v>2012</v>
      </c>
      <c r="C9" s="23">
        <v>1076</v>
      </c>
      <c r="D9" s="23">
        <v>2001</v>
      </c>
      <c r="E9" s="23">
        <v>61</v>
      </c>
      <c r="F9" s="23">
        <v>74</v>
      </c>
      <c r="G9" s="23">
        <v>3077</v>
      </c>
      <c r="H9" s="15">
        <v>7.03</v>
      </c>
      <c r="I9" s="15">
        <v>94.4</v>
      </c>
      <c r="J9" s="16">
        <v>2.8060648148148144</v>
      </c>
      <c r="K9" s="16">
        <v>2.1762268518518519</v>
      </c>
      <c r="L9" s="21">
        <v>1.2085769980506825E-3</v>
      </c>
      <c r="M9" s="21">
        <v>5.0438596491228071E-4</v>
      </c>
      <c r="N9" s="18">
        <v>3.0092592592592595E-4</v>
      </c>
      <c r="O9" s="19">
        <v>57</v>
      </c>
      <c r="P9" s="19">
        <v>105</v>
      </c>
      <c r="Q9" s="20">
        <v>50</v>
      </c>
      <c r="R9" s="20">
        <v>66</v>
      </c>
    </row>
    <row r="10" spans="1:20" x14ac:dyDescent="0.2">
      <c r="A10" s="12" t="s">
        <v>8</v>
      </c>
      <c r="B10" s="13">
        <v>2012</v>
      </c>
      <c r="C10" s="23">
        <v>1375</v>
      </c>
      <c r="D10" s="23">
        <v>2556</v>
      </c>
      <c r="E10" s="23">
        <v>82</v>
      </c>
      <c r="F10" s="23">
        <v>196</v>
      </c>
      <c r="G10" s="23">
        <v>4194</v>
      </c>
      <c r="H10" s="15">
        <v>6</v>
      </c>
      <c r="I10" s="15">
        <v>94</v>
      </c>
      <c r="J10" s="16">
        <v>3.6138078703703704</v>
      </c>
      <c r="K10" s="16">
        <v>3.1416203703703705</v>
      </c>
      <c r="L10" s="21">
        <v>1.736111111111111E-3</v>
      </c>
      <c r="M10" s="21">
        <v>8.564814814814815E-4</v>
      </c>
      <c r="N10" s="21">
        <v>2.4305555555555552E-4</v>
      </c>
      <c r="O10" s="22">
        <v>69</v>
      </c>
      <c r="P10" s="22">
        <v>128</v>
      </c>
      <c r="Q10" s="20">
        <v>53</v>
      </c>
      <c r="R10" s="20">
        <v>73</v>
      </c>
    </row>
    <row r="11" spans="1:20" ht="15" x14ac:dyDescent="0.2">
      <c r="A11" s="12" t="s">
        <v>9</v>
      </c>
      <c r="B11" s="13">
        <v>2012</v>
      </c>
      <c r="C11" s="23">
        <v>1760</v>
      </c>
      <c r="D11" s="23">
        <v>1855</v>
      </c>
      <c r="E11" s="23">
        <v>152</v>
      </c>
      <c r="F11" s="23">
        <v>245</v>
      </c>
      <c r="G11" s="23">
        <v>4012</v>
      </c>
      <c r="H11" s="15">
        <v>8</v>
      </c>
      <c r="I11" s="15">
        <v>92</v>
      </c>
      <c r="J11" s="24">
        <v>4.6420023148148148</v>
      </c>
      <c r="K11" s="24">
        <v>2.3267939814814818</v>
      </c>
      <c r="L11" s="21">
        <v>2.6317239858906524E-3</v>
      </c>
      <c r="M11" s="21">
        <v>1.2924382716049383E-3</v>
      </c>
      <c r="N11" s="1">
        <v>5.4398148148148144E-4</v>
      </c>
      <c r="O11" s="22">
        <v>84</v>
      </c>
      <c r="P11" s="22">
        <v>88</v>
      </c>
      <c r="Q11" s="20">
        <v>65</v>
      </c>
      <c r="R11" s="20">
        <v>99</v>
      </c>
    </row>
    <row r="12" spans="1:20" x14ac:dyDescent="0.2">
      <c r="A12" s="12" t="s">
        <v>10</v>
      </c>
      <c r="B12" s="13">
        <v>2012</v>
      </c>
      <c r="C12" s="23">
        <v>1496</v>
      </c>
      <c r="D12" s="23">
        <v>1375</v>
      </c>
      <c r="E12" s="23">
        <v>85</v>
      </c>
      <c r="F12" s="23">
        <v>235</v>
      </c>
      <c r="G12" s="23">
        <v>3191</v>
      </c>
      <c r="H12" s="15">
        <v>5</v>
      </c>
      <c r="I12" s="15">
        <v>95</v>
      </c>
      <c r="J12" s="24">
        <v>3.8624421296296294</v>
      </c>
      <c r="K12" s="24">
        <v>1.7957291666666666</v>
      </c>
      <c r="L12" s="25">
        <v>2.5923218717819889E-3</v>
      </c>
      <c r="M12" s="25">
        <v>1.3167334557093835E-3</v>
      </c>
      <c r="N12" s="25">
        <v>5.2469135802469136E-4</v>
      </c>
      <c r="O12" s="22">
        <v>71</v>
      </c>
      <c r="P12" s="22">
        <v>65</v>
      </c>
      <c r="Q12" s="20">
        <v>55</v>
      </c>
      <c r="R12" s="20">
        <v>127</v>
      </c>
    </row>
    <row r="13" spans="1:20" x14ac:dyDescent="0.2">
      <c r="A13" s="12" t="s">
        <v>11</v>
      </c>
      <c r="B13" s="13">
        <v>2012</v>
      </c>
      <c r="C13" s="14"/>
      <c r="D13" s="14"/>
      <c r="E13" s="14"/>
      <c r="F13" s="14"/>
      <c r="G13" s="14"/>
      <c r="H13" s="14"/>
      <c r="I13" s="14"/>
      <c r="J13" s="35"/>
      <c r="K13" s="35"/>
      <c r="L13" s="22"/>
      <c r="M13" s="22"/>
      <c r="N13" s="22"/>
      <c r="O13" s="22"/>
      <c r="P13" s="22"/>
      <c r="Q13" s="20"/>
      <c r="R13" s="20"/>
    </row>
    <row r="14" spans="1:20" x14ac:dyDescent="0.2">
      <c r="A14" s="26" t="s">
        <v>12</v>
      </c>
      <c r="B14" s="27">
        <v>2012</v>
      </c>
      <c r="C14" s="23">
        <f>SUM(C3:C13)</f>
        <v>15650</v>
      </c>
      <c r="D14" s="23">
        <f>SUM(D3:D13)</f>
        <v>19948</v>
      </c>
      <c r="E14" s="23">
        <f>SUM(E3:E13)</f>
        <v>1339</v>
      </c>
      <c r="F14" s="23">
        <f>SUM(F3:F13)</f>
        <v>1217</v>
      </c>
      <c r="G14" s="23">
        <f>SUM(G3:G13)</f>
        <v>36642</v>
      </c>
      <c r="H14" s="15">
        <f>AVERAGE(H3:H13)</f>
        <v>8.0336060606060613</v>
      </c>
      <c r="I14" s="15">
        <f>AVERAGE(I3:I13)</f>
        <v>92.289464342887271</v>
      </c>
      <c r="J14" s="24"/>
      <c r="K14" s="24"/>
      <c r="L14" s="25"/>
      <c r="M14" s="25"/>
      <c r="N14" s="25">
        <v>5.3240740740740744E-4</v>
      </c>
      <c r="O14" s="19">
        <f>AVERAGE(O3:O13)</f>
        <v>74.390476190476193</v>
      </c>
      <c r="P14" s="19">
        <f>AVERAGE(P3:P13)</f>
        <v>95.167532467532467</v>
      </c>
      <c r="Q14" s="20">
        <f>SUM(Q3:Q13)</f>
        <v>409</v>
      </c>
      <c r="R14" s="20">
        <f>SUM(R3:R13)</f>
        <v>558</v>
      </c>
    </row>
  </sheetData>
  <mergeCells count="5">
    <mergeCell ref="J1:K1"/>
    <mergeCell ref="L1:P1"/>
    <mergeCell ref="Q1:R1"/>
    <mergeCell ref="A1:B2"/>
    <mergeCell ref="C1:I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ublm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M.Umar Khurram</dc:creator>
  <cp:lastModifiedBy>M.Umar Khurram</cp:lastModifiedBy>
  <dcterms:created xsi:type="dcterms:W3CDTF">2012-12-28T11:10:41Z</dcterms:created>
  <dcterms:modified xsi:type="dcterms:W3CDTF">2012-12-28T14:46:29Z</dcterms:modified>
</cp:coreProperties>
</file>