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kariyaahmed/Documents/personal_projects/Project/"/>
    </mc:Choice>
  </mc:AlternateContent>
  <xr:revisionPtr revIDLastSave="0" documentId="8_{19ED6AE3-2C63-DB4D-A5AC-79F2A1255938}" xr6:coauthVersionLast="47" xr6:coauthVersionMax="47" xr10:uidLastSave="{00000000-0000-0000-0000-000000000000}"/>
  <bookViews>
    <workbookView xWindow="12400" yWindow="0" windowWidth="16400" windowHeight="18000" xr2:uid="{90C29A3D-A67C-644B-8A66-5F1BC01839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H35" i="1" l="1"/>
</calcChain>
</file>

<file path=xl/sharedStrings.xml><?xml version="1.0" encoding="utf-8"?>
<sst xmlns="http://schemas.openxmlformats.org/spreadsheetml/2006/main" count="37" uniqueCount="37">
  <si>
    <t>ADYEY</t>
  </si>
  <si>
    <t>Ticker</t>
  </si>
  <si>
    <t>Shares</t>
  </si>
  <si>
    <t>Price</t>
  </si>
  <si>
    <t>Composition</t>
  </si>
  <si>
    <t>AMZN</t>
  </si>
  <si>
    <t>ASR</t>
  </si>
  <si>
    <t>ATKR</t>
  </si>
  <si>
    <t>BJ</t>
  </si>
  <si>
    <t>BKNG</t>
  </si>
  <si>
    <t>BRK/B</t>
  </si>
  <si>
    <t>CAAP</t>
  </si>
  <si>
    <t>CFFN</t>
  </si>
  <si>
    <t>CNM</t>
  </si>
  <si>
    <t>CNSWF</t>
  </si>
  <si>
    <t>CRL</t>
  </si>
  <si>
    <t>CZMWY</t>
  </si>
  <si>
    <t>DEO</t>
  </si>
  <si>
    <t>DSGR</t>
  </si>
  <si>
    <t>ET</t>
  </si>
  <si>
    <t>GFL</t>
  </si>
  <si>
    <t>HSY</t>
  </si>
  <si>
    <t>LVMUY</t>
  </si>
  <si>
    <t>MGPI</t>
  </si>
  <si>
    <t>OMAB</t>
  </si>
  <si>
    <t>PWR</t>
  </si>
  <si>
    <t>SLQT</t>
  </si>
  <si>
    <t>SUBCY</t>
  </si>
  <si>
    <t>TLT</t>
  </si>
  <si>
    <t>TOITF</t>
  </si>
  <si>
    <t>UBAB</t>
  </si>
  <si>
    <t>V</t>
  </si>
  <si>
    <t>VNT</t>
  </si>
  <si>
    <t>XPO</t>
  </si>
  <si>
    <t>CSU.TO</t>
  </si>
  <si>
    <t>Portfiolio Size:</t>
  </si>
  <si>
    <t>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</si>
</sst>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1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3FFF-A1DD-B542-8D0B-DD767E7F5566}">
  <dimension ref="B2:H36"/>
  <sheetViews>
    <sheetView tabSelected="1" workbookViewId="0">
      <selection activeCell="F37" sqref="F37"/>
    </sheetView>
  </sheetViews>
  <sheetFormatPr baseColWidth="10" defaultRowHeight="16" x14ac:dyDescent="0.2"/>
  <cols>
    <col min="3" max="3" width="12.5" bestFit="1" customWidth="1"/>
    <col min="6" max="6" width="11.5" bestFit="1" customWidth="1"/>
    <col min="7" max="7" width="12.5" bestFit="1" customWidth="1"/>
  </cols>
  <sheetData>
    <row r="2" spans="2:8" x14ac:dyDescent="0.2">
      <c r="D2" t="s">
        <v>1</v>
      </c>
      <c r="E2" t="s">
        <v>2</v>
      </c>
      <c r="F2" t="s">
        <v>3</v>
      </c>
      <c r="H2" t="s">
        <v>4</v>
      </c>
    </row>
    <row r="3" spans="2:8" x14ac:dyDescent="0.2">
      <c r="B3" t="s">
        <v>35</v>
      </c>
      <c r="C3" s="1">
        <v>553183</v>
      </c>
      <c r="D3" t="s">
        <v>34</v>
      </c>
      <c r="E3">
        <v>4</v>
      </c>
      <c r="F3" s="1">
        <v>3184.73</v>
      </c>
      <c r="G3" s="1">
        <f>F3*E3</f>
        <v>12738.92</v>
      </c>
      <c r="H3" s="3">
        <f>(F3*E3)/C3</f>
        <v>2.3028401089693645E-2</v>
      </c>
    </row>
    <row r="4" spans="2:8" x14ac:dyDescent="0.2">
      <c r="D4" t="s">
        <v>0</v>
      </c>
      <c r="E4">
        <v>450</v>
      </c>
      <c r="F4" s="1">
        <v>14.81</v>
      </c>
      <c r="G4" s="1">
        <f t="shared" ref="G4:G34" si="0">F4*E4</f>
        <v>6664.5</v>
      </c>
      <c r="H4" s="3">
        <f>(F4*E4)/$C$3</f>
        <v>1.2047550268175269E-2</v>
      </c>
    </row>
    <row r="5" spans="2:8" x14ac:dyDescent="0.2">
      <c r="D5" t="s">
        <v>5</v>
      </c>
      <c r="E5">
        <v>45</v>
      </c>
      <c r="F5" s="1">
        <v>176.84</v>
      </c>
      <c r="G5" s="1">
        <f t="shared" si="0"/>
        <v>7957.8</v>
      </c>
      <c r="H5" s="3">
        <f t="shared" ref="H5:H34" si="1">(F5*E5)/$C$3</f>
        <v>1.4385474607860329E-2</v>
      </c>
    </row>
    <row r="6" spans="2:8" x14ac:dyDescent="0.2">
      <c r="D6" t="s">
        <v>6</v>
      </c>
      <c r="E6">
        <v>43</v>
      </c>
      <c r="F6" s="1">
        <v>275.83</v>
      </c>
      <c r="G6" s="1">
        <f t="shared" si="0"/>
        <v>11860.689999999999</v>
      </c>
      <c r="H6" s="3">
        <f t="shared" si="1"/>
        <v>2.1440807110847584E-2</v>
      </c>
    </row>
    <row r="7" spans="2:8" x14ac:dyDescent="0.2">
      <c r="D7" t="s">
        <v>7</v>
      </c>
      <c r="E7">
        <v>100</v>
      </c>
      <c r="F7" s="1">
        <v>102.26</v>
      </c>
      <c r="G7" s="1">
        <f t="shared" si="0"/>
        <v>10226</v>
      </c>
      <c r="H7" s="3">
        <f t="shared" si="1"/>
        <v>1.8485745223551699E-2</v>
      </c>
    </row>
    <row r="8" spans="2:8" x14ac:dyDescent="0.2">
      <c r="D8" t="s">
        <v>36</v>
      </c>
      <c r="E8">
        <v>5</v>
      </c>
      <c r="F8" s="1">
        <v>3123.95</v>
      </c>
      <c r="G8" s="1">
        <f t="shared" si="0"/>
        <v>15619.75</v>
      </c>
      <c r="H8" s="3">
        <f t="shared" si="1"/>
        <v>2.8236135239152325E-2</v>
      </c>
    </row>
    <row r="9" spans="2:8" x14ac:dyDescent="0.2">
      <c r="D9" t="s">
        <v>8</v>
      </c>
      <c r="E9">
        <v>250</v>
      </c>
      <c r="F9" s="1">
        <v>82.54</v>
      </c>
      <c r="G9" s="1">
        <f t="shared" si="0"/>
        <v>20635</v>
      </c>
      <c r="H9" s="3">
        <f t="shared" si="1"/>
        <v>3.7302303216114739E-2</v>
      </c>
    </row>
    <row r="10" spans="2:8" x14ac:dyDescent="0.2">
      <c r="D10" t="s">
        <v>9</v>
      </c>
      <c r="E10">
        <v>3</v>
      </c>
      <c r="F10" s="1">
        <v>3831.89</v>
      </c>
      <c r="G10" s="1">
        <f t="shared" si="0"/>
        <v>11495.67</v>
      </c>
      <c r="H10" s="3">
        <f t="shared" si="1"/>
        <v>2.0780953138473165E-2</v>
      </c>
    </row>
    <row r="11" spans="2:8" x14ac:dyDescent="0.2">
      <c r="D11" t="s">
        <v>10</v>
      </c>
      <c r="E11">
        <v>78</v>
      </c>
      <c r="F11" s="1">
        <v>452.61</v>
      </c>
      <c r="G11" s="1">
        <f t="shared" si="0"/>
        <v>35303.58</v>
      </c>
      <c r="H11" s="3">
        <f t="shared" si="1"/>
        <v>6.381898937602927E-2</v>
      </c>
    </row>
    <row r="12" spans="2:8" x14ac:dyDescent="0.2">
      <c r="D12" t="s">
        <v>11</v>
      </c>
      <c r="E12">
        <v>900</v>
      </c>
      <c r="F12" s="1">
        <v>15.39</v>
      </c>
      <c r="G12" s="1">
        <f t="shared" si="0"/>
        <v>13851</v>
      </c>
      <c r="H12" s="3">
        <f t="shared" si="1"/>
        <v>2.5038730402055016E-2</v>
      </c>
    </row>
    <row r="13" spans="2:8" x14ac:dyDescent="0.2">
      <c r="D13" t="s">
        <v>12</v>
      </c>
      <c r="E13">
        <v>2977</v>
      </c>
      <c r="F13" s="1">
        <v>6.14</v>
      </c>
      <c r="G13" s="1">
        <f t="shared" si="0"/>
        <v>18278.78</v>
      </c>
      <c r="H13" s="3">
        <f t="shared" si="1"/>
        <v>3.3042917081689056E-2</v>
      </c>
    </row>
    <row r="14" spans="2:8" x14ac:dyDescent="0.2">
      <c r="D14" t="s">
        <v>13</v>
      </c>
      <c r="E14">
        <v>450</v>
      </c>
      <c r="F14" s="1">
        <v>52.88</v>
      </c>
      <c r="G14" s="1">
        <f t="shared" si="0"/>
        <v>23796</v>
      </c>
      <c r="H14" s="3">
        <f t="shared" si="1"/>
        <v>4.3016506291769632E-2</v>
      </c>
    </row>
    <row r="15" spans="2:8" x14ac:dyDescent="0.2">
      <c r="D15" t="s">
        <v>14</v>
      </c>
      <c r="E15">
        <v>4</v>
      </c>
      <c r="F15" s="1">
        <v>3208.06</v>
      </c>
      <c r="G15" s="1">
        <f t="shared" si="0"/>
        <v>12832.24</v>
      </c>
      <c r="H15" s="3">
        <f t="shared" si="1"/>
        <v>2.3197097524688935E-2</v>
      </c>
    </row>
    <row r="16" spans="2:8" x14ac:dyDescent="0.2">
      <c r="D16" t="s">
        <v>15</v>
      </c>
      <c r="E16">
        <v>50</v>
      </c>
      <c r="F16" s="1">
        <v>204.75</v>
      </c>
      <c r="G16" s="1">
        <f t="shared" si="0"/>
        <v>10237.5</v>
      </c>
      <c r="H16" s="3">
        <f t="shared" si="1"/>
        <v>1.8506534004117985E-2</v>
      </c>
    </row>
    <row r="17" spans="4:8" x14ac:dyDescent="0.2">
      <c r="D17" t="s">
        <v>16</v>
      </c>
      <c r="E17">
        <v>200</v>
      </c>
      <c r="F17" s="1">
        <v>71.28</v>
      </c>
      <c r="G17" s="1">
        <f t="shared" si="0"/>
        <v>14256</v>
      </c>
      <c r="H17" s="3">
        <f t="shared" si="1"/>
        <v>2.5770857021998144E-2</v>
      </c>
    </row>
    <row r="18" spans="4:8" x14ac:dyDescent="0.2">
      <c r="D18" t="s">
        <v>17</v>
      </c>
      <c r="E18">
        <v>100</v>
      </c>
      <c r="F18" s="1">
        <v>134.86000000000001</v>
      </c>
      <c r="G18" s="1">
        <f t="shared" si="0"/>
        <v>13486.000000000002</v>
      </c>
      <c r="H18" s="3">
        <f t="shared" si="1"/>
        <v>2.4378912584081581E-2</v>
      </c>
    </row>
    <row r="19" spans="4:8" x14ac:dyDescent="0.2">
      <c r="D19" t="s">
        <v>18</v>
      </c>
      <c r="E19">
        <v>450</v>
      </c>
      <c r="F19" s="1">
        <v>37.29</v>
      </c>
      <c r="G19" s="1">
        <f t="shared" si="0"/>
        <v>16780.5</v>
      </c>
      <c r="H19" s="3">
        <f t="shared" si="1"/>
        <v>3.0334446286310317E-2</v>
      </c>
    </row>
    <row r="20" spans="4:8" x14ac:dyDescent="0.2">
      <c r="D20" t="s">
        <v>19</v>
      </c>
      <c r="E20">
        <v>1111</v>
      </c>
      <c r="F20" s="1">
        <v>16.149999999999999</v>
      </c>
      <c r="G20" s="1">
        <f t="shared" si="0"/>
        <v>17942.649999999998</v>
      </c>
      <c r="H20" s="3">
        <f t="shared" si="1"/>
        <v>3.2435288141537247E-2</v>
      </c>
    </row>
    <row r="21" spans="4:8" x14ac:dyDescent="0.2">
      <c r="D21" t="s">
        <v>20</v>
      </c>
      <c r="E21">
        <v>300</v>
      </c>
      <c r="F21" s="1">
        <v>43.43</v>
      </c>
      <c r="G21" s="1">
        <f t="shared" si="0"/>
        <v>13029</v>
      </c>
      <c r="H21" s="3">
        <f t="shared" si="1"/>
        <v>2.3552784521577851E-2</v>
      </c>
    </row>
    <row r="22" spans="4:8" x14ac:dyDescent="0.2">
      <c r="D22" t="s">
        <v>21</v>
      </c>
      <c r="E22">
        <v>71</v>
      </c>
      <c r="F22" s="1">
        <v>196.16</v>
      </c>
      <c r="G22" s="1">
        <f>F22*E22</f>
        <v>13927.36</v>
      </c>
      <c r="H22" s="3">
        <f t="shared" si="1"/>
        <v>2.5176767905015159E-2</v>
      </c>
    </row>
    <row r="23" spans="4:8" x14ac:dyDescent="0.2">
      <c r="D23" t="s">
        <v>22</v>
      </c>
      <c r="E23">
        <v>60</v>
      </c>
      <c r="F23" s="1">
        <v>152.28</v>
      </c>
      <c r="G23" s="1">
        <f t="shared" si="0"/>
        <v>9136.7999999999993</v>
      </c>
      <c r="H23" s="3">
        <f t="shared" si="1"/>
        <v>1.6516776545916993E-2</v>
      </c>
    </row>
    <row r="24" spans="4:8" x14ac:dyDescent="0.2">
      <c r="D24" t="s">
        <v>23</v>
      </c>
      <c r="E24">
        <v>250</v>
      </c>
      <c r="F24" s="1">
        <v>90.88</v>
      </c>
      <c r="G24" s="1">
        <f t="shared" si="0"/>
        <v>22720</v>
      </c>
      <c r="H24" s="3">
        <f t="shared" si="1"/>
        <v>4.1071399518784926E-2</v>
      </c>
    </row>
    <row r="25" spans="4:8" x14ac:dyDescent="0.2">
      <c r="D25" t="s">
        <v>24</v>
      </c>
      <c r="E25">
        <v>400</v>
      </c>
      <c r="F25" s="1">
        <v>62.23</v>
      </c>
      <c r="G25" s="1">
        <f t="shared" si="0"/>
        <v>24892</v>
      </c>
      <c r="H25" s="3">
        <f t="shared" si="1"/>
        <v>4.4997767465739184E-2</v>
      </c>
    </row>
    <row r="26" spans="4:8" x14ac:dyDescent="0.2">
      <c r="D26" t="s">
        <v>25</v>
      </c>
      <c r="E26">
        <v>50</v>
      </c>
      <c r="F26" s="1">
        <v>273.83</v>
      </c>
      <c r="G26" s="1">
        <f t="shared" si="0"/>
        <v>13691.5</v>
      </c>
      <c r="H26" s="3">
        <f t="shared" si="1"/>
        <v>2.4750399054200869E-2</v>
      </c>
    </row>
    <row r="27" spans="4:8" x14ac:dyDescent="0.2">
      <c r="D27" t="s">
        <v>26</v>
      </c>
      <c r="E27">
        <v>4000</v>
      </c>
      <c r="F27" s="1">
        <v>3.83</v>
      </c>
      <c r="G27" s="1">
        <f t="shared" si="0"/>
        <v>15320</v>
      </c>
      <c r="H27" s="3">
        <f t="shared" si="1"/>
        <v>2.7694271154391947E-2</v>
      </c>
    </row>
    <row r="28" spans="4:8" x14ac:dyDescent="0.2">
      <c r="D28" t="s">
        <v>27</v>
      </c>
      <c r="E28">
        <v>1200</v>
      </c>
      <c r="F28" s="1">
        <v>18.670000000000002</v>
      </c>
      <c r="G28" s="1">
        <f t="shared" si="0"/>
        <v>22404.000000000004</v>
      </c>
      <c r="H28" s="3">
        <f t="shared" si="1"/>
        <v>4.0500159983224364E-2</v>
      </c>
    </row>
    <row r="29" spans="4:8" x14ac:dyDescent="0.2">
      <c r="D29" t="s">
        <v>28</v>
      </c>
      <c r="E29">
        <v>300</v>
      </c>
      <c r="F29" s="1">
        <v>98.34</v>
      </c>
      <c r="G29" s="1">
        <f t="shared" si="0"/>
        <v>29502</v>
      </c>
      <c r="H29" s="3">
        <f t="shared" si="1"/>
        <v>5.3331356892746165E-2</v>
      </c>
    </row>
    <row r="30" spans="4:8" x14ac:dyDescent="0.2">
      <c r="D30" t="s">
        <v>29</v>
      </c>
      <c r="E30">
        <v>90</v>
      </c>
      <c r="F30" s="1">
        <v>93.7</v>
      </c>
      <c r="G30" s="1">
        <f t="shared" si="0"/>
        <v>8433</v>
      </c>
      <c r="H30" s="3">
        <f t="shared" si="1"/>
        <v>1.5244503175260266E-2</v>
      </c>
    </row>
    <row r="31" spans="4:8" x14ac:dyDescent="0.2">
      <c r="D31" t="s">
        <v>30</v>
      </c>
      <c r="E31">
        <v>600</v>
      </c>
      <c r="F31" s="1">
        <v>50.85</v>
      </c>
      <c r="G31" s="1">
        <f t="shared" si="0"/>
        <v>30510</v>
      </c>
      <c r="H31" s="3">
        <f t="shared" si="1"/>
        <v>5.5153538702382397E-2</v>
      </c>
    </row>
    <row r="32" spans="4:8" x14ac:dyDescent="0.2">
      <c r="D32" t="s">
        <v>31</v>
      </c>
      <c r="E32">
        <v>50</v>
      </c>
      <c r="F32" s="1">
        <v>267.43</v>
      </c>
      <c r="G32" s="1">
        <f t="shared" si="0"/>
        <v>13371.5</v>
      </c>
      <c r="H32" s="3">
        <f t="shared" si="1"/>
        <v>2.4171928638443335E-2</v>
      </c>
    </row>
    <row r="33" spans="4:8" x14ac:dyDescent="0.2">
      <c r="D33" t="s">
        <v>32</v>
      </c>
      <c r="E33">
        <v>450</v>
      </c>
      <c r="F33" s="1">
        <v>35.11</v>
      </c>
      <c r="G33" s="1">
        <f t="shared" si="0"/>
        <v>15799.5</v>
      </c>
      <c r="H33" s="3">
        <f t="shared" si="1"/>
        <v>2.8561072918003628E-2</v>
      </c>
    </row>
    <row r="34" spans="4:8" x14ac:dyDescent="0.2">
      <c r="D34" t="s">
        <v>33</v>
      </c>
      <c r="E34">
        <v>100</v>
      </c>
      <c r="F34" s="1">
        <v>125.04</v>
      </c>
      <c r="G34" s="1">
        <f t="shared" si="0"/>
        <v>12504</v>
      </c>
      <c r="H34" s="3">
        <f t="shared" si="1"/>
        <v>2.2603731495725646E-2</v>
      </c>
    </row>
    <row r="35" spans="4:8" x14ac:dyDescent="0.2">
      <c r="H35" s="4">
        <f>SUM(H3:H34)</f>
        <v>0.93857410657955842</v>
      </c>
    </row>
    <row r="36" spans="4:8" x14ac:dyDescent="0.2">
      <c r="G36" s="2">
        <f>SUM(G4:G34)</f>
        <v>506464.31999999995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Zakariya A</dc:creator>
  <cp:lastModifiedBy>Ahmed, Zakariya A</cp:lastModifiedBy>
  <dcterms:created xsi:type="dcterms:W3CDTF">2024-08-24T18:50:05Z</dcterms:created>
  <dcterms:modified xsi:type="dcterms:W3CDTF">2024-08-27T17:06:51Z</dcterms:modified>
</cp:coreProperties>
</file>