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win\Desktop\mark\Script-analysis\"/>
    </mc:Choice>
  </mc:AlternateContent>
  <bookViews>
    <workbookView xWindow="0" yWindow="0" windowWidth="7470" windowHeight="1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9" i="1"/>
  <c r="J9" i="1"/>
  <c r="I9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13" i="1" l="1"/>
  <c r="H13" i="1" s="1"/>
  <c r="G13" i="1"/>
  <c r="I13" i="1" s="1"/>
</calcChain>
</file>

<file path=xl/sharedStrings.xml><?xml version="1.0" encoding="utf-8"?>
<sst xmlns="http://schemas.openxmlformats.org/spreadsheetml/2006/main" count="179" uniqueCount="176">
  <si>
    <t>SL</t>
  </si>
  <si>
    <t>TP</t>
  </si>
  <si>
    <t>AMOUNT</t>
  </si>
  <si>
    <t>BANKNIFTY</t>
  </si>
  <si>
    <t>NIFTY</t>
  </si>
  <si>
    <t>FINNIFTY</t>
  </si>
  <si>
    <t>AARTIIND</t>
  </si>
  <si>
    <t>ABFRL</t>
  </si>
  <si>
    <t>ACC</t>
  </si>
  <si>
    <t>ADANIENT</t>
  </si>
  <si>
    <t>ADANIPORTS</t>
  </si>
  <si>
    <t>ALKEM</t>
  </si>
  <si>
    <t>AMARAJABAT</t>
  </si>
  <si>
    <t>AMBUJACEM</t>
  </si>
  <si>
    <t>APLLTD</t>
  </si>
  <si>
    <t>APOLLOHOSP</t>
  </si>
  <si>
    <t>APOLLOTYRE</t>
  </si>
  <si>
    <t>ASHOKLEY</t>
  </si>
  <si>
    <t>ASIANPAINT</t>
  </si>
  <si>
    <t>AUBANK</t>
  </si>
  <si>
    <t>AUROPHARMA</t>
  </si>
  <si>
    <t>AXISBANK</t>
  </si>
  <si>
    <t>BAJAJ-AUTO</t>
  </si>
  <si>
    <t>BAJAJFINSV</t>
  </si>
  <si>
    <t>BAJFINANCE</t>
  </si>
  <si>
    <t>BALKRISIND</t>
  </si>
  <si>
    <t>BANDHANBNK</t>
  </si>
  <si>
    <t>BANKBARODA</t>
  </si>
  <si>
    <t>BATAINDIA</t>
  </si>
  <si>
    <t>BEL</t>
  </si>
  <si>
    <t>BERGEPAINT</t>
  </si>
  <si>
    <t>BHARATFORG</t>
  </si>
  <si>
    <t>BHARTIARTL</t>
  </si>
  <si>
    <t>BHEL</t>
  </si>
  <si>
    <t>BIOCON</t>
  </si>
  <si>
    <t>BOSCHLTD</t>
  </si>
  <si>
    <t>BPCL</t>
  </si>
  <si>
    <t>BRITANNIA</t>
  </si>
  <si>
    <t>CADILAHC</t>
  </si>
  <si>
    <t>CANBK</t>
  </si>
  <si>
    <t>CHOLAFIN</t>
  </si>
  <si>
    <t>CIPLA</t>
  </si>
  <si>
    <t>COALINDIA</t>
  </si>
  <si>
    <t>COFORGE</t>
  </si>
  <si>
    <t>COLPAL</t>
  </si>
  <si>
    <t>CONCOR</t>
  </si>
  <si>
    <t>COROMANDEL</t>
  </si>
  <si>
    <t>CUB</t>
  </si>
  <si>
    <t>CUMMINSIND</t>
  </si>
  <si>
    <t>DABUR</t>
  </si>
  <si>
    <t>DEEPAKNTR</t>
  </si>
  <si>
    <t>DIVISLAB</t>
  </si>
  <si>
    <t>DLF</t>
  </si>
  <si>
    <t>DRREDDY</t>
  </si>
  <si>
    <t>EICHERMOT</t>
  </si>
  <si>
    <t>ESCORTS</t>
  </si>
  <si>
    <t>EXIDEIND</t>
  </si>
  <si>
    <t>FEDERALBNK</t>
  </si>
  <si>
    <t>GAIL</t>
  </si>
  <si>
    <t>GLENMARK</t>
  </si>
  <si>
    <t>GMRINFRA</t>
  </si>
  <si>
    <t>GODREJCP</t>
  </si>
  <si>
    <t>GODREJPROP</t>
  </si>
  <si>
    <t>GRANULES</t>
  </si>
  <si>
    <t>GRASIM</t>
  </si>
  <si>
    <t>GUJGASLTD</t>
  </si>
  <si>
    <t>HAVELLS</t>
  </si>
  <si>
    <t>HCLTECH</t>
  </si>
  <si>
    <t>HDFC</t>
  </si>
  <si>
    <t>HDFCAMC</t>
  </si>
  <si>
    <t>HDFCBANK</t>
  </si>
  <si>
    <t>HDFCLIFE</t>
  </si>
  <si>
    <t>HEROMOTOCO</t>
  </si>
  <si>
    <t>HINDALCO</t>
  </si>
  <si>
    <t>HINDPETRO</t>
  </si>
  <si>
    <t>HINDUNILVR</t>
  </si>
  <si>
    <t>IBULHSGFIN</t>
  </si>
  <si>
    <t>ICICIBANK</t>
  </si>
  <si>
    <t>ICICIGI</t>
  </si>
  <si>
    <t>ICICIPRULI</t>
  </si>
  <si>
    <t>IDEA</t>
  </si>
  <si>
    <t>IDFCFIRSTB</t>
  </si>
  <si>
    <t>IGL</t>
  </si>
  <si>
    <t>INDHOTEL</t>
  </si>
  <si>
    <t>INDIGO</t>
  </si>
  <si>
    <t>INDUSINDBK</t>
  </si>
  <si>
    <t>INDUSTOWER</t>
  </si>
  <si>
    <t>INFY</t>
  </si>
  <si>
    <t>IOC</t>
  </si>
  <si>
    <t>IRCTC</t>
  </si>
  <si>
    <t>ITC</t>
  </si>
  <si>
    <t>JINDALSTEL</t>
  </si>
  <si>
    <t>JSWSTEEL</t>
  </si>
  <si>
    <t>JUBLFOOD</t>
  </si>
  <si>
    <t>KOTAKBANK</t>
  </si>
  <si>
    <t>L&amp;TFH</t>
  </si>
  <si>
    <t>LALPATHLAB</t>
  </si>
  <si>
    <t>LICHSGFIN</t>
  </si>
  <si>
    <t>LT</t>
  </si>
  <si>
    <t>LTI</t>
  </si>
  <si>
    <t>LTTS</t>
  </si>
  <si>
    <t>LUPIN</t>
  </si>
  <si>
    <t>M&amp;M</t>
  </si>
  <si>
    <t>M&amp;MFIN</t>
  </si>
  <si>
    <t>MANAPPURAM</t>
  </si>
  <si>
    <t>MARICO</t>
  </si>
  <si>
    <t>MARUTI</t>
  </si>
  <si>
    <t>MCDOWELL-N</t>
  </si>
  <si>
    <t>METROPOLIS</t>
  </si>
  <si>
    <t>MFSL</t>
  </si>
  <si>
    <t>MGL</t>
  </si>
  <si>
    <t>MINDTREE</t>
  </si>
  <si>
    <t>MOTHERSUMI</t>
  </si>
  <si>
    <t>MPHASIS</t>
  </si>
  <si>
    <t>MRF</t>
  </si>
  <si>
    <t>MUTHOOTFIN</t>
  </si>
  <si>
    <t>NAM-INDIA</t>
  </si>
  <si>
    <t>NATIONALUM</t>
  </si>
  <si>
    <t>NAUKRI</t>
  </si>
  <si>
    <t>NAVINFLUOR</t>
  </si>
  <si>
    <t>NESTLEIND</t>
  </si>
  <si>
    <t>NMDC</t>
  </si>
  <si>
    <t>NTPC</t>
  </si>
  <si>
    <t>ONGC</t>
  </si>
  <si>
    <t>PAGEIND</t>
  </si>
  <si>
    <t>PEL</t>
  </si>
  <si>
    <t>PETRONET</t>
  </si>
  <si>
    <t>PFC</t>
  </si>
  <si>
    <t>PFIZER</t>
  </si>
  <si>
    <t>PIDILITIND</t>
  </si>
  <si>
    <t>PIIND</t>
  </si>
  <si>
    <t>PNB</t>
  </si>
  <si>
    <t>POWERGRID</t>
  </si>
  <si>
    <t>PVR</t>
  </si>
  <si>
    <t>RAMCOCEM</t>
  </si>
  <si>
    <t>RBLBANK</t>
  </si>
  <si>
    <t>RECLTD</t>
  </si>
  <si>
    <t>RELIANCE</t>
  </si>
  <si>
    <t>SAIL</t>
  </si>
  <si>
    <t>SBILIFE</t>
  </si>
  <si>
    <t>SBIN</t>
  </si>
  <si>
    <t>SHREECEM</t>
  </si>
  <si>
    <t>SIEMENS</t>
  </si>
  <si>
    <t>SRF</t>
  </si>
  <si>
    <t>SRTRANSFIN</t>
  </si>
  <si>
    <t>SUNPHARMA</t>
  </si>
  <si>
    <t>SUNTV</t>
  </si>
  <si>
    <t>TATACHEM</t>
  </si>
  <si>
    <t>TATACONSUM</t>
  </si>
  <si>
    <t>TATAMOTORS</t>
  </si>
  <si>
    <t>TATAPOWER</t>
  </si>
  <si>
    <t>TATASTEEL</t>
  </si>
  <si>
    <t>TCS</t>
  </si>
  <si>
    <t>TECHM</t>
  </si>
  <si>
    <t>TITAN</t>
  </si>
  <si>
    <t>TORNTPHARM</t>
  </si>
  <si>
    <t>TORNTPOWER</t>
  </si>
  <si>
    <t>TRENT</t>
  </si>
  <si>
    <t>TVSMOTOR</t>
  </si>
  <si>
    <t>UBL</t>
  </si>
  <si>
    <t>ULTRACEMCO</t>
  </si>
  <si>
    <t>UPL</t>
  </si>
  <si>
    <t>VEDL</t>
  </si>
  <si>
    <t>VOLTAS</t>
  </si>
  <si>
    <t>WIPRO</t>
  </si>
  <si>
    <t>ZEEL</t>
  </si>
  <si>
    <t>Risk reward</t>
  </si>
  <si>
    <t>Scripts</t>
  </si>
  <si>
    <t>Lot Size</t>
  </si>
  <si>
    <t>Margin</t>
  </si>
  <si>
    <t>Total Poss. Loss</t>
  </si>
  <si>
    <t>Total Poss. Profit</t>
  </si>
  <si>
    <t>Total Percentage</t>
  </si>
  <si>
    <t>1-4</t>
  </si>
  <si>
    <t>5-7</t>
  </si>
  <si>
    <t>Total Margin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</si>
</sst>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_ ;_ * \-#,##0_ ;_ * &quot;-&quot;??_ ;_ @_ "/>
    <numFmt numFmtId="165" formatCode="_(* #,##0.00_);_(* \(#,##0.00\);_(* &quot;-&quot;??_);_(@_)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5A3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theme="1" tint="0.34998626667073579"/>
      </right>
      <top style="medium">
        <color theme="0"/>
      </top>
      <bottom/>
      <diagonal/>
    </border>
    <border>
      <left style="medium">
        <color indexed="64"/>
      </left>
      <right style="thin">
        <color theme="1" tint="0.34998626667073579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2" applyNumberFormat="1" applyFont="1"/>
    <xf numFmtId="164" fontId="0" fillId="0" borderId="0" xfId="0" applyNumberForma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166" fontId="5" fillId="0" borderId="0" xfId="1" applyNumberFormat="1" applyFont="1" applyFill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0" fontId="0" fillId="0" borderId="0" xfId="0" applyNumberFormat="1"/>
    <xf numFmtId="16" fontId="0" fillId="0" borderId="0" xfId="0" quotePrefix="1" applyNumberFormat="1"/>
    <xf numFmtId="0" fontId="0" fillId="0" borderId="0" xfId="0" quotePrefix="1"/>
    <xf numFmtId="166" fontId="0" fillId="0" borderId="0" xfId="0" applyNumberFormat="1"/>
  </cellXfs>
  <cellStyles count="5">
    <cellStyle name="Comma" xfId="1" builtinId="3"/>
    <cellStyle name="Comma 3 2" xfId="3"/>
    <cellStyle name="Normal" xfId="0" builtinId="0"/>
    <cellStyle name="Percent" xfId="2" builtinId="5"/>
    <cellStyle name="Percent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176"/>
  <sheetViews>
    <sheetView tabSelected="1" topLeftCell="A4" workbookViewId="0">
      <selection activeCell="J12" sqref="J12"/>
    </sheetView>
  </sheetViews>
  <sheetFormatPr defaultRowHeight="15" x14ac:dyDescent="0.25"/>
  <cols>
    <col min="5" max="5" width="9" bestFit="1" customWidth="1"/>
    <col min="12" max="12" width="9.5703125" bestFit="1" customWidth="1"/>
  </cols>
  <sheetData>
    <row r="8" spans="2:13" ht="45" x14ac:dyDescent="0.25">
      <c r="G8">
        <v>260000</v>
      </c>
      <c r="I8" s="9" t="s">
        <v>170</v>
      </c>
      <c r="J8" s="9" t="s">
        <v>171</v>
      </c>
      <c r="K8" s="9" t="s">
        <v>172</v>
      </c>
      <c r="L8" s="9" t="s">
        <v>175</v>
      </c>
    </row>
    <row r="9" spans="2:13" x14ac:dyDescent="0.25">
      <c r="F9" t="s">
        <v>166</v>
      </c>
      <c r="G9">
        <v>2</v>
      </c>
      <c r="I9">
        <f>SUM(G13:G19)</f>
        <v>7500</v>
      </c>
      <c r="J9">
        <f>SUM(H13:H19)</f>
        <v>15000</v>
      </c>
      <c r="K9" s="10">
        <f>SUM(I13:I19)</f>
        <v>2.8846153846153848E-2</v>
      </c>
      <c r="L9" s="13">
        <f>SUM(D13:D19)</f>
        <v>585690.33125000005</v>
      </c>
      <c r="M9" s="11" t="s">
        <v>173</v>
      </c>
    </row>
    <row r="10" spans="2:13" x14ac:dyDescent="0.25">
      <c r="M10" s="12" t="s">
        <v>174</v>
      </c>
    </row>
    <row r="11" spans="2:13" x14ac:dyDescent="0.25">
      <c r="G11" s="8" t="s">
        <v>2</v>
      </c>
      <c r="H11" s="8"/>
    </row>
    <row r="12" spans="2:13" ht="15.75" thickBot="1" x14ac:dyDescent="0.3">
      <c r="B12" t="s">
        <v>167</v>
      </c>
      <c r="C12" t="s">
        <v>168</v>
      </c>
      <c r="D12" t="s">
        <v>169</v>
      </c>
      <c r="E12" t="s">
        <v>0</v>
      </c>
      <c r="F12" t="s">
        <v>1</v>
      </c>
      <c r="G12" t="s">
        <v>0</v>
      </c>
      <c r="H12" t="s">
        <v>1</v>
      </c>
    </row>
    <row r="13" spans="2:13" x14ac:dyDescent="0.25">
      <c r="B13" s="3" t="s">
        <v>3</v>
      </c>
      <c r="C13" s="4">
        <v>25</v>
      </c>
      <c r="D13" s="5">
        <v>79094.037500000006</v>
      </c>
      <c r="E13">
        <v>100</v>
      </c>
      <c r="F13">
        <f>+E13*$G$9</f>
        <v>200</v>
      </c>
      <c r="G13">
        <f>+E13*C13</f>
        <v>2500</v>
      </c>
      <c r="H13">
        <f>+F13*C13</f>
        <v>5000</v>
      </c>
      <c r="I13" s="1">
        <f>+G13/$G$8</f>
        <v>9.6153846153846159E-3</v>
      </c>
    </row>
    <row r="14" spans="2:13" x14ac:dyDescent="0.25">
      <c r="B14" s="6" t="s">
        <v>4</v>
      </c>
      <c r="C14" s="4">
        <v>50</v>
      </c>
      <c r="D14" s="5">
        <v>51731.375</v>
      </c>
      <c r="E14">
        <v>100</v>
      </c>
      <c r="F14">
        <f t="shared" ref="F14:F19" si="0">+E14*$G$9</f>
        <v>200</v>
      </c>
      <c r="G14">
        <f t="shared" ref="G14:G19" si="1">+E14*C14</f>
        <v>5000</v>
      </c>
      <c r="H14">
        <f t="shared" ref="H14:H19" si="2">+F14*C14</f>
        <v>10000</v>
      </c>
      <c r="I14" s="1">
        <f t="shared" ref="I14:I19" si="3">+G14/$G$8</f>
        <v>1.9230769230769232E-2</v>
      </c>
    </row>
    <row r="15" spans="2:13" x14ac:dyDescent="0.25">
      <c r="B15" s="6" t="s">
        <v>5</v>
      </c>
      <c r="C15" s="4">
        <v>40</v>
      </c>
      <c r="D15" s="5">
        <v>56996.5</v>
      </c>
      <c r="F15">
        <f t="shared" si="0"/>
        <v>0</v>
      </c>
      <c r="G15">
        <f t="shared" si="1"/>
        <v>0</v>
      </c>
      <c r="H15">
        <f t="shared" si="2"/>
        <v>0</v>
      </c>
      <c r="I15" s="1">
        <f t="shared" si="3"/>
        <v>0</v>
      </c>
    </row>
    <row r="16" spans="2:13" x14ac:dyDescent="0.25">
      <c r="B16" s="6" t="s">
        <v>6</v>
      </c>
      <c r="C16" s="4">
        <v>850</v>
      </c>
      <c r="D16" s="5">
        <v>92921.043749999997</v>
      </c>
      <c r="F16">
        <f t="shared" si="0"/>
        <v>0</v>
      </c>
      <c r="G16">
        <f t="shared" si="1"/>
        <v>0</v>
      </c>
      <c r="H16">
        <f t="shared" si="2"/>
        <v>0</v>
      </c>
      <c r="I16" s="1">
        <f t="shared" si="3"/>
        <v>0</v>
      </c>
    </row>
    <row r="17" spans="2:11" x14ac:dyDescent="0.25">
      <c r="B17" s="7" t="s">
        <v>7</v>
      </c>
      <c r="C17" s="4">
        <v>2600</v>
      </c>
      <c r="D17" s="5">
        <v>74746.75</v>
      </c>
      <c r="F17">
        <f t="shared" si="0"/>
        <v>0</v>
      </c>
      <c r="G17">
        <f t="shared" si="1"/>
        <v>0</v>
      </c>
      <c r="H17">
        <f t="shared" si="2"/>
        <v>0</v>
      </c>
      <c r="I17" s="1">
        <f t="shared" si="3"/>
        <v>0</v>
      </c>
    </row>
    <row r="18" spans="2:11" x14ac:dyDescent="0.25">
      <c r="B18" s="7" t="s">
        <v>8</v>
      </c>
      <c r="C18" s="4">
        <v>500</v>
      </c>
      <c r="D18" s="5">
        <v>115100.3125</v>
      </c>
      <c r="E18" s="2"/>
      <c r="F18">
        <f t="shared" si="0"/>
        <v>0</v>
      </c>
      <c r="G18">
        <f t="shared" si="1"/>
        <v>0</v>
      </c>
      <c r="H18">
        <f t="shared" si="2"/>
        <v>0</v>
      </c>
      <c r="I18" s="1">
        <f t="shared" si="3"/>
        <v>0</v>
      </c>
      <c r="K18" s="1"/>
    </row>
    <row r="19" spans="2:11" x14ac:dyDescent="0.25">
      <c r="B19" s="7" t="s">
        <v>8</v>
      </c>
      <c r="C19" s="4">
        <v>500</v>
      </c>
      <c r="D19" s="5">
        <v>115100.3125</v>
      </c>
      <c r="F19">
        <f t="shared" si="0"/>
        <v>0</v>
      </c>
      <c r="G19">
        <f t="shared" si="1"/>
        <v>0</v>
      </c>
      <c r="H19">
        <f t="shared" si="2"/>
        <v>0</v>
      </c>
      <c r="I19" s="1">
        <f t="shared" si="3"/>
        <v>0</v>
      </c>
      <c r="K19" s="1"/>
    </row>
    <row r="20" spans="2:11" x14ac:dyDescent="0.25">
      <c r="B20" s="7" t="s">
        <v>9</v>
      </c>
      <c r="C20" s="4">
        <v>1000</v>
      </c>
      <c r="D20" s="5">
        <v>225300.125</v>
      </c>
      <c r="K20" s="1"/>
    </row>
    <row r="21" spans="2:11" x14ac:dyDescent="0.25">
      <c r="B21" s="6" t="s">
        <v>10</v>
      </c>
      <c r="C21" s="4">
        <v>1250</v>
      </c>
      <c r="D21" s="5">
        <v>112452.65625</v>
      </c>
    </row>
    <row r="22" spans="2:11" x14ac:dyDescent="0.25">
      <c r="B22" s="6" t="s">
        <v>11</v>
      </c>
      <c r="C22" s="4">
        <v>200</v>
      </c>
      <c r="D22" s="5">
        <v>63350.224999999999</v>
      </c>
    </row>
    <row r="23" spans="2:11" x14ac:dyDescent="0.25">
      <c r="B23" s="6" t="s">
        <v>12</v>
      </c>
      <c r="C23" s="4">
        <v>1000</v>
      </c>
      <c r="D23" s="5">
        <v>73435.5</v>
      </c>
    </row>
    <row r="24" spans="2:11" x14ac:dyDescent="0.25">
      <c r="B24" s="6" t="s">
        <v>13</v>
      </c>
      <c r="C24" s="4">
        <v>3000</v>
      </c>
      <c r="D24" s="5">
        <v>157443</v>
      </c>
    </row>
    <row r="25" spans="2:11" x14ac:dyDescent="0.25">
      <c r="B25" s="6" t="s">
        <v>14</v>
      </c>
      <c r="C25" s="4">
        <v>550</v>
      </c>
      <c r="D25" s="5">
        <v>52496.262499999997</v>
      </c>
    </row>
    <row r="26" spans="2:11" x14ac:dyDescent="0.25">
      <c r="B26" s="6" t="s">
        <v>15</v>
      </c>
      <c r="C26" s="4">
        <v>250</v>
      </c>
      <c r="D26" s="5">
        <v>121432.09375</v>
      </c>
    </row>
    <row r="27" spans="2:11" x14ac:dyDescent="0.25">
      <c r="B27" s="6" t="s">
        <v>16</v>
      </c>
      <c r="C27" s="4">
        <v>2500</v>
      </c>
      <c r="D27" s="5">
        <v>74889.6875</v>
      </c>
    </row>
    <row r="28" spans="2:11" x14ac:dyDescent="0.25">
      <c r="B28" s="6" t="s">
        <v>17</v>
      </c>
      <c r="C28" s="4">
        <v>4500</v>
      </c>
      <c r="D28" s="5">
        <v>96465.9375</v>
      </c>
    </row>
    <row r="29" spans="2:11" x14ac:dyDescent="0.25">
      <c r="B29" s="6" t="s">
        <v>18</v>
      </c>
      <c r="C29" s="4">
        <v>300</v>
      </c>
      <c r="D29" s="5">
        <v>86656.3125</v>
      </c>
    </row>
    <row r="30" spans="2:11" x14ac:dyDescent="0.25">
      <c r="B30" s="6" t="s">
        <v>19</v>
      </c>
      <c r="C30" s="4">
        <v>500</v>
      </c>
      <c r="D30" s="5">
        <v>89265.0625</v>
      </c>
    </row>
    <row r="31" spans="2:11" x14ac:dyDescent="0.25">
      <c r="B31" s="6" t="s">
        <v>20</v>
      </c>
      <c r="C31" s="4">
        <v>650</v>
      </c>
      <c r="D31" s="5">
        <v>99736.893750000017</v>
      </c>
    </row>
    <row r="32" spans="2:11" x14ac:dyDescent="0.25">
      <c r="B32" s="6" t="s">
        <v>21</v>
      </c>
      <c r="C32" s="4">
        <v>1200</v>
      </c>
      <c r="D32" s="5">
        <v>127398</v>
      </c>
    </row>
    <row r="33" spans="2:4" x14ac:dyDescent="0.25">
      <c r="B33" s="6" t="s">
        <v>22</v>
      </c>
      <c r="C33" s="4">
        <v>250</v>
      </c>
      <c r="D33" s="5">
        <v>100994.09375</v>
      </c>
    </row>
    <row r="34" spans="2:4" x14ac:dyDescent="0.25">
      <c r="B34" s="6" t="s">
        <v>23</v>
      </c>
      <c r="C34" s="4">
        <v>75</v>
      </c>
      <c r="D34" s="5">
        <v>153999.38437499999</v>
      </c>
    </row>
    <row r="35" spans="2:4" x14ac:dyDescent="0.25">
      <c r="B35" s="6" t="s">
        <v>24</v>
      </c>
      <c r="C35" s="4">
        <v>125</v>
      </c>
      <c r="D35" s="5">
        <v>107664.859375</v>
      </c>
    </row>
    <row r="36" spans="2:4" x14ac:dyDescent="0.25">
      <c r="B36" s="6" t="s">
        <v>25</v>
      </c>
      <c r="C36" s="4">
        <v>400</v>
      </c>
      <c r="D36" s="5">
        <v>110716.25</v>
      </c>
    </row>
    <row r="37" spans="2:4" x14ac:dyDescent="0.25">
      <c r="B37" s="6" t="s">
        <v>26</v>
      </c>
      <c r="C37" s="4">
        <v>1800</v>
      </c>
      <c r="D37" s="5">
        <v>118373.175</v>
      </c>
    </row>
    <row r="38" spans="2:4" x14ac:dyDescent="0.25">
      <c r="B38" s="6" t="s">
        <v>27</v>
      </c>
      <c r="C38" s="4">
        <v>11700</v>
      </c>
      <c r="D38" s="5">
        <v>201614.4</v>
      </c>
    </row>
    <row r="39" spans="2:4" x14ac:dyDescent="0.25">
      <c r="B39" s="6" t="s">
        <v>28</v>
      </c>
      <c r="C39" s="4">
        <v>550</v>
      </c>
      <c r="D39" s="5">
        <v>88190.85</v>
      </c>
    </row>
    <row r="40" spans="2:4" x14ac:dyDescent="0.25">
      <c r="B40" s="6" t="s">
        <v>29</v>
      </c>
      <c r="C40" s="4">
        <v>3800</v>
      </c>
      <c r="D40" s="5">
        <v>91601.85</v>
      </c>
    </row>
    <row r="41" spans="2:4" x14ac:dyDescent="0.25">
      <c r="B41" s="6" t="s">
        <v>30</v>
      </c>
      <c r="C41" s="4">
        <v>1100</v>
      </c>
      <c r="D41" s="5">
        <v>87761.162500000006</v>
      </c>
    </row>
    <row r="42" spans="2:4" x14ac:dyDescent="0.25">
      <c r="B42" s="6" t="s">
        <v>31</v>
      </c>
      <c r="C42" s="4">
        <v>1500</v>
      </c>
      <c r="D42" s="5">
        <v>150749.25000000003</v>
      </c>
    </row>
    <row r="43" spans="2:4" x14ac:dyDescent="0.25">
      <c r="B43" s="6" t="s">
        <v>32</v>
      </c>
      <c r="C43" s="4">
        <v>1851</v>
      </c>
      <c r="D43" s="5">
        <v>130236.591375</v>
      </c>
    </row>
    <row r="44" spans="2:4" x14ac:dyDescent="0.25">
      <c r="B44" s="6" t="s">
        <v>33</v>
      </c>
      <c r="C44" s="4">
        <v>10500</v>
      </c>
      <c r="D44" s="5">
        <v>136198.125</v>
      </c>
    </row>
    <row r="45" spans="2:4" x14ac:dyDescent="0.25">
      <c r="B45" s="6" t="s">
        <v>34</v>
      </c>
      <c r="C45" s="4">
        <v>2300</v>
      </c>
      <c r="D45" s="5">
        <v>110912.03750000001</v>
      </c>
    </row>
    <row r="46" spans="2:4" x14ac:dyDescent="0.25">
      <c r="B46" s="6" t="s">
        <v>35</v>
      </c>
      <c r="C46" s="4">
        <v>50</v>
      </c>
      <c r="D46" s="5">
        <v>83892.356249999997</v>
      </c>
    </row>
    <row r="47" spans="2:4" x14ac:dyDescent="0.25">
      <c r="B47" s="6" t="s">
        <v>36</v>
      </c>
      <c r="C47" s="4">
        <v>1800</v>
      </c>
      <c r="D47" s="5">
        <v>177099.07500000001</v>
      </c>
    </row>
    <row r="48" spans="2:4" x14ac:dyDescent="0.25">
      <c r="B48" s="6" t="s">
        <v>37</v>
      </c>
      <c r="C48" s="4">
        <v>200</v>
      </c>
      <c r="D48" s="5">
        <v>72112.55</v>
      </c>
    </row>
    <row r="49" spans="2:4" x14ac:dyDescent="0.25">
      <c r="B49" s="6" t="s">
        <v>38</v>
      </c>
      <c r="C49" s="4">
        <v>2200</v>
      </c>
      <c r="D49" s="5">
        <v>136040.02499999999</v>
      </c>
    </row>
    <row r="50" spans="2:4" x14ac:dyDescent="0.25">
      <c r="B50" s="6" t="s">
        <v>39</v>
      </c>
      <c r="C50" s="4">
        <v>5400</v>
      </c>
      <c r="D50" s="5">
        <v>138052.35</v>
      </c>
    </row>
    <row r="51" spans="2:4" x14ac:dyDescent="0.25">
      <c r="B51" s="6" t="s">
        <v>40</v>
      </c>
      <c r="C51" s="4">
        <v>1250</v>
      </c>
      <c r="D51" s="5">
        <v>102802.65625</v>
      </c>
    </row>
    <row r="52" spans="2:4" x14ac:dyDescent="0.25">
      <c r="B52" s="6" t="s">
        <v>41</v>
      </c>
      <c r="C52" s="4">
        <v>650</v>
      </c>
      <c r="D52" s="5">
        <v>67224.868749999994</v>
      </c>
    </row>
    <row r="53" spans="2:4" x14ac:dyDescent="0.25">
      <c r="B53" s="6" t="s">
        <v>42</v>
      </c>
      <c r="C53" s="4">
        <v>4200</v>
      </c>
      <c r="D53" s="5">
        <v>71172.675000000003</v>
      </c>
    </row>
    <row r="54" spans="2:4" x14ac:dyDescent="0.25">
      <c r="B54" s="6" t="s">
        <v>43</v>
      </c>
      <c r="C54" s="4">
        <v>200</v>
      </c>
      <c r="D54" s="5">
        <v>239054.75000000003</v>
      </c>
    </row>
    <row r="55" spans="2:4" x14ac:dyDescent="0.25">
      <c r="B55" s="6" t="s">
        <v>44</v>
      </c>
      <c r="C55" s="4">
        <v>350</v>
      </c>
      <c r="D55" s="5">
        <v>52931.15625</v>
      </c>
    </row>
    <row r="56" spans="2:4" x14ac:dyDescent="0.25">
      <c r="B56" s="6" t="s">
        <v>45</v>
      </c>
      <c r="C56" s="4">
        <v>1563</v>
      </c>
      <c r="D56" s="5">
        <v>169930.14150000003</v>
      </c>
    </row>
    <row r="57" spans="2:4" x14ac:dyDescent="0.25">
      <c r="B57" s="6" t="s">
        <v>46</v>
      </c>
      <c r="C57" s="4">
        <v>625</v>
      </c>
      <c r="D57" s="5">
        <v>59484.453125000007</v>
      </c>
    </row>
    <row r="58" spans="2:4" x14ac:dyDescent="0.25">
      <c r="B58" s="6" t="s">
        <v>47</v>
      </c>
      <c r="C58" s="4">
        <v>3100</v>
      </c>
      <c r="D58" s="5">
        <v>54999.037499999999</v>
      </c>
    </row>
    <row r="59" spans="2:4" x14ac:dyDescent="0.25">
      <c r="B59" s="6" t="s">
        <v>48</v>
      </c>
      <c r="C59" s="4">
        <v>600</v>
      </c>
      <c r="D59" s="5">
        <v>55853.925000000003</v>
      </c>
    </row>
    <row r="60" spans="2:4" x14ac:dyDescent="0.25">
      <c r="B60" s="6" t="s">
        <v>49</v>
      </c>
      <c r="C60" s="4">
        <v>1250</v>
      </c>
      <c r="D60" s="5">
        <v>66822.500000000015</v>
      </c>
    </row>
    <row r="61" spans="2:4" x14ac:dyDescent="0.25">
      <c r="B61" s="6" t="s">
        <v>50</v>
      </c>
      <c r="C61" s="4">
        <v>500</v>
      </c>
      <c r="D61" s="5">
        <v>143937.5</v>
      </c>
    </row>
    <row r="62" spans="2:4" x14ac:dyDescent="0.25">
      <c r="B62" s="6" t="s">
        <v>51</v>
      </c>
      <c r="C62" s="4">
        <v>200</v>
      </c>
      <c r="D62" s="5">
        <v>95141.725000000006</v>
      </c>
    </row>
    <row r="63" spans="2:4" x14ac:dyDescent="0.25">
      <c r="B63" s="6" t="s">
        <v>52</v>
      </c>
      <c r="C63" s="4">
        <v>3300</v>
      </c>
      <c r="D63" s="5">
        <v>161470.65</v>
      </c>
    </row>
    <row r="64" spans="2:4" x14ac:dyDescent="0.25">
      <c r="B64" s="6" t="s">
        <v>53</v>
      </c>
      <c r="C64" s="4">
        <v>125</v>
      </c>
      <c r="D64" s="5">
        <v>57825.578125</v>
      </c>
    </row>
    <row r="65" spans="2:4" x14ac:dyDescent="0.25">
      <c r="B65" s="6" t="s">
        <v>54</v>
      </c>
      <c r="C65" s="4">
        <v>350</v>
      </c>
      <c r="D65" s="5">
        <v>101158.05</v>
      </c>
    </row>
    <row r="66" spans="2:4" x14ac:dyDescent="0.25">
      <c r="B66" s="6" t="s">
        <v>55</v>
      </c>
      <c r="C66" s="4">
        <v>550</v>
      </c>
      <c r="D66" s="5">
        <v>89402.431249999994</v>
      </c>
    </row>
    <row r="67" spans="2:4" x14ac:dyDescent="0.25">
      <c r="B67" s="6" t="s">
        <v>56</v>
      </c>
      <c r="C67" s="4">
        <v>3600</v>
      </c>
      <c r="D67" s="5">
        <v>84802.05</v>
      </c>
    </row>
    <row r="68" spans="2:4" x14ac:dyDescent="0.25">
      <c r="B68" s="6" t="s">
        <v>57</v>
      </c>
      <c r="C68" s="4">
        <v>10000</v>
      </c>
      <c r="D68" s="5">
        <v>127588.75</v>
      </c>
    </row>
    <row r="69" spans="2:4" x14ac:dyDescent="0.25">
      <c r="B69" s="6" t="s">
        <v>58</v>
      </c>
      <c r="C69" s="4">
        <v>6100</v>
      </c>
      <c r="D69" s="5">
        <v>175579.35</v>
      </c>
    </row>
    <row r="70" spans="2:4" x14ac:dyDescent="0.25">
      <c r="B70" s="6" t="s">
        <v>59</v>
      </c>
      <c r="C70" s="4">
        <v>1150</v>
      </c>
      <c r="D70" s="5">
        <v>140428.51250000001</v>
      </c>
    </row>
    <row r="71" spans="2:4" x14ac:dyDescent="0.25">
      <c r="B71" s="6" t="s">
        <v>60</v>
      </c>
      <c r="C71" s="4">
        <v>22500</v>
      </c>
      <c r="D71" s="5">
        <v>112564.6875</v>
      </c>
    </row>
    <row r="72" spans="2:4" x14ac:dyDescent="0.25">
      <c r="B72" s="6" t="s">
        <v>61</v>
      </c>
      <c r="C72" s="4">
        <v>1000</v>
      </c>
      <c r="D72" s="5">
        <v>112084.625</v>
      </c>
    </row>
    <row r="73" spans="2:4" x14ac:dyDescent="0.25">
      <c r="B73" s="6" t="s">
        <v>62</v>
      </c>
      <c r="C73" s="4">
        <v>650</v>
      </c>
      <c r="D73" s="5">
        <v>139805.81874999998</v>
      </c>
    </row>
    <row r="74" spans="2:4" x14ac:dyDescent="0.25">
      <c r="B74" s="6" t="s">
        <v>63</v>
      </c>
      <c r="C74" s="4">
        <v>1550</v>
      </c>
      <c r="D74" s="5">
        <v>83331.487500000003</v>
      </c>
    </row>
    <row r="75" spans="2:4" x14ac:dyDescent="0.25">
      <c r="B75" s="6" t="s">
        <v>64</v>
      </c>
      <c r="C75" s="4">
        <v>475</v>
      </c>
      <c r="D75" s="5">
        <v>93088.362500000003</v>
      </c>
    </row>
    <row r="76" spans="2:4" x14ac:dyDescent="0.25">
      <c r="B76" s="6" t="s">
        <v>65</v>
      </c>
      <c r="C76" s="4">
        <v>1250</v>
      </c>
      <c r="D76" s="5">
        <v>105750</v>
      </c>
    </row>
    <row r="77" spans="2:4" x14ac:dyDescent="0.25">
      <c r="B77" s="6" t="s">
        <v>66</v>
      </c>
      <c r="C77" s="4">
        <v>500</v>
      </c>
      <c r="D77" s="5">
        <v>64922</v>
      </c>
    </row>
    <row r="78" spans="2:4" x14ac:dyDescent="0.25">
      <c r="B78" s="6" t="s">
        <v>67</v>
      </c>
      <c r="C78" s="4">
        <v>700</v>
      </c>
      <c r="D78" s="5">
        <v>84237.125</v>
      </c>
    </row>
    <row r="79" spans="2:4" x14ac:dyDescent="0.25">
      <c r="B79" s="6" t="s">
        <v>68</v>
      </c>
      <c r="C79" s="4">
        <v>300</v>
      </c>
      <c r="D79" s="5">
        <v>95069.774999999994</v>
      </c>
    </row>
    <row r="80" spans="2:4" x14ac:dyDescent="0.25">
      <c r="B80" s="6" t="s">
        <v>69</v>
      </c>
      <c r="C80" s="4">
        <v>200</v>
      </c>
      <c r="D80" s="5">
        <v>60404.05</v>
      </c>
    </row>
    <row r="81" spans="2:4" x14ac:dyDescent="0.25">
      <c r="B81" s="6" t="s">
        <v>70</v>
      </c>
      <c r="C81" s="4">
        <v>550</v>
      </c>
      <c r="D81" s="5">
        <v>76198.925000000003</v>
      </c>
    </row>
    <row r="82" spans="2:4" x14ac:dyDescent="0.25">
      <c r="B82" s="6" t="s">
        <v>71</v>
      </c>
      <c r="C82" s="4">
        <v>1100</v>
      </c>
      <c r="D82" s="5">
        <v>81988.362500000003</v>
      </c>
    </row>
    <row r="83" spans="2:4" x14ac:dyDescent="0.25">
      <c r="B83" s="6" t="s">
        <v>72</v>
      </c>
      <c r="C83" s="4">
        <v>300</v>
      </c>
      <c r="D83" s="5">
        <v>87568.125</v>
      </c>
    </row>
    <row r="84" spans="2:4" x14ac:dyDescent="0.25">
      <c r="B84" s="6" t="s">
        <v>73</v>
      </c>
      <c r="C84" s="4">
        <v>2150</v>
      </c>
      <c r="D84" s="5">
        <v>137830.31875000001</v>
      </c>
    </row>
    <row r="85" spans="2:4" x14ac:dyDescent="0.25">
      <c r="B85" s="6" t="s">
        <v>74</v>
      </c>
      <c r="C85" s="4">
        <v>2700</v>
      </c>
      <c r="D85" s="5">
        <v>122936.4</v>
      </c>
    </row>
    <row r="86" spans="2:4" x14ac:dyDescent="0.25">
      <c r="B86" s="6" t="s">
        <v>75</v>
      </c>
      <c r="C86" s="4">
        <v>300</v>
      </c>
      <c r="D86" s="5">
        <v>62324.0625</v>
      </c>
    </row>
    <row r="87" spans="2:4" x14ac:dyDescent="0.25">
      <c r="B87" s="6" t="s">
        <v>76</v>
      </c>
      <c r="C87" s="4">
        <v>3100</v>
      </c>
      <c r="D87" s="5">
        <v>193082.72500000001</v>
      </c>
    </row>
    <row r="88" spans="2:4" x14ac:dyDescent="0.25">
      <c r="B88" s="6" t="s">
        <v>77</v>
      </c>
      <c r="C88" s="4">
        <v>1375</v>
      </c>
      <c r="D88" s="5">
        <v>117189.703125</v>
      </c>
    </row>
    <row r="89" spans="2:4" x14ac:dyDescent="0.25">
      <c r="B89" s="6" t="s">
        <v>78</v>
      </c>
      <c r="C89" s="4">
        <v>425</v>
      </c>
      <c r="D89" s="5">
        <v>69114.721875000003</v>
      </c>
    </row>
    <row r="90" spans="2:4" x14ac:dyDescent="0.25">
      <c r="B90" s="6" t="s">
        <v>79</v>
      </c>
      <c r="C90" s="4">
        <v>1500</v>
      </c>
      <c r="D90" s="5">
        <v>163512.375</v>
      </c>
    </row>
    <row r="91" spans="2:4" x14ac:dyDescent="0.25">
      <c r="B91" s="6" t="s">
        <v>80</v>
      </c>
      <c r="C91" s="4">
        <v>70000</v>
      </c>
      <c r="D91" s="5">
        <v>155828.75</v>
      </c>
    </row>
    <row r="92" spans="2:4" x14ac:dyDescent="0.25">
      <c r="B92" s="6" t="s">
        <v>81</v>
      </c>
      <c r="C92" s="4">
        <v>9500</v>
      </c>
      <c r="D92" s="5">
        <v>116676.62499999999</v>
      </c>
    </row>
    <row r="93" spans="2:4" x14ac:dyDescent="0.25">
      <c r="B93" s="6" t="s">
        <v>82</v>
      </c>
      <c r="C93" s="4">
        <v>1375</v>
      </c>
      <c r="D93" s="5">
        <v>88564.09375</v>
      </c>
    </row>
    <row r="94" spans="2:4" x14ac:dyDescent="0.25">
      <c r="B94" s="6" t="s">
        <v>83</v>
      </c>
      <c r="C94" s="4">
        <v>3900</v>
      </c>
      <c r="D94" s="5">
        <v>73352.174999999988</v>
      </c>
    </row>
    <row r="95" spans="2:4" x14ac:dyDescent="0.25">
      <c r="B95" s="6" t="s">
        <v>84</v>
      </c>
      <c r="C95" s="4">
        <v>500</v>
      </c>
      <c r="D95" s="5">
        <v>116294.5</v>
      </c>
    </row>
    <row r="96" spans="2:4" x14ac:dyDescent="0.25">
      <c r="B96" s="6" t="s">
        <v>85</v>
      </c>
      <c r="C96" s="4">
        <v>900</v>
      </c>
      <c r="D96" s="5">
        <v>229420.35</v>
      </c>
    </row>
    <row r="97" spans="2:4" x14ac:dyDescent="0.25">
      <c r="B97" s="6" t="s">
        <v>86</v>
      </c>
      <c r="C97" s="4">
        <v>2800</v>
      </c>
      <c r="D97" s="5">
        <v>90980.75</v>
      </c>
    </row>
    <row r="98" spans="2:4" x14ac:dyDescent="0.25">
      <c r="B98" s="6" t="s">
        <v>87</v>
      </c>
      <c r="C98" s="4">
        <v>600</v>
      </c>
      <c r="D98" s="5">
        <v>90968.625</v>
      </c>
    </row>
    <row r="99" spans="2:4" x14ac:dyDescent="0.25">
      <c r="B99" s="6" t="s">
        <v>88</v>
      </c>
      <c r="C99" s="4">
        <v>6500</v>
      </c>
      <c r="D99" s="5">
        <v>71488.625</v>
      </c>
    </row>
    <row r="100" spans="2:4" x14ac:dyDescent="0.25">
      <c r="B100" s="6" t="s">
        <v>89</v>
      </c>
      <c r="C100" s="4">
        <v>325</v>
      </c>
      <c r="D100" s="5">
        <v>90893.034375000003</v>
      </c>
    </row>
    <row r="101" spans="2:4" x14ac:dyDescent="0.25">
      <c r="B101" s="6" t="s">
        <v>90</v>
      </c>
      <c r="C101" s="4">
        <v>3200</v>
      </c>
      <c r="D101" s="5">
        <v>71890</v>
      </c>
    </row>
    <row r="102" spans="2:4" x14ac:dyDescent="0.25">
      <c r="B102" s="6" t="s">
        <v>91</v>
      </c>
      <c r="C102" s="4">
        <v>2500</v>
      </c>
      <c r="D102" s="5">
        <v>187000.9375</v>
      </c>
    </row>
    <row r="103" spans="2:4" x14ac:dyDescent="0.25">
      <c r="B103" s="6" t="s">
        <v>92</v>
      </c>
      <c r="C103" s="4">
        <v>1350</v>
      </c>
      <c r="D103" s="5">
        <v>131206.5</v>
      </c>
    </row>
    <row r="104" spans="2:4" x14ac:dyDescent="0.25">
      <c r="B104" s="6" t="s">
        <v>93</v>
      </c>
      <c r="C104" s="4">
        <v>250</v>
      </c>
      <c r="D104" s="5">
        <v>198315.9375</v>
      </c>
    </row>
    <row r="105" spans="2:4" x14ac:dyDescent="0.25">
      <c r="B105" s="6" t="s">
        <v>94</v>
      </c>
      <c r="C105" s="4">
        <v>400</v>
      </c>
      <c r="D105" s="5">
        <v>94389.4</v>
      </c>
    </row>
    <row r="106" spans="2:4" x14ac:dyDescent="0.25">
      <c r="B106" s="6" t="s">
        <v>95</v>
      </c>
      <c r="C106" s="4">
        <v>8924</v>
      </c>
      <c r="D106" s="5">
        <v>115457.5965</v>
      </c>
    </row>
    <row r="107" spans="2:4" x14ac:dyDescent="0.25">
      <c r="B107" s="6" t="s">
        <v>96</v>
      </c>
      <c r="C107" s="4">
        <v>250</v>
      </c>
      <c r="D107" s="5">
        <v>110198.75</v>
      </c>
    </row>
    <row r="108" spans="2:4" x14ac:dyDescent="0.25">
      <c r="B108" s="6" t="s">
        <v>97</v>
      </c>
      <c r="C108" s="4">
        <v>2000</v>
      </c>
      <c r="D108" s="5">
        <v>125731.75</v>
      </c>
    </row>
    <row r="109" spans="2:4" x14ac:dyDescent="0.25">
      <c r="B109" s="6" t="s">
        <v>98</v>
      </c>
      <c r="C109" s="4">
        <v>575</v>
      </c>
      <c r="D109" s="5">
        <v>92531.659375000003</v>
      </c>
    </row>
    <row r="110" spans="2:4" x14ac:dyDescent="0.25">
      <c r="B110" s="6" t="s">
        <v>99</v>
      </c>
      <c r="C110" s="4">
        <v>150</v>
      </c>
      <c r="D110" s="5">
        <v>84542.512499999997</v>
      </c>
    </row>
    <row r="111" spans="2:4" x14ac:dyDescent="0.25">
      <c r="B111" s="6" t="s">
        <v>100</v>
      </c>
      <c r="C111" s="4">
        <v>200</v>
      </c>
      <c r="D111" s="5">
        <v>100841.85</v>
      </c>
    </row>
    <row r="112" spans="2:4" x14ac:dyDescent="0.25">
      <c r="B112" s="6" t="s">
        <v>101</v>
      </c>
      <c r="C112" s="4">
        <v>850</v>
      </c>
      <c r="D112" s="5">
        <v>104312.425</v>
      </c>
    </row>
    <row r="113" spans="2:4" x14ac:dyDescent="0.25">
      <c r="B113" s="6" t="s">
        <v>102</v>
      </c>
      <c r="C113" s="4">
        <v>700</v>
      </c>
      <c r="D113" s="5">
        <v>78941.975000000006</v>
      </c>
    </row>
    <row r="114" spans="2:4" x14ac:dyDescent="0.25">
      <c r="B114" s="6" t="s">
        <v>103</v>
      </c>
      <c r="C114" s="4">
        <v>4000</v>
      </c>
      <c r="D114" s="5">
        <v>96692</v>
      </c>
    </row>
    <row r="115" spans="2:4" x14ac:dyDescent="0.25">
      <c r="B115" s="6" t="s">
        <v>104</v>
      </c>
      <c r="C115" s="4">
        <v>6000</v>
      </c>
      <c r="D115" s="5">
        <v>197745</v>
      </c>
    </row>
    <row r="116" spans="2:4" x14ac:dyDescent="0.25">
      <c r="B116" s="6" t="s">
        <v>105</v>
      </c>
      <c r="C116" s="4">
        <v>2000</v>
      </c>
      <c r="D116" s="5">
        <v>97227.25</v>
      </c>
    </row>
    <row r="117" spans="2:4" x14ac:dyDescent="0.25">
      <c r="B117" s="6" t="s">
        <v>106</v>
      </c>
      <c r="C117" s="4">
        <v>100</v>
      </c>
      <c r="D117" s="5">
        <v>92482.925000000003</v>
      </c>
    </row>
    <row r="118" spans="2:4" x14ac:dyDescent="0.25">
      <c r="B118" s="6" t="s">
        <v>107</v>
      </c>
      <c r="C118" s="4">
        <v>1250</v>
      </c>
      <c r="D118" s="5">
        <v>78859.062500000015</v>
      </c>
    </row>
    <row r="119" spans="2:4" x14ac:dyDescent="0.25">
      <c r="B119" s="6" t="s">
        <v>108</v>
      </c>
      <c r="C119" s="4">
        <v>200</v>
      </c>
      <c r="D119" s="5">
        <v>75574.425000000003</v>
      </c>
    </row>
    <row r="120" spans="2:4" x14ac:dyDescent="0.25">
      <c r="B120" s="6" t="s">
        <v>109</v>
      </c>
      <c r="C120" s="4">
        <v>650</v>
      </c>
      <c r="D120" s="5">
        <v>117715.56875000001</v>
      </c>
    </row>
    <row r="121" spans="2:4" x14ac:dyDescent="0.25">
      <c r="B121" s="6" t="s">
        <v>110</v>
      </c>
      <c r="C121" s="4">
        <v>600</v>
      </c>
      <c r="D121" s="5">
        <v>85966.125</v>
      </c>
    </row>
    <row r="122" spans="2:4" x14ac:dyDescent="0.25">
      <c r="B122" s="6" t="s">
        <v>111</v>
      </c>
      <c r="C122" s="4">
        <v>400</v>
      </c>
      <c r="D122" s="5">
        <v>155454.79999999999</v>
      </c>
    </row>
    <row r="123" spans="2:4" x14ac:dyDescent="0.25">
      <c r="B123" s="6" t="s">
        <v>112</v>
      </c>
      <c r="C123" s="4">
        <v>3500</v>
      </c>
      <c r="D123" s="5">
        <v>142141.5625</v>
      </c>
    </row>
    <row r="124" spans="2:4" x14ac:dyDescent="0.25">
      <c r="B124" s="6" t="s">
        <v>113</v>
      </c>
      <c r="C124" s="4">
        <v>325</v>
      </c>
      <c r="D124" s="5">
        <v>101984.10625000001</v>
      </c>
    </row>
    <row r="125" spans="2:4" x14ac:dyDescent="0.25">
      <c r="B125" s="6" t="s">
        <v>114</v>
      </c>
      <c r="C125" s="4">
        <v>10</v>
      </c>
      <c r="D125" s="5">
        <v>77273.713749999995</v>
      </c>
    </row>
    <row r="126" spans="2:4" x14ac:dyDescent="0.25">
      <c r="B126" s="6" t="s">
        <v>115</v>
      </c>
      <c r="C126" s="4">
        <v>750</v>
      </c>
      <c r="D126" s="5">
        <v>160624.03125</v>
      </c>
    </row>
    <row r="127" spans="2:4" x14ac:dyDescent="0.25">
      <c r="B127" s="6" t="s">
        <v>116</v>
      </c>
      <c r="C127" s="4">
        <v>1600</v>
      </c>
      <c r="D127" s="5">
        <v>85391</v>
      </c>
    </row>
    <row r="128" spans="2:4" x14ac:dyDescent="0.25">
      <c r="B128" s="6" t="s">
        <v>117</v>
      </c>
      <c r="C128" s="4">
        <v>17000</v>
      </c>
      <c r="D128" s="5">
        <v>235235.375</v>
      </c>
    </row>
    <row r="129" spans="2:4" x14ac:dyDescent="0.25">
      <c r="B129" s="6" t="s">
        <v>118</v>
      </c>
      <c r="C129" s="4">
        <v>125</v>
      </c>
      <c r="D129" s="5">
        <v>86927.609375</v>
      </c>
    </row>
    <row r="130" spans="2:4" x14ac:dyDescent="0.25">
      <c r="B130" s="6" t="s">
        <v>119</v>
      </c>
      <c r="C130" s="4">
        <v>225</v>
      </c>
      <c r="D130" s="5">
        <v>114868.265625</v>
      </c>
    </row>
    <row r="131" spans="2:4" x14ac:dyDescent="0.25">
      <c r="B131" s="6" t="s">
        <v>120</v>
      </c>
      <c r="C131" s="4">
        <v>50</v>
      </c>
      <c r="D131" s="5">
        <v>78733.118749999994</v>
      </c>
    </row>
    <row r="132" spans="2:4" x14ac:dyDescent="0.25">
      <c r="B132" s="6" t="s">
        <v>121</v>
      </c>
      <c r="C132" s="4">
        <v>6700</v>
      </c>
      <c r="D132" s="5">
        <v>194680.22500000001</v>
      </c>
    </row>
    <row r="133" spans="2:4" x14ac:dyDescent="0.25">
      <c r="B133" s="6" t="s">
        <v>122</v>
      </c>
      <c r="C133" s="4">
        <v>5700</v>
      </c>
      <c r="D133" s="5">
        <v>81636.824999999997</v>
      </c>
    </row>
    <row r="134" spans="2:4" x14ac:dyDescent="0.25">
      <c r="B134" s="6" t="s">
        <v>123</v>
      </c>
      <c r="C134" s="4">
        <v>7700</v>
      </c>
      <c r="D134" s="5">
        <v>227762.15</v>
      </c>
    </row>
    <row r="135" spans="2:4" x14ac:dyDescent="0.25">
      <c r="B135" s="6" t="s">
        <v>124</v>
      </c>
      <c r="C135" s="4">
        <v>30</v>
      </c>
      <c r="D135" s="5">
        <v>105345.57</v>
      </c>
    </row>
    <row r="136" spans="2:4" x14ac:dyDescent="0.25">
      <c r="B136" s="6" t="s">
        <v>125</v>
      </c>
      <c r="C136" s="4">
        <v>275</v>
      </c>
      <c r="D136" s="5">
        <v>158444.13750000001</v>
      </c>
    </row>
    <row r="137" spans="2:4" x14ac:dyDescent="0.25">
      <c r="B137" s="6" t="s">
        <v>126</v>
      </c>
      <c r="C137" s="4">
        <v>3000</v>
      </c>
      <c r="D137" s="5">
        <v>89967.75</v>
      </c>
    </row>
    <row r="138" spans="2:4" x14ac:dyDescent="0.25">
      <c r="B138" s="6" t="s">
        <v>127</v>
      </c>
      <c r="C138" s="4">
        <v>6200</v>
      </c>
      <c r="D138" s="5">
        <v>103267.97500000001</v>
      </c>
    </row>
    <row r="139" spans="2:4" x14ac:dyDescent="0.25">
      <c r="B139" s="6" t="s">
        <v>128</v>
      </c>
      <c r="C139" s="4">
        <v>125</v>
      </c>
      <c r="D139" s="5">
        <v>74513.671875</v>
      </c>
    </row>
    <row r="140" spans="2:4" x14ac:dyDescent="0.25">
      <c r="B140" s="6" t="s">
        <v>129</v>
      </c>
      <c r="C140" s="4">
        <v>500</v>
      </c>
      <c r="D140" s="5">
        <v>109824.75</v>
      </c>
    </row>
    <row r="141" spans="2:4" x14ac:dyDescent="0.25">
      <c r="B141" s="6" t="s">
        <v>130</v>
      </c>
      <c r="C141" s="4">
        <v>250</v>
      </c>
      <c r="D141" s="5">
        <v>83741.9375</v>
      </c>
    </row>
    <row r="142" spans="2:4" x14ac:dyDescent="0.25">
      <c r="B142" s="6" t="s">
        <v>131</v>
      </c>
      <c r="C142" s="4">
        <v>16000</v>
      </c>
      <c r="D142" s="5">
        <v>113902</v>
      </c>
    </row>
    <row r="143" spans="2:4" x14ac:dyDescent="0.25">
      <c r="B143" s="6" t="s">
        <v>132</v>
      </c>
      <c r="C143" s="4">
        <v>5333</v>
      </c>
      <c r="D143" s="5">
        <v>88768.451625000002</v>
      </c>
    </row>
    <row r="144" spans="2:4" x14ac:dyDescent="0.25">
      <c r="B144" s="6" t="s">
        <v>133</v>
      </c>
      <c r="C144" s="4">
        <v>407</v>
      </c>
      <c r="D144" s="5">
        <v>124124.92675000001</v>
      </c>
    </row>
    <row r="145" spans="2:4" x14ac:dyDescent="0.25">
      <c r="B145" s="6" t="s">
        <v>134</v>
      </c>
      <c r="C145" s="4">
        <v>850</v>
      </c>
      <c r="D145" s="5">
        <v>96845.8125</v>
      </c>
    </row>
    <row r="146" spans="2:4" x14ac:dyDescent="0.25">
      <c r="B146" s="6" t="s">
        <v>135</v>
      </c>
      <c r="C146" s="4">
        <v>2900</v>
      </c>
      <c r="D146" s="5">
        <v>91291.274999999994</v>
      </c>
    </row>
    <row r="147" spans="2:4" x14ac:dyDescent="0.25">
      <c r="B147" s="6" t="s">
        <v>136</v>
      </c>
      <c r="C147" s="4">
        <v>6000</v>
      </c>
      <c r="D147" s="5">
        <v>106113</v>
      </c>
    </row>
    <row r="148" spans="2:4" x14ac:dyDescent="0.25">
      <c r="B148" s="6" t="s">
        <v>137</v>
      </c>
      <c r="C148" s="4">
        <v>250</v>
      </c>
      <c r="D148" s="5">
        <v>56484.4375</v>
      </c>
    </row>
    <row r="149" spans="2:4" x14ac:dyDescent="0.25">
      <c r="B149" s="6" t="s">
        <v>138</v>
      </c>
      <c r="C149" s="4">
        <v>9500</v>
      </c>
      <c r="D149" s="5">
        <v>303923.40625</v>
      </c>
    </row>
    <row r="150" spans="2:4" x14ac:dyDescent="0.25">
      <c r="B150" s="6" t="s">
        <v>139</v>
      </c>
      <c r="C150" s="4">
        <v>750</v>
      </c>
      <c r="D150" s="5">
        <v>114463.03125000001</v>
      </c>
    </row>
    <row r="151" spans="2:4" x14ac:dyDescent="0.25">
      <c r="B151" s="6" t="s">
        <v>140</v>
      </c>
      <c r="C151" s="4">
        <v>1500</v>
      </c>
      <c r="D151" s="5">
        <v>114176.8125</v>
      </c>
    </row>
    <row r="152" spans="2:4" x14ac:dyDescent="0.25">
      <c r="B152" s="6" t="s">
        <v>141</v>
      </c>
      <c r="C152" s="4">
        <v>25</v>
      </c>
      <c r="D152" s="5">
        <v>73330.309374999997</v>
      </c>
    </row>
    <row r="153" spans="2:4" x14ac:dyDescent="0.25">
      <c r="B153" s="6" t="s">
        <v>142</v>
      </c>
      <c r="C153" s="4">
        <v>275</v>
      </c>
      <c r="D153" s="5">
        <v>55295.521874999999</v>
      </c>
    </row>
    <row r="154" spans="2:4" x14ac:dyDescent="0.25">
      <c r="B154" s="6" t="s">
        <v>143</v>
      </c>
      <c r="C154" s="4">
        <v>125</v>
      </c>
      <c r="D154" s="5">
        <v>129845.25</v>
      </c>
    </row>
    <row r="155" spans="2:4" x14ac:dyDescent="0.25">
      <c r="B155" s="6" t="s">
        <v>144</v>
      </c>
      <c r="C155" s="4">
        <v>400</v>
      </c>
      <c r="D155" s="5">
        <v>90775.9</v>
      </c>
    </row>
    <row r="156" spans="2:4" x14ac:dyDescent="0.25">
      <c r="B156" s="6" t="s">
        <v>145</v>
      </c>
      <c r="C156" s="4">
        <v>1400</v>
      </c>
      <c r="D156" s="5">
        <v>130215.925</v>
      </c>
    </row>
    <row r="157" spans="2:4" x14ac:dyDescent="0.25">
      <c r="B157" s="6" t="s">
        <v>146</v>
      </c>
      <c r="C157" s="4">
        <v>1500</v>
      </c>
      <c r="D157" s="5">
        <v>169548.75</v>
      </c>
    </row>
    <row r="158" spans="2:4" x14ac:dyDescent="0.25">
      <c r="B158" s="6" t="s">
        <v>147</v>
      </c>
      <c r="C158" s="4">
        <v>1000</v>
      </c>
      <c r="D158" s="5">
        <v>90348</v>
      </c>
    </row>
    <row r="159" spans="2:4" x14ac:dyDescent="0.25">
      <c r="B159" s="6" t="s">
        <v>148</v>
      </c>
      <c r="C159" s="4">
        <v>1350</v>
      </c>
      <c r="D159" s="5">
        <v>138368.75625000001</v>
      </c>
    </row>
    <row r="160" spans="2:4" x14ac:dyDescent="0.25">
      <c r="B160" s="6" t="s">
        <v>149</v>
      </c>
      <c r="C160" s="4">
        <v>2850</v>
      </c>
      <c r="D160" s="5">
        <v>130672.85625</v>
      </c>
    </row>
    <row r="161" spans="2:4" x14ac:dyDescent="0.25">
      <c r="B161" s="6" t="s">
        <v>150</v>
      </c>
      <c r="C161" s="4">
        <v>6750</v>
      </c>
      <c r="D161" s="5">
        <v>108975.375</v>
      </c>
    </row>
    <row r="162" spans="2:4" x14ac:dyDescent="0.25">
      <c r="B162" s="6" t="s">
        <v>151</v>
      </c>
      <c r="C162" s="4">
        <v>850</v>
      </c>
      <c r="D162" s="5">
        <v>193864.6</v>
      </c>
    </row>
    <row r="163" spans="2:4" x14ac:dyDescent="0.25">
      <c r="B163" s="6" t="s">
        <v>152</v>
      </c>
      <c r="C163" s="4">
        <v>300</v>
      </c>
      <c r="D163" s="5">
        <v>100082.1375</v>
      </c>
    </row>
    <row r="164" spans="2:4" x14ac:dyDescent="0.25">
      <c r="B164" s="6" t="s">
        <v>153</v>
      </c>
      <c r="C164" s="4">
        <v>600</v>
      </c>
      <c r="D164" s="5">
        <v>79614.375</v>
      </c>
    </row>
    <row r="165" spans="2:4" x14ac:dyDescent="0.25">
      <c r="B165" s="6" t="s">
        <v>154</v>
      </c>
      <c r="C165" s="4">
        <v>375</v>
      </c>
      <c r="D165" s="5">
        <v>66713.015625</v>
      </c>
    </row>
    <row r="166" spans="2:4" x14ac:dyDescent="0.25">
      <c r="B166" s="6" t="s">
        <v>155</v>
      </c>
      <c r="C166" s="4">
        <v>250</v>
      </c>
      <c r="D166" s="5">
        <v>76249.5625</v>
      </c>
    </row>
    <row r="167" spans="2:4" x14ac:dyDescent="0.25">
      <c r="B167" s="6" t="s">
        <v>156</v>
      </c>
      <c r="C167" s="4">
        <v>1500</v>
      </c>
      <c r="D167" s="5">
        <v>76057.6875</v>
      </c>
    </row>
    <row r="168" spans="2:4" x14ac:dyDescent="0.25">
      <c r="B168" s="6" t="s">
        <v>157</v>
      </c>
      <c r="C168" s="4">
        <v>725</v>
      </c>
      <c r="D168" s="5">
        <v>86091.484375</v>
      </c>
    </row>
    <row r="169" spans="2:4" x14ac:dyDescent="0.25">
      <c r="B169" s="6" t="s">
        <v>158</v>
      </c>
      <c r="C169" s="4">
        <v>1400</v>
      </c>
      <c r="D169" s="5">
        <v>93942.8</v>
      </c>
    </row>
    <row r="170" spans="2:4" x14ac:dyDescent="0.25">
      <c r="B170" s="6" t="s">
        <v>159</v>
      </c>
      <c r="C170" s="4">
        <v>700</v>
      </c>
      <c r="D170" s="5">
        <v>111064.71250000001</v>
      </c>
    </row>
    <row r="171" spans="2:4" x14ac:dyDescent="0.25">
      <c r="B171" s="6" t="s">
        <v>160</v>
      </c>
      <c r="C171" s="4">
        <v>100</v>
      </c>
      <c r="D171" s="5">
        <v>110239.53750000001</v>
      </c>
    </row>
    <row r="172" spans="2:4" x14ac:dyDescent="0.25">
      <c r="B172" s="6" t="s">
        <v>161</v>
      </c>
      <c r="C172" s="4">
        <v>1300</v>
      </c>
      <c r="D172" s="5">
        <v>138687.9</v>
      </c>
    </row>
    <row r="173" spans="2:4" x14ac:dyDescent="0.25">
      <c r="B173" s="6" t="s">
        <v>162</v>
      </c>
      <c r="C173" s="4">
        <v>3100</v>
      </c>
      <c r="D173" s="5">
        <v>164062.85</v>
      </c>
    </row>
    <row r="174" spans="2:4" x14ac:dyDescent="0.25">
      <c r="B174" s="6" t="s">
        <v>163</v>
      </c>
      <c r="C174" s="4">
        <v>500</v>
      </c>
      <c r="D174" s="5">
        <v>55171.9375</v>
      </c>
    </row>
    <row r="175" spans="2:4" x14ac:dyDescent="0.25">
      <c r="B175" s="6" t="s">
        <v>164</v>
      </c>
      <c r="C175" s="4">
        <v>1600</v>
      </c>
      <c r="D175" s="5">
        <v>99030.2</v>
      </c>
    </row>
    <row r="176" spans="2:4" x14ac:dyDescent="0.25">
      <c r="B176" s="6" t="s">
        <v>165</v>
      </c>
      <c r="C176" s="4">
        <v>3000</v>
      </c>
      <c r="D176" s="5">
        <v>119042.25000000001</v>
      </c>
    </row>
  </sheetData>
  <mergeCells count="1">
    <mergeCell ref="G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Rajamohan</dc:creator>
  <cp:lastModifiedBy>Edwin</cp:lastModifiedBy>
  <dcterms:created xsi:type="dcterms:W3CDTF">2021-08-02T09:38:02Z</dcterms:created>
  <dcterms:modified xsi:type="dcterms:W3CDTF">2021-08-02T11:44:24Z</dcterms:modified>
</cp:coreProperties>
</file>