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I7" i="2" l="1"/>
  <c r="K7" i="2" s="1"/>
  <c r="I6" i="2"/>
  <c r="K6" i="2" s="1"/>
  <c r="H7" i="1"/>
  <c r="J7" i="1" s="1"/>
  <c r="H6" i="1"/>
  <c r="J6" i="1" s="1"/>
  <c r="I9" i="1" l="1"/>
  <c r="H9" i="1"/>
  <c r="J9" i="1" s="1"/>
  <c r="I8" i="1"/>
  <c r="H8" i="1"/>
  <c r="J8" i="1" s="1"/>
  <c r="J9" i="2"/>
  <c r="I9" i="2"/>
  <c r="K9" i="2" s="1"/>
  <c r="J8" i="2"/>
  <c r="I8" i="2"/>
  <c r="K8" i="2" s="1"/>
  <c r="I10" i="2" l="1"/>
  <c r="K10" i="2" s="1"/>
  <c r="H10" i="1"/>
  <c r="J10" i="1" s="1"/>
  <c r="I11" i="2" l="1"/>
  <c r="K11" i="2" s="1"/>
  <c r="H11" i="1"/>
  <c r="J11" i="1" s="1"/>
  <c r="J13" i="1" l="1"/>
  <c r="H13" i="1"/>
  <c r="H12" i="1"/>
  <c r="J12" i="1" s="1"/>
  <c r="I13" i="2"/>
  <c r="K13" i="2" s="1"/>
  <c r="I12" i="2"/>
  <c r="K12" i="2" s="1"/>
  <c r="I17" i="2" l="1"/>
  <c r="K17" i="2" s="1"/>
  <c r="I16" i="2"/>
  <c r="K16" i="2" s="1"/>
  <c r="I15" i="2"/>
  <c r="K15" i="2" s="1"/>
  <c r="H17" i="1"/>
  <c r="J17" i="1" s="1"/>
  <c r="H16" i="1"/>
  <c r="J16" i="1" s="1"/>
  <c r="I15" i="1"/>
  <c r="H15" i="1"/>
  <c r="J15" i="1" s="1"/>
  <c r="I18" i="2" l="1"/>
  <c r="K18" i="2" s="1"/>
  <c r="H18" i="1"/>
  <c r="J18" i="1" s="1"/>
  <c r="I19" i="2" l="1"/>
  <c r="K19" i="2" s="1"/>
  <c r="H19" i="1"/>
  <c r="J19" i="1" s="1"/>
  <c r="I20" i="2" l="1"/>
  <c r="K20" i="2" s="1"/>
  <c r="H20" i="1"/>
  <c r="J20" i="1" s="1"/>
  <c r="I21" i="2" l="1"/>
  <c r="K21" i="2" s="1"/>
  <c r="H21" i="1"/>
  <c r="J21" i="1" s="1"/>
  <c r="H22" i="1" l="1"/>
  <c r="J22" i="1" s="1"/>
  <c r="I22" i="2"/>
  <c r="K22" i="2" s="1"/>
  <c r="H23" i="1" l="1"/>
  <c r="J23" i="1" s="1"/>
  <c r="I23" i="2"/>
  <c r="K23" i="2" s="1"/>
  <c r="H24" i="1" l="1"/>
  <c r="J24" i="1" l="1"/>
  <c r="I24" i="2"/>
  <c r="K24" i="2" s="1"/>
  <c r="H25" i="1" l="1"/>
  <c r="J25" i="1" s="1"/>
  <c r="I25" i="2"/>
  <c r="K25" i="2" s="1"/>
  <c r="H26" i="1" l="1"/>
  <c r="J26" i="1" s="1"/>
  <c r="I26" i="2"/>
  <c r="K26" i="2" s="1"/>
  <c r="H27" i="1" l="1"/>
  <c r="J27" i="1" s="1"/>
  <c r="H29" i="1" l="1"/>
  <c r="J29" i="1" s="1"/>
  <c r="H28" i="1"/>
  <c r="J28" i="1" s="1"/>
  <c r="I28" i="2"/>
  <c r="K28" i="2" s="1"/>
  <c r="I27" i="2"/>
  <c r="K27" i="2" s="1"/>
  <c r="I30" i="1" l="1"/>
  <c r="H30" i="1"/>
  <c r="J29" i="2"/>
  <c r="I29" i="2"/>
  <c r="K29" i="2" s="1"/>
  <c r="J30" i="1" l="1"/>
  <c r="I30" i="2"/>
  <c r="K30" i="2" s="1"/>
  <c r="H31" i="1"/>
  <c r="J31" i="1" s="1"/>
  <c r="I31" i="2" l="1"/>
  <c r="K31" i="2" s="1"/>
  <c r="I32" i="1"/>
  <c r="H32" i="1"/>
  <c r="J32" i="1" s="1"/>
  <c r="I33" i="1" l="1"/>
  <c r="H33" i="1"/>
  <c r="J33" i="1" s="1"/>
  <c r="H35" i="1" l="1"/>
  <c r="J35" i="1" s="1"/>
  <c r="I34" i="2"/>
  <c r="K34" i="2" s="1"/>
  <c r="J33" i="2"/>
  <c r="I33" i="2"/>
  <c r="K33" i="2" s="1"/>
  <c r="H37" i="1" l="1"/>
  <c r="J37" i="1" s="1"/>
  <c r="H36" i="1"/>
  <c r="J36" i="1" s="1"/>
  <c r="I35" i="2"/>
  <c r="K35" i="2" s="1"/>
  <c r="I36" i="2" l="1"/>
  <c r="K36" i="2" s="1"/>
  <c r="H39" i="1"/>
  <c r="J39" i="1" s="1"/>
  <c r="I38" i="1"/>
  <c r="H38" i="1"/>
  <c r="J38" i="1" s="1"/>
  <c r="H42" i="1" l="1"/>
  <c r="J42" i="1" s="1"/>
  <c r="H41" i="1"/>
  <c r="J41" i="1" s="1"/>
  <c r="H40" i="1"/>
  <c r="J40" i="1" s="1"/>
  <c r="I38" i="2"/>
  <c r="K38" i="2" s="1"/>
  <c r="I37" i="2"/>
  <c r="K37" i="2" s="1"/>
  <c r="I39" i="2" l="1"/>
  <c r="K39" i="2" s="1"/>
  <c r="H44" i="1"/>
  <c r="J44" i="1" s="1"/>
  <c r="I43" i="1"/>
  <c r="H43" i="1"/>
  <c r="J43" i="1" l="1"/>
  <c r="I45" i="1"/>
  <c r="H45" i="1"/>
  <c r="J45" i="1" s="1"/>
  <c r="J40" i="2"/>
  <c r="I40" i="2"/>
  <c r="K40" i="2" s="1"/>
  <c r="H47" i="1" l="1"/>
  <c r="J47" i="1" s="1"/>
  <c r="I46" i="1"/>
  <c r="H46" i="1"/>
  <c r="J46" i="1" s="1"/>
  <c r="I42" i="2"/>
  <c r="K42" i="2" s="1"/>
  <c r="J41" i="2"/>
  <c r="I41" i="2"/>
  <c r="K41" i="2" s="1"/>
  <c r="J43" i="2" l="1"/>
  <c r="I43" i="2"/>
  <c r="K43" i="2" s="1"/>
  <c r="I48" i="1"/>
  <c r="H48" i="1"/>
  <c r="J48" i="1" s="1"/>
  <c r="I44" i="2" l="1"/>
  <c r="K44" i="2" s="1"/>
  <c r="H49" i="1"/>
  <c r="J49" i="1" s="1"/>
  <c r="I45" i="2" l="1"/>
  <c r="H50" i="1"/>
  <c r="J50" i="1" s="1"/>
  <c r="K45" i="2" l="1"/>
  <c r="H632" i="1"/>
  <c r="J632" i="1" s="1"/>
  <c r="I628" i="1"/>
  <c r="H628" i="1"/>
  <c r="H624" i="1"/>
  <c r="J624" i="1" s="1"/>
  <c r="I623" i="1"/>
  <c r="H623" i="1"/>
  <c r="I615" i="1"/>
  <c r="H615" i="1"/>
  <c r="I614" i="1"/>
  <c r="H614" i="1"/>
  <c r="H611" i="1"/>
  <c r="J611" i="1" s="1"/>
  <c r="H602" i="1"/>
  <c r="J602" i="1" s="1"/>
  <c r="H600" i="1"/>
  <c r="J600" i="1" s="1"/>
  <c r="H595" i="1"/>
  <c r="J595" i="1" s="1"/>
  <c r="H581" i="1"/>
  <c r="J581" i="1" s="1"/>
  <c r="H568" i="1"/>
  <c r="J568" i="1" s="1"/>
  <c r="H567" i="1"/>
  <c r="J567" i="1" s="1"/>
  <c r="I566" i="1"/>
  <c r="H566" i="1"/>
  <c r="H553" i="1"/>
  <c r="J553" i="1" s="1"/>
  <c r="H552" i="1"/>
  <c r="J552" i="1" s="1"/>
  <c r="I536" i="1"/>
  <c r="H536" i="1"/>
  <c r="H522" i="1"/>
  <c r="J522" i="1" s="1"/>
  <c r="J512" i="1"/>
  <c r="H512" i="1"/>
  <c r="H511" i="1"/>
  <c r="J511" i="1" s="1"/>
  <c r="I510" i="1"/>
  <c r="H510" i="1"/>
  <c r="I508" i="1"/>
  <c r="H508" i="1"/>
  <c r="I507" i="1"/>
  <c r="H507" i="1"/>
  <c r="H473" i="1"/>
  <c r="J473" i="1" s="1"/>
  <c r="H471" i="1"/>
  <c r="J471" i="1" s="1"/>
  <c r="H470" i="1"/>
  <c r="J470" i="1" s="1"/>
  <c r="I468" i="1"/>
  <c r="H468" i="1"/>
  <c r="H466" i="1"/>
  <c r="J466" i="1" s="1"/>
  <c r="H465" i="1"/>
  <c r="J465" i="1" s="1"/>
  <c r="H464" i="1"/>
  <c r="J464" i="1" s="1"/>
  <c r="H460" i="1"/>
  <c r="J460" i="1" s="1"/>
  <c r="I458" i="1"/>
  <c r="H458" i="1"/>
  <c r="I455" i="1"/>
  <c r="J455" i="1" s="1"/>
  <c r="H455" i="1"/>
  <c r="I454" i="1"/>
  <c r="J454" i="1" s="1"/>
  <c r="H454" i="1"/>
  <c r="H448" i="1"/>
  <c r="J448" i="1" s="1"/>
  <c r="I447" i="1"/>
  <c r="H447" i="1"/>
  <c r="H445" i="1"/>
  <c r="J445" i="1" s="1"/>
  <c r="H444" i="1"/>
  <c r="J444" i="1" s="1"/>
  <c r="H443" i="1"/>
  <c r="J443" i="1" s="1"/>
  <c r="H442" i="1"/>
  <c r="J442" i="1" s="1"/>
  <c r="H441" i="1"/>
  <c r="J441" i="1" s="1"/>
  <c r="I434" i="1"/>
  <c r="H434" i="1"/>
  <c r="H433" i="1"/>
  <c r="J433" i="1" s="1"/>
  <c r="I432" i="1"/>
  <c r="J432" i="1" s="1"/>
  <c r="H432" i="1"/>
  <c r="H429" i="1"/>
  <c r="J429" i="1" s="1"/>
  <c r="H428" i="1"/>
  <c r="J428" i="1" s="1"/>
  <c r="H425" i="1"/>
  <c r="J425" i="1" s="1"/>
  <c r="H424" i="1"/>
  <c r="J424" i="1" s="1"/>
  <c r="H423" i="1"/>
  <c r="J423" i="1" s="1"/>
  <c r="H412" i="1"/>
  <c r="J412" i="1" s="1"/>
  <c r="H401" i="1"/>
  <c r="J401" i="1" s="1"/>
  <c r="H396" i="1"/>
  <c r="J396" i="1" s="1"/>
  <c r="H395" i="1"/>
  <c r="J395" i="1" s="1"/>
  <c r="I388" i="1"/>
  <c r="H388" i="1"/>
  <c r="H387" i="1"/>
  <c r="J387" i="1" s="1"/>
  <c r="I365" i="1"/>
  <c r="J365" i="1" s="1"/>
  <c r="H365" i="1"/>
  <c r="H355" i="1"/>
  <c r="J355" i="1" s="1"/>
  <c r="H353" i="1"/>
  <c r="J353" i="1" s="1"/>
  <c r="H319" i="1"/>
  <c r="J319" i="1" s="1"/>
  <c r="H318" i="1"/>
  <c r="J318" i="1" s="1"/>
  <c r="I315" i="1"/>
  <c r="J315" i="1" s="1"/>
  <c r="H315" i="1"/>
  <c r="H314" i="1"/>
  <c r="J314" i="1" s="1"/>
  <c r="I312" i="1"/>
  <c r="H312" i="1"/>
  <c r="H306" i="1"/>
  <c r="J306" i="1" s="1"/>
  <c r="H305" i="1"/>
  <c r="J305" i="1" s="1"/>
  <c r="H304" i="1"/>
  <c r="J304" i="1" s="1"/>
  <c r="I643" i="1"/>
  <c r="H643" i="1"/>
  <c r="H642" i="1"/>
  <c r="J642" i="1" s="1"/>
  <c r="H641" i="1"/>
  <c r="J641" i="1" s="1"/>
  <c r="H640" i="1"/>
  <c r="J640" i="1" s="1"/>
  <c r="H639" i="1"/>
  <c r="J639" i="1" s="1"/>
  <c r="I638" i="1"/>
  <c r="H638" i="1"/>
  <c r="J638" i="1" s="1"/>
  <c r="I637" i="1"/>
  <c r="H637" i="1"/>
  <c r="H636" i="1"/>
  <c r="J636" i="1" s="1"/>
  <c r="H635" i="1"/>
  <c r="J635" i="1" s="1"/>
  <c r="I634" i="1"/>
  <c r="H634" i="1"/>
  <c r="H633" i="1"/>
  <c r="J633" i="1" s="1"/>
  <c r="H631" i="1"/>
  <c r="J631" i="1" s="1"/>
  <c r="H630" i="1"/>
  <c r="J630" i="1" s="1"/>
  <c r="H629" i="1"/>
  <c r="J629" i="1" s="1"/>
  <c r="H627" i="1"/>
  <c r="J627" i="1" s="1"/>
  <c r="H626" i="1"/>
  <c r="J626" i="1" s="1"/>
  <c r="J625" i="1"/>
  <c r="H625" i="1"/>
  <c r="H622" i="1"/>
  <c r="J622" i="1" s="1"/>
  <c r="H621" i="1"/>
  <c r="J621" i="1" s="1"/>
  <c r="I620" i="1"/>
  <c r="J620" i="1" s="1"/>
  <c r="H620" i="1"/>
  <c r="I619" i="1"/>
  <c r="H619" i="1"/>
  <c r="H618" i="1"/>
  <c r="J618" i="1" s="1"/>
  <c r="H617" i="1"/>
  <c r="J617" i="1" s="1"/>
  <c r="H616" i="1"/>
  <c r="J616" i="1" s="1"/>
  <c r="H613" i="1"/>
  <c r="J613" i="1" s="1"/>
  <c r="I612" i="1"/>
  <c r="H612" i="1"/>
  <c r="I610" i="1"/>
  <c r="H610" i="1"/>
  <c r="I609" i="1"/>
  <c r="H609" i="1"/>
  <c r="H608" i="1"/>
  <c r="J608" i="1" s="1"/>
  <c r="I607" i="1"/>
  <c r="H607" i="1"/>
  <c r="H606" i="1"/>
  <c r="J606" i="1" s="1"/>
  <c r="J605" i="1"/>
  <c r="H605" i="1"/>
  <c r="H604" i="1"/>
  <c r="J604" i="1" s="1"/>
  <c r="H603" i="1"/>
  <c r="J603" i="1" s="1"/>
  <c r="I601" i="1"/>
  <c r="H601" i="1"/>
  <c r="I599" i="1"/>
  <c r="H599" i="1"/>
  <c r="H597" i="1"/>
  <c r="J597" i="1" s="1"/>
  <c r="H596" i="1"/>
  <c r="J596" i="1" s="1"/>
  <c r="H594" i="1"/>
  <c r="J594" i="1" s="1"/>
  <c r="I593" i="1"/>
  <c r="H593" i="1"/>
  <c r="J593" i="1" s="1"/>
  <c r="I592" i="1"/>
  <c r="H592" i="1"/>
  <c r="I591" i="1"/>
  <c r="H591" i="1"/>
  <c r="I590" i="1"/>
  <c r="H590" i="1"/>
  <c r="I589" i="1"/>
  <c r="H589" i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I582" i="1"/>
  <c r="H582" i="1"/>
  <c r="H580" i="1"/>
  <c r="J580" i="1" s="1"/>
  <c r="I579" i="1"/>
  <c r="H579" i="1"/>
  <c r="J579" i="1" s="1"/>
  <c r="H578" i="1"/>
  <c r="J578" i="1" s="1"/>
  <c r="H577" i="1"/>
  <c r="J577" i="1" s="1"/>
  <c r="H576" i="1"/>
  <c r="J576" i="1" s="1"/>
  <c r="I575" i="1"/>
  <c r="H575" i="1"/>
  <c r="I574" i="1"/>
  <c r="H574" i="1"/>
  <c r="I573" i="1"/>
  <c r="H573" i="1"/>
  <c r="H572" i="1"/>
  <c r="J572" i="1" s="1"/>
  <c r="H571" i="1"/>
  <c r="J571" i="1" s="1"/>
  <c r="I570" i="1"/>
  <c r="H570" i="1"/>
  <c r="H569" i="1"/>
  <c r="J569" i="1" s="1"/>
  <c r="I565" i="1"/>
  <c r="H565" i="1"/>
  <c r="H564" i="1"/>
  <c r="J564" i="1" s="1"/>
  <c r="H563" i="1"/>
  <c r="J563" i="1" s="1"/>
  <c r="H562" i="1"/>
  <c r="J562" i="1" s="1"/>
  <c r="I560" i="1"/>
  <c r="H560" i="1"/>
  <c r="I559" i="1"/>
  <c r="H559" i="1"/>
  <c r="J558" i="1"/>
  <c r="H558" i="1"/>
  <c r="I557" i="1"/>
  <c r="H557" i="1"/>
  <c r="I556" i="1"/>
  <c r="H556" i="1"/>
  <c r="H555" i="1"/>
  <c r="J555" i="1" s="1"/>
  <c r="I554" i="1"/>
  <c r="H554" i="1"/>
  <c r="I551" i="1"/>
  <c r="H551" i="1"/>
  <c r="J551" i="1" s="1"/>
  <c r="I550" i="1"/>
  <c r="H550" i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I542" i="1"/>
  <c r="H542" i="1"/>
  <c r="J542" i="1" s="1"/>
  <c r="H541" i="1"/>
  <c r="J541" i="1" s="1"/>
  <c r="H540" i="1"/>
  <c r="J540" i="1" s="1"/>
  <c r="I539" i="1"/>
  <c r="H539" i="1"/>
  <c r="J539" i="1" s="1"/>
  <c r="I538" i="1"/>
  <c r="H538" i="1"/>
  <c r="J538" i="1" s="1"/>
  <c r="H537" i="1"/>
  <c r="J537" i="1" s="1"/>
  <c r="I535" i="1"/>
  <c r="H535" i="1"/>
  <c r="I534" i="1"/>
  <c r="H534" i="1"/>
  <c r="H533" i="1"/>
  <c r="J533" i="1" s="1"/>
  <c r="H532" i="1"/>
  <c r="J532" i="1" s="1"/>
  <c r="I530" i="1"/>
  <c r="H530" i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I513" i="1"/>
  <c r="H513" i="1"/>
  <c r="H509" i="1"/>
  <c r="J509" i="1" s="1"/>
  <c r="H506" i="1"/>
  <c r="J506" i="1" s="1"/>
  <c r="I505" i="1"/>
  <c r="H505" i="1"/>
  <c r="J505" i="1" s="1"/>
  <c r="I504" i="1"/>
  <c r="H504" i="1"/>
  <c r="H502" i="1"/>
  <c r="J502" i="1" s="1"/>
  <c r="I501" i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H495" i="1"/>
  <c r="J495" i="1" s="1"/>
  <c r="I494" i="1"/>
  <c r="H494" i="1"/>
  <c r="H493" i="1"/>
  <c r="J493" i="1" s="1"/>
  <c r="H492" i="1"/>
  <c r="J492" i="1" s="1"/>
  <c r="I491" i="1"/>
  <c r="H491" i="1"/>
  <c r="I490" i="1"/>
  <c r="H490" i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I482" i="1"/>
  <c r="H482" i="1"/>
  <c r="H481" i="1"/>
  <c r="J481" i="1" s="1"/>
  <c r="H480" i="1"/>
  <c r="J480" i="1" s="1"/>
  <c r="I479" i="1"/>
  <c r="H479" i="1"/>
  <c r="I478" i="1"/>
  <c r="H478" i="1"/>
  <c r="J477" i="1"/>
  <c r="H477" i="1"/>
  <c r="H476" i="1"/>
  <c r="J476" i="1" s="1"/>
  <c r="H475" i="1"/>
  <c r="J475" i="1" s="1"/>
  <c r="J474" i="1"/>
  <c r="H474" i="1"/>
  <c r="H472" i="1"/>
  <c r="J472" i="1" s="1"/>
  <c r="H467" i="1"/>
  <c r="J467" i="1" s="1"/>
  <c r="I463" i="1"/>
  <c r="H463" i="1"/>
  <c r="H462" i="1"/>
  <c r="J462" i="1" s="1"/>
  <c r="H461" i="1"/>
  <c r="J461" i="1" s="1"/>
  <c r="I459" i="1"/>
  <c r="H459" i="1"/>
  <c r="H457" i="1"/>
  <c r="J457" i="1" s="1"/>
  <c r="H456" i="1"/>
  <c r="J456" i="1" s="1"/>
  <c r="H453" i="1"/>
  <c r="J453" i="1" s="1"/>
  <c r="H452" i="1"/>
  <c r="J452" i="1" s="1"/>
  <c r="H451" i="1"/>
  <c r="J451" i="1" s="1"/>
  <c r="I450" i="1"/>
  <c r="H450" i="1"/>
  <c r="I449" i="1"/>
  <c r="H449" i="1"/>
  <c r="J449" i="1" s="1"/>
  <c r="H446" i="1"/>
  <c r="J446" i="1" s="1"/>
  <c r="H440" i="1"/>
  <c r="J440" i="1" s="1"/>
  <c r="H439" i="1"/>
  <c r="J439" i="1" s="1"/>
  <c r="I438" i="1"/>
  <c r="J438" i="1" s="1"/>
  <c r="H438" i="1"/>
  <c r="I437" i="1"/>
  <c r="H437" i="1"/>
  <c r="I436" i="1"/>
  <c r="H436" i="1"/>
  <c r="I435" i="1"/>
  <c r="H435" i="1"/>
  <c r="I431" i="1"/>
  <c r="H431" i="1"/>
  <c r="H427" i="1"/>
  <c r="J427" i="1" s="1"/>
  <c r="H426" i="1"/>
  <c r="J426" i="1" s="1"/>
  <c r="H422" i="1"/>
  <c r="J422" i="1" s="1"/>
  <c r="H421" i="1"/>
  <c r="J421" i="1" s="1"/>
  <c r="I420" i="1"/>
  <c r="H420" i="1"/>
  <c r="H419" i="1"/>
  <c r="J419" i="1" s="1"/>
  <c r="H418" i="1"/>
  <c r="J418" i="1" s="1"/>
  <c r="H417" i="1"/>
  <c r="J417" i="1" s="1"/>
  <c r="H416" i="1"/>
  <c r="J416" i="1" s="1"/>
  <c r="H415" i="1"/>
  <c r="J415" i="1" s="1"/>
  <c r="H413" i="1"/>
  <c r="J413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0" i="1"/>
  <c r="J400" i="1" s="1"/>
  <c r="H399" i="1"/>
  <c r="J399" i="1" s="1"/>
  <c r="H398" i="1"/>
  <c r="J398" i="1" s="1"/>
  <c r="H397" i="1"/>
  <c r="J397" i="1" s="1"/>
  <c r="H394" i="1"/>
  <c r="J394" i="1" s="1"/>
  <c r="H393" i="1"/>
  <c r="J393" i="1" s="1"/>
  <c r="H392" i="1"/>
  <c r="J392" i="1" s="1"/>
  <c r="I391" i="1"/>
  <c r="H391" i="1"/>
  <c r="I390" i="1"/>
  <c r="H390" i="1"/>
  <c r="J390" i="1" s="1"/>
  <c r="H386" i="1"/>
  <c r="J386" i="1" s="1"/>
  <c r="I385" i="1"/>
  <c r="H385" i="1"/>
  <c r="J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J371" i="1"/>
  <c r="H371" i="1"/>
  <c r="H370" i="1"/>
  <c r="J370" i="1" s="1"/>
  <c r="H369" i="1"/>
  <c r="J369" i="1" s="1"/>
  <c r="J368" i="1"/>
  <c r="H368" i="1"/>
  <c r="H367" i="1"/>
  <c r="J367" i="1" s="1"/>
  <c r="H366" i="1"/>
  <c r="J366" i="1" s="1"/>
  <c r="I364" i="1"/>
  <c r="H364" i="1"/>
  <c r="I363" i="1"/>
  <c r="H363" i="1"/>
  <c r="I361" i="1"/>
  <c r="H361" i="1"/>
  <c r="I360" i="1"/>
  <c r="H360" i="1"/>
  <c r="I359" i="1"/>
  <c r="H359" i="1"/>
  <c r="H358" i="1"/>
  <c r="J358" i="1" s="1"/>
  <c r="H357" i="1"/>
  <c r="J357" i="1" s="1"/>
  <c r="H356" i="1"/>
  <c r="J356" i="1" s="1"/>
  <c r="H354" i="1"/>
  <c r="J354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I341" i="1"/>
  <c r="H341" i="1"/>
  <c r="I340" i="1"/>
  <c r="H340" i="1"/>
  <c r="H339" i="1"/>
  <c r="J339" i="1" s="1"/>
  <c r="H337" i="1"/>
  <c r="J337" i="1" s="1"/>
  <c r="H336" i="1"/>
  <c r="J336" i="1" s="1"/>
  <c r="H335" i="1"/>
  <c r="J335" i="1" s="1"/>
  <c r="H334" i="1"/>
  <c r="J334" i="1" s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I324" i="1"/>
  <c r="H324" i="1"/>
  <c r="H323" i="1"/>
  <c r="J323" i="1" s="1"/>
  <c r="H322" i="1"/>
  <c r="J322" i="1" s="1"/>
  <c r="I321" i="1"/>
  <c r="H321" i="1"/>
  <c r="I320" i="1"/>
  <c r="H320" i="1"/>
  <c r="I317" i="1"/>
  <c r="H317" i="1"/>
  <c r="H316" i="1"/>
  <c r="J316" i="1" s="1"/>
  <c r="I311" i="1"/>
  <c r="H311" i="1"/>
  <c r="I310" i="1"/>
  <c r="H310" i="1"/>
  <c r="J310" i="1" s="1"/>
  <c r="I309" i="1"/>
  <c r="H309" i="1"/>
  <c r="H308" i="1"/>
  <c r="J308" i="1" s="1"/>
  <c r="H307" i="1"/>
  <c r="J307" i="1" s="1"/>
  <c r="I303" i="1"/>
  <c r="H303" i="1"/>
  <c r="I302" i="1"/>
  <c r="H302" i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J385" i="1" l="1"/>
  <c r="J478" i="1"/>
  <c r="J534" i="1"/>
  <c r="J560" i="1"/>
  <c r="J575" i="1"/>
  <c r="J582" i="1"/>
  <c r="J589" i="1"/>
  <c r="J591" i="1"/>
  <c r="J619" i="1"/>
  <c r="J536" i="1"/>
  <c r="J628" i="1"/>
  <c r="J309" i="1"/>
  <c r="J320" i="1"/>
  <c r="J360" i="1"/>
  <c r="J363" i="1"/>
  <c r="J435" i="1"/>
  <c r="J437" i="1"/>
  <c r="J459" i="1"/>
  <c r="J482" i="1"/>
  <c r="J494" i="1"/>
  <c r="J550" i="1"/>
  <c r="J557" i="1"/>
  <c r="J559" i="1"/>
  <c r="J599" i="1"/>
  <c r="J609" i="1"/>
  <c r="J612" i="1"/>
  <c r="J634" i="1"/>
  <c r="J388" i="1"/>
  <c r="J507" i="1"/>
  <c r="J592" i="1"/>
  <c r="J312" i="1"/>
  <c r="J447" i="1"/>
  <c r="J458" i="1"/>
  <c r="J510" i="1"/>
  <c r="J614" i="1"/>
  <c r="J623" i="1"/>
  <c r="J302" i="1"/>
  <c r="J332" i="1"/>
  <c r="J359" i="1"/>
  <c r="J303" i="1"/>
  <c r="J324" i="1"/>
  <c r="J340" i="1"/>
  <c r="J361" i="1"/>
  <c r="J490" i="1"/>
  <c r="J434" i="1"/>
  <c r="J615" i="1"/>
  <c r="J496" i="1"/>
  <c r="J504" i="1"/>
  <c r="J574" i="1"/>
  <c r="J610" i="1"/>
  <c r="J637" i="1"/>
  <c r="J508" i="1"/>
  <c r="J566" i="1"/>
  <c r="J311" i="1"/>
  <c r="J317" i="1"/>
  <c r="J364" i="1"/>
  <c r="J391" i="1"/>
  <c r="J420" i="1"/>
  <c r="J431" i="1"/>
  <c r="J463" i="1"/>
  <c r="J479" i="1"/>
  <c r="J530" i="1"/>
  <c r="J535" i="1"/>
  <c r="J565" i="1"/>
  <c r="J570" i="1"/>
  <c r="J573" i="1"/>
  <c r="J601" i="1"/>
  <c r="J607" i="1"/>
  <c r="J468" i="1"/>
  <c r="J321" i="1"/>
  <c r="J341" i="1"/>
  <c r="J436" i="1"/>
  <c r="J450" i="1"/>
  <c r="J491" i="1"/>
  <c r="J513" i="1"/>
  <c r="J554" i="1"/>
  <c r="J556" i="1"/>
  <c r="J590" i="1"/>
  <c r="J643" i="1"/>
  <c r="I262" i="2"/>
  <c r="K262" i="2" s="1"/>
  <c r="J261" i="2"/>
  <c r="I261" i="2"/>
  <c r="I260" i="2"/>
  <c r="K260" i="2" s="1"/>
  <c r="I259" i="2"/>
  <c r="K259" i="2" s="1"/>
  <c r="J258" i="2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J252" i="2"/>
  <c r="I252" i="2"/>
  <c r="I251" i="2"/>
  <c r="K251" i="2" s="1"/>
  <c r="I250" i="2"/>
  <c r="K250" i="2" s="1"/>
  <c r="I249" i="2"/>
  <c r="K249" i="2" s="1"/>
  <c r="I248" i="2"/>
  <c r="K248" i="2" s="1"/>
  <c r="I247" i="2"/>
  <c r="K247" i="2" s="1"/>
  <c r="J245" i="2"/>
  <c r="K245" i="2" s="1"/>
  <c r="I245" i="2"/>
  <c r="I244" i="2"/>
  <c r="K244" i="2" s="1"/>
  <c r="J243" i="2"/>
  <c r="I243" i="2"/>
  <c r="K243" i="2" s="1"/>
  <c r="J242" i="2"/>
  <c r="I242" i="2"/>
  <c r="K242" i="2" s="1"/>
  <c r="I241" i="2"/>
  <c r="K241" i="2" s="1"/>
  <c r="J240" i="2"/>
  <c r="I240" i="2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K233" i="2"/>
  <c r="I233" i="2"/>
  <c r="I232" i="2"/>
  <c r="K232" i="2" s="1"/>
  <c r="J231" i="2"/>
  <c r="I231" i="2"/>
  <c r="J230" i="2"/>
  <c r="I230" i="2"/>
  <c r="I229" i="2"/>
  <c r="K229" i="2" s="1"/>
  <c r="I228" i="2"/>
  <c r="K228" i="2" s="1"/>
  <c r="I226" i="2"/>
  <c r="K226" i="2" s="1"/>
  <c r="K225" i="2"/>
  <c r="I225" i="2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J213" i="2"/>
  <c r="I213" i="2"/>
  <c r="J212" i="2"/>
  <c r="I212" i="2"/>
  <c r="I211" i="2"/>
  <c r="K211" i="2" s="1"/>
  <c r="I210" i="2"/>
  <c r="K210" i="2" s="1"/>
  <c r="J209" i="2"/>
  <c r="I209" i="2"/>
  <c r="K209" i="2" s="1"/>
  <c r="J208" i="2"/>
  <c r="I208" i="2"/>
  <c r="J206" i="2"/>
  <c r="I206" i="2"/>
  <c r="K206" i="2" s="1"/>
  <c r="I205" i="2"/>
  <c r="K205" i="2" s="1"/>
  <c r="I204" i="2"/>
  <c r="K204" i="2" s="1"/>
  <c r="I203" i="2"/>
  <c r="K203" i="2" s="1"/>
  <c r="J202" i="2"/>
  <c r="I202" i="2"/>
  <c r="I201" i="2"/>
  <c r="K201" i="2" s="1"/>
  <c r="J200" i="2"/>
  <c r="I200" i="2"/>
  <c r="I199" i="2"/>
  <c r="K199" i="2" s="1"/>
  <c r="I198" i="2"/>
  <c r="K198" i="2" s="1"/>
  <c r="J197" i="2"/>
  <c r="I197" i="2"/>
  <c r="K197" i="2" s="1"/>
  <c r="J196" i="2"/>
  <c r="I196" i="2"/>
  <c r="I195" i="2"/>
  <c r="K195" i="2" s="1"/>
  <c r="J194" i="2"/>
  <c r="I194" i="2"/>
  <c r="I193" i="2"/>
  <c r="K193" i="2" s="1"/>
  <c r="I192" i="2"/>
  <c r="K192" i="2" s="1"/>
  <c r="J191" i="2"/>
  <c r="I191" i="2"/>
  <c r="K191" i="2" s="1"/>
  <c r="I190" i="2"/>
  <c r="K190" i="2" s="1"/>
  <c r="K189" i="2"/>
  <c r="I189" i="2"/>
  <c r="J188" i="2"/>
  <c r="I188" i="2"/>
  <c r="J187" i="2"/>
  <c r="I187" i="2"/>
  <c r="I185" i="2"/>
  <c r="K185" i="2" s="1"/>
  <c r="J184" i="2"/>
  <c r="I184" i="2"/>
  <c r="I183" i="2"/>
  <c r="K183" i="2" s="1"/>
  <c r="I182" i="2"/>
  <c r="K182" i="2" s="1"/>
  <c r="I181" i="2"/>
  <c r="K181" i="2" s="1"/>
  <c r="J180" i="2"/>
  <c r="I180" i="2"/>
  <c r="I179" i="2"/>
  <c r="K179" i="2" s="1"/>
  <c r="I178" i="2"/>
  <c r="K178" i="2" s="1"/>
  <c r="I177" i="2"/>
  <c r="K177" i="2" s="1"/>
  <c r="J176" i="2"/>
  <c r="I176" i="2"/>
  <c r="K176" i="2" s="1"/>
  <c r="J175" i="2"/>
  <c r="I175" i="2"/>
  <c r="I174" i="2"/>
  <c r="K174" i="2" s="1"/>
  <c r="I173" i="2"/>
  <c r="K173" i="2" s="1"/>
  <c r="I172" i="2"/>
  <c r="K172" i="2" s="1"/>
  <c r="I171" i="2"/>
  <c r="K171" i="2" s="1"/>
  <c r="J170" i="2"/>
  <c r="I170" i="2"/>
  <c r="I169" i="2"/>
  <c r="K169" i="2" s="1"/>
  <c r="I168" i="2"/>
  <c r="K168" i="2" s="1"/>
  <c r="J167" i="2"/>
  <c r="I167" i="2"/>
  <c r="K167" i="2" s="1"/>
  <c r="I165" i="2"/>
  <c r="K165" i="2" s="1"/>
  <c r="I164" i="2"/>
  <c r="K164" i="2" s="1"/>
  <c r="I163" i="2"/>
  <c r="K163" i="2" s="1"/>
  <c r="J162" i="2"/>
  <c r="K162" i="2" s="1"/>
  <c r="I162" i="2"/>
  <c r="J161" i="2"/>
  <c r="I161" i="2"/>
  <c r="K160" i="2"/>
  <c r="I160" i="2"/>
  <c r="I159" i="2"/>
  <c r="K159" i="2" s="1"/>
  <c r="I158" i="2"/>
  <c r="K158" i="2" s="1"/>
  <c r="I157" i="2"/>
  <c r="K157" i="2" s="1"/>
  <c r="I156" i="2"/>
  <c r="K156" i="2" s="1"/>
  <c r="I155" i="2"/>
  <c r="K155" i="2" s="1"/>
  <c r="J154" i="2"/>
  <c r="I154" i="2"/>
  <c r="K154" i="2" s="1"/>
  <c r="I153" i="2"/>
  <c r="K153" i="2" s="1"/>
  <c r="J152" i="2"/>
  <c r="I152" i="2"/>
  <c r="J151" i="2"/>
  <c r="I151" i="2"/>
  <c r="J150" i="2"/>
  <c r="I150" i="2"/>
  <c r="I149" i="2"/>
  <c r="K149" i="2" s="1"/>
  <c r="I148" i="2"/>
  <c r="K148" i="2" s="1"/>
  <c r="J147" i="2"/>
  <c r="I147" i="2"/>
  <c r="J146" i="2"/>
  <c r="I146" i="2"/>
  <c r="I145" i="2"/>
  <c r="K145" i="2" s="1"/>
  <c r="I144" i="2"/>
  <c r="K144" i="2" s="1"/>
  <c r="I143" i="2"/>
  <c r="K143" i="2" s="1"/>
  <c r="J142" i="2"/>
  <c r="I142" i="2"/>
  <c r="J141" i="2"/>
  <c r="I141" i="2"/>
  <c r="K141" i="2" s="1"/>
  <c r="J140" i="2"/>
  <c r="I140" i="2"/>
  <c r="J138" i="2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J132" i="2"/>
  <c r="I132" i="2"/>
  <c r="J131" i="2"/>
  <c r="I131" i="2"/>
  <c r="I130" i="2"/>
  <c r="K130" i="2" s="1"/>
  <c r="I129" i="2"/>
  <c r="K129" i="2" s="1"/>
  <c r="I128" i="2"/>
  <c r="K128" i="2" s="1"/>
  <c r="J127" i="2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J121" i="2"/>
  <c r="I121" i="2"/>
  <c r="I120" i="2"/>
  <c r="K120" i="2" s="1"/>
  <c r="I119" i="2"/>
  <c r="K119" i="2" s="1"/>
  <c r="K118" i="2"/>
  <c r="I118" i="2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J109" i="2"/>
  <c r="I109" i="2"/>
  <c r="J108" i="2"/>
  <c r="I108" i="2"/>
  <c r="K108" i="2" s="1"/>
  <c r="I107" i="2"/>
  <c r="K107" i="2" s="1"/>
  <c r="J106" i="2"/>
  <c r="I106" i="2"/>
  <c r="K105" i="2"/>
  <c r="I105" i="2"/>
  <c r="I104" i="2"/>
  <c r="K104" i="2" s="1"/>
  <c r="J103" i="2"/>
  <c r="I103" i="2"/>
  <c r="I102" i="2"/>
  <c r="K102" i="2" s="1"/>
  <c r="I101" i="2"/>
  <c r="K101" i="2" s="1"/>
  <c r="I100" i="2"/>
  <c r="K100" i="2" s="1"/>
  <c r="I98" i="2"/>
  <c r="K98" i="2" s="1"/>
  <c r="I97" i="2"/>
  <c r="K97" i="2" s="1"/>
  <c r="I96" i="2"/>
  <c r="K96" i="2" s="1"/>
  <c r="I95" i="2"/>
  <c r="K95" i="2" s="1"/>
  <c r="K94" i="2"/>
  <c r="I94" i="2"/>
  <c r="I93" i="2"/>
  <c r="K93" i="2" s="1"/>
  <c r="I92" i="2"/>
  <c r="K92" i="2" s="1"/>
  <c r="I91" i="2"/>
  <c r="K91" i="2" s="1"/>
  <c r="I90" i="2"/>
  <c r="K90" i="2" s="1"/>
  <c r="I89" i="2"/>
  <c r="K89" i="2" s="1"/>
  <c r="J88" i="2"/>
  <c r="I88" i="2"/>
  <c r="K88" i="2" s="1"/>
  <c r="I87" i="2"/>
  <c r="K87" i="2" s="1"/>
  <c r="J86" i="2"/>
  <c r="I86" i="2"/>
  <c r="I85" i="2"/>
  <c r="K85" i="2" s="1"/>
  <c r="J84" i="2"/>
  <c r="I84" i="2"/>
  <c r="I83" i="2"/>
  <c r="K83" i="2" s="1"/>
  <c r="I82" i="2"/>
  <c r="K82" i="2" s="1"/>
  <c r="I81" i="2"/>
  <c r="K81" i="2" s="1"/>
  <c r="K80" i="2"/>
  <c r="I80" i="2"/>
  <c r="I79" i="2"/>
  <c r="K79" i="2" s="1"/>
  <c r="J78" i="2"/>
  <c r="I78" i="2"/>
  <c r="I77" i="2"/>
  <c r="K77" i="2" s="1"/>
  <c r="J76" i="2"/>
  <c r="I76" i="2"/>
  <c r="I74" i="2"/>
  <c r="K74" i="2" s="1"/>
  <c r="J73" i="2"/>
  <c r="I73" i="2"/>
  <c r="K73" i="2" s="1"/>
  <c r="I72" i="2"/>
  <c r="K72" i="2" s="1"/>
  <c r="J71" i="2"/>
  <c r="I71" i="2"/>
  <c r="J70" i="2"/>
  <c r="I70" i="2"/>
  <c r="I69" i="2"/>
  <c r="K69" i="2" s="1"/>
  <c r="I68" i="2"/>
  <c r="K68" i="2" s="1"/>
  <c r="I67" i="2"/>
  <c r="K67" i="2" s="1"/>
  <c r="I66" i="2"/>
  <c r="K66" i="2" s="1"/>
  <c r="J65" i="2"/>
  <c r="I65" i="2"/>
  <c r="K64" i="2"/>
  <c r="I64" i="2"/>
  <c r="I63" i="2"/>
  <c r="K63" i="2" s="1"/>
  <c r="I62" i="2"/>
  <c r="K62" i="2" s="1"/>
  <c r="I61" i="2"/>
  <c r="K61" i="2" s="1"/>
  <c r="I60" i="2"/>
  <c r="K60" i="2" s="1"/>
  <c r="I59" i="2"/>
  <c r="K59" i="2" s="1"/>
  <c r="I58" i="2"/>
  <c r="K58" i="2" s="1"/>
  <c r="I57" i="2"/>
  <c r="K57" i="2" s="1"/>
  <c r="I55" i="2"/>
  <c r="K55" i="2" s="1"/>
  <c r="I54" i="2"/>
  <c r="K54" i="2" s="1"/>
  <c r="I53" i="2"/>
  <c r="K53" i="2" s="1"/>
  <c r="I52" i="2"/>
  <c r="K52" i="2" s="1"/>
  <c r="I51" i="2"/>
  <c r="K51" i="2" s="1"/>
  <c r="I50" i="2"/>
  <c r="K50" i="2" s="1"/>
  <c r="I49" i="2"/>
  <c r="K49" i="2" s="1"/>
  <c r="J48" i="2"/>
  <c r="I48" i="2"/>
  <c r="K48" i="2" s="1"/>
  <c r="I47" i="2"/>
  <c r="K47" i="2" s="1"/>
  <c r="I46" i="2"/>
  <c r="K46" i="2" s="1"/>
  <c r="H291" i="1"/>
  <c r="J291" i="1" s="1"/>
  <c r="I290" i="1"/>
  <c r="H290" i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J282" i="1"/>
  <c r="H282" i="1"/>
  <c r="H281" i="1"/>
  <c r="J281" i="1" s="1"/>
  <c r="I280" i="1"/>
  <c r="H280" i="1"/>
  <c r="H279" i="1"/>
  <c r="J279" i="1" s="1"/>
  <c r="H278" i="1"/>
  <c r="J278" i="1" s="1"/>
  <c r="H277" i="1"/>
  <c r="J277" i="1" s="1"/>
  <c r="H276" i="1"/>
  <c r="J276" i="1" s="1"/>
  <c r="H275" i="1"/>
  <c r="J275" i="1" s="1"/>
  <c r="I274" i="1"/>
  <c r="H274" i="1"/>
  <c r="I272" i="1"/>
  <c r="H272" i="1"/>
  <c r="H271" i="1"/>
  <c r="J271" i="1" s="1"/>
  <c r="I270" i="1"/>
  <c r="H270" i="1"/>
  <c r="I269" i="1"/>
  <c r="H269" i="1"/>
  <c r="I268" i="1"/>
  <c r="H268" i="1"/>
  <c r="J268" i="1" s="1"/>
  <c r="I267" i="1"/>
  <c r="H267" i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I256" i="1"/>
  <c r="H256" i="1"/>
  <c r="H255" i="1"/>
  <c r="J255" i="1" s="1"/>
  <c r="H254" i="1"/>
  <c r="J254" i="1" s="1"/>
  <c r="H253" i="1"/>
  <c r="J253" i="1" s="1"/>
  <c r="H251" i="1"/>
  <c r="J251" i="1" s="1"/>
  <c r="H250" i="1"/>
  <c r="J250" i="1" s="1"/>
  <c r="I249" i="1"/>
  <c r="H249" i="1"/>
  <c r="I248" i="1"/>
  <c r="H248" i="1"/>
  <c r="H247" i="1"/>
  <c r="J247" i="1" s="1"/>
  <c r="H246" i="1"/>
  <c r="J246" i="1" s="1"/>
  <c r="H245" i="1"/>
  <c r="J245" i="1" s="1"/>
  <c r="I244" i="1"/>
  <c r="H244" i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I234" i="1"/>
  <c r="H234" i="1"/>
  <c r="J234" i="1" s="1"/>
  <c r="H233" i="1"/>
  <c r="J233" i="1" s="1"/>
  <c r="I232" i="1"/>
  <c r="H232" i="1"/>
  <c r="H231" i="1"/>
  <c r="J231" i="1" s="1"/>
  <c r="I230" i="1"/>
  <c r="H230" i="1"/>
  <c r="I229" i="1"/>
  <c r="H229" i="1"/>
  <c r="J229" i="1" s="1"/>
  <c r="I227" i="1"/>
  <c r="H227" i="1"/>
  <c r="J227" i="1" s="1"/>
  <c r="H226" i="1"/>
  <c r="J226" i="1" s="1"/>
  <c r="H225" i="1"/>
  <c r="J225" i="1" s="1"/>
  <c r="H224" i="1"/>
  <c r="J224" i="1" s="1"/>
  <c r="I223" i="1"/>
  <c r="H223" i="1"/>
  <c r="H222" i="1"/>
  <c r="J222" i="1" s="1"/>
  <c r="I221" i="1"/>
  <c r="H221" i="1"/>
  <c r="H220" i="1"/>
  <c r="J220" i="1" s="1"/>
  <c r="H219" i="1"/>
  <c r="J219" i="1" s="1"/>
  <c r="H218" i="1"/>
  <c r="J218" i="1" s="1"/>
  <c r="H217" i="1"/>
  <c r="J217" i="1" s="1"/>
  <c r="I216" i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H210" i="1"/>
  <c r="J210" i="1" s="1"/>
  <c r="I209" i="1"/>
  <c r="H209" i="1"/>
  <c r="I208" i="1"/>
  <c r="H208" i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I195" i="1"/>
  <c r="H195" i="1"/>
  <c r="H194" i="1"/>
  <c r="J194" i="1" s="1"/>
  <c r="H193" i="1"/>
  <c r="J193" i="1" s="1"/>
  <c r="H192" i="1"/>
  <c r="J192" i="1" s="1"/>
  <c r="I191" i="1"/>
  <c r="H191" i="1"/>
  <c r="H190" i="1"/>
  <c r="J190" i="1" s="1"/>
  <c r="H189" i="1"/>
  <c r="J189" i="1" s="1"/>
  <c r="I188" i="1"/>
  <c r="H188" i="1"/>
  <c r="H186" i="1"/>
  <c r="J186" i="1" s="1"/>
  <c r="H185" i="1"/>
  <c r="J185" i="1" s="1"/>
  <c r="H184" i="1"/>
  <c r="J184" i="1" s="1"/>
  <c r="I183" i="1"/>
  <c r="H183" i="1"/>
  <c r="I182" i="1"/>
  <c r="H182" i="1"/>
  <c r="J182" i="1" s="1"/>
  <c r="H181" i="1"/>
  <c r="J181" i="1" s="1"/>
  <c r="H180" i="1"/>
  <c r="J180" i="1" s="1"/>
  <c r="I179" i="1"/>
  <c r="H179" i="1"/>
  <c r="H178" i="1"/>
  <c r="J178" i="1" s="1"/>
  <c r="H177" i="1"/>
  <c r="J177" i="1" s="1"/>
  <c r="H176" i="1"/>
  <c r="J176" i="1" s="1"/>
  <c r="I175" i="1"/>
  <c r="H175" i="1"/>
  <c r="H174" i="1"/>
  <c r="J174" i="1" s="1"/>
  <c r="I173" i="1"/>
  <c r="H173" i="1"/>
  <c r="J173" i="1" s="1"/>
  <c r="H172" i="1"/>
  <c r="J172" i="1" s="1"/>
  <c r="I171" i="1"/>
  <c r="H171" i="1"/>
  <c r="I170" i="1"/>
  <c r="H170" i="1"/>
  <c r="H169" i="1"/>
  <c r="J169" i="1" s="1"/>
  <c r="H168" i="1"/>
  <c r="J168" i="1" s="1"/>
  <c r="I167" i="1"/>
  <c r="H167" i="1"/>
  <c r="I166" i="1"/>
  <c r="H166" i="1"/>
  <c r="I165" i="1"/>
  <c r="H165" i="1"/>
  <c r="H164" i="1"/>
  <c r="J164" i="1" s="1"/>
  <c r="H163" i="1"/>
  <c r="J163" i="1" s="1"/>
  <c r="H162" i="1"/>
  <c r="J162" i="1" s="1"/>
  <c r="H161" i="1"/>
  <c r="J161" i="1" s="1"/>
  <c r="I160" i="1"/>
  <c r="H160" i="1"/>
  <c r="I159" i="1"/>
  <c r="H159" i="1"/>
  <c r="H158" i="1"/>
  <c r="J158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I150" i="1"/>
  <c r="H150" i="1"/>
  <c r="I149" i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I143" i="1"/>
  <c r="H143" i="1"/>
  <c r="H142" i="1"/>
  <c r="J142" i="1" s="1"/>
  <c r="H141" i="1"/>
  <c r="J141" i="1" s="1"/>
  <c r="H140" i="1"/>
  <c r="J140" i="1" s="1"/>
  <c r="H139" i="1"/>
  <c r="J139" i="1" s="1"/>
  <c r="H138" i="1"/>
  <c r="J138" i="1" s="1"/>
  <c r="I137" i="1"/>
  <c r="H137" i="1"/>
  <c r="J137" i="1" s="1"/>
  <c r="H136" i="1"/>
  <c r="J136" i="1" s="1"/>
  <c r="H135" i="1"/>
  <c r="J135" i="1" s="1"/>
  <c r="H134" i="1"/>
  <c r="J134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I125" i="1"/>
  <c r="H125" i="1"/>
  <c r="I124" i="1"/>
  <c r="H124" i="1"/>
  <c r="H123" i="1"/>
  <c r="J123" i="1" s="1"/>
  <c r="I122" i="1"/>
  <c r="H122" i="1"/>
  <c r="H121" i="1"/>
  <c r="J121" i="1" s="1"/>
  <c r="H120" i="1"/>
  <c r="J120" i="1" s="1"/>
  <c r="H119" i="1"/>
  <c r="J119" i="1" s="1"/>
  <c r="I118" i="1"/>
  <c r="H118" i="1"/>
  <c r="J118" i="1" s="1"/>
  <c r="H117" i="1"/>
  <c r="J117" i="1" s="1"/>
  <c r="I116" i="1"/>
  <c r="H116" i="1"/>
  <c r="H115" i="1"/>
  <c r="J115" i="1" s="1"/>
  <c r="H114" i="1"/>
  <c r="J114" i="1" s="1"/>
  <c r="H113" i="1"/>
  <c r="J113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I101" i="1"/>
  <c r="H101" i="1"/>
  <c r="I100" i="1"/>
  <c r="H100" i="1"/>
  <c r="H99" i="1"/>
  <c r="J99" i="1" s="1"/>
  <c r="H98" i="1"/>
  <c r="J98" i="1" s="1"/>
  <c r="I97" i="1"/>
  <c r="H97" i="1"/>
  <c r="H96" i="1"/>
  <c r="J96" i="1" s="1"/>
  <c r="I95" i="1"/>
  <c r="J95" i="1" s="1"/>
  <c r="H95" i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I88" i="1"/>
  <c r="H88" i="1"/>
  <c r="H87" i="1"/>
  <c r="J87" i="1" s="1"/>
  <c r="H86" i="1"/>
  <c r="J86" i="1" s="1"/>
  <c r="H84" i="1"/>
  <c r="J84" i="1" s="1"/>
  <c r="H83" i="1"/>
  <c r="J83" i="1" s="1"/>
  <c r="I82" i="1"/>
  <c r="H82" i="1"/>
  <c r="H81" i="1"/>
  <c r="J81" i="1" s="1"/>
  <c r="I80" i="1"/>
  <c r="H80" i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I73" i="1"/>
  <c r="H73" i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J82" i="1" l="1"/>
  <c r="J209" i="1"/>
  <c r="J256" i="1"/>
  <c r="J143" i="1"/>
  <c r="J208" i="1"/>
  <c r="J269" i="1"/>
  <c r="J73" i="1"/>
  <c r="J80" i="1"/>
  <c r="J188" i="1"/>
  <c r="J232" i="1"/>
  <c r="J280" i="1"/>
  <c r="J116" i="1"/>
  <c r="J124" i="1"/>
  <c r="J159" i="1"/>
  <c r="J167" i="1"/>
  <c r="J170" i="1"/>
  <c r="J175" i="1"/>
  <c r="J183" i="1"/>
  <c r="J272" i="1"/>
  <c r="K65" i="2"/>
  <c r="K86" i="2"/>
  <c r="K103" i="2"/>
  <c r="K106" i="2"/>
  <c r="K150" i="2"/>
  <c r="K152" i="2"/>
  <c r="K161" i="2"/>
  <c r="K170" i="2"/>
  <c r="K180" i="2"/>
  <c r="K194" i="2"/>
  <c r="K196" i="2"/>
  <c r="K213" i="2"/>
  <c r="K240" i="2"/>
  <c r="K76" i="2"/>
  <c r="K78" i="2"/>
  <c r="K121" i="2"/>
  <c r="K131" i="2"/>
  <c r="K142" i="2"/>
  <c r="K146" i="2"/>
  <c r="K151" i="2"/>
  <c r="K175" i="2"/>
  <c r="K184" i="2"/>
  <c r="K231" i="2"/>
  <c r="J223" i="1"/>
  <c r="J267" i="1"/>
  <c r="J274" i="1"/>
  <c r="J101" i="1"/>
  <c r="J249" i="1"/>
  <c r="J100" i="1"/>
  <c r="J122" i="1"/>
  <c r="J166" i="1"/>
  <c r="J171" i="1"/>
  <c r="J179" i="1"/>
  <c r="J195" i="1"/>
  <c r="J230" i="1"/>
  <c r="J248" i="1"/>
  <c r="J270" i="1"/>
  <c r="K147" i="2"/>
  <c r="K71" i="2"/>
  <c r="K84" i="2"/>
  <c r="K188" i="2"/>
  <c r="K230" i="2"/>
  <c r="K252" i="2"/>
  <c r="K261" i="2"/>
  <c r="K70" i="2"/>
  <c r="K109" i="2"/>
  <c r="K132" i="2"/>
  <c r="K140" i="2"/>
  <c r="K187" i="2"/>
  <c r="K200" i="2"/>
  <c r="K202" i="2"/>
  <c r="K208" i="2"/>
  <c r="K212" i="2"/>
  <c r="J214" i="1"/>
  <c r="J244" i="1"/>
  <c r="J257" i="1"/>
  <c r="J88" i="1"/>
  <c r="J97" i="1"/>
  <c r="J125" i="1"/>
  <c r="J150" i="1"/>
  <c r="J160" i="1"/>
  <c r="J165" i="1"/>
  <c r="J191" i="1"/>
  <c r="J221" i="1"/>
  <c r="J290" i="1"/>
</calcChain>
</file>

<file path=xl/comments1.xml><?xml version="1.0" encoding="utf-8"?>
<comments xmlns="http://schemas.openxmlformats.org/spreadsheetml/2006/main">
  <authors>
    <author>Author</author>
  </authors>
  <commentList>
    <comment ref="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<sst xmlns="http://schemas.openxmlformats.org/spreadsheetml/2006/main" count="1744" uniqueCount="32">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</sst>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44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4" customHeight="1" x14ac:dyDescent="0.4">
      <c r="A2" s="80" t="s">
        <v>31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71">
        <v>43174</v>
      </c>
      <c r="B5" s="5" t="s">
        <v>12</v>
      </c>
      <c r="C5" s="4">
        <v>75</v>
      </c>
      <c r="D5" s="5" t="s">
        <v>13</v>
      </c>
      <c r="E5" s="6">
        <v>10400</v>
      </c>
      <c r="F5" s="6">
        <v>10419</v>
      </c>
      <c r="G5" s="6">
        <v>0</v>
      </c>
      <c r="H5" s="72">
        <f t="shared" ref="H5" si="0">IF(D5="LONG",(F5-E5)*C5,(E5-F5)*C5)</f>
        <v>1425</v>
      </c>
      <c r="I5" s="72">
        <v>0</v>
      </c>
      <c r="J5" s="72">
        <f t="shared" ref="J5" si="1">(H5+I5)</f>
        <v>1425</v>
      </c>
    </row>
    <row r="6" spans="1:10" ht="18" customHeight="1" x14ac:dyDescent="0.25">
      <c r="A6" s="71">
        <v>43172</v>
      </c>
      <c r="B6" s="5" t="s">
        <v>10</v>
      </c>
      <c r="C6" s="4">
        <v>40</v>
      </c>
      <c r="D6" s="5" t="s">
        <v>13</v>
      </c>
      <c r="E6" s="6">
        <v>24980</v>
      </c>
      <c r="F6" s="6">
        <v>25030</v>
      </c>
      <c r="G6" s="6">
        <v>0</v>
      </c>
      <c r="H6" s="72">
        <f t="shared" ref="H6:H7" si="2">IF(D6="LONG",(F6-E6)*C6,(E6-F6)*C6)</f>
        <v>2000</v>
      </c>
      <c r="I6" s="72">
        <v>0</v>
      </c>
      <c r="J6" s="72">
        <f t="shared" ref="J6:J7" si="3">(H6+I6)</f>
        <v>2000</v>
      </c>
    </row>
    <row r="7" spans="1:10" ht="18" customHeight="1" x14ac:dyDescent="0.25">
      <c r="A7" s="71">
        <v>43172</v>
      </c>
      <c r="B7" s="5" t="s">
        <v>12</v>
      </c>
      <c r="C7" s="4">
        <v>75</v>
      </c>
      <c r="D7" s="5" t="s">
        <v>13</v>
      </c>
      <c r="E7" s="6">
        <v>10470</v>
      </c>
      <c r="F7" s="6">
        <v>10490</v>
      </c>
      <c r="G7" s="6">
        <v>0</v>
      </c>
      <c r="H7" s="72">
        <f t="shared" si="2"/>
        <v>1500</v>
      </c>
      <c r="I7" s="72">
        <v>0</v>
      </c>
      <c r="J7" s="72">
        <f t="shared" si="3"/>
        <v>1500</v>
      </c>
    </row>
    <row r="8" spans="1:10" ht="18" customHeight="1" x14ac:dyDescent="0.25">
      <c r="A8" s="71">
        <v>43171</v>
      </c>
      <c r="B8" s="5" t="s">
        <v>10</v>
      </c>
      <c r="C8" s="4">
        <v>40</v>
      </c>
      <c r="D8" s="5" t="s">
        <v>13</v>
      </c>
      <c r="E8" s="6">
        <v>24550</v>
      </c>
      <c r="F8" s="6">
        <v>24600</v>
      </c>
      <c r="G8" s="6">
        <v>24700</v>
      </c>
      <c r="H8" s="72">
        <f t="shared" ref="H8:H9" si="4">IF(D8="LONG",(F8-E8)*C8,(E8-F8)*C8)</f>
        <v>2000</v>
      </c>
      <c r="I8" s="72">
        <f t="shared" ref="I8:I9" si="5">(G8-F8)*C8</f>
        <v>4000</v>
      </c>
      <c r="J8" s="72">
        <f t="shared" ref="J8:J9" si="6">(H8+I8)</f>
        <v>6000</v>
      </c>
    </row>
    <row r="9" spans="1:10" ht="18" customHeight="1" x14ac:dyDescent="0.25">
      <c r="A9" s="71">
        <v>43171</v>
      </c>
      <c r="B9" s="5" t="s">
        <v>12</v>
      </c>
      <c r="C9" s="4">
        <v>75</v>
      </c>
      <c r="D9" s="5" t="s">
        <v>13</v>
      </c>
      <c r="E9" s="6">
        <v>10370</v>
      </c>
      <c r="F9" s="6">
        <v>10390</v>
      </c>
      <c r="G9" s="6">
        <v>10420</v>
      </c>
      <c r="H9" s="72">
        <f t="shared" si="4"/>
        <v>1500</v>
      </c>
      <c r="I9" s="72">
        <f t="shared" si="5"/>
        <v>2250</v>
      </c>
      <c r="J9" s="72">
        <f t="shared" si="6"/>
        <v>3750</v>
      </c>
    </row>
    <row r="10" spans="1:10" ht="18" customHeight="1" x14ac:dyDescent="0.25">
      <c r="A10" s="2">
        <v>43167</v>
      </c>
      <c r="B10" s="3" t="s">
        <v>12</v>
      </c>
      <c r="C10" s="4">
        <v>75</v>
      </c>
      <c r="D10" s="3" t="s">
        <v>11</v>
      </c>
      <c r="E10" s="6">
        <v>10190</v>
      </c>
      <c r="F10" s="6">
        <v>10230</v>
      </c>
      <c r="G10" s="6">
        <v>0</v>
      </c>
      <c r="H10" s="9">
        <f t="shared" ref="H10" si="7">IF(D10="LONG",(F10-E10)*C10,(E10-F10)*C10)</f>
        <v>-3000</v>
      </c>
      <c r="I10" s="10">
        <v>0</v>
      </c>
      <c r="J10" s="76">
        <f t="shared" ref="J10" si="8">(H10+I10)</f>
        <v>-3000</v>
      </c>
    </row>
    <row r="11" spans="1:10" ht="18" customHeight="1" x14ac:dyDescent="0.25">
      <c r="A11" s="2">
        <v>43165</v>
      </c>
      <c r="B11" s="3" t="s">
        <v>12</v>
      </c>
      <c r="C11" s="4">
        <v>75</v>
      </c>
      <c r="D11" s="3" t="s">
        <v>13</v>
      </c>
      <c r="E11" s="6">
        <v>10400</v>
      </c>
      <c r="F11" s="6">
        <v>10350</v>
      </c>
      <c r="G11" s="6">
        <v>0</v>
      </c>
      <c r="H11" s="9">
        <f t="shared" ref="H11" si="9">IF(D11="LONG",(F11-E11)*C11,(E11-F11)*C11)</f>
        <v>-3750</v>
      </c>
      <c r="I11" s="10">
        <v>0</v>
      </c>
      <c r="J11" s="76">
        <f t="shared" ref="J11" si="10">(H11+I11)</f>
        <v>-3750</v>
      </c>
    </row>
    <row r="12" spans="1:10" ht="18" customHeight="1" x14ac:dyDescent="0.25">
      <c r="A12" s="71">
        <v>43164</v>
      </c>
      <c r="B12" s="5" t="s">
        <v>10</v>
      </c>
      <c r="C12" s="4">
        <v>40</v>
      </c>
      <c r="D12" s="5" t="s">
        <v>13</v>
      </c>
      <c r="E12" s="6">
        <v>24800</v>
      </c>
      <c r="F12" s="6">
        <v>24850</v>
      </c>
      <c r="G12" s="6">
        <v>0</v>
      </c>
      <c r="H12" s="72">
        <f t="shared" ref="H12:H13" si="11">IF(D12="LONG",(F12-E12)*C12,(E12-F12)*C12)</f>
        <v>2000</v>
      </c>
      <c r="I12" s="72">
        <v>0</v>
      </c>
      <c r="J12" s="72">
        <f t="shared" ref="J12:J13" si="12">(H12+I12)</f>
        <v>2000</v>
      </c>
    </row>
    <row r="13" spans="1:10" ht="18" customHeight="1" x14ac:dyDescent="0.25">
      <c r="A13" s="71">
        <v>43160</v>
      </c>
      <c r="B13" s="5" t="s">
        <v>10</v>
      </c>
      <c r="C13" s="4">
        <v>40</v>
      </c>
      <c r="D13" s="5" t="s">
        <v>13</v>
      </c>
      <c r="E13" s="6">
        <v>25120</v>
      </c>
      <c r="F13" s="6">
        <v>25170</v>
      </c>
      <c r="G13" s="6">
        <v>0</v>
      </c>
      <c r="H13" s="72">
        <f t="shared" si="11"/>
        <v>2000</v>
      </c>
      <c r="I13" s="72">
        <v>0</v>
      </c>
      <c r="J13" s="72">
        <f t="shared" si="12"/>
        <v>2000</v>
      </c>
    </row>
    <row r="14" spans="1:10" ht="18" customHeight="1" x14ac:dyDescent="0.25">
      <c r="A14" s="59"/>
      <c r="B14" s="60"/>
      <c r="C14" s="61"/>
      <c r="D14" s="62"/>
      <c r="E14" s="63"/>
      <c r="F14" s="63"/>
      <c r="G14" s="55"/>
      <c r="H14" s="55"/>
      <c r="I14" s="55"/>
      <c r="J14" s="77"/>
    </row>
    <row r="15" spans="1:10" ht="18" customHeight="1" x14ac:dyDescent="0.25">
      <c r="A15" s="71">
        <v>43159</v>
      </c>
      <c r="B15" s="5" t="s">
        <v>10</v>
      </c>
      <c r="C15" s="4">
        <v>40</v>
      </c>
      <c r="D15" s="5" t="s">
        <v>13</v>
      </c>
      <c r="E15" s="6">
        <v>25090</v>
      </c>
      <c r="F15" s="6">
        <v>25140</v>
      </c>
      <c r="G15" s="6">
        <v>25200</v>
      </c>
      <c r="H15" s="72">
        <f t="shared" ref="H15:H17" si="13">IF(D15="LONG",(F15-E15)*C15,(E15-F15)*C15)</f>
        <v>2000</v>
      </c>
      <c r="I15" s="72">
        <f t="shared" ref="I15" si="14">(G15-F15)*C15</f>
        <v>2400</v>
      </c>
      <c r="J15" s="72">
        <f t="shared" ref="J15:J17" si="15">(H15+I15)</f>
        <v>4400</v>
      </c>
    </row>
    <row r="16" spans="1:10" ht="18" customHeight="1" x14ac:dyDescent="0.25">
      <c r="A16" s="71">
        <v>43158</v>
      </c>
      <c r="B16" s="5" t="s">
        <v>10</v>
      </c>
      <c r="C16" s="4">
        <v>40</v>
      </c>
      <c r="D16" s="5" t="s">
        <v>13</v>
      </c>
      <c r="E16" s="6">
        <v>25515</v>
      </c>
      <c r="F16" s="6">
        <v>25565</v>
      </c>
      <c r="G16" s="6">
        <v>0</v>
      </c>
      <c r="H16" s="72">
        <f t="shared" si="13"/>
        <v>2000</v>
      </c>
      <c r="I16" s="72">
        <v>0</v>
      </c>
      <c r="J16" s="72">
        <f t="shared" si="15"/>
        <v>2000</v>
      </c>
    </row>
    <row r="17" spans="1:11" ht="18" customHeight="1" x14ac:dyDescent="0.25">
      <c r="A17" s="71">
        <v>43157</v>
      </c>
      <c r="B17" s="5" t="s">
        <v>12</v>
      </c>
      <c r="C17" s="4">
        <v>75</v>
      </c>
      <c r="D17" s="5" t="s">
        <v>13</v>
      </c>
      <c r="E17" s="6">
        <v>10600</v>
      </c>
      <c r="F17" s="6">
        <v>10610</v>
      </c>
      <c r="G17" s="6">
        <v>0</v>
      </c>
      <c r="H17" s="72">
        <f t="shared" si="13"/>
        <v>750</v>
      </c>
      <c r="I17" s="72">
        <v>0</v>
      </c>
      <c r="J17" s="72">
        <f t="shared" si="15"/>
        <v>750</v>
      </c>
    </row>
    <row r="18" spans="1:11" ht="18" customHeight="1" x14ac:dyDescent="0.25">
      <c r="A18" s="71">
        <v>43154</v>
      </c>
      <c r="B18" s="5" t="s">
        <v>10</v>
      </c>
      <c r="C18" s="4">
        <v>40</v>
      </c>
      <c r="D18" s="5" t="s">
        <v>13</v>
      </c>
      <c r="E18" s="6">
        <v>25315</v>
      </c>
      <c r="F18" s="6">
        <v>25365</v>
      </c>
      <c r="G18" s="6">
        <v>0</v>
      </c>
      <c r="H18" s="72">
        <f t="shared" ref="H18" si="16">IF(D18="LONG",(F18-E18)*C18,(E18-F18)*C18)</f>
        <v>2000</v>
      </c>
      <c r="I18" s="72">
        <v>0</v>
      </c>
      <c r="J18" s="72">
        <f t="shared" ref="J18" si="17">(H18+I18)</f>
        <v>2000</v>
      </c>
    </row>
    <row r="19" spans="1:11" ht="18" customHeight="1" x14ac:dyDescent="0.25">
      <c r="A19" s="71">
        <v>43153</v>
      </c>
      <c r="B19" s="5" t="s">
        <v>12</v>
      </c>
      <c r="C19" s="4">
        <v>75</v>
      </c>
      <c r="D19" s="5" t="s">
        <v>13</v>
      </c>
      <c r="E19" s="6">
        <v>10350</v>
      </c>
      <c r="F19" s="6">
        <v>10370</v>
      </c>
      <c r="G19" s="6">
        <v>0</v>
      </c>
      <c r="H19" s="72">
        <f t="shared" ref="H19" si="18">IF(D19="LONG",(F19-E19)*C19,(E19-F19)*C19)</f>
        <v>1500</v>
      </c>
      <c r="I19" s="72">
        <v>0</v>
      </c>
      <c r="J19" s="72">
        <f t="shared" ref="J19" si="19">(H19+I19)</f>
        <v>1500</v>
      </c>
    </row>
    <row r="20" spans="1:11" ht="18" customHeight="1" x14ac:dyDescent="0.25">
      <c r="A20" s="71">
        <v>43152</v>
      </c>
      <c r="B20" s="5" t="s">
        <v>12</v>
      </c>
      <c r="C20" s="4">
        <v>75</v>
      </c>
      <c r="D20" s="5" t="s">
        <v>13</v>
      </c>
      <c r="E20" s="6">
        <v>10370</v>
      </c>
      <c r="F20" s="6">
        <v>10390</v>
      </c>
      <c r="G20" s="6">
        <v>0</v>
      </c>
      <c r="H20" s="72">
        <f t="shared" ref="H20" si="20">IF(D20="LONG",(F20-E20)*C20,(E20-F20)*C20)</f>
        <v>1500</v>
      </c>
      <c r="I20" s="72">
        <v>0</v>
      </c>
      <c r="J20" s="72">
        <f t="shared" ref="J20" si="21">(H20+I20)</f>
        <v>1500</v>
      </c>
    </row>
    <row r="21" spans="1:11" ht="18" customHeight="1" x14ac:dyDescent="0.25">
      <c r="A21" s="71">
        <v>43151</v>
      </c>
      <c r="B21" s="5" t="s">
        <v>12</v>
      </c>
      <c r="C21" s="4">
        <v>75</v>
      </c>
      <c r="D21" s="5" t="s">
        <v>13</v>
      </c>
      <c r="E21" s="6">
        <v>10390</v>
      </c>
      <c r="F21" s="6">
        <v>10410</v>
      </c>
      <c r="G21" s="6">
        <v>10435</v>
      </c>
      <c r="H21" s="72">
        <f t="shared" ref="H21" si="22">IF(D21="LONG",(F21-E21)*C21,(E21-F21)*C21)</f>
        <v>1500</v>
      </c>
      <c r="I21" s="72">
        <v>0</v>
      </c>
      <c r="J21" s="72">
        <f t="shared" ref="J21" si="23">(H21+I21)</f>
        <v>1500</v>
      </c>
    </row>
    <row r="22" spans="1:11" ht="18" customHeight="1" x14ac:dyDescent="0.25">
      <c r="A22" s="2">
        <v>43150</v>
      </c>
      <c r="B22" s="3" t="s">
        <v>10</v>
      </c>
      <c r="C22" s="4">
        <v>40</v>
      </c>
      <c r="D22" s="3" t="s">
        <v>13</v>
      </c>
      <c r="E22" s="6">
        <v>24980</v>
      </c>
      <c r="F22" s="6">
        <v>24910</v>
      </c>
      <c r="G22" s="6">
        <v>0</v>
      </c>
      <c r="H22" s="9">
        <f t="shared" ref="H22" si="24">IF(D22="LONG",(F22-E22)*C22,(E22-F22)*C22)</f>
        <v>-2800</v>
      </c>
      <c r="I22" s="10">
        <v>0</v>
      </c>
      <c r="J22" s="76">
        <f t="shared" ref="J22" si="25">(H22+I22)</f>
        <v>-2800</v>
      </c>
    </row>
    <row r="23" spans="1:11" ht="18" customHeight="1" x14ac:dyDescent="0.25">
      <c r="A23" s="71">
        <v>43147</v>
      </c>
      <c r="B23" s="5" t="s">
        <v>12</v>
      </c>
      <c r="C23" s="4">
        <v>75</v>
      </c>
      <c r="D23" s="5" t="s">
        <v>13</v>
      </c>
      <c r="E23" s="6">
        <v>10510</v>
      </c>
      <c r="F23" s="6">
        <v>10530</v>
      </c>
      <c r="G23" s="6">
        <v>0</v>
      </c>
      <c r="H23" s="72">
        <f>IF(D23="LONG",(F23-E23)*C23,(E23-F23)*C23)</f>
        <v>1500</v>
      </c>
      <c r="I23" s="72">
        <v>0</v>
      </c>
      <c r="J23" s="72">
        <f t="shared" ref="J23" si="26">(H23+I23)</f>
        <v>1500</v>
      </c>
    </row>
    <row r="24" spans="1:11" ht="18" customHeight="1" x14ac:dyDescent="0.25">
      <c r="A24" s="71">
        <v>43145</v>
      </c>
      <c r="B24" s="5" t="s">
        <v>12</v>
      </c>
      <c r="C24" s="4">
        <v>75</v>
      </c>
      <c r="D24" s="5" t="s">
        <v>13</v>
      </c>
      <c r="E24" s="6">
        <v>10550</v>
      </c>
      <c r="F24" s="6">
        <v>10570</v>
      </c>
      <c r="G24" s="6">
        <v>0</v>
      </c>
      <c r="H24" s="72">
        <f>IF(D24="LONG",(F24-E24)*C24,(E24-F24)*C24)</f>
        <v>1500</v>
      </c>
      <c r="I24" s="72">
        <v>0</v>
      </c>
      <c r="J24" s="72">
        <f t="shared" ref="J24" si="27">(H24+I24)</f>
        <v>1500</v>
      </c>
    </row>
    <row r="25" spans="1:11" ht="18" customHeight="1" x14ac:dyDescent="0.25">
      <c r="A25" s="71">
        <v>43143</v>
      </c>
      <c r="B25" s="5" t="s">
        <v>12</v>
      </c>
      <c r="C25" s="4">
        <v>75</v>
      </c>
      <c r="D25" s="5" t="s">
        <v>13</v>
      </c>
      <c r="E25" s="6">
        <v>10520</v>
      </c>
      <c r="F25" s="6">
        <v>10540</v>
      </c>
      <c r="G25" s="6">
        <v>0</v>
      </c>
      <c r="H25" s="72">
        <f t="shared" ref="H25" si="28">IF(D25="LONG",(F25-E25)*C25,(E25-F25)*C25)</f>
        <v>1500</v>
      </c>
      <c r="I25" s="72">
        <v>0</v>
      </c>
      <c r="J25" s="72">
        <f t="shared" ref="J25" si="29">(H25+I25)</f>
        <v>1500</v>
      </c>
      <c r="K25" s="74"/>
    </row>
    <row r="26" spans="1:11" ht="18" customHeight="1" x14ac:dyDescent="0.25">
      <c r="A26" s="71">
        <v>43140</v>
      </c>
      <c r="B26" s="5" t="s">
        <v>10</v>
      </c>
      <c r="C26" s="4">
        <v>40</v>
      </c>
      <c r="D26" s="5" t="s">
        <v>13</v>
      </c>
      <c r="E26" s="6">
        <v>25550</v>
      </c>
      <c r="F26" s="6">
        <v>25600</v>
      </c>
      <c r="G26" s="6">
        <v>0</v>
      </c>
      <c r="H26" s="72">
        <f t="shared" ref="H26" si="30">IF(D26="LONG",(F26-E26)*C26,(E26-F26)*C26)</f>
        <v>2000</v>
      </c>
      <c r="I26" s="72">
        <v>0</v>
      </c>
      <c r="J26" s="72">
        <f t="shared" ref="J26" si="31">(H26+I26)</f>
        <v>2000</v>
      </c>
    </row>
    <row r="27" spans="1:11" ht="18" customHeight="1" x14ac:dyDescent="0.25">
      <c r="A27" s="71">
        <v>43139</v>
      </c>
      <c r="B27" s="5" t="s">
        <v>10</v>
      </c>
      <c r="C27" s="4">
        <v>40</v>
      </c>
      <c r="D27" s="5" t="s">
        <v>13</v>
      </c>
      <c r="E27" s="6">
        <v>26000</v>
      </c>
      <c r="F27" s="6">
        <v>25900</v>
      </c>
      <c r="G27" s="6">
        <v>0</v>
      </c>
      <c r="H27" s="72">
        <f t="shared" ref="H27" si="32">IF(D27="LONG",(F27-E27)*C27,(E27-F27)*C27)</f>
        <v>-4000</v>
      </c>
      <c r="I27" s="72">
        <v>0</v>
      </c>
      <c r="J27" s="76">
        <f t="shared" ref="J27" si="33">(H27+I27)</f>
        <v>-4000</v>
      </c>
    </row>
    <row r="28" spans="1:11" ht="18" customHeight="1" x14ac:dyDescent="0.25">
      <c r="A28" s="71">
        <v>43138</v>
      </c>
      <c r="B28" s="5" t="s">
        <v>10</v>
      </c>
      <c r="C28" s="4">
        <v>40</v>
      </c>
      <c r="D28" s="5" t="s">
        <v>13</v>
      </c>
      <c r="E28" s="6">
        <v>25725</v>
      </c>
      <c r="F28" s="6">
        <v>25800</v>
      </c>
      <c r="G28" s="6">
        <v>0</v>
      </c>
      <c r="H28" s="72">
        <f t="shared" ref="H28:H29" si="34">IF(D28="LONG",(F28-E28)*C28,(E28-F28)*C28)</f>
        <v>3000</v>
      </c>
      <c r="I28" s="72">
        <v>0</v>
      </c>
      <c r="J28" s="72">
        <f t="shared" ref="J28:J29" si="35">(H28+I28)</f>
        <v>3000</v>
      </c>
    </row>
    <row r="29" spans="1:11" ht="18" customHeight="1" x14ac:dyDescent="0.25">
      <c r="A29" s="71">
        <v>43138</v>
      </c>
      <c r="B29" s="5" t="s">
        <v>12</v>
      </c>
      <c r="C29" s="4">
        <v>75</v>
      </c>
      <c r="D29" s="5" t="s">
        <v>13</v>
      </c>
      <c r="E29" s="6">
        <v>10485</v>
      </c>
      <c r="F29" s="6">
        <v>10505</v>
      </c>
      <c r="G29" s="6">
        <v>0</v>
      </c>
      <c r="H29" s="72">
        <f t="shared" si="34"/>
        <v>1500</v>
      </c>
      <c r="I29" s="72">
        <v>0</v>
      </c>
      <c r="J29" s="72">
        <f t="shared" si="35"/>
        <v>1500</v>
      </c>
    </row>
    <row r="30" spans="1:11" ht="18" customHeight="1" x14ac:dyDescent="0.25">
      <c r="A30" s="71">
        <v>43137</v>
      </c>
      <c r="B30" s="5" t="s">
        <v>10</v>
      </c>
      <c r="C30" s="4">
        <v>40</v>
      </c>
      <c r="D30" s="5" t="s">
        <v>13</v>
      </c>
      <c r="E30" s="6">
        <v>25400</v>
      </c>
      <c r="F30" s="6">
        <v>25450</v>
      </c>
      <c r="G30" s="6">
        <v>25550</v>
      </c>
      <c r="H30" s="72">
        <f t="shared" ref="H30" si="36">IF(D30="LONG",(F30-E30)*C30,(E30-F30)*C30)</f>
        <v>2000</v>
      </c>
      <c r="I30" s="72">
        <f t="shared" ref="I30" si="37">(G30-F30)*C30</f>
        <v>4000</v>
      </c>
      <c r="J30" s="72">
        <f t="shared" ref="J30" si="38">(H30+I30)</f>
        <v>6000</v>
      </c>
    </row>
    <row r="31" spans="1:11" ht="18" customHeight="1" x14ac:dyDescent="0.25">
      <c r="A31" s="71">
        <v>43136</v>
      </c>
      <c r="B31" s="5" t="s">
        <v>10</v>
      </c>
      <c r="C31" s="4">
        <v>40</v>
      </c>
      <c r="D31" s="5" t="s">
        <v>13</v>
      </c>
      <c r="E31" s="6">
        <v>26190</v>
      </c>
      <c r="F31" s="6">
        <v>26230</v>
      </c>
      <c r="G31" s="6">
        <v>0</v>
      </c>
      <c r="H31" s="72">
        <f t="shared" ref="H31" si="39">IF(D31="LONG",(F31-E31)*C31,(E31-F31)*C31)</f>
        <v>1600</v>
      </c>
      <c r="I31" s="72">
        <v>0</v>
      </c>
      <c r="J31" s="72">
        <f t="shared" ref="J31" si="40">(H31+I31)</f>
        <v>1600</v>
      </c>
    </row>
    <row r="32" spans="1:11" ht="18" customHeight="1" x14ac:dyDescent="0.25">
      <c r="A32" s="71">
        <v>43133</v>
      </c>
      <c r="B32" s="5" t="s">
        <v>12</v>
      </c>
      <c r="C32" s="4">
        <v>75</v>
      </c>
      <c r="D32" s="5" t="s">
        <v>13</v>
      </c>
      <c r="E32" s="6">
        <v>10860</v>
      </c>
      <c r="F32" s="6">
        <v>10880</v>
      </c>
      <c r="G32" s="6">
        <v>10895</v>
      </c>
      <c r="H32" s="72">
        <f t="shared" ref="H32" si="41">IF(D32="LONG",(F32-E32)*C32,(E32-F32)*C32)</f>
        <v>1500</v>
      </c>
      <c r="I32" s="72">
        <f t="shared" ref="I32" si="42">(G32-F32)*C32</f>
        <v>1125</v>
      </c>
      <c r="J32" s="72">
        <f t="shared" ref="J32" si="43">(H32+I32)</f>
        <v>2625</v>
      </c>
    </row>
    <row r="33" spans="1:10" ht="18" customHeight="1" x14ac:dyDescent="0.25">
      <c r="A33" s="71">
        <v>43132</v>
      </c>
      <c r="B33" s="5" t="s">
        <v>12</v>
      </c>
      <c r="C33" s="4">
        <v>75</v>
      </c>
      <c r="D33" s="5" t="s">
        <v>13</v>
      </c>
      <c r="E33" s="6">
        <v>11000</v>
      </c>
      <c r="F33" s="6">
        <v>11025</v>
      </c>
      <c r="G33" s="6">
        <v>11060</v>
      </c>
      <c r="H33" s="72">
        <f t="shared" ref="H33" si="44">IF(D33="LONG",(F33-E33)*C33,(E33-F33)*C33)</f>
        <v>1875</v>
      </c>
      <c r="I33" s="72">
        <f t="shared" ref="I33" si="45">(G33-F33)*C33</f>
        <v>2625</v>
      </c>
      <c r="J33" s="72">
        <f t="shared" ref="J33" si="46">(H33+I33)</f>
        <v>4500</v>
      </c>
    </row>
    <row r="34" spans="1:10" x14ac:dyDescent="0.25">
      <c r="A34" s="51"/>
      <c r="B34" s="52"/>
      <c r="C34" s="53"/>
      <c r="D34" s="54"/>
      <c r="E34" s="55"/>
      <c r="F34" s="55"/>
      <c r="G34" s="55"/>
      <c r="H34" s="56"/>
      <c r="I34" s="57"/>
      <c r="J34" s="58"/>
    </row>
    <row r="35" spans="1:10" ht="18" customHeight="1" x14ac:dyDescent="0.25">
      <c r="A35" s="71">
        <v>43131</v>
      </c>
      <c r="B35" s="5" t="s">
        <v>10</v>
      </c>
      <c r="C35" s="4">
        <v>40</v>
      </c>
      <c r="D35" s="5" t="s">
        <v>13</v>
      </c>
      <c r="E35" s="6">
        <v>27330</v>
      </c>
      <c r="F35" s="6">
        <v>27380</v>
      </c>
      <c r="G35" s="6">
        <v>0</v>
      </c>
      <c r="H35" s="72">
        <f t="shared" ref="H35" si="47">IF(D35="LONG",(F35-E35)*C35,(E35-F35)*C35)</f>
        <v>2000</v>
      </c>
      <c r="I35" s="72">
        <v>0</v>
      </c>
      <c r="J35" s="72">
        <f t="shared" ref="J35" si="48">(H35+I35)</f>
        <v>2000</v>
      </c>
    </row>
    <row r="36" spans="1:10" ht="18" customHeight="1" x14ac:dyDescent="0.25">
      <c r="A36" s="71">
        <v>43130</v>
      </c>
      <c r="B36" s="5" t="s">
        <v>12</v>
      </c>
      <c r="C36" s="4">
        <v>75</v>
      </c>
      <c r="D36" s="5" t="s">
        <v>13</v>
      </c>
      <c r="E36" s="6">
        <v>11075</v>
      </c>
      <c r="F36" s="6">
        <v>11095</v>
      </c>
      <c r="G36" s="6">
        <v>0</v>
      </c>
      <c r="H36" s="72">
        <f t="shared" ref="H36:H37" si="49">IF(D36="LONG",(F36-E36)*C36,(E36-F36)*C36)</f>
        <v>1500</v>
      </c>
      <c r="I36" s="72">
        <v>0</v>
      </c>
      <c r="J36" s="72">
        <f t="shared" ref="J36:J37" si="50">(H36+I36)</f>
        <v>1500</v>
      </c>
    </row>
    <row r="37" spans="1:10" ht="18" customHeight="1" x14ac:dyDescent="0.25">
      <c r="A37" s="71">
        <v>43129</v>
      </c>
      <c r="B37" s="5" t="s">
        <v>10</v>
      </c>
      <c r="C37" s="4">
        <v>40</v>
      </c>
      <c r="D37" s="5" t="s">
        <v>13</v>
      </c>
      <c r="E37" s="6">
        <v>27600</v>
      </c>
      <c r="F37" s="6">
        <v>27540</v>
      </c>
      <c r="G37" s="6">
        <v>0</v>
      </c>
      <c r="H37" s="72">
        <f t="shared" si="49"/>
        <v>-2400</v>
      </c>
      <c r="I37" s="72">
        <v>0</v>
      </c>
      <c r="J37" s="72">
        <f t="shared" si="50"/>
        <v>-2400</v>
      </c>
    </row>
    <row r="38" spans="1:10" ht="18" customHeight="1" x14ac:dyDescent="0.25">
      <c r="A38" s="71">
        <v>43125</v>
      </c>
      <c r="B38" s="5" t="s">
        <v>10</v>
      </c>
      <c r="C38" s="4">
        <v>40</v>
      </c>
      <c r="D38" s="5" t="s">
        <v>13</v>
      </c>
      <c r="E38" s="6">
        <v>27390</v>
      </c>
      <c r="F38" s="6">
        <v>27440</v>
      </c>
      <c r="G38" s="6">
        <v>27500</v>
      </c>
      <c r="H38" s="72">
        <f t="shared" ref="H38:H39" si="51">IF(D38="LONG",(F38-E38)*C38,(E38-F38)*C38)</f>
        <v>2000</v>
      </c>
      <c r="I38" s="72">
        <f t="shared" ref="I38" si="52">(G38-F38)*C38</f>
        <v>2400</v>
      </c>
      <c r="J38" s="72">
        <f t="shared" ref="J38:J39" si="53">(H38+I38)</f>
        <v>4400</v>
      </c>
    </row>
    <row r="39" spans="1:10" ht="18" customHeight="1" x14ac:dyDescent="0.25">
      <c r="A39" s="71">
        <v>43125</v>
      </c>
      <c r="B39" s="5" t="s">
        <v>12</v>
      </c>
      <c r="C39" s="4">
        <v>75</v>
      </c>
      <c r="D39" s="5" t="s">
        <v>13</v>
      </c>
      <c r="E39" s="6">
        <v>11060</v>
      </c>
      <c r="F39" s="6">
        <v>11080</v>
      </c>
      <c r="G39" s="6">
        <v>0</v>
      </c>
      <c r="H39" s="72">
        <f t="shared" si="51"/>
        <v>1500</v>
      </c>
      <c r="I39" s="72">
        <v>0</v>
      </c>
      <c r="J39" s="72">
        <f t="shared" si="53"/>
        <v>1500</v>
      </c>
    </row>
    <row r="40" spans="1:10" ht="18" customHeight="1" x14ac:dyDescent="0.25">
      <c r="A40" s="71">
        <v>43124</v>
      </c>
      <c r="B40" s="5" t="s">
        <v>10</v>
      </c>
      <c r="C40" s="4">
        <v>40</v>
      </c>
      <c r="D40" s="5" t="s">
        <v>13</v>
      </c>
      <c r="E40" s="6">
        <v>27300</v>
      </c>
      <c r="F40" s="6">
        <v>27350</v>
      </c>
      <c r="G40" s="6">
        <v>0</v>
      </c>
      <c r="H40" s="72">
        <f t="shared" ref="H40:H42" si="54">IF(D40="LONG",(F40-E40)*C40,(E40-F40)*C40)</f>
        <v>2000</v>
      </c>
      <c r="I40" s="72">
        <v>0</v>
      </c>
      <c r="J40" s="72">
        <f t="shared" ref="J40:J42" si="55">(H40+I40)</f>
        <v>2000</v>
      </c>
    </row>
    <row r="41" spans="1:10" ht="18" customHeight="1" x14ac:dyDescent="0.25">
      <c r="A41" s="71">
        <v>43124</v>
      </c>
      <c r="B41" s="5" t="s">
        <v>10</v>
      </c>
      <c r="C41" s="4">
        <v>40</v>
      </c>
      <c r="D41" s="5" t="s">
        <v>13</v>
      </c>
      <c r="E41" s="6">
        <v>27350</v>
      </c>
      <c r="F41" s="6">
        <v>27400</v>
      </c>
      <c r="G41" s="6">
        <v>0</v>
      </c>
      <c r="H41" s="72">
        <f t="shared" si="54"/>
        <v>2000</v>
      </c>
      <c r="I41" s="72">
        <v>0</v>
      </c>
      <c r="J41" s="72">
        <f t="shared" si="55"/>
        <v>2000</v>
      </c>
    </row>
    <row r="42" spans="1:10" ht="18" customHeight="1" x14ac:dyDescent="0.25">
      <c r="A42" s="71">
        <v>43124</v>
      </c>
      <c r="B42" s="5" t="s">
        <v>12</v>
      </c>
      <c r="C42" s="4">
        <v>75</v>
      </c>
      <c r="D42" s="5" t="s">
        <v>13</v>
      </c>
      <c r="E42" s="6">
        <v>11080</v>
      </c>
      <c r="F42" s="6">
        <v>11100</v>
      </c>
      <c r="G42" s="6">
        <v>0</v>
      </c>
      <c r="H42" s="72">
        <f t="shared" si="54"/>
        <v>1500</v>
      </c>
      <c r="I42" s="72">
        <v>0</v>
      </c>
      <c r="J42" s="72">
        <f t="shared" si="55"/>
        <v>1500</v>
      </c>
    </row>
    <row r="43" spans="1:10" ht="18" customHeight="1" x14ac:dyDescent="0.25">
      <c r="A43" s="71">
        <v>43123</v>
      </c>
      <c r="B43" s="5" t="s">
        <v>10</v>
      </c>
      <c r="C43" s="4">
        <v>40</v>
      </c>
      <c r="D43" s="5" t="s">
        <v>13</v>
      </c>
      <c r="E43" s="6">
        <v>27200</v>
      </c>
      <c r="F43" s="6">
        <v>27250</v>
      </c>
      <c r="G43" s="6">
        <v>27350</v>
      </c>
      <c r="H43" s="72">
        <f t="shared" ref="H43:H44" si="56">IF(D43="LONG",(F43-E43)*C43,(E43-F43)*C43)</f>
        <v>2000</v>
      </c>
      <c r="I43" s="72">
        <f t="shared" ref="I43" si="57">(G43-F43)*C43</f>
        <v>4000</v>
      </c>
      <c r="J43" s="72">
        <f t="shared" ref="J43:J44" si="58">(H43+I43)</f>
        <v>6000</v>
      </c>
    </row>
    <row r="44" spans="1:10" ht="18" customHeight="1" x14ac:dyDescent="0.25">
      <c r="A44" s="71">
        <v>43123</v>
      </c>
      <c r="B44" s="5" t="s">
        <v>12</v>
      </c>
      <c r="C44" s="4">
        <v>75</v>
      </c>
      <c r="D44" s="5" t="s">
        <v>13</v>
      </c>
      <c r="E44" s="6">
        <v>11065</v>
      </c>
      <c r="F44" s="6">
        <v>11085</v>
      </c>
      <c r="G44" s="6">
        <v>0</v>
      </c>
      <c r="H44" s="72">
        <f t="shared" si="56"/>
        <v>1500</v>
      </c>
      <c r="I44" s="72">
        <v>0</v>
      </c>
      <c r="J44" s="72">
        <f t="shared" si="58"/>
        <v>1500</v>
      </c>
    </row>
    <row r="45" spans="1:10" ht="18" customHeight="1" x14ac:dyDescent="0.25">
      <c r="A45" s="71">
        <v>43122</v>
      </c>
      <c r="B45" s="5" t="s">
        <v>10</v>
      </c>
      <c r="C45" s="4">
        <v>40</v>
      </c>
      <c r="D45" s="5" t="s">
        <v>13</v>
      </c>
      <c r="E45" s="6">
        <v>26900</v>
      </c>
      <c r="F45" s="6">
        <v>26950</v>
      </c>
      <c r="G45" s="6">
        <v>27045</v>
      </c>
      <c r="H45" s="72">
        <f t="shared" ref="H45" si="59">IF(D45="LONG",(F45-E45)*C45,(E45-F45)*C45)</f>
        <v>2000</v>
      </c>
      <c r="I45" s="72">
        <f t="shared" ref="I45" si="60">(G45-F45)*C45</f>
        <v>3800</v>
      </c>
      <c r="J45" s="72">
        <f t="shared" ref="J45" si="61">(H45+I45)</f>
        <v>5800</v>
      </c>
    </row>
    <row r="46" spans="1:10" ht="18" customHeight="1" x14ac:dyDescent="0.25">
      <c r="A46" s="71">
        <v>43119</v>
      </c>
      <c r="B46" s="5" t="s">
        <v>12</v>
      </c>
      <c r="C46" s="4">
        <v>75</v>
      </c>
      <c r="D46" s="5" t="s">
        <v>13</v>
      </c>
      <c r="E46" s="6">
        <v>10830</v>
      </c>
      <c r="F46" s="6">
        <v>10850</v>
      </c>
      <c r="G46" s="6">
        <v>10880</v>
      </c>
      <c r="H46" s="72">
        <f t="shared" ref="H46" si="62">IF(D46="LONG",(F46-E46)*C46,(E46-F46)*C46)</f>
        <v>1500</v>
      </c>
      <c r="I46" s="72">
        <f t="shared" ref="I46" si="63">(G46-F46)*C46</f>
        <v>2250</v>
      </c>
      <c r="J46" s="72">
        <f t="shared" ref="J46" si="64">(H46+I46)</f>
        <v>3750</v>
      </c>
    </row>
    <row r="47" spans="1:10" ht="18" customHeight="1" x14ac:dyDescent="0.25">
      <c r="A47" s="71">
        <v>43119</v>
      </c>
      <c r="B47" s="5" t="s">
        <v>10</v>
      </c>
      <c r="C47" s="4">
        <v>40</v>
      </c>
      <c r="D47" s="5" t="s">
        <v>11</v>
      </c>
      <c r="E47" s="6">
        <v>26680</v>
      </c>
      <c r="F47" s="6">
        <v>26630</v>
      </c>
      <c r="G47" s="73">
        <v>0</v>
      </c>
      <c r="H47" s="73">
        <f>(E47-F47)*C47</f>
        <v>2000</v>
      </c>
      <c r="I47" s="73">
        <v>0</v>
      </c>
      <c r="J47" s="73">
        <f>+I47+H47</f>
        <v>2000</v>
      </c>
    </row>
    <row r="48" spans="1:10" ht="18" customHeight="1" x14ac:dyDescent="0.25">
      <c r="A48" s="71">
        <v>43117</v>
      </c>
      <c r="B48" s="5" t="s">
        <v>12</v>
      </c>
      <c r="C48" s="4">
        <v>75</v>
      </c>
      <c r="D48" s="5" t="s">
        <v>13</v>
      </c>
      <c r="E48" s="6">
        <v>10750</v>
      </c>
      <c r="F48" s="6">
        <v>10770</v>
      </c>
      <c r="G48" s="6">
        <v>10795</v>
      </c>
      <c r="H48" s="72">
        <f t="shared" ref="H48" si="65">IF(D48="LONG",(F48-E48)*C48,(E48-F48)*C48)</f>
        <v>1500</v>
      </c>
      <c r="I48" s="72">
        <f t="shared" ref="I48" si="66">(G48-F48)*C48</f>
        <v>1875</v>
      </c>
      <c r="J48" s="72">
        <f t="shared" ref="J48" si="67">(H48+I48)</f>
        <v>3375</v>
      </c>
    </row>
    <row r="49" spans="1:10" ht="18" customHeight="1" x14ac:dyDescent="0.25">
      <c r="A49" s="2">
        <v>43116</v>
      </c>
      <c r="B49" s="3" t="s">
        <v>12</v>
      </c>
      <c r="C49" s="4">
        <v>75</v>
      </c>
      <c r="D49" s="3" t="s">
        <v>13</v>
      </c>
      <c r="E49" s="6">
        <v>10705</v>
      </c>
      <c r="F49" s="6">
        <v>10729</v>
      </c>
      <c r="G49" s="6">
        <v>0</v>
      </c>
      <c r="H49" s="9">
        <f t="shared" ref="H49" si="68">IF(D49="LONG",(F49-E49)*C49,(E49-F49)*C49)</f>
        <v>1800</v>
      </c>
      <c r="I49" s="10">
        <v>0</v>
      </c>
      <c r="J49" s="9">
        <f t="shared" ref="J49" si="69">(H49+I49)</f>
        <v>1800</v>
      </c>
    </row>
    <row r="50" spans="1:10" ht="18" customHeight="1" x14ac:dyDescent="0.25">
      <c r="A50" s="2">
        <v>43115</v>
      </c>
      <c r="B50" s="3" t="s">
        <v>12</v>
      </c>
      <c r="C50" s="4">
        <v>75</v>
      </c>
      <c r="D50" s="3" t="s">
        <v>13</v>
      </c>
      <c r="E50" s="6">
        <v>10750</v>
      </c>
      <c r="F50" s="6">
        <v>10760</v>
      </c>
      <c r="G50" s="6">
        <v>0</v>
      </c>
      <c r="H50" s="9">
        <f t="shared" ref="H50" si="70">IF(D50="LONG",(F50-E50)*C50,(E50-F50)*C50)</f>
        <v>750</v>
      </c>
      <c r="I50" s="10">
        <v>0</v>
      </c>
      <c r="J50" s="9">
        <f t="shared" ref="J50" si="71">(H50+I50)</f>
        <v>750</v>
      </c>
    </row>
    <row r="51" spans="1:10" ht="18" customHeight="1" x14ac:dyDescent="0.25">
      <c r="A51" s="2">
        <v>43112</v>
      </c>
      <c r="B51" s="3" t="s">
        <v>10</v>
      </c>
      <c r="C51" s="4">
        <v>40</v>
      </c>
      <c r="D51" s="5" t="s">
        <v>11</v>
      </c>
      <c r="E51" s="6">
        <v>25680</v>
      </c>
      <c r="F51" s="6">
        <v>25750</v>
      </c>
      <c r="G51" s="7">
        <v>0</v>
      </c>
      <c r="H51" s="7">
        <f>(E51-F51)*C51</f>
        <v>-2800</v>
      </c>
      <c r="I51" s="7">
        <v>0</v>
      </c>
      <c r="J51" s="7">
        <f>+I51+H51</f>
        <v>-2800</v>
      </c>
    </row>
    <row r="52" spans="1:10" ht="18" customHeight="1" x14ac:dyDescent="0.25">
      <c r="A52" s="2">
        <v>43111</v>
      </c>
      <c r="B52" s="3" t="s">
        <v>12</v>
      </c>
      <c r="C52" s="4">
        <v>75</v>
      </c>
      <c r="D52" s="3" t="s">
        <v>13</v>
      </c>
      <c r="E52" s="6">
        <v>10660</v>
      </c>
      <c r="F52" s="6">
        <v>10680</v>
      </c>
      <c r="G52" s="6">
        <v>0</v>
      </c>
      <c r="H52" s="9">
        <f t="shared" ref="H52:H59" si="72">IF(D52="LONG",(F52-E52)*C52,(E52-F52)*C52)</f>
        <v>1500</v>
      </c>
      <c r="I52" s="10">
        <v>0</v>
      </c>
      <c r="J52" s="9">
        <f t="shared" ref="J52:J59" si="73">(H52+I52)</f>
        <v>1500</v>
      </c>
    </row>
    <row r="53" spans="1:10" ht="18" customHeight="1" x14ac:dyDescent="0.25">
      <c r="A53" s="2">
        <v>43110</v>
      </c>
      <c r="B53" s="3" t="s">
        <v>10</v>
      </c>
      <c r="C53" s="4">
        <v>40</v>
      </c>
      <c r="D53" s="3" t="s">
        <v>13</v>
      </c>
      <c r="E53" s="6">
        <v>25615</v>
      </c>
      <c r="F53" s="6">
        <v>25640</v>
      </c>
      <c r="G53" s="6">
        <v>0</v>
      </c>
      <c r="H53" s="9">
        <f t="shared" si="72"/>
        <v>1000</v>
      </c>
      <c r="I53" s="10">
        <v>0</v>
      </c>
      <c r="J53" s="9">
        <f t="shared" si="73"/>
        <v>1000</v>
      </c>
    </row>
    <row r="54" spans="1:10" ht="18" customHeight="1" x14ac:dyDescent="0.25">
      <c r="A54" s="2">
        <v>43110</v>
      </c>
      <c r="B54" s="3" t="s">
        <v>12</v>
      </c>
      <c r="C54" s="4">
        <v>75</v>
      </c>
      <c r="D54" s="3" t="s">
        <v>13</v>
      </c>
      <c r="E54" s="6">
        <v>10620</v>
      </c>
      <c r="F54" s="6">
        <v>10640</v>
      </c>
      <c r="G54" s="6">
        <v>0</v>
      </c>
      <c r="H54" s="9">
        <f t="shared" si="72"/>
        <v>1500</v>
      </c>
      <c r="I54" s="10">
        <v>0</v>
      </c>
      <c r="J54" s="9">
        <f t="shared" si="73"/>
        <v>1500</v>
      </c>
    </row>
    <row r="55" spans="1:10" ht="18" customHeight="1" x14ac:dyDescent="0.25">
      <c r="A55" s="2">
        <v>43109</v>
      </c>
      <c r="B55" s="3" t="s">
        <v>10</v>
      </c>
      <c r="C55" s="4">
        <v>40</v>
      </c>
      <c r="D55" s="3" t="s">
        <v>13</v>
      </c>
      <c r="E55" s="6">
        <v>25700</v>
      </c>
      <c r="F55" s="6">
        <v>25730</v>
      </c>
      <c r="G55" s="6">
        <v>0</v>
      </c>
      <c r="H55" s="9">
        <f t="shared" si="72"/>
        <v>1200</v>
      </c>
      <c r="I55" s="10">
        <v>0</v>
      </c>
      <c r="J55" s="9">
        <f t="shared" si="73"/>
        <v>1200</v>
      </c>
    </row>
    <row r="56" spans="1:10" ht="18" customHeight="1" x14ac:dyDescent="0.25">
      <c r="A56" s="2">
        <v>43108</v>
      </c>
      <c r="B56" s="3" t="s">
        <v>10</v>
      </c>
      <c r="C56" s="4">
        <v>40</v>
      </c>
      <c r="D56" s="3" t="s">
        <v>13</v>
      </c>
      <c r="E56" s="6">
        <v>25750</v>
      </c>
      <c r="F56" s="6">
        <v>25750</v>
      </c>
      <c r="G56" s="6">
        <v>0</v>
      </c>
      <c r="H56" s="9">
        <f t="shared" si="72"/>
        <v>0</v>
      </c>
      <c r="I56" s="10">
        <v>0</v>
      </c>
      <c r="J56" s="9">
        <f t="shared" si="73"/>
        <v>0</v>
      </c>
    </row>
    <row r="57" spans="1:10" ht="18" customHeight="1" x14ac:dyDescent="0.25">
      <c r="A57" s="2">
        <v>43105</v>
      </c>
      <c r="B57" s="3" t="s">
        <v>12</v>
      </c>
      <c r="C57" s="4">
        <v>75</v>
      </c>
      <c r="D57" s="3" t="s">
        <v>13</v>
      </c>
      <c r="E57" s="6">
        <v>10555</v>
      </c>
      <c r="F57" s="6">
        <v>10575</v>
      </c>
      <c r="G57" s="6">
        <v>0</v>
      </c>
      <c r="H57" s="9">
        <f t="shared" si="72"/>
        <v>1500</v>
      </c>
      <c r="I57" s="10">
        <v>0</v>
      </c>
      <c r="J57" s="9">
        <f t="shared" si="73"/>
        <v>1500</v>
      </c>
    </row>
    <row r="58" spans="1:10" ht="18" customHeight="1" x14ac:dyDescent="0.25">
      <c r="A58" s="2">
        <v>43104</v>
      </c>
      <c r="B58" s="3" t="s">
        <v>12</v>
      </c>
      <c r="C58" s="4">
        <v>75</v>
      </c>
      <c r="D58" s="3" t="s">
        <v>13</v>
      </c>
      <c r="E58" s="6">
        <v>10500</v>
      </c>
      <c r="F58" s="6">
        <v>10520</v>
      </c>
      <c r="G58" s="6">
        <v>0</v>
      </c>
      <c r="H58" s="9">
        <f t="shared" si="72"/>
        <v>1500</v>
      </c>
      <c r="I58" s="10">
        <v>0</v>
      </c>
      <c r="J58" s="9">
        <f t="shared" si="73"/>
        <v>1500</v>
      </c>
    </row>
    <row r="59" spans="1:10" ht="18" customHeight="1" x14ac:dyDescent="0.25">
      <c r="A59" s="2">
        <v>43103</v>
      </c>
      <c r="B59" s="3" t="s">
        <v>10</v>
      </c>
      <c r="C59" s="4">
        <v>40</v>
      </c>
      <c r="D59" s="3" t="s">
        <v>13</v>
      </c>
      <c r="E59" s="6">
        <v>25420</v>
      </c>
      <c r="F59" s="6">
        <v>25370</v>
      </c>
      <c r="G59" s="6">
        <v>0</v>
      </c>
      <c r="H59" s="9">
        <f t="shared" si="72"/>
        <v>-2000</v>
      </c>
      <c r="I59" s="10">
        <v>0</v>
      </c>
      <c r="J59" s="9">
        <f t="shared" si="73"/>
        <v>-2000</v>
      </c>
    </row>
    <row r="60" spans="1:10" ht="18" customHeight="1" x14ac:dyDescent="0.25">
      <c r="A60" s="2">
        <v>43102</v>
      </c>
      <c r="B60" s="3" t="s">
        <v>12</v>
      </c>
      <c r="C60" s="4">
        <v>75</v>
      </c>
      <c r="D60" s="5" t="s">
        <v>11</v>
      </c>
      <c r="E60" s="6">
        <v>10465</v>
      </c>
      <c r="F60" s="6">
        <v>10445</v>
      </c>
      <c r="G60" s="7">
        <v>0</v>
      </c>
      <c r="H60" s="7">
        <f>(E60-F60)*C60</f>
        <v>1500</v>
      </c>
      <c r="I60" s="7">
        <v>0</v>
      </c>
      <c r="J60" s="7">
        <f>+I60+H60</f>
        <v>1500</v>
      </c>
    </row>
    <row r="61" spans="1:10" ht="18" customHeight="1" x14ac:dyDescent="0.25">
      <c r="A61" s="2">
        <v>43101</v>
      </c>
      <c r="B61" s="3" t="s">
        <v>10</v>
      </c>
      <c r="C61" s="4">
        <v>40</v>
      </c>
      <c r="D61" s="3" t="s">
        <v>13</v>
      </c>
      <c r="E61" s="6">
        <v>25575</v>
      </c>
      <c r="F61" s="6">
        <v>25515</v>
      </c>
      <c r="G61" s="6">
        <v>0</v>
      </c>
      <c r="H61" s="9">
        <f t="shared" ref="H61" si="74">IF(D61="LONG",(F61-E61)*C61,(E61-F61)*C61)</f>
        <v>-2400</v>
      </c>
      <c r="I61" s="10">
        <v>0</v>
      </c>
      <c r="J61" s="9">
        <f t="shared" ref="J61" si="75">(H61+I61)</f>
        <v>-2400</v>
      </c>
    </row>
    <row r="62" spans="1:10" x14ac:dyDescent="0.25">
      <c r="A62" s="51"/>
      <c r="B62" s="52"/>
      <c r="C62" s="53"/>
      <c r="D62" s="54"/>
      <c r="E62" s="55"/>
      <c r="F62" s="55"/>
      <c r="G62" s="55"/>
      <c r="H62" s="56"/>
      <c r="I62" s="57"/>
      <c r="J62" s="58"/>
    </row>
    <row r="63" spans="1:10" ht="18" customHeight="1" x14ac:dyDescent="0.25">
      <c r="A63" s="2">
        <v>43098</v>
      </c>
      <c r="B63" s="3" t="s">
        <v>14</v>
      </c>
      <c r="C63" s="4">
        <v>75</v>
      </c>
      <c r="D63" s="3" t="s">
        <v>13</v>
      </c>
      <c r="E63" s="6">
        <v>10545</v>
      </c>
      <c r="F63" s="6">
        <v>10565</v>
      </c>
      <c r="G63" s="6">
        <v>0</v>
      </c>
      <c r="H63" s="9">
        <f t="shared" ref="H63:H67" si="76">IF(D63="LONG",(F63-E63)*C63,(E63-F63)*C63)</f>
        <v>1500</v>
      </c>
      <c r="I63" s="10">
        <v>0</v>
      </c>
      <c r="J63" s="9">
        <f t="shared" ref="J63:J67" si="77">(H63+I63)</f>
        <v>1500</v>
      </c>
    </row>
    <row r="64" spans="1:10" ht="18" customHeight="1" x14ac:dyDescent="0.25">
      <c r="A64" s="2">
        <v>43097</v>
      </c>
      <c r="B64" s="3" t="s">
        <v>10</v>
      </c>
      <c r="C64" s="4">
        <v>40</v>
      </c>
      <c r="D64" s="3" t="s">
        <v>13</v>
      </c>
      <c r="E64" s="6">
        <v>25475</v>
      </c>
      <c r="F64" s="6">
        <v>25525</v>
      </c>
      <c r="G64" s="6">
        <v>0</v>
      </c>
      <c r="H64" s="9">
        <f t="shared" si="76"/>
        <v>2000</v>
      </c>
      <c r="I64" s="10">
        <v>0</v>
      </c>
      <c r="J64" s="9">
        <f t="shared" si="77"/>
        <v>2000</v>
      </c>
    </row>
    <row r="65" spans="1:10" ht="18" customHeight="1" x14ac:dyDescent="0.25">
      <c r="A65" s="2">
        <v>43096</v>
      </c>
      <c r="B65" s="3" t="s">
        <v>12</v>
      </c>
      <c r="C65" s="4">
        <v>75</v>
      </c>
      <c r="D65" s="3" t="s">
        <v>13</v>
      </c>
      <c r="E65" s="6">
        <v>10545</v>
      </c>
      <c r="F65" s="6">
        <v>10565</v>
      </c>
      <c r="G65" s="6">
        <v>0</v>
      </c>
      <c r="H65" s="9">
        <f t="shared" si="76"/>
        <v>1500</v>
      </c>
      <c r="I65" s="10">
        <v>0</v>
      </c>
      <c r="J65" s="9">
        <f t="shared" si="77"/>
        <v>1500</v>
      </c>
    </row>
    <row r="66" spans="1:10" ht="18" customHeight="1" x14ac:dyDescent="0.25">
      <c r="A66" s="2">
        <v>43095</v>
      </c>
      <c r="B66" s="3" t="s">
        <v>10</v>
      </c>
      <c r="C66" s="4">
        <v>40</v>
      </c>
      <c r="D66" s="3" t="s">
        <v>13</v>
      </c>
      <c r="E66" s="6">
        <v>25635</v>
      </c>
      <c r="F66" s="6">
        <v>25685</v>
      </c>
      <c r="G66" s="6">
        <v>0</v>
      </c>
      <c r="H66" s="9">
        <f t="shared" si="76"/>
        <v>2000</v>
      </c>
      <c r="I66" s="10">
        <v>0</v>
      </c>
      <c r="J66" s="9">
        <f t="shared" si="77"/>
        <v>2000</v>
      </c>
    </row>
    <row r="67" spans="1:10" ht="18" customHeight="1" x14ac:dyDescent="0.25">
      <c r="A67" s="2">
        <v>43091</v>
      </c>
      <c r="B67" s="3" t="s">
        <v>10</v>
      </c>
      <c r="C67" s="4">
        <v>40</v>
      </c>
      <c r="D67" s="3" t="s">
        <v>13</v>
      </c>
      <c r="E67" s="6">
        <v>25625</v>
      </c>
      <c r="F67" s="6">
        <v>25680</v>
      </c>
      <c r="G67" s="6">
        <v>0</v>
      </c>
      <c r="H67" s="9">
        <f t="shared" si="76"/>
        <v>2200</v>
      </c>
      <c r="I67" s="10">
        <v>0</v>
      </c>
      <c r="J67" s="9">
        <f t="shared" si="77"/>
        <v>2200</v>
      </c>
    </row>
    <row r="68" spans="1:10" ht="18" customHeight="1" x14ac:dyDescent="0.25">
      <c r="A68" s="2">
        <v>43060</v>
      </c>
      <c r="B68" s="3" t="s">
        <v>12</v>
      </c>
      <c r="C68" s="4">
        <v>75</v>
      </c>
      <c r="D68" s="5" t="s">
        <v>11</v>
      </c>
      <c r="E68" s="6">
        <v>10475</v>
      </c>
      <c r="F68" s="6">
        <v>10456</v>
      </c>
      <c r="G68" s="7">
        <v>0</v>
      </c>
      <c r="H68" s="7">
        <f>(E68-F68)*C68</f>
        <v>1425</v>
      </c>
      <c r="I68" s="7">
        <v>0</v>
      </c>
      <c r="J68" s="7">
        <f>+I68+H68</f>
        <v>1425</v>
      </c>
    </row>
    <row r="69" spans="1:10" ht="18" customHeight="1" x14ac:dyDescent="0.25">
      <c r="A69" s="2">
        <v>43089</v>
      </c>
      <c r="B69" s="3" t="s">
        <v>10</v>
      </c>
      <c r="C69" s="4">
        <v>40</v>
      </c>
      <c r="D69" s="3" t="s">
        <v>13</v>
      </c>
      <c r="E69" s="6">
        <v>25735</v>
      </c>
      <c r="F69" s="6">
        <v>25675</v>
      </c>
      <c r="G69" s="6">
        <v>0</v>
      </c>
      <c r="H69" s="9">
        <f t="shared" ref="H69:H84" si="78">IF(D69="LONG",(F69-E69)*C69,(E69-F69)*C69)</f>
        <v>-2400</v>
      </c>
      <c r="I69" s="10">
        <v>0</v>
      </c>
      <c r="J69" s="9">
        <f t="shared" ref="J69:J84" si="79">(H69+I69)</f>
        <v>-2400</v>
      </c>
    </row>
    <row r="70" spans="1:10" ht="18" customHeight="1" x14ac:dyDescent="0.25">
      <c r="A70" s="2">
        <v>43088</v>
      </c>
      <c r="B70" s="3" t="s">
        <v>12</v>
      </c>
      <c r="C70" s="4">
        <v>75</v>
      </c>
      <c r="D70" s="3" t="s">
        <v>13</v>
      </c>
      <c r="E70" s="6">
        <v>10436</v>
      </c>
      <c r="F70" s="6">
        <v>10456</v>
      </c>
      <c r="G70" s="6">
        <v>0</v>
      </c>
      <c r="H70" s="9">
        <f t="shared" si="78"/>
        <v>1500</v>
      </c>
      <c r="I70" s="10">
        <v>0</v>
      </c>
      <c r="J70" s="9">
        <f t="shared" si="79"/>
        <v>1500</v>
      </c>
    </row>
    <row r="71" spans="1:10" ht="18" customHeight="1" x14ac:dyDescent="0.25">
      <c r="A71" s="2">
        <v>43084</v>
      </c>
      <c r="B71" s="3" t="s">
        <v>10</v>
      </c>
      <c r="C71" s="4">
        <v>40</v>
      </c>
      <c r="D71" s="3" t="s">
        <v>13</v>
      </c>
      <c r="E71" s="6">
        <v>25500</v>
      </c>
      <c r="F71" s="6">
        <v>25525</v>
      </c>
      <c r="G71" s="6">
        <v>0</v>
      </c>
      <c r="H71" s="9">
        <f t="shared" si="78"/>
        <v>1000</v>
      </c>
      <c r="I71" s="10">
        <v>0</v>
      </c>
      <c r="J71" s="9">
        <f t="shared" si="79"/>
        <v>1000</v>
      </c>
    </row>
    <row r="72" spans="1:10" ht="18" customHeight="1" x14ac:dyDescent="0.25">
      <c r="A72" s="2">
        <v>43084</v>
      </c>
      <c r="B72" s="3" t="s">
        <v>12</v>
      </c>
      <c r="C72" s="4">
        <v>75</v>
      </c>
      <c r="D72" s="3" t="s">
        <v>13</v>
      </c>
      <c r="E72" s="6">
        <v>10375</v>
      </c>
      <c r="F72" s="6">
        <v>10350</v>
      </c>
      <c r="G72" s="6">
        <v>0</v>
      </c>
      <c r="H72" s="9">
        <f t="shared" si="78"/>
        <v>-1875</v>
      </c>
      <c r="I72" s="10">
        <v>0</v>
      </c>
      <c r="J72" s="9">
        <f t="shared" si="79"/>
        <v>-1875</v>
      </c>
    </row>
    <row r="73" spans="1:10" ht="18" customHeight="1" x14ac:dyDescent="0.25">
      <c r="A73" s="2">
        <v>43083</v>
      </c>
      <c r="B73" s="3" t="s">
        <v>10</v>
      </c>
      <c r="C73" s="4">
        <v>40</v>
      </c>
      <c r="D73" s="3" t="s">
        <v>13</v>
      </c>
      <c r="E73" s="6">
        <v>24955</v>
      </c>
      <c r="F73" s="6">
        <v>25000</v>
      </c>
      <c r="G73" s="6">
        <v>25100</v>
      </c>
      <c r="H73" s="9">
        <f t="shared" si="78"/>
        <v>1800</v>
      </c>
      <c r="I73" s="10">
        <f t="shared" ref="I73" si="80">(G73-F73)*C73</f>
        <v>4000</v>
      </c>
      <c r="J73" s="9">
        <f t="shared" si="79"/>
        <v>5800</v>
      </c>
    </row>
    <row r="74" spans="1:10" ht="18" customHeight="1" x14ac:dyDescent="0.25">
      <c r="A74" s="2">
        <v>43082</v>
      </c>
      <c r="B74" s="3" t="s">
        <v>10</v>
      </c>
      <c r="C74" s="4">
        <v>40</v>
      </c>
      <c r="D74" s="3" t="s">
        <v>13</v>
      </c>
      <c r="E74" s="6">
        <v>25000</v>
      </c>
      <c r="F74" s="6">
        <v>25050</v>
      </c>
      <c r="G74" s="6">
        <v>0</v>
      </c>
      <c r="H74" s="9">
        <f t="shared" si="78"/>
        <v>2000</v>
      </c>
      <c r="I74" s="10">
        <v>0</v>
      </c>
      <c r="J74" s="9">
        <f t="shared" si="79"/>
        <v>2000</v>
      </c>
    </row>
    <row r="75" spans="1:10" ht="18" customHeight="1" x14ac:dyDescent="0.25">
      <c r="A75" s="2">
        <v>43082</v>
      </c>
      <c r="B75" s="3" t="s">
        <v>12</v>
      </c>
      <c r="C75" s="4">
        <v>75</v>
      </c>
      <c r="D75" s="3" t="s">
        <v>13</v>
      </c>
      <c r="E75" s="6">
        <v>10225</v>
      </c>
      <c r="F75" s="6">
        <v>10245</v>
      </c>
      <c r="G75" s="6">
        <v>0</v>
      </c>
      <c r="H75" s="9">
        <f t="shared" si="78"/>
        <v>1500</v>
      </c>
      <c r="I75" s="10">
        <v>0</v>
      </c>
      <c r="J75" s="9">
        <f t="shared" si="79"/>
        <v>1500</v>
      </c>
    </row>
    <row r="76" spans="1:10" ht="18" customHeight="1" x14ac:dyDescent="0.25">
      <c r="A76" s="2">
        <v>43081</v>
      </c>
      <c r="B76" s="3" t="s">
        <v>10</v>
      </c>
      <c r="C76" s="4">
        <v>40</v>
      </c>
      <c r="D76" s="3" t="s">
        <v>13</v>
      </c>
      <c r="E76" s="6">
        <v>25225</v>
      </c>
      <c r="F76" s="6">
        <v>25165</v>
      </c>
      <c r="G76" s="6">
        <v>0</v>
      </c>
      <c r="H76" s="9">
        <f t="shared" si="78"/>
        <v>-2400</v>
      </c>
      <c r="I76" s="10">
        <v>0</v>
      </c>
      <c r="J76" s="9">
        <f t="shared" si="79"/>
        <v>-2400</v>
      </c>
    </row>
    <row r="77" spans="1:10" ht="18" customHeight="1" x14ac:dyDescent="0.25">
      <c r="A77" s="2">
        <v>43080</v>
      </c>
      <c r="B77" s="3" t="s">
        <v>12</v>
      </c>
      <c r="C77" s="4">
        <v>75</v>
      </c>
      <c r="D77" s="3" t="s">
        <v>13</v>
      </c>
      <c r="E77" s="6">
        <v>10315</v>
      </c>
      <c r="F77" s="6">
        <v>10335</v>
      </c>
      <c r="G77" s="6">
        <v>0</v>
      </c>
      <c r="H77" s="9">
        <f t="shared" si="78"/>
        <v>1500</v>
      </c>
      <c r="I77" s="10">
        <v>0</v>
      </c>
      <c r="J77" s="9">
        <f t="shared" si="79"/>
        <v>1500</v>
      </c>
    </row>
    <row r="78" spans="1:10" ht="18" customHeight="1" x14ac:dyDescent="0.25">
      <c r="A78" s="2">
        <v>43077</v>
      </c>
      <c r="B78" s="3" t="s">
        <v>12</v>
      </c>
      <c r="C78" s="4">
        <v>75</v>
      </c>
      <c r="D78" s="3" t="s">
        <v>13</v>
      </c>
      <c r="E78" s="6">
        <v>10275</v>
      </c>
      <c r="F78" s="6">
        <v>10295</v>
      </c>
      <c r="G78" s="6">
        <v>0</v>
      </c>
      <c r="H78" s="9">
        <f t="shared" si="78"/>
        <v>1500</v>
      </c>
      <c r="I78" s="10">
        <v>0</v>
      </c>
      <c r="J78" s="9">
        <f t="shared" si="79"/>
        <v>1500</v>
      </c>
    </row>
    <row r="79" spans="1:10" ht="18" customHeight="1" x14ac:dyDescent="0.25">
      <c r="A79" s="2">
        <v>43076</v>
      </c>
      <c r="B79" s="3" t="s">
        <v>10</v>
      </c>
      <c r="C79" s="4">
        <v>40</v>
      </c>
      <c r="D79" s="3" t="s">
        <v>13</v>
      </c>
      <c r="E79" s="6">
        <v>25135</v>
      </c>
      <c r="F79" s="6">
        <v>25185</v>
      </c>
      <c r="G79" s="6">
        <v>0</v>
      </c>
      <c r="H79" s="9">
        <f t="shared" si="78"/>
        <v>2000</v>
      </c>
      <c r="I79" s="10">
        <v>0</v>
      </c>
      <c r="J79" s="9">
        <f t="shared" si="79"/>
        <v>2000</v>
      </c>
    </row>
    <row r="80" spans="1:10" ht="18" customHeight="1" x14ac:dyDescent="0.25">
      <c r="A80" s="2">
        <v>43076</v>
      </c>
      <c r="B80" s="3" t="s">
        <v>12</v>
      </c>
      <c r="C80" s="4">
        <v>75</v>
      </c>
      <c r="D80" s="3" t="s">
        <v>13</v>
      </c>
      <c r="E80" s="6">
        <v>10145</v>
      </c>
      <c r="F80" s="6">
        <v>10165</v>
      </c>
      <c r="G80" s="6">
        <v>10190</v>
      </c>
      <c r="H80" s="9">
        <f t="shared" si="78"/>
        <v>1500</v>
      </c>
      <c r="I80" s="10">
        <f t="shared" ref="I80" si="81">(G80-F80)*C80</f>
        <v>1875</v>
      </c>
      <c r="J80" s="9">
        <f t="shared" si="79"/>
        <v>3375</v>
      </c>
    </row>
    <row r="81" spans="1:10" ht="18" customHeight="1" x14ac:dyDescent="0.25">
      <c r="A81" s="2">
        <v>43075</v>
      </c>
      <c r="B81" s="3" t="s">
        <v>12</v>
      </c>
      <c r="C81" s="4">
        <v>75</v>
      </c>
      <c r="D81" s="3" t="s">
        <v>13</v>
      </c>
      <c r="E81" s="6">
        <v>10095</v>
      </c>
      <c r="F81" s="6">
        <v>10060</v>
      </c>
      <c r="G81" s="6">
        <v>0</v>
      </c>
      <c r="H81" s="9">
        <f t="shared" si="78"/>
        <v>-2625</v>
      </c>
      <c r="I81" s="10">
        <v>0</v>
      </c>
      <c r="J81" s="9">
        <f t="shared" si="79"/>
        <v>-2625</v>
      </c>
    </row>
    <row r="82" spans="1:10" ht="18" customHeight="1" x14ac:dyDescent="0.25">
      <c r="A82" s="2">
        <v>43074</v>
      </c>
      <c r="B82" s="3" t="s">
        <v>12</v>
      </c>
      <c r="C82" s="4">
        <v>75</v>
      </c>
      <c r="D82" s="3" t="s">
        <v>13</v>
      </c>
      <c r="E82" s="6">
        <v>10130</v>
      </c>
      <c r="F82" s="6">
        <v>10150</v>
      </c>
      <c r="G82" s="6">
        <v>10175</v>
      </c>
      <c r="H82" s="9">
        <f t="shared" si="78"/>
        <v>1500</v>
      </c>
      <c r="I82" s="10">
        <f t="shared" ref="I82" si="82">(G82-F82)*C82</f>
        <v>1875</v>
      </c>
      <c r="J82" s="9">
        <f t="shared" si="79"/>
        <v>3375</v>
      </c>
    </row>
    <row r="83" spans="1:10" ht="18" customHeight="1" x14ac:dyDescent="0.25">
      <c r="A83" s="2">
        <v>43073</v>
      </c>
      <c r="B83" s="3" t="s">
        <v>10</v>
      </c>
      <c r="C83" s="4">
        <v>40</v>
      </c>
      <c r="D83" s="3" t="s">
        <v>13</v>
      </c>
      <c r="E83" s="6">
        <v>25235</v>
      </c>
      <c r="F83" s="6">
        <v>25175</v>
      </c>
      <c r="G83" s="6">
        <v>0</v>
      </c>
      <c r="H83" s="9">
        <f t="shared" si="78"/>
        <v>-2400</v>
      </c>
      <c r="I83" s="10">
        <v>0</v>
      </c>
      <c r="J83" s="9">
        <f t="shared" si="79"/>
        <v>-2400</v>
      </c>
    </row>
    <row r="84" spans="1:10" ht="18" customHeight="1" x14ac:dyDescent="0.25">
      <c r="A84" s="2">
        <v>43070</v>
      </c>
      <c r="B84" s="3" t="s">
        <v>12</v>
      </c>
      <c r="C84" s="4">
        <v>75</v>
      </c>
      <c r="D84" s="3" t="s">
        <v>13</v>
      </c>
      <c r="E84" s="6">
        <v>10250</v>
      </c>
      <c r="F84" s="6">
        <v>10225</v>
      </c>
      <c r="G84" s="6">
        <v>0</v>
      </c>
      <c r="H84" s="9">
        <f t="shared" si="78"/>
        <v>-1875</v>
      </c>
      <c r="I84" s="10">
        <v>0</v>
      </c>
      <c r="J84" s="9">
        <f t="shared" si="79"/>
        <v>-1875</v>
      </c>
    </row>
    <row r="85" spans="1:10" x14ac:dyDescent="0.25">
      <c r="A85" s="51"/>
      <c r="B85" s="52"/>
      <c r="C85" s="53"/>
      <c r="D85" s="54"/>
      <c r="E85" s="55"/>
      <c r="F85" s="55"/>
      <c r="G85" s="55"/>
      <c r="H85" s="56"/>
      <c r="I85" s="57"/>
      <c r="J85" s="58"/>
    </row>
    <row r="86" spans="1:10" ht="18" customHeight="1" x14ac:dyDescent="0.25">
      <c r="A86" s="2">
        <v>43069</v>
      </c>
      <c r="B86" s="3" t="s">
        <v>10</v>
      </c>
      <c r="C86" s="4">
        <v>40</v>
      </c>
      <c r="D86" s="3" t="s">
        <v>13</v>
      </c>
      <c r="E86" s="6">
        <v>25540</v>
      </c>
      <c r="F86" s="6">
        <v>25600</v>
      </c>
      <c r="G86" s="6">
        <v>0</v>
      </c>
      <c r="H86" s="9">
        <f t="shared" ref="H86:H90" si="83">IF(D86="LONG",(F86-E86)*C86,(E86-F86)*C86)</f>
        <v>2400</v>
      </c>
      <c r="I86" s="10">
        <v>0</v>
      </c>
      <c r="J86" s="9">
        <f t="shared" ref="J86:J90" si="84">(H86+I86)</f>
        <v>2400</v>
      </c>
    </row>
    <row r="87" spans="1:10" ht="18" customHeight="1" x14ac:dyDescent="0.25">
      <c r="A87" s="2">
        <v>43068</v>
      </c>
      <c r="B87" s="3" t="s">
        <v>10</v>
      </c>
      <c r="C87" s="4">
        <v>40</v>
      </c>
      <c r="D87" s="3" t="s">
        <v>13</v>
      </c>
      <c r="E87" s="6">
        <v>25885</v>
      </c>
      <c r="F87" s="6">
        <v>25825</v>
      </c>
      <c r="G87" s="6">
        <v>0</v>
      </c>
      <c r="H87" s="9">
        <f t="shared" si="83"/>
        <v>-2400</v>
      </c>
      <c r="I87" s="10">
        <v>0</v>
      </c>
      <c r="J87" s="9">
        <f t="shared" si="84"/>
        <v>-2400</v>
      </c>
    </row>
    <row r="88" spans="1:10" ht="18" customHeight="1" x14ac:dyDescent="0.25">
      <c r="A88" s="2">
        <v>43066</v>
      </c>
      <c r="B88" s="3" t="s">
        <v>12</v>
      </c>
      <c r="C88" s="4">
        <v>75</v>
      </c>
      <c r="D88" s="3" t="s">
        <v>13</v>
      </c>
      <c r="E88" s="6">
        <v>10365</v>
      </c>
      <c r="F88" s="6">
        <v>10385</v>
      </c>
      <c r="G88" s="6">
        <v>10410</v>
      </c>
      <c r="H88" s="9">
        <f t="shared" si="83"/>
        <v>1500</v>
      </c>
      <c r="I88" s="10">
        <f t="shared" ref="I88" si="85">(G88-F88)*C88</f>
        <v>1875</v>
      </c>
      <c r="J88" s="9">
        <f t="shared" si="84"/>
        <v>3375</v>
      </c>
    </row>
    <row r="89" spans="1:10" ht="18" customHeight="1" x14ac:dyDescent="0.25">
      <c r="A89" s="2">
        <v>43063</v>
      </c>
      <c r="B89" s="3" t="s">
        <v>12</v>
      </c>
      <c r="C89" s="4">
        <v>75</v>
      </c>
      <c r="D89" s="3" t="s">
        <v>13</v>
      </c>
      <c r="E89" s="6">
        <v>10400</v>
      </c>
      <c r="F89" s="6">
        <v>10420</v>
      </c>
      <c r="G89" s="6">
        <v>0</v>
      </c>
      <c r="H89" s="9">
        <f t="shared" si="83"/>
        <v>1500</v>
      </c>
      <c r="I89" s="10">
        <v>0</v>
      </c>
      <c r="J89" s="9">
        <f t="shared" si="84"/>
        <v>1500</v>
      </c>
    </row>
    <row r="90" spans="1:10" ht="18" customHeight="1" x14ac:dyDescent="0.25">
      <c r="A90" s="2">
        <v>43062</v>
      </c>
      <c r="B90" s="3" t="s">
        <v>10</v>
      </c>
      <c r="C90" s="4">
        <v>40</v>
      </c>
      <c r="D90" s="3" t="s">
        <v>13</v>
      </c>
      <c r="E90" s="6">
        <v>25740</v>
      </c>
      <c r="F90" s="6">
        <v>25790</v>
      </c>
      <c r="G90" s="6">
        <v>0</v>
      </c>
      <c r="H90" s="9">
        <f t="shared" si="83"/>
        <v>2000</v>
      </c>
      <c r="I90" s="10">
        <v>0</v>
      </c>
      <c r="J90" s="9">
        <f t="shared" si="84"/>
        <v>2000</v>
      </c>
    </row>
    <row r="91" spans="1:10" ht="18" customHeight="1" x14ac:dyDescent="0.25">
      <c r="A91" s="2">
        <v>43061</v>
      </c>
      <c r="B91" s="3" t="s">
        <v>15</v>
      </c>
      <c r="C91" s="4">
        <v>40</v>
      </c>
      <c r="D91" s="5" t="s">
        <v>11</v>
      </c>
      <c r="E91" s="6">
        <v>25800</v>
      </c>
      <c r="F91" s="6">
        <v>25780</v>
      </c>
      <c r="G91" s="7">
        <v>0</v>
      </c>
      <c r="H91" s="7">
        <f>(E91-F91)*C91</f>
        <v>800</v>
      </c>
      <c r="I91" s="7">
        <v>0</v>
      </c>
      <c r="J91" s="7">
        <f>+I91+H91</f>
        <v>800</v>
      </c>
    </row>
    <row r="92" spans="1:10" ht="18" customHeight="1" x14ac:dyDescent="0.25">
      <c r="A92" s="2">
        <v>43060</v>
      </c>
      <c r="B92" s="3" t="s">
        <v>10</v>
      </c>
      <c r="C92" s="4">
        <v>40</v>
      </c>
      <c r="D92" s="3" t="s">
        <v>13</v>
      </c>
      <c r="E92" s="6">
        <v>25895</v>
      </c>
      <c r="F92" s="6">
        <v>25835</v>
      </c>
      <c r="G92" s="6">
        <v>0</v>
      </c>
      <c r="H92" s="9">
        <f t="shared" ref="H92:H111" si="86">IF(D92="LONG",(F92-E92)*C92,(E92-F92)*C92)</f>
        <v>-2400</v>
      </c>
      <c r="I92" s="10">
        <v>0</v>
      </c>
      <c r="J92" s="9">
        <f t="shared" ref="J92:J111" si="87">(H92+I92)</f>
        <v>-2400</v>
      </c>
    </row>
    <row r="93" spans="1:10" ht="18" customHeight="1" x14ac:dyDescent="0.25">
      <c r="A93" s="2">
        <v>43059</v>
      </c>
      <c r="B93" s="3" t="s">
        <v>10</v>
      </c>
      <c r="C93" s="4">
        <v>40</v>
      </c>
      <c r="D93" s="3" t="s">
        <v>13</v>
      </c>
      <c r="E93" s="6">
        <v>25835</v>
      </c>
      <c r="F93" s="6">
        <v>25850</v>
      </c>
      <c r="G93" s="6">
        <v>0</v>
      </c>
      <c r="H93" s="9">
        <f t="shared" si="86"/>
        <v>600</v>
      </c>
      <c r="I93" s="10">
        <v>0</v>
      </c>
      <c r="J93" s="9">
        <f t="shared" si="87"/>
        <v>600</v>
      </c>
    </row>
    <row r="94" spans="1:10" ht="18" customHeight="1" x14ac:dyDescent="0.25">
      <c r="A94" s="2">
        <v>43056</v>
      </c>
      <c r="B94" s="3" t="s">
        <v>10</v>
      </c>
      <c r="C94" s="4">
        <v>40</v>
      </c>
      <c r="D94" s="3" t="s">
        <v>13</v>
      </c>
      <c r="E94" s="6">
        <v>25925</v>
      </c>
      <c r="F94" s="6">
        <v>25865</v>
      </c>
      <c r="G94" s="6">
        <v>0</v>
      </c>
      <c r="H94" s="9">
        <f t="shared" si="86"/>
        <v>-2400</v>
      </c>
      <c r="I94" s="10">
        <v>0</v>
      </c>
      <c r="J94" s="9">
        <f t="shared" si="87"/>
        <v>-2400</v>
      </c>
    </row>
    <row r="95" spans="1:10" ht="18" customHeight="1" x14ac:dyDescent="0.25">
      <c r="A95" s="2">
        <v>43055</v>
      </c>
      <c r="B95" s="3" t="s">
        <v>14</v>
      </c>
      <c r="C95" s="4">
        <v>75</v>
      </c>
      <c r="D95" s="3" t="s">
        <v>13</v>
      </c>
      <c r="E95" s="6">
        <v>10230</v>
      </c>
      <c r="F95" s="6">
        <v>10250</v>
      </c>
      <c r="G95" s="6">
        <v>10265</v>
      </c>
      <c r="H95" s="9">
        <f t="shared" si="86"/>
        <v>1500</v>
      </c>
      <c r="I95" s="10">
        <f t="shared" ref="I95" si="88">(G95-F95)*C95</f>
        <v>1125</v>
      </c>
      <c r="J95" s="9">
        <f t="shared" si="87"/>
        <v>2625</v>
      </c>
    </row>
    <row r="96" spans="1:10" ht="18" customHeight="1" x14ac:dyDescent="0.25">
      <c r="A96" s="2">
        <v>43054</v>
      </c>
      <c r="B96" s="3" t="s">
        <v>14</v>
      </c>
      <c r="C96" s="4">
        <v>75</v>
      </c>
      <c r="D96" s="3" t="s">
        <v>13</v>
      </c>
      <c r="E96" s="6">
        <v>10195</v>
      </c>
      <c r="F96" s="6">
        <v>10170</v>
      </c>
      <c r="G96" s="6">
        <v>0</v>
      </c>
      <c r="H96" s="9">
        <f t="shared" si="86"/>
        <v>-1875</v>
      </c>
      <c r="I96" s="10">
        <v>0</v>
      </c>
      <c r="J96" s="9">
        <f t="shared" si="87"/>
        <v>-1875</v>
      </c>
    </row>
    <row r="97" spans="1:10" ht="18" customHeight="1" x14ac:dyDescent="0.25">
      <c r="A97" s="2">
        <v>43053</v>
      </c>
      <c r="B97" s="3" t="s">
        <v>14</v>
      </c>
      <c r="C97" s="4">
        <v>75</v>
      </c>
      <c r="D97" s="3" t="s">
        <v>13</v>
      </c>
      <c r="E97" s="6">
        <v>10235</v>
      </c>
      <c r="F97" s="6">
        <v>10255</v>
      </c>
      <c r="G97" s="6">
        <v>10270</v>
      </c>
      <c r="H97" s="9">
        <f t="shared" si="86"/>
        <v>1500</v>
      </c>
      <c r="I97" s="10">
        <f t="shared" ref="I97" si="89">(G97-F97)*C97</f>
        <v>1125</v>
      </c>
      <c r="J97" s="9">
        <f t="shared" si="87"/>
        <v>2625</v>
      </c>
    </row>
    <row r="98" spans="1:10" ht="18" customHeight="1" x14ac:dyDescent="0.25">
      <c r="A98" s="2">
        <v>43053</v>
      </c>
      <c r="B98" s="3" t="s">
        <v>10</v>
      </c>
      <c r="C98" s="4">
        <v>40</v>
      </c>
      <c r="D98" s="3" t="s">
        <v>13</v>
      </c>
      <c r="E98" s="6">
        <v>25425</v>
      </c>
      <c r="F98" s="6">
        <v>25365</v>
      </c>
      <c r="G98" s="6">
        <v>0</v>
      </c>
      <c r="H98" s="9">
        <f t="shared" si="86"/>
        <v>-2400</v>
      </c>
      <c r="I98" s="10">
        <v>0</v>
      </c>
      <c r="J98" s="9">
        <f t="shared" si="87"/>
        <v>-2400</v>
      </c>
    </row>
    <row r="99" spans="1:10" ht="18" customHeight="1" x14ac:dyDescent="0.25">
      <c r="A99" s="2">
        <v>43052</v>
      </c>
      <c r="B99" s="3" t="s">
        <v>14</v>
      </c>
      <c r="C99" s="4">
        <v>75</v>
      </c>
      <c r="D99" s="3" t="s">
        <v>13</v>
      </c>
      <c r="E99" s="6">
        <v>10310</v>
      </c>
      <c r="F99" s="6">
        <v>10285</v>
      </c>
      <c r="G99" s="6">
        <v>0</v>
      </c>
      <c r="H99" s="9">
        <f t="shared" si="86"/>
        <v>-1875</v>
      </c>
      <c r="I99" s="10">
        <v>0</v>
      </c>
      <c r="J99" s="9">
        <f t="shared" si="87"/>
        <v>-1875</v>
      </c>
    </row>
    <row r="100" spans="1:10" ht="18" customHeight="1" x14ac:dyDescent="0.25">
      <c r="A100" s="2">
        <v>43049</v>
      </c>
      <c r="B100" s="3" t="s">
        <v>14</v>
      </c>
      <c r="C100" s="4">
        <v>75</v>
      </c>
      <c r="D100" s="3" t="s">
        <v>13</v>
      </c>
      <c r="E100" s="6">
        <v>10340</v>
      </c>
      <c r="F100" s="6">
        <v>10360</v>
      </c>
      <c r="G100" s="6">
        <v>10380</v>
      </c>
      <c r="H100" s="9">
        <f t="shared" si="86"/>
        <v>1500</v>
      </c>
      <c r="I100" s="10">
        <f t="shared" ref="I100:I101" si="90">(G100-F100)*C100</f>
        <v>1500</v>
      </c>
      <c r="J100" s="9">
        <f t="shared" si="87"/>
        <v>3000</v>
      </c>
    </row>
    <row r="101" spans="1:10" ht="18" customHeight="1" x14ac:dyDescent="0.25">
      <c r="A101" s="2">
        <v>43048</v>
      </c>
      <c r="B101" s="3" t="s">
        <v>14</v>
      </c>
      <c r="C101" s="4">
        <v>75</v>
      </c>
      <c r="D101" s="3" t="s">
        <v>13</v>
      </c>
      <c r="E101" s="6">
        <v>10335</v>
      </c>
      <c r="F101" s="6">
        <v>10355</v>
      </c>
      <c r="G101" s="6">
        <v>10375</v>
      </c>
      <c r="H101" s="9">
        <f t="shared" si="86"/>
        <v>1500</v>
      </c>
      <c r="I101" s="10">
        <f t="shared" si="90"/>
        <v>1500</v>
      </c>
      <c r="J101" s="9">
        <f t="shared" si="87"/>
        <v>3000</v>
      </c>
    </row>
    <row r="102" spans="1:10" ht="18" customHeight="1" x14ac:dyDescent="0.25">
      <c r="A102" s="2">
        <v>43047</v>
      </c>
      <c r="B102" s="3" t="s">
        <v>14</v>
      </c>
      <c r="C102" s="4">
        <v>75</v>
      </c>
      <c r="D102" s="3" t="s">
        <v>13</v>
      </c>
      <c r="E102" s="6">
        <v>10390</v>
      </c>
      <c r="F102" s="6">
        <v>10410</v>
      </c>
      <c r="G102" s="6">
        <v>0</v>
      </c>
      <c r="H102" s="9">
        <f t="shared" si="86"/>
        <v>1500</v>
      </c>
      <c r="I102" s="10">
        <v>0</v>
      </c>
      <c r="J102" s="9">
        <f t="shared" si="87"/>
        <v>1500</v>
      </c>
    </row>
    <row r="103" spans="1:10" ht="18" customHeight="1" x14ac:dyDescent="0.25">
      <c r="A103" s="2">
        <v>43047</v>
      </c>
      <c r="B103" s="3" t="s">
        <v>10</v>
      </c>
      <c r="C103" s="4">
        <v>40</v>
      </c>
      <c r="D103" s="3" t="s">
        <v>13</v>
      </c>
      <c r="E103" s="6">
        <v>25440</v>
      </c>
      <c r="F103" s="6">
        <v>25490</v>
      </c>
      <c r="G103" s="6">
        <v>0</v>
      </c>
      <c r="H103" s="9">
        <f t="shared" si="86"/>
        <v>2000</v>
      </c>
      <c r="I103" s="10">
        <v>0</v>
      </c>
      <c r="J103" s="9">
        <f t="shared" si="87"/>
        <v>2000</v>
      </c>
    </row>
    <row r="104" spans="1:10" ht="18" customHeight="1" x14ac:dyDescent="0.25">
      <c r="A104" s="2">
        <v>43046</v>
      </c>
      <c r="B104" s="3" t="s">
        <v>14</v>
      </c>
      <c r="C104" s="4">
        <v>75</v>
      </c>
      <c r="D104" s="3" t="s">
        <v>13</v>
      </c>
      <c r="E104" s="6">
        <v>10450</v>
      </c>
      <c r="F104" s="6">
        <v>10470</v>
      </c>
      <c r="G104" s="6">
        <v>0</v>
      </c>
      <c r="H104" s="9">
        <f t="shared" si="86"/>
        <v>1500</v>
      </c>
      <c r="I104" s="10">
        <v>0</v>
      </c>
      <c r="J104" s="9">
        <f t="shared" si="87"/>
        <v>1500</v>
      </c>
    </row>
    <row r="105" spans="1:10" ht="18" customHeight="1" x14ac:dyDescent="0.25">
      <c r="A105" s="2">
        <v>43046</v>
      </c>
      <c r="B105" s="3" t="s">
        <v>10</v>
      </c>
      <c r="C105" s="4">
        <v>40</v>
      </c>
      <c r="D105" s="3" t="s">
        <v>13</v>
      </c>
      <c r="E105" s="6">
        <v>25375</v>
      </c>
      <c r="F105" s="6">
        <v>25425</v>
      </c>
      <c r="G105" s="6">
        <v>0</v>
      </c>
      <c r="H105" s="9">
        <f t="shared" si="86"/>
        <v>2000</v>
      </c>
      <c r="I105" s="10">
        <v>0</v>
      </c>
      <c r="J105" s="9">
        <f t="shared" si="87"/>
        <v>2000</v>
      </c>
    </row>
    <row r="106" spans="1:10" ht="18" customHeight="1" x14ac:dyDescent="0.25">
      <c r="A106" s="2">
        <v>43045</v>
      </c>
      <c r="B106" s="3" t="s">
        <v>14</v>
      </c>
      <c r="C106" s="4">
        <v>75</v>
      </c>
      <c r="D106" s="3" t="s">
        <v>13</v>
      </c>
      <c r="E106" s="6">
        <v>10500</v>
      </c>
      <c r="F106" s="6">
        <v>10520</v>
      </c>
      <c r="G106" s="6">
        <v>0</v>
      </c>
      <c r="H106" s="9">
        <f t="shared" si="86"/>
        <v>1500</v>
      </c>
      <c r="I106" s="10">
        <v>0</v>
      </c>
      <c r="J106" s="9">
        <f t="shared" si="87"/>
        <v>1500</v>
      </c>
    </row>
    <row r="107" spans="1:10" ht="18" customHeight="1" x14ac:dyDescent="0.25">
      <c r="A107" s="2">
        <v>43042</v>
      </c>
      <c r="B107" s="3" t="s">
        <v>14</v>
      </c>
      <c r="C107" s="4">
        <v>75</v>
      </c>
      <c r="D107" s="3" t="s">
        <v>13</v>
      </c>
      <c r="E107" s="6">
        <v>10465</v>
      </c>
      <c r="F107" s="6">
        <v>10485</v>
      </c>
      <c r="G107" s="6">
        <v>0</v>
      </c>
      <c r="H107" s="9">
        <f t="shared" si="86"/>
        <v>1500</v>
      </c>
      <c r="I107" s="10">
        <v>0</v>
      </c>
      <c r="J107" s="9">
        <f t="shared" si="87"/>
        <v>1500</v>
      </c>
    </row>
    <row r="108" spans="1:10" ht="18" customHeight="1" x14ac:dyDescent="0.25">
      <c r="A108" s="2">
        <v>43041</v>
      </c>
      <c r="B108" s="3" t="s">
        <v>14</v>
      </c>
      <c r="C108" s="4">
        <v>75</v>
      </c>
      <c r="D108" s="3" t="s">
        <v>13</v>
      </c>
      <c r="E108" s="6">
        <v>10450</v>
      </c>
      <c r="F108" s="6">
        <v>10469</v>
      </c>
      <c r="G108" s="6">
        <v>0</v>
      </c>
      <c r="H108" s="9">
        <f t="shared" si="86"/>
        <v>1425</v>
      </c>
      <c r="I108" s="10">
        <v>0</v>
      </c>
      <c r="J108" s="9">
        <f t="shared" si="87"/>
        <v>1425</v>
      </c>
    </row>
    <row r="109" spans="1:10" ht="18" customHeight="1" x14ac:dyDescent="0.25">
      <c r="A109" s="2">
        <v>43041</v>
      </c>
      <c r="B109" s="3" t="s">
        <v>10</v>
      </c>
      <c r="C109" s="4">
        <v>40</v>
      </c>
      <c r="D109" s="3" t="s">
        <v>13</v>
      </c>
      <c r="E109" s="6">
        <v>25520</v>
      </c>
      <c r="F109" s="6">
        <v>25460</v>
      </c>
      <c r="G109" s="6">
        <v>0</v>
      </c>
      <c r="H109" s="9">
        <f t="shared" si="86"/>
        <v>-2400</v>
      </c>
      <c r="I109" s="10">
        <v>0</v>
      </c>
      <c r="J109" s="9">
        <f t="shared" si="87"/>
        <v>-2400</v>
      </c>
    </row>
    <row r="110" spans="1:10" ht="18" customHeight="1" x14ac:dyDescent="0.25">
      <c r="A110" s="2">
        <v>43040</v>
      </c>
      <c r="B110" s="3" t="s">
        <v>14</v>
      </c>
      <c r="C110" s="4">
        <v>75</v>
      </c>
      <c r="D110" s="3" t="s">
        <v>13</v>
      </c>
      <c r="E110" s="6">
        <v>10465</v>
      </c>
      <c r="F110" s="6">
        <v>10485</v>
      </c>
      <c r="G110" s="6">
        <v>0</v>
      </c>
      <c r="H110" s="9">
        <f t="shared" si="86"/>
        <v>1500</v>
      </c>
      <c r="I110" s="10">
        <v>0</v>
      </c>
      <c r="J110" s="9">
        <f t="shared" si="87"/>
        <v>1500</v>
      </c>
    </row>
    <row r="111" spans="1:10" ht="18" customHeight="1" x14ac:dyDescent="0.25">
      <c r="A111" s="2">
        <v>43040</v>
      </c>
      <c r="B111" s="3" t="s">
        <v>10</v>
      </c>
      <c r="C111" s="4">
        <v>40</v>
      </c>
      <c r="D111" s="3" t="s">
        <v>13</v>
      </c>
      <c r="E111" s="6">
        <v>25545</v>
      </c>
      <c r="F111" s="6">
        <v>25485</v>
      </c>
      <c r="G111" s="6">
        <v>0</v>
      </c>
      <c r="H111" s="9">
        <f t="shared" si="86"/>
        <v>-2400</v>
      </c>
      <c r="I111" s="10">
        <v>0</v>
      </c>
      <c r="J111" s="9">
        <f t="shared" si="87"/>
        <v>-2400</v>
      </c>
    </row>
    <row r="112" spans="1:10" x14ac:dyDescent="0.25">
      <c r="A112" s="51"/>
      <c r="B112" s="52"/>
      <c r="C112" s="53"/>
      <c r="D112" s="54"/>
      <c r="E112" s="55"/>
      <c r="F112" s="55"/>
      <c r="G112" s="55"/>
      <c r="H112" s="56"/>
      <c r="I112" s="57"/>
      <c r="J112" s="58"/>
    </row>
    <row r="113" spans="1:10" ht="18" customHeight="1" x14ac:dyDescent="0.25">
      <c r="A113" s="2">
        <v>43039</v>
      </c>
      <c r="B113" s="3" t="s">
        <v>12</v>
      </c>
      <c r="C113" s="4">
        <v>75</v>
      </c>
      <c r="D113" s="3" t="s">
        <v>13</v>
      </c>
      <c r="E113" s="6">
        <v>10375</v>
      </c>
      <c r="F113" s="6">
        <v>10375</v>
      </c>
      <c r="G113" s="6">
        <v>0</v>
      </c>
      <c r="H113" s="9">
        <f t="shared" ref="H113:H131" si="91">IF(D113="LONG",(F113-E113)*C113,(E113-F113)*C113)</f>
        <v>0</v>
      </c>
      <c r="I113" s="10">
        <v>0</v>
      </c>
      <c r="J113" s="9">
        <f t="shared" ref="J113:J131" si="92">(H113+I113)</f>
        <v>0</v>
      </c>
    </row>
    <row r="114" spans="1:10" ht="18" customHeight="1" x14ac:dyDescent="0.25">
      <c r="A114" s="2">
        <v>43039</v>
      </c>
      <c r="B114" s="3" t="s">
        <v>10</v>
      </c>
      <c r="C114" s="4">
        <v>40</v>
      </c>
      <c r="D114" s="3" t="s">
        <v>13</v>
      </c>
      <c r="E114" s="6">
        <v>25060</v>
      </c>
      <c r="F114" s="6">
        <v>25075</v>
      </c>
      <c r="G114" s="6">
        <v>0</v>
      </c>
      <c r="H114" s="9">
        <f t="shared" si="91"/>
        <v>600</v>
      </c>
      <c r="I114" s="10">
        <v>0</v>
      </c>
      <c r="J114" s="9">
        <f t="shared" si="92"/>
        <v>600</v>
      </c>
    </row>
    <row r="115" spans="1:10" ht="18" customHeight="1" x14ac:dyDescent="0.25">
      <c r="A115" s="2">
        <v>43038</v>
      </c>
      <c r="B115" s="3" t="s">
        <v>10</v>
      </c>
      <c r="C115" s="4">
        <v>40</v>
      </c>
      <c r="D115" s="3" t="s">
        <v>13</v>
      </c>
      <c r="E115" s="6">
        <v>25090</v>
      </c>
      <c r="F115" s="6">
        <v>25030</v>
      </c>
      <c r="G115" s="6">
        <v>0</v>
      </c>
      <c r="H115" s="9">
        <f t="shared" si="91"/>
        <v>-2400</v>
      </c>
      <c r="I115" s="10">
        <v>0</v>
      </c>
      <c r="J115" s="9">
        <f t="shared" si="92"/>
        <v>-2400</v>
      </c>
    </row>
    <row r="116" spans="1:10" ht="18" customHeight="1" x14ac:dyDescent="0.25">
      <c r="A116" s="2">
        <v>43035</v>
      </c>
      <c r="B116" s="3" t="s">
        <v>10</v>
      </c>
      <c r="C116" s="4">
        <v>40</v>
      </c>
      <c r="D116" s="3" t="s">
        <v>13</v>
      </c>
      <c r="E116" s="6">
        <v>24980</v>
      </c>
      <c r="F116" s="6">
        <v>25030</v>
      </c>
      <c r="G116" s="6">
        <v>25070</v>
      </c>
      <c r="H116" s="9">
        <f t="shared" si="91"/>
        <v>2000</v>
      </c>
      <c r="I116" s="10">
        <f t="shared" ref="I116" si="93">(G116-F116)*C116</f>
        <v>1600</v>
      </c>
      <c r="J116" s="9">
        <f t="shared" si="92"/>
        <v>3600</v>
      </c>
    </row>
    <row r="117" spans="1:10" ht="18" customHeight="1" x14ac:dyDescent="0.25">
      <c r="A117" s="2">
        <v>43035</v>
      </c>
      <c r="B117" s="3" t="s">
        <v>12</v>
      </c>
      <c r="C117" s="4">
        <v>75</v>
      </c>
      <c r="D117" s="3" t="s">
        <v>13</v>
      </c>
      <c r="E117" s="6">
        <v>10360</v>
      </c>
      <c r="F117" s="6">
        <v>10380</v>
      </c>
      <c r="G117" s="6">
        <v>0</v>
      </c>
      <c r="H117" s="9">
        <f t="shared" si="91"/>
        <v>1500</v>
      </c>
      <c r="I117" s="10">
        <v>0</v>
      </c>
      <c r="J117" s="9">
        <f t="shared" si="92"/>
        <v>1500</v>
      </c>
    </row>
    <row r="118" spans="1:10" ht="18" customHeight="1" x14ac:dyDescent="0.25">
      <c r="A118" s="2">
        <v>43034</v>
      </c>
      <c r="B118" s="3" t="s">
        <v>10</v>
      </c>
      <c r="C118" s="4">
        <v>40</v>
      </c>
      <c r="D118" s="3" t="s">
        <v>13</v>
      </c>
      <c r="E118" s="6">
        <v>25000</v>
      </c>
      <c r="F118" s="6">
        <v>25050</v>
      </c>
      <c r="G118" s="6">
        <v>25135</v>
      </c>
      <c r="H118" s="9">
        <f t="shared" si="91"/>
        <v>2000</v>
      </c>
      <c r="I118" s="10">
        <f t="shared" ref="I118" si="94">(G118-F118)*C118</f>
        <v>3400</v>
      </c>
      <c r="J118" s="9">
        <f t="shared" si="92"/>
        <v>5400</v>
      </c>
    </row>
    <row r="119" spans="1:10" ht="18" customHeight="1" x14ac:dyDescent="0.25">
      <c r="A119" s="2">
        <v>43033</v>
      </c>
      <c r="B119" s="3" t="s">
        <v>10</v>
      </c>
      <c r="C119" s="4">
        <v>40</v>
      </c>
      <c r="D119" s="3" t="s">
        <v>13</v>
      </c>
      <c r="E119" s="6">
        <v>24995</v>
      </c>
      <c r="F119" s="6">
        <v>25045</v>
      </c>
      <c r="G119" s="6">
        <v>0</v>
      </c>
      <c r="H119" s="9">
        <f t="shared" si="91"/>
        <v>2000</v>
      </c>
      <c r="I119" s="10">
        <v>0</v>
      </c>
      <c r="J119" s="9">
        <f t="shared" si="92"/>
        <v>2000</v>
      </c>
    </row>
    <row r="120" spans="1:10" ht="18" customHeight="1" x14ac:dyDescent="0.25">
      <c r="A120" s="2">
        <v>43033</v>
      </c>
      <c r="B120" s="3" t="s">
        <v>12</v>
      </c>
      <c r="C120" s="4">
        <v>75</v>
      </c>
      <c r="D120" s="3" t="s">
        <v>13</v>
      </c>
      <c r="E120" s="6">
        <v>10300</v>
      </c>
      <c r="F120" s="6">
        <v>10315</v>
      </c>
      <c r="G120" s="6">
        <v>0</v>
      </c>
      <c r="H120" s="9">
        <f t="shared" si="91"/>
        <v>1125</v>
      </c>
      <c r="I120" s="10">
        <v>0</v>
      </c>
      <c r="J120" s="9">
        <f t="shared" si="92"/>
        <v>1125</v>
      </c>
    </row>
    <row r="121" spans="1:10" ht="18" customHeight="1" x14ac:dyDescent="0.25">
      <c r="A121" s="2">
        <v>43032</v>
      </c>
      <c r="B121" s="3" t="s">
        <v>10</v>
      </c>
      <c r="C121" s="4">
        <v>40</v>
      </c>
      <c r="D121" s="3" t="s">
        <v>13</v>
      </c>
      <c r="E121" s="6">
        <v>24235</v>
      </c>
      <c r="F121" s="6">
        <v>24285</v>
      </c>
      <c r="G121" s="6">
        <v>0</v>
      </c>
      <c r="H121" s="9">
        <f t="shared" si="91"/>
        <v>2000</v>
      </c>
      <c r="I121" s="10">
        <v>0</v>
      </c>
      <c r="J121" s="9">
        <f t="shared" si="92"/>
        <v>2000</v>
      </c>
    </row>
    <row r="122" spans="1:10" ht="18" customHeight="1" x14ac:dyDescent="0.25">
      <c r="A122" s="2">
        <v>43031</v>
      </c>
      <c r="B122" s="3" t="s">
        <v>12</v>
      </c>
      <c r="C122" s="4">
        <v>75</v>
      </c>
      <c r="D122" s="3" t="s">
        <v>13</v>
      </c>
      <c r="E122" s="6">
        <v>10140</v>
      </c>
      <c r="F122" s="6">
        <v>10160</v>
      </c>
      <c r="G122" s="6">
        <v>10190</v>
      </c>
      <c r="H122" s="9">
        <f t="shared" si="91"/>
        <v>1500</v>
      </c>
      <c r="I122" s="10">
        <f t="shared" ref="I122" si="95">(G122-F122)*C122</f>
        <v>2250</v>
      </c>
      <c r="J122" s="9">
        <f t="shared" si="92"/>
        <v>3750</v>
      </c>
    </row>
    <row r="123" spans="1:10" ht="18" customHeight="1" x14ac:dyDescent="0.25">
      <c r="A123" s="2">
        <v>43024</v>
      </c>
      <c r="B123" s="3" t="s">
        <v>12</v>
      </c>
      <c r="C123" s="4">
        <v>75</v>
      </c>
      <c r="D123" s="3" t="s">
        <v>13</v>
      </c>
      <c r="E123" s="6">
        <v>10225</v>
      </c>
      <c r="F123" s="6">
        <v>10245</v>
      </c>
      <c r="G123" s="6">
        <v>0</v>
      </c>
      <c r="H123" s="9">
        <f t="shared" si="91"/>
        <v>1500</v>
      </c>
      <c r="I123" s="10">
        <v>0</v>
      </c>
      <c r="J123" s="9">
        <f t="shared" si="92"/>
        <v>1500</v>
      </c>
    </row>
    <row r="124" spans="1:10" ht="18" customHeight="1" x14ac:dyDescent="0.25">
      <c r="A124" s="2">
        <v>43021</v>
      </c>
      <c r="B124" s="3" t="s">
        <v>10</v>
      </c>
      <c r="C124" s="4">
        <v>40</v>
      </c>
      <c r="D124" s="3" t="s">
        <v>13</v>
      </c>
      <c r="E124" s="6">
        <v>24690</v>
      </c>
      <c r="F124" s="6">
        <v>24740</v>
      </c>
      <c r="G124" s="6">
        <v>24795</v>
      </c>
      <c r="H124" s="9">
        <f t="shared" si="91"/>
        <v>2000</v>
      </c>
      <c r="I124" s="10">
        <f t="shared" ref="I124:I125" si="96">(G124-F124)*C124</f>
        <v>2200</v>
      </c>
      <c r="J124" s="9">
        <f t="shared" si="92"/>
        <v>4200</v>
      </c>
    </row>
    <row r="125" spans="1:10" ht="18" customHeight="1" x14ac:dyDescent="0.25">
      <c r="A125" s="2">
        <v>43020</v>
      </c>
      <c r="B125" s="3" t="s">
        <v>12</v>
      </c>
      <c r="C125" s="4">
        <v>75</v>
      </c>
      <c r="D125" s="3" t="s">
        <v>13</v>
      </c>
      <c r="E125" s="6">
        <v>10040</v>
      </c>
      <c r="F125" s="6">
        <v>10060</v>
      </c>
      <c r="G125" s="6">
        <v>10090</v>
      </c>
      <c r="H125" s="9">
        <f t="shared" si="91"/>
        <v>1500</v>
      </c>
      <c r="I125" s="10">
        <f t="shared" si="96"/>
        <v>2250</v>
      </c>
      <c r="J125" s="9">
        <f t="shared" si="92"/>
        <v>3750</v>
      </c>
    </row>
    <row r="126" spans="1:10" ht="18" customHeight="1" x14ac:dyDescent="0.25">
      <c r="A126" s="2">
        <v>43019</v>
      </c>
      <c r="B126" s="3" t="s">
        <v>12</v>
      </c>
      <c r="C126" s="4">
        <v>75</v>
      </c>
      <c r="D126" s="3" t="s">
        <v>13</v>
      </c>
      <c r="E126" s="6">
        <v>9970</v>
      </c>
      <c r="F126" s="6">
        <v>10000</v>
      </c>
      <c r="G126" s="6">
        <v>0</v>
      </c>
      <c r="H126" s="9">
        <f t="shared" si="91"/>
        <v>2250</v>
      </c>
      <c r="I126" s="10">
        <v>0</v>
      </c>
      <c r="J126" s="9">
        <f t="shared" si="92"/>
        <v>2250</v>
      </c>
    </row>
    <row r="127" spans="1:10" ht="18" customHeight="1" x14ac:dyDescent="0.25">
      <c r="A127" s="2">
        <v>43018</v>
      </c>
      <c r="B127" s="3" t="s">
        <v>12</v>
      </c>
      <c r="C127" s="4">
        <v>75</v>
      </c>
      <c r="D127" s="3" t="s">
        <v>13</v>
      </c>
      <c r="E127" s="6">
        <v>10030</v>
      </c>
      <c r="F127" s="6">
        <v>10038</v>
      </c>
      <c r="G127" s="6">
        <v>0</v>
      </c>
      <c r="H127" s="9">
        <f t="shared" si="91"/>
        <v>600</v>
      </c>
      <c r="I127" s="10">
        <v>0</v>
      </c>
      <c r="J127" s="9">
        <f t="shared" si="92"/>
        <v>600</v>
      </c>
    </row>
    <row r="128" spans="1:10" ht="18" customHeight="1" x14ac:dyDescent="0.25">
      <c r="A128" s="2">
        <v>43017</v>
      </c>
      <c r="B128" s="3" t="s">
        <v>12</v>
      </c>
      <c r="C128" s="4">
        <v>75</v>
      </c>
      <c r="D128" s="3" t="s">
        <v>13</v>
      </c>
      <c r="E128" s="6">
        <v>10000</v>
      </c>
      <c r="F128" s="6">
        <v>10020</v>
      </c>
      <c r="G128" s="6">
        <v>0</v>
      </c>
      <c r="H128" s="9">
        <f t="shared" si="91"/>
        <v>1500</v>
      </c>
      <c r="I128" s="10">
        <v>0</v>
      </c>
      <c r="J128" s="9">
        <f t="shared" si="92"/>
        <v>1500</v>
      </c>
    </row>
    <row r="129" spans="1:10" ht="18" customHeight="1" x14ac:dyDescent="0.25">
      <c r="A129" s="2">
        <v>43014</v>
      </c>
      <c r="B129" s="3" t="s">
        <v>10</v>
      </c>
      <c r="C129" s="4">
        <v>40</v>
      </c>
      <c r="D129" s="3" t="s">
        <v>13</v>
      </c>
      <c r="E129" s="6">
        <v>24200</v>
      </c>
      <c r="F129" s="6">
        <v>24240</v>
      </c>
      <c r="G129" s="6">
        <v>0</v>
      </c>
      <c r="H129" s="9">
        <f t="shared" si="91"/>
        <v>1600</v>
      </c>
      <c r="I129" s="10">
        <v>0</v>
      </c>
      <c r="J129" s="9">
        <f t="shared" si="92"/>
        <v>1600</v>
      </c>
    </row>
    <row r="130" spans="1:10" ht="18" customHeight="1" x14ac:dyDescent="0.25">
      <c r="A130" s="2">
        <v>43013</v>
      </c>
      <c r="B130" s="3" t="s">
        <v>10</v>
      </c>
      <c r="C130" s="4">
        <v>75</v>
      </c>
      <c r="D130" s="3" t="s">
        <v>13</v>
      </c>
      <c r="E130" s="6">
        <v>24120</v>
      </c>
      <c r="F130" s="6">
        <v>24170</v>
      </c>
      <c r="G130" s="6">
        <v>0</v>
      </c>
      <c r="H130" s="9">
        <f t="shared" si="91"/>
        <v>3750</v>
      </c>
      <c r="I130" s="10">
        <v>0</v>
      </c>
      <c r="J130" s="9">
        <f t="shared" si="92"/>
        <v>3750</v>
      </c>
    </row>
    <row r="131" spans="1:10" ht="18" customHeight="1" x14ac:dyDescent="0.25">
      <c r="A131" s="2">
        <v>43012</v>
      </c>
      <c r="B131" s="3" t="s">
        <v>12</v>
      </c>
      <c r="C131" s="4">
        <v>75</v>
      </c>
      <c r="D131" s="3" t="s">
        <v>13</v>
      </c>
      <c r="E131" s="6">
        <v>9930</v>
      </c>
      <c r="F131" s="6">
        <v>9950</v>
      </c>
      <c r="G131" s="6">
        <v>0</v>
      </c>
      <c r="H131" s="9">
        <f t="shared" si="91"/>
        <v>1500</v>
      </c>
      <c r="I131" s="10">
        <v>0</v>
      </c>
      <c r="J131" s="9">
        <f t="shared" si="92"/>
        <v>1500</v>
      </c>
    </row>
    <row r="132" spans="1:10" ht="18" customHeight="1" x14ac:dyDescent="0.25">
      <c r="A132" s="2">
        <v>43011</v>
      </c>
      <c r="B132" s="3" t="s">
        <v>12</v>
      </c>
      <c r="C132" s="4">
        <v>75</v>
      </c>
      <c r="D132" s="5" t="s">
        <v>11</v>
      </c>
      <c r="E132" s="6">
        <v>9850</v>
      </c>
      <c r="F132" s="6">
        <v>9875</v>
      </c>
      <c r="G132" s="7">
        <v>0</v>
      </c>
      <c r="H132" s="7">
        <f>(E132-F132)*C132</f>
        <v>-1875</v>
      </c>
      <c r="I132" s="7">
        <v>0</v>
      </c>
      <c r="J132" s="7">
        <f>+I132+H132</f>
        <v>-1875</v>
      </c>
    </row>
    <row r="133" spans="1:10" x14ac:dyDescent="0.25">
      <c r="A133" s="51"/>
      <c r="B133" s="52"/>
      <c r="C133" s="53"/>
      <c r="D133" s="54"/>
      <c r="E133" s="55"/>
      <c r="F133" s="55"/>
      <c r="G133" s="55"/>
      <c r="H133" s="56"/>
      <c r="I133" s="57"/>
      <c r="J133" s="58"/>
    </row>
    <row r="134" spans="1:10" ht="18" customHeight="1" x14ac:dyDescent="0.25">
      <c r="A134" s="2">
        <v>43007</v>
      </c>
      <c r="B134" s="3" t="s">
        <v>10</v>
      </c>
      <c r="C134" s="4">
        <v>40</v>
      </c>
      <c r="D134" s="3" t="s">
        <v>13</v>
      </c>
      <c r="E134" s="6">
        <v>24225</v>
      </c>
      <c r="F134" s="6">
        <v>24165</v>
      </c>
      <c r="G134" s="6">
        <v>0</v>
      </c>
      <c r="H134" s="9">
        <f t="shared" ref="H134:H146" si="97">IF(D134="LONG",(F134-E134)*C134,(E134-F134)*C134)</f>
        <v>-2400</v>
      </c>
      <c r="I134" s="10">
        <v>0</v>
      </c>
      <c r="J134" s="9">
        <f t="shared" ref="J134:J146" si="98">(H134+I134)</f>
        <v>-2400</v>
      </c>
    </row>
    <row r="135" spans="1:10" ht="18" customHeight="1" x14ac:dyDescent="0.25">
      <c r="A135" s="2">
        <v>43006</v>
      </c>
      <c r="B135" s="3" t="s">
        <v>10</v>
      </c>
      <c r="C135" s="4">
        <v>40</v>
      </c>
      <c r="D135" s="3" t="s">
        <v>13</v>
      </c>
      <c r="E135" s="6">
        <v>23800</v>
      </c>
      <c r="F135" s="6">
        <v>23725</v>
      </c>
      <c r="G135" s="6">
        <v>0</v>
      </c>
      <c r="H135" s="9">
        <f t="shared" si="97"/>
        <v>-3000</v>
      </c>
      <c r="I135" s="10">
        <v>0</v>
      </c>
      <c r="J135" s="9">
        <f t="shared" si="98"/>
        <v>-3000</v>
      </c>
    </row>
    <row r="136" spans="1:10" ht="18" customHeight="1" x14ac:dyDescent="0.25">
      <c r="A136" s="2">
        <v>43005</v>
      </c>
      <c r="B136" s="3" t="s">
        <v>12</v>
      </c>
      <c r="C136" s="4">
        <v>75</v>
      </c>
      <c r="D136" s="3" t="s">
        <v>13</v>
      </c>
      <c r="E136" s="6">
        <v>9796</v>
      </c>
      <c r="F136" s="6">
        <v>9819</v>
      </c>
      <c r="G136" s="6">
        <v>0</v>
      </c>
      <c r="H136" s="9">
        <f t="shared" si="97"/>
        <v>1725</v>
      </c>
      <c r="I136" s="10">
        <v>0</v>
      </c>
      <c r="J136" s="9">
        <f t="shared" si="98"/>
        <v>1725</v>
      </c>
    </row>
    <row r="137" spans="1:10" ht="18" customHeight="1" x14ac:dyDescent="0.25">
      <c r="A137" s="2">
        <v>43004</v>
      </c>
      <c r="B137" s="3" t="s">
        <v>10</v>
      </c>
      <c r="C137" s="4">
        <v>40</v>
      </c>
      <c r="D137" s="3" t="s">
        <v>13</v>
      </c>
      <c r="E137" s="6">
        <v>24160</v>
      </c>
      <c r="F137" s="6">
        <v>24210</v>
      </c>
      <c r="G137" s="6">
        <v>24270</v>
      </c>
      <c r="H137" s="9">
        <f t="shared" si="97"/>
        <v>2000</v>
      </c>
      <c r="I137" s="10">
        <f t="shared" ref="I137" si="99">(G137-F137)*C137</f>
        <v>2400</v>
      </c>
      <c r="J137" s="9">
        <f t="shared" si="98"/>
        <v>4400</v>
      </c>
    </row>
    <row r="138" spans="1:10" ht="18" customHeight="1" x14ac:dyDescent="0.25">
      <c r="A138" s="2">
        <v>43003</v>
      </c>
      <c r="B138" s="3" t="s">
        <v>10</v>
      </c>
      <c r="C138" s="4">
        <v>40</v>
      </c>
      <c r="D138" s="3" t="s">
        <v>13</v>
      </c>
      <c r="E138" s="6">
        <v>24195</v>
      </c>
      <c r="F138" s="6">
        <v>24225</v>
      </c>
      <c r="G138" s="6">
        <v>0</v>
      </c>
      <c r="H138" s="9">
        <f t="shared" si="97"/>
        <v>1200</v>
      </c>
      <c r="I138" s="10">
        <v>0</v>
      </c>
      <c r="J138" s="9">
        <f t="shared" si="98"/>
        <v>1200</v>
      </c>
    </row>
    <row r="139" spans="1:10" ht="18" customHeight="1" x14ac:dyDescent="0.25">
      <c r="A139" s="2">
        <v>43000</v>
      </c>
      <c r="B139" s="3" t="s">
        <v>10</v>
      </c>
      <c r="C139" s="4">
        <v>40</v>
      </c>
      <c r="D139" s="3" t="s">
        <v>13</v>
      </c>
      <c r="E139" s="6">
        <v>24525</v>
      </c>
      <c r="F139" s="6">
        <v>24450</v>
      </c>
      <c r="G139" s="6">
        <v>0</v>
      </c>
      <c r="H139" s="9">
        <f t="shared" si="97"/>
        <v>-3000</v>
      </c>
      <c r="I139" s="10">
        <v>0</v>
      </c>
      <c r="J139" s="9">
        <f t="shared" si="98"/>
        <v>-3000</v>
      </c>
    </row>
    <row r="140" spans="1:10" ht="18" customHeight="1" x14ac:dyDescent="0.25">
      <c r="A140" s="2">
        <v>42998</v>
      </c>
      <c r="B140" s="3" t="s">
        <v>12</v>
      </c>
      <c r="C140" s="4">
        <v>75</v>
      </c>
      <c r="D140" s="3" t="s">
        <v>13</v>
      </c>
      <c r="E140" s="6">
        <v>10175</v>
      </c>
      <c r="F140" s="6">
        <v>10150</v>
      </c>
      <c r="G140" s="6">
        <v>0</v>
      </c>
      <c r="H140" s="9">
        <f t="shared" si="97"/>
        <v>-1875</v>
      </c>
      <c r="I140" s="10">
        <v>0</v>
      </c>
      <c r="J140" s="9">
        <f t="shared" si="98"/>
        <v>-1875</v>
      </c>
    </row>
    <row r="141" spans="1:10" ht="18" customHeight="1" x14ac:dyDescent="0.25">
      <c r="A141" s="2">
        <v>42997</v>
      </c>
      <c r="B141" s="3" t="s">
        <v>10</v>
      </c>
      <c r="C141" s="4">
        <v>40</v>
      </c>
      <c r="D141" s="3" t="s">
        <v>13</v>
      </c>
      <c r="E141" s="6">
        <v>25025</v>
      </c>
      <c r="F141" s="6">
        <v>25075</v>
      </c>
      <c r="G141" s="6">
        <v>0</v>
      </c>
      <c r="H141" s="9">
        <f t="shared" si="97"/>
        <v>2000</v>
      </c>
      <c r="I141" s="10">
        <v>0</v>
      </c>
      <c r="J141" s="9">
        <f t="shared" si="98"/>
        <v>2000</v>
      </c>
    </row>
    <row r="142" spans="1:10" ht="18" customHeight="1" x14ac:dyDescent="0.25">
      <c r="A142" s="2">
        <v>42996</v>
      </c>
      <c r="B142" s="3" t="s">
        <v>12</v>
      </c>
      <c r="C142" s="4">
        <v>75</v>
      </c>
      <c r="D142" s="3" t="s">
        <v>13</v>
      </c>
      <c r="E142" s="6">
        <v>10175</v>
      </c>
      <c r="F142" s="6">
        <v>10185</v>
      </c>
      <c r="G142" s="6">
        <v>0</v>
      </c>
      <c r="H142" s="9">
        <f t="shared" si="97"/>
        <v>750</v>
      </c>
      <c r="I142" s="10">
        <v>0</v>
      </c>
      <c r="J142" s="9">
        <f t="shared" si="98"/>
        <v>750</v>
      </c>
    </row>
    <row r="143" spans="1:10" ht="18" customHeight="1" x14ac:dyDescent="0.25">
      <c r="A143" s="2">
        <v>42993</v>
      </c>
      <c r="B143" s="3" t="s">
        <v>12</v>
      </c>
      <c r="C143" s="4">
        <v>75</v>
      </c>
      <c r="D143" s="3" t="s">
        <v>13</v>
      </c>
      <c r="E143" s="6">
        <v>10075</v>
      </c>
      <c r="F143" s="6">
        <v>10100</v>
      </c>
      <c r="G143" s="6">
        <v>10129</v>
      </c>
      <c r="H143" s="9">
        <f t="shared" si="97"/>
        <v>1875</v>
      </c>
      <c r="I143" s="10">
        <f t="shared" ref="I143" si="100">(G143-F143)*C143</f>
        <v>2175</v>
      </c>
      <c r="J143" s="9">
        <f t="shared" si="98"/>
        <v>4050</v>
      </c>
    </row>
    <row r="144" spans="1:10" ht="18" customHeight="1" x14ac:dyDescent="0.25">
      <c r="A144" s="2">
        <v>42992</v>
      </c>
      <c r="B144" s="3" t="s">
        <v>12</v>
      </c>
      <c r="C144" s="4">
        <v>75</v>
      </c>
      <c r="D144" s="3" t="s">
        <v>13</v>
      </c>
      <c r="E144" s="6">
        <v>10100</v>
      </c>
      <c r="F144" s="6">
        <v>10120</v>
      </c>
      <c r="G144" s="6">
        <v>0</v>
      </c>
      <c r="H144" s="9">
        <f t="shared" si="97"/>
        <v>1500</v>
      </c>
      <c r="I144" s="10">
        <v>0</v>
      </c>
      <c r="J144" s="9">
        <f t="shared" si="98"/>
        <v>1500</v>
      </c>
    </row>
    <row r="145" spans="1:10" ht="18" customHeight="1" x14ac:dyDescent="0.25">
      <c r="A145" s="2">
        <v>42991</v>
      </c>
      <c r="B145" s="3" t="s">
        <v>12</v>
      </c>
      <c r="C145" s="4">
        <v>75</v>
      </c>
      <c r="D145" s="3" t="s">
        <v>13</v>
      </c>
      <c r="E145" s="6">
        <v>10135</v>
      </c>
      <c r="F145" s="6">
        <v>10100</v>
      </c>
      <c r="G145" s="6">
        <v>0</v>
      </c>
      <c r="H145" s="9">
        <f t="shared" si="97"/>
        <v>-2625</v>
      </c>
      <c r="I145" s="10">
        <v>0</v>
      </c>
      <c r="J145" s="9">
        <f t="shared" si="98"/>
        <v>-2625</v>
      </c>
    </row>
    <row r="146" spans="1:10" ht="18" customHeight="1" x14ac:dyDescent="0.25">
      <c r="A146" s="2">
        <v>42991</v>
      </c>
      <c r="B146" s="3" t="s">
        <v>10</v>
      </c>
      <c r="C146" s="4">
        <v>40</v>
      </c>
      <c r="D146" s="3" t="s">
        <v>13</v>
      </c>
      <c r="E146" s="6">
        <v>24850</v>
      </c>
      <c r="F146" s="6">
        <v>24900</v>
      </c>
      <c r="G146" s="6">
        <v>0</v>
      </c>
      <c r="H146" s="9">
        <f t="shared" si="97"/>
        <v>2000</v>
      </c>
      <c r="I146" s="10">
        <v>0</v>
      </c>
      <c r="J146" s="9">
        <f t="shared" si="98"/>
        <v>2000</v>
      </c>
    </row>
    <row r="147" spans="1:10" ht="18" customHeight="1" x14ac:dyDescent="0.25">
      <c r="A147" s="2">
        <v>42990</v>
      </c>
      <c r="B147" s="3" t="s">
        <v>10</v>
      </c>
      <c r="C147" s="4">
        <v>40</v>
      </c>
      <c r="D147" s="5" t="s">
        <v>11</v>
      </c>
      <c r="E147" s="6">
        <v>24780</v>
      </c>
      <c r="F147" s="6">
        <v>24735</v>
      </c>
      <c r="G147" s="7">
        <v>0</v>
      </c>
      <c r="H147" s="7">
        <f t="shared" ref="H147:H148" si="101">(E147-F147)*C147</f>
        <v>1800</v>
      </c>
      <c r="I147" s="7">
        <v>0</v>
      </c>
      <c r="J147" s="7">
        <f t="shared" ref="J147:J148" si="102">+I147+H147</f>
        <v>1800</v>
      </c>
    </row>
    <row r="148" spans="1:10" ht="18" customHeight="1" x14ac:dyDescent="0.25">
      <c r="A148" s="2">
        <v>42990</v>
      </c>
      <c r="B148" s="3" t="s">
        <v>12</v>
      </c>
      <c r="C148" s="4">
        <v>75</v>
      </c>
      <c r="D148" s="5" t="s">
        <v>11</v>
      </c>
      <c r="E148" s="6">
        <v>10100</v>
      </c>
      <c r="F148" s="6">
        <v>10080</v>
      </c>
      <c r="G148" s="7">
        <v>0</v>
      </c>
      <c r="H148" s="7">
        <f t="shared" si="101"/>
        <v>1500</v>
      </c>
      <c r="I148" s="7">
        <v>0</v>
      </c>
      <c r="J148" s="7">
        <f t="shared" si="102"/>
        <v>1500</v>
      </c>
    </row>
    <row r="149" spans="1:10" ht="18" customHeight="1" x14ac:dyDescent="0.25">
      <c r="A149" s="2">
        <v>42989</v>
      </c>
      <c r="B149" s="3" t="s">
        <v>12</v>
      </c>
      <c r="C149" s="4">
        <v>75</v>
      </c>
      <c r="D149" s="3" t="s">
        <v>13</v>
      </c>
      <c r="E149" s="6">
        <v>10040</v>
      </c>
      <c r="F149" s="6">
        <v>10060</v>
      </c>
      <c r="G149" s="6">
        <v>10090</v>
      </c>
      <c r="H149" s="9">
        <f t="shared" ref="H149:H152" si="103">IF(D149="LONG",(F149-E149)*C149,(E149-F149)*C149)</f>
        <v>1500</v>
      </c>
      <c r="I149" s="10">
        <f t="shared" ref="I149:I150" si="104">(G149-F149)*C149</f>
        <v>2250</v>
      </c>
      <c r="J149" s="9">
        <f t="shared" ref="J149:J152" si="105">(H149+I149)</f>
        <v>3750</v>
      </c>
    </row>
    <row r="150" spans="1:10" ht="18" customHeight="1" x14ac:dyDescent="0.25">
      <c r="A150" s="2">
        <v>42986</v>
      </c>
      <c r="B150" s="3" t="s">
        <v>10</v>
      </c>
      <c r="C150" s="4">
        <v>40</v>
      </c>
      <c r="D150" s="3" t="s">
        <v>13</v>
      </c>
      <c r="E150" s="6">
        <v>24300</v>
      </c>
      <c r="F150" s="6">
        <v>24340</v>
      </c>
      <c r="G150" s="6">
        <v>24400</v>
      </c>
      <c r="H150" s="9">
        <f t="shared" si="103"/>
        <v>1600</v>
      </c>
      <c r="I150" s="10">
        <f t="shared" si="104"/>
        <v>2400</v>
      </c>
      <c r="J150" s="9">
        <f t="shared" si="105"/>
        <v>4000</v>
      </c>
    </row>
    <row r="151" spans="1:10" ht="18" customHeight="1" x14ac:dyDescent="0.25">
      <c r="A151" s="2">
        <v>42985</v>
      </c>
      <c r="B151" s="3" t="s">
        <v>10</v>
      </c>
      <c r="C151" s="4">
        <v>40</v>
      </c>
      <c r="D151" s="3" t="s">
        <v>13</v>
      </c>
      <c r="E151" s="6">
        <v>24400</v>
      </c>
      <c r="F151" s="6">
        <v>24325</v>
      </c>
      <c r="G151" s="6">
        <v>0</v>
      </c>
      <c r="H151" s="9">
        <f t="shared" si="103"/>
        <v>-3000</v>
      </c>
      <c r="I151" s="10">
        <v>0</v>
      </c>
      <c r="J151" s="9">
        <f t="shared" si="105"/>
        <v>-3000</v>
      </c>
    </row>
    <row r="152" spans="1:10" ht="18" customHeight="1" x14ac:dyDescent="0.25">
      <c r="A152" s="2">
        <v>42985</v>
      </c>
      <c r="B152" s="3" t="s">
        <v>12</v>
      </c>
      <c r="C152" s="4">
        <v>40</v>
      </c>
      <c r="D152" s="3" t="s">
        <v>13</v>
      </c>
      <c r="E152" s="6">
        <v>9960</v>
      </c>
      <c r="F152" s="6">
        <v>9960</v>
      </c>
      <c r="G152" s="6">
        <v>0</v>
      </c>
      <c r="H152" s="9">
        <f t="shared" si="103"/>
        <v>0</v>
      </c>
      <c r="I152" s="10">
        <v>0</v>
      </c>
      <c r="J152" s="9">
        <f t="shared" si="105"/>
        <v>0</v>
      </c>
    </row>
    <row r="153" spans="1:10" ht="18" customHeight="1" x14ac:dyDescent="0.25">
      <c r="A153" s="2">
        <v>42984</v>
      </c>
      <c r="B153" s="3" t="s">
        <v>10</v>
      </c>
      <c r="C153" s="4">
        <v>40</v>
      </c>
      <c r="D153" s="5" t="s">
        <v>11</v>
      </c>
      <c r="E153" s="6">
        <v>24275</v>
      </c>
      <c r="F153" s="6">
        <v>24350</v>
      </c>
      <c r="G153" s="7">
        <v>0</v>
      </c>
      <c r="H153" s="7">
        <f>(E153-F153)*C153</f>
        <v>-3000</v>
      </c>
      <c r="I153" s="7">
        <v>0</v>
      </c>
      <c r="J153" s="7">
        <f>+I153+H153</f>
        <v>-3000</v>
      </c>
    </row>
    <row r="154" spans="1:10" ht="18" customHeight="1" x14ac:dyDescent="0.25">
      <c r="A154" s="2">
        <v>42983</v>
      </c>
      <c r="B154" s="3" t="s">
        <v>10</v>
      </c>
      <c r="C154" s="4">
        <v>40</v>
      </c>
      <c r="D154" s="3" t="s">
        <v>13</v>
      </c>
      <c r="E154" s="6">
        <v>24380</v>
      </c>
      <c r="F154" s="6">
        <v>24410</v>
      </c>
      <c r="G154" s="6">
        <v>0</v>
      </c>
      <c r="H154" s="9">
        <f t="shared" ref="H154:H156" si="106">IF(D154="LONG",(F154-E154)*C154,(E154-F154)*C154)</f>
        <v>1200</v>
      </c>
      <c r="I154" s="10">
        <v>0</v>
      </c>
      <c r="J154" s="9">
        <f t="shared" ref="J154:J156" si="107">(H154+I154)</f>
        <v>1200</v>
      </c>
    </row>
    <row r="155" spans="1:10" ht="18" customHeight="1" x14ac:dyDescent="0.25">
      <c r="A155" s="2">
        <v>42982</v>
      </c>
      <c r="B155" s="3" t="s">
        <v>10</v>
      </c>
      <c r="C155" s="4">
        <v>40</v>
      </c>
      <c r="D155" s="3" t="s">
        <v>13</v>
      </c>
      <c r="E155" s="6">
        <v>24250</v>
      </c>
      <c r="F155" s="6">
        <v>24300</v>
      </c>
      <c r="G155" s="6">
        <v>0</v>
      </c>
      <c r="H155" s="9">
        <f t="shared" si="106"/>
        <v>2000</v>
      </c>
      <c r="I155" s="10">
        <v>0</v>
      </c>
      <c r="J155" s="9">
        <f t="shared" si="107"/>
        <v>2000</v>
      </c>
    </row>
    <row r="156" spans="1:10" ht="18" customHeight="1" x14ac:dyDescent="0.25">
      <c r="A156" s="2">
        <v>42979</v>
      </c>
      <c r="B156" s="3" t="s">
        <v>10</v>
      </c>
      <c r="C156" s="4">
        <v>40</v>
      </c>
      <c r="D156" s="3" t="s">
        <v>13</v>
      </c>
      <c r="E156" s="6">
        <v>24480</v>
      </c>
      <c r="F156" s="6">
        <v>24525</v>
      </c>
      <c r="G156" s="6">
        <v>0</v>
      </c>
      <c r="H156" s="9">
        <f t="shared" si="106"/>
        <v>1800</v>
      </c>
      <c r="I156" s="10">
        <v>0</v>
      </c>
      <c r="J156" s="9">
        <f t="shared" si="107"/>
        <v>1800</v>
      </c>
    </row>
    <row r="157" spans="1:10" x14ac:dyDescent="0.25">
      <c r="A157" s="51"/>
      <c r="B157" s="52"/>
      <c r="C157" s="53"/>
      <c r="D157" s="54"/>
      <c r="E157" s="55"/>
      <c r="F157" s="55"/>
      <c r="G157" s="55"/>
      <c r="H157" s="56"/>
      <c r="I157" s="57"/>
      <c r="J157" s="58"/>
    </row>
    <row r="158" spans="1:10" ht="18" customHeight="1" x14ac:dyDescent="0.25">
      <c r="A158" s="2">
        <v>42978</v>
      </c>
      <c r="B158" s="3" t="s">
        <v>10</v>
      </c>
      <c r="C158" s="4">
        <v>40</v>
      </c>
      <c r="D158" s="3" t="s">
        <v>13</v>
      </c>
      <c r="E158" s="6">
        <v>24220</v>
      </c>
      <c r="F158" s="6">
        <v>24270</v>
      </c>
      <c r="G158" s="6">
        <v>0</v>
      </c>
      <c r="H158" s="9">
        <f t="shared" ref="H158:H167" si="108">IF(D158="LONG",(F158-E158)*C158,(E158-F158)*C158)</f>
        <v>2000</v>
      </c>
      <c r="I158" s="10">
        <v>0</v>
      </c>
      <c r="J158" s="9">
        <f t="shared" ref="J158:J167" si="109">(H158+I158)</f>
        <v>2000</v>
      </c>
    </row>
    <row r="159" spans="1:10" ht="18" customHeight="1" x14ac:dyDescent="0.25">
      <c r="A159" s="2">
        <v>42978</v>
      </c>
      <c r="B159" s="3" t="s">
        <v>10</v>
      </c>
      <c r="C159" s="4">
        <v>40</v>
      </c>
      <c r="D159" s="3" t="s">
        <v>13</v>
      </c>
      <c r="E159" s="6">
        <v>24240</v>
      </c>
      <c r="F159" s="6">
        <v>24290</v>
      </c>
      <c r="G159" s="6">
        <v>24325</v>
      </c>
      <c r="H159" s="9">
        <f t="shared" si="108"/>
        <v>2000</v>
      </c>
      <c r="I159" s="10">
        <f t="shared" ref="I159:I160" si="110">(G159-F159)*C159</f>
        <v>1400</v>
      </c>
      <c r="J159" s="9">
        <f t="shared" si="109"/>
        <v>3400</v>
      </c>
    </row>
    <row r="160" spans="1:10" ht="18" customHeight="1" x14ac:dyDescent="0.25">
      <c r="A160" s="2">
        <v>42978</v>
      </c>
      <c r="B160" s="3" t="s">
        <v>12</v>
      </c>
      <c r="C160" s="4">
        <v>75</v>
      </c>
      <c r="D160" s="3" t="s">
        <v>13</v>
      </c>
      <c r="E160" s="6">
        <v>9880</v>
      </c>
      <c r="F160" s="6">
        <v>9900</v>
      </c>
      <c r="G160" s="6">
        <v>9920</v>
      </c>
      <c r="H160" s="9">
        <f t="shared" si="108"/>
        <v>1500</v>
      </c>
      <c r="I160" s="10">
        <f t="shared" si="110"/>
        <v>1500</v>
      </c>
      <c r="J160" s="9">
        <f t="shared" si="109"/>
        <v>3000</v>
      </c>
    </row>
    <row r="161" spans="1:10" ht="18" customHeight="1" x14ac:dyDescent="0.25">
      <c r="A161" s="2">
        <v>42977</v>
      </c>
      <c r="B161" s="3" t="s">
        <v>10</v>
      </c>
      <c r="C161" s="4">
        <v>40</v>
      </c>
      <c r="D161" s="3" t="s">
        <v>13</v>
      </c>
      <c r="E161" s="6">
        <v>24350</v>
      </c>
      <c r="F161" s="6">
        <v>24290</v>
      </c>
      <c r="G161" s="6">
        <v>0</v>
      </c>
      <c r="H161" s="9">
        <f t="shared" si="108"/>
        <v>-2400</v>
      </c>
      <c r="I161" s="10">
        <v>0</v>
      </c>
      <c r="J161" s="9">
        <f t="shared" si="109"/>
        <v>-2400</v>
      </c>
    </row>
    <row r="162" spans="1:10" ht="18" customHeight="1" x14ac:dyDescent="0.25">
      <c r="A162" s="2">
        <v>42976</v>
      </c>
      <c r="B162" s="3" t="s">
        <v>10</v>
      </c>
      <c r="C162" s="4">
        <v>40</v>
      </c>
      <c r="D162" s="3" t="s">
        <v>13</v>
      </c>
      <c r="E162" s="6">
        <v>24175</v>
      </c>
      <c r="F162" s="6">
        <v>24100</v>
      </c>
      <c r="G162" s="6">
        <v>0</v>
      </c>
      <c r="H162" s="9">
        <f t="shared" si="108"/>
        <v>-3000</v>
      </c>
      <c r="I162" s="10">
        <v>0</v>
      </c>
      <c r="J162" s="9">
        <f t="shared" si="109"/>
        <v>-3000</v>
      </c>
    </row>
    <row r="163" spans="1:10" ht="18" customHeight="1" x14ac:dyDescent="0.25">
      <c r="A163" s="2">
        <v>42976</v>
      </c>
      <c r="B163" s="3" t="s">
        <v>12</v>
      </c>
      <c r="C163" s="4">
        <v>75</v>
      </c>
      <c r="D163" s="3" t="s">
        <v>13</v>
      </c>
      <c r="E163" s="6">
        <v>9835</v>
      </c>
      <c r="F163" s="6">
        <v>9810</v>
      </c>
      <c r="G163" s="6">
        <v>0</v>
      </c>
      <c r="H163" s="9">
        <f t="shared" si="108"/>
        <v>-1875</v>
      </c>
      <c r="I163" s="10">
        <v>0</v>
      </c>
      <c r="J163" s="9">
        <f t="shared" si="109"/>
        <v>-1875</v>
      </c>
    </row>
    <row r="164" spans="1:10" ht="18" customHeight="1" x14ac:dyDescent="0.25">
      <c r="A164" s="2">
        <v>42975</v>
      </c>
      <c r="B164" s="3" t="s">
        <v>10</v>
      </c>
      <c r="C164" s="4">
        <v>40</v>
      </c>
      <c r="D164" s="3" t="s">
        <v>13</v>
      </c>
      <c r="E164" s="6">
        <v>24400</v>
      </c>
      <c r="F164" s="6">
        <v>24340</v>
      </c>
      <c r="G164" s="6">
        <v>0</v>
      </c>
      <c r="H164" s="9">
        <f t="shared" si="108"/>
        <v>-2400</v>
      </c>
      <c r="I164" s="10">
        <v>0</v>
      </c>
      <c r="J164" s="9">
        <f t="shared" si="109"/>
        <v>-2400</v>
      </c>
    </row>
    <row r="165" spans="1:10" ht="18" customHeight="1" x14ac:dyDescent="0.25">
      <c r="A165" s="2">
        <v>42971</v>
      </c>
      <c r="B165" s="3" t="s">
        <v>10</v>
      </c>
      <c r="C165" s="4">
        <v>40</v>
      </c>
      <c r="D165" s="3" t="s">
        <v>13</v>
      </c>
      <c r="E165" s="6">
        <v>24300</v>
      </c>
      <c r="F165" s="6">
        <v>24350</v>
      </c>
      <c r="G165" s="6">
        <v>24375</v>
      </c>
      <c r="H165" s="9">
        <f t="shared" si="108"/>
        <v>2000</v>
      </c>
      <c r="I165" s="10">
        <f t="shared" ref="I165:I167" si="111">(G165-F165)*C165</f>
        <v>1000</v>
      </c>
      <c r="J165" s="9">
        <f t="shared" si="109"/>
        <v>3000</v>
      </c>
    </row>
    <row r="166" spans="1:10" ht="18" customHeight="1" x14ac:dyDescent="0.25">
      <c r="A166" s="2">
        <v>42970</v>
      </c>
      <c r="B166" s="3" t="s">
        <v>10</v>
      </c>
      <c r="C166" s="4">
        <v>40</v>
      </c>
      <c r="D166" s="3" t="s">
        <v>13</v>
      </c>
      <c r="E166" s="6">
        <v>24155</v>
      </c>
      <c r="F166" s="6">
        <v>24200</v>
      </c>
      <c r="G166" s="6">
        <v>24275</v>
      </c>
      <c r="H166" s="9">
        <f t="shared" si="108"/>
        <v>1800</v>
      </c>
      <c r="I166" s="10">
        <f t="shared" si="111"/>
        <v>3000</v>
      </c>
      <c r="J166" s="9">
        <f t="shared" si="109"/>
        <v>4800</v>
      </c>
    </row>
    <row r="167" spans="1:10" ht="18" customHeight="1" x14ac:dyDescent="0.25">
      <c r="A167" s="2">
        <v>42970</v>
      </c>
      <c r="B167" s="3" t="s">
        <v>10</v>
      </c>
      <c r="C167" s="4">
        <v>40</v>
      </c>
      <c r="D167" s="3" t="s">
        <v>13</v>
      </c>
      <c r="E167" s="6">
        <v>24175</v>
      </c>
      <c r="F167" s="6">
        <v>24225</v>
      </c>
      <c r="G167" s="6">
        <v>24325</v>
      </c>
      <c r="H167" s="9">
        <f t="shared" si="108"/>
        <v>2000</v>
      </c>
      <c r="I167" s="10">
        <f t="shared" si="111"/>
        <v>4000</v>
      </c>
      <c r="J167" s="9">
        <f t="shared" si="109"/>
        <v>6000</v>
      </c>
    </row>
    <row r="168" spans="1:10" ht="18" customHeight="1" x14ac:dyDescent="0.25">
      <c r="A168" s="2">
        <v>42969</v>
      </c>
      <c r="B168" s="3" t="s">
        <v>10</v>
      </c>
      <c r="C168" s="4">
        <v>40</v>
      </c>
      <c r="D168" s="5" t="s">
        <v>11</v>
      </c>
      <c r="E168" s="6">
        <v>24050</v>
      </c>
      <c r="F168" s="6">
        <v>24000</v>
      </c>
      <c r="G168" s="7">
        <v>0</v>
      </c>
      <c r="H168" s="7">
        <f>(E168-F168)*C168</f>
        <v>2000</v>
      </c>
      <c r="I168" s="7">
        <v>0</v>
      </c>
      <c r="J168" s="7">
        <f>+I168+H168</f>
        <v>2000</v>
      </c>
    </row>
    <row r="169" spans="1:10" ht="18" customHeight="1" x14ac:dyDescent="0.25">
      <c r="A169" s="2">
        <v>42968</v>
      </c>
      <c r="B169" s="3" t="s">
        <v>10</v>
      </c>
      <c r="C169" s="4">
        <v>40</v>
      </c>
      <c r="D169" s="3" t="s">
        <v>13</v>
      </c>
      <c r="E169" s="6">
        <v>24100</v>
      </c>
      <c r="F169" s="6">
        <v>24025</v>
      </c>
      <c r="G169" s="6">
        <v>0</v>
      </c>
      <c r="H169" s="9">
        <f t="shared" ref="H169:H180" si="112">IF(D169="LONG",(F169-E169)*C169,(E169-F169)*C169)</f>
        <v>-3000</v>
      </c>
      <c r="I169" s="10">
        <v>0</v>
      </c>
      <c r="J169" s="9">
        <f t="shared" ref="J169:J180" si="113">(H169+I169)</f>
        <v>-3000</v>
      </c>
    </row>
    <row r="170" spans="1:10" ht="18" customHeight="1" x14ac:dyDescent="0.25">
      <c r="A170" s="2">
        <v>42965</v>
      </c>
      <c r="B170" s="3" t="s">
        <v>10</v>
      </c>
      <c r="C170" s="4">
        <v>40</v>
      </c>
      <c r="D170" s="3" t="s">
        <v>13</v>
      </c>
      <c r="E170" s="6">
        <v>24050</v>
      </c>
      <c r="F170" s="6">
        <v>24100</v>
      </c>
      <c r="G170" s="6">
        <v>24135</v>
      </c>
      <c r="H170" s="9">
        <f t="shared" si="112"/>
        <v>2000</v>
      </c>
      <c r="I170" s="10">
        <f t="shared" ref="I170:I171" si="114">(G170-F170)*C170</f>
        <v>1400</v>
      </c>
      <c r="J170" s="9">
        <f t="shared" si="113"/>
        <v>3400</v>
      </c>
    </row>
    <row r="171" spans="1:10" ht="18" customHeight="1" x14ac:dyDescent="0.25">
      <c r="A171" s="2">
        <v>42965</v>
      </c>
      <c r="B171" s="3" t="s">
        <v>12</v>
      </c>
      <c r="C171" s="4">
        <v>75</v>
      </c>
      <c r="D171" s="3" t="s">
        <v>13</v>
      </c>
      <c r="E171" s="6">
        <v>9820</v>
      </c>
      <c r="F171" s="6">
        <v>9840</v>
      </c>
      <c r="G171" s="6">
        <v>9865</v>
      </c>
      <c r="H171" s="9">
        <f t="shared" si="112"/>
        <v>1500</v>
      </c>
      <c r="I171" s="10">
        <f t="shared" si="114"/>
        <v>1875</v>
      </c>
      <c r="J171" s="9">
        <f t="shared" si="113"/>
        <v>3375</v>
      </c>
    </row>
    <row r="172" spans="1:10" ht="18" customHeight="1" x14ac:dyDescent="0.25">
      <c r="A172" s="2">
        <v>42964</v>
      </c>
      <c r="B172" s="3" t="s">
        <v>10</v>
      </c>
      <c r="C172" s="4">
        <v>40</v>
      </c>
      <c r="D172" s="3" t="s">
        <v>13</v>
      </c>
      <c r="E172" s="6">
        <v>24325</v>
      </c>
      <c r="F172" s="6">
        <v>24375</v>
      </c>
      <c r="G172" s="6">
        <v>24475</v>
      </c>
      <c r="H172" s="9">
        <f t="shared" si="112"/>
        <v>2000</v>
      </c>
      <c r="I172" s="10">
        <v>0</v>
      </c>
      <c r="J172" s="9">
        <f t="shared" si="113"/>
        <v>2000</v>
      </c>
    </row>
    <row r="173" spans="1:10" ht="18" customHeight="1" x14ac:dyDescent="0.25">
      <c r="A173" s="2">
        <v>42964</v>
      </c>
      <c r="B173" s="3" t="s">
        <v>10</v>
      </c>
      <c r="C173" s="4">
        <v>40</v>
      </c>
      <c r="D173" s="3" t="s">
        <v>13</v>
      </c>
      <c r="E173" s="6">
        <v>24330</v>
      </c>
      <c r="F173" s="6">
        <v>24380</v>
      </c>
      <c r="G173" s="6">
        <v>24415</v>
      </c>
      <c r="H173" s="9">
        <f t="shared" si="112"/>
        <v>2000</v>
      </c>
      <c r="I173" s="10">
        <f t="shared" ref="I173" si="115">(G173-F173)*C173</f>
        <v>1400</v>
      </c>
      <c r="J173" s="9">
        <f t="shared" si="113"/>
        <v>3400</v>
      </c>
    </row>
    <row r="174" spans="1:10" ht="18" customHeight="1" x14ac:dyDescent="0.25">
      <c r="A174" s="2">
        <v>42964</v>
      </c>
      <c r="B174" s="3" t="s">
        <v>12</v>
      </c>
      <c r="C174" s="4">
        <v>75</v>
      </c>
      <c r="D174" s="3" t="s">
        <v>13</v>
      </c>
      <c r="E174" s="6">
        <v>9923</v>
      </c>
      <c r="F174" s="6">
        <v>9900</v>
      </c>
      <c r="G174" s="6">
        <v>0</v>
      </c>
      <c r="H174" s="9">
        <f t="shared" si="112"/>
        <v>-1725</v>
      </c>
      <c r="I174" s="10">
        <v>0</v>
      </c>
      <c r="J174" s="9">
        <f t="shared" si="113"/>
        <v>-1725</v>
      </c>
    </row>
    <row r="175" spans="1:10" ht="18" customHeight="1" x14ac:dyDescent="0.25">
      <c r="A175" s="2">
        <v>42963</v>
      </c>
      <c r="B175" s="3" t="s">
        <v>10</v>
      </c>
      <c r="C175" s="4">
        <v>40</v>
      </c>
      <c r="D175" s="3" t="s">
        <v>13</v>
      </c>
      <c r="E175" s="6">
        <v>24290</v>
      </c>
      <c r="F175" s="6">
        <v>24350</v>
      </c>
      <c r="G175" s="6">
        <v>24450</v>
      </c>
      <c r="H175" s="9">
        <f t="shared" si="112"/>
        <v>2400</v>
      </c>
      <c r="I175" s="10">
        <f t="shared" ref="I175" si="116">(G175-F175)*C175</f>
        <v>4000</v>
      </c>
      <c r="J175" s="9">
        <f t="shared" si="113"/>
        <v>6400</v>
      </c>
    </row>
    <row r="176" spans="1:10" ht="18" customHeight="1" x14ac:dyDescent="0.25">
      <c r="A176" s="2">
        <v>42961</v>
      </c>
      <c r="B176" s="3" t="s">
        <v>10</v>
      </c>
      <c r="C176" s="4">
        <v>40</v>
      </c>
      <c r="D176" s="3" t="s">
        <v>13</v>
      </c>
      <c r="E176" s="6">
        <v>24260</v>
      </c>
      <c r="F176" s="6">
        <v>24310</v>
      </c>
      <c r="G176" s="6">
        <v>0</v>
      </c>
      <c r="H176" s="9">
        <f t="shared" si="112"/>
        <v>2000</v>
      </c>
      <c r="I176" s="10">
        <v>0</v>
      </c>
      <c r="J176" s="9">
        <f t="shared" si="113"/>
        <v>2000</v>
      </c>
    </row>
    <row r="177" spans="1:10" ht="18" customHeight="1" x14ac:dyDescent="0.25">
      <c r="A177" s="2">
        <v>42958</v>
      </c>
      <c r="B177" s="3" t="s">
        <v>16</v>
      </c>
      <c r="C177" s="4">
        <v>40</v>
      </c>
      <c r="D177" s="3" t="s">
        <v>13</v>
      </c>
      <c r="E177" s="6">
        <v>9745</v>
      </c>
      <c r="F177" s="6">
        <v>9790</v>
      </c>
      <c r="G177" s="6">
        <v>0</v>
      </c>
      <c r="H177" s="9">
        <f t="shared" si="112"/>
        <v>1800</v>
      </c>
      <c r="I177" s="10">
        <v>0</v>
      </c>
      <c r="J177" s="9">
        <f t="shared" si="113"/>
        <v>1800</v>
      </c>
    </row>
    <row r="178" spans="1:10" ht="18" customHeight="1" x14ac:dyDescent="0.25">
      <c r="A178" s="2">
        <v>42957</v>
      </c>
      <c r="B178" s="3" t="s">
        <v>10</v>
      </c>
      <c r="C178" s="4">
        <v>40</v>
      </c>
      <c r="D178" s="3" t="s">
        <v>13</v>
      </c>
      <c r="E178" s="6">
        <v>24360</v>
      </c>
      <c r="F178" s="6">
        <v>24300</v>
      </c>
      <c r="G178" s="6">
        <v>0</v>
      </c>
      <c r="H178" s="9">
        <f t="shared" si="112"/>
        <v>-2400</v>
      </c>
      <c r="I178" s="10">
        <v>0</v>
      </c>
      <c r="J178" s="9">
        <f t="shared" si="113"/>
        <v>-2400</v>
      </c>
    </row>
    <row r="179" spans="1:10" ht="18" customHeight="1" x14ac:dyDescent="0.25">
      <c r="A179" s="2">
        <v>42956</v>
      </c>
      <c r="B179" s="3" t="s">
        <v>10</v>
      </c>
      <c r="C179" s="4">
        <v>40</v>
      </c>
      <c r="D179" s="3" t="s">
        <v>13</v>
      </c>
      <c r="E179" s="6">
        <v>24550</v>
      </c>
      <c r="F179" s="6">
        <v>24600</v>
      </c>
      <c r="G179" s="6">
        <v>24620</v>
      </c>
      <c r="H179" s="9">
        <f t="shared" si="112"/>
        <v>2000</v>
      </c>
      <c r="I179" s="10">
        <f t="shared" ref="I179" si="117">(G179-F179)*C179</f>
        <v>800</v>
      </c>
      <c r="J179" s="9">
        <f t="shared" si="113"/>
        <v>2800</v>
      </c>
    </row>
    <row r="180" spans="1:10" ht="18" customHeight="1" x14ac:dyDescent="0.25">
      <c r="A180" s="2">
        <v>42956</v>
      </c>
      <c r="B180" s="3" t="s">
        <v>12</v>
      </c>
      <c r="C180" s="4">
        <v>75</v>
      </c>
      <c r="D180" s="3" t="s">
        <v>13</v>
      </c>
      <c r="E180" s="6">
        <v>9965</v>
      </c>
      <c r="F180" s="6">
        <v>9940</v>
      </c>
      <c r="G180" s="6">
        <v>0</v>
      </c>
      <c r="H180" s="9">
        <f t="shared" si="112"/>
        <v>-1875</v>
      </c>
      <c r="I180" s="10">
        <v>0</v>
      </c>
      <c r="J180" s="9">
        <f t="shared" si="113"/>
        <v>-1875</v>
      </c>
    </row>
    <row r="181" spans="1:10" ht="18" customHeight="1" x14ac:dyDescent="0.25">
      <c r="A181" s="2">
        <v>42954</v>
      </c>
      <c r="B181" s="3" t="s">
        <v>12</v>
      </c>
      <c r="C181" s="4">
        <v>75</v>
      </c>
      <c r="D181" s="5" t="s">
        <v>11</v>
      </c>
      <c r="E181" s="6">
        <v>10105</v>
      </c>
      <c r="F181" s="6">
        <v>10085</v>
      </c>
      <c r="G181" s="7">
        <v>0</v>
      </c>
      <c r="H181" s="7">
        <f>(E181-F181)*C181</f>
        <v>1500</v>
      </c>
      <c r="I181" s="7">
        <v>0</v>
      </c>
      <c r="J181" s="7">
        <f>+I181+H181</f>
        <v>1500</v>
      </c>
    </row>
    <row r="182" spans="1:10" ht="18" customHeight="1" x14ac:dyDescent="0.25">
      <c r="A182" s="2">
        <v>42951</v>
      </c>
      <c r="B182" s="3" t="s">
        <v>12</v>
      </c>
      <c r="C182" s="4">
        <v>75</v>
      </c>
      <c r="D182" s="3" t="s">
        <v>13</v>
      </c>
      <c r="E182" s="6">
        <v>10030</v>
      </c>
      <c r="F182" s="6">
        <v>10050</v>
      </c>
      <c r="G182" s="6">
        <v>10075</v>
      </c>
      <c r="H182" s="9">
        <f t="shared" ref="H182:H186" si="118">IF(D182="LONG",(F182-E182)*C182,(E182-F182)*C182)</f>
        <v>1500</v>
      </c>
      <c r="I182" s="10">
        <f t="shared" ref="I182:I183" si="119">(G182-F182)*C182</f>
        <v>1875</v>
      </c>
      <c r="J182" s="9">
        <f t="shared" ref="J182:J186" si="120">(H182+I182)</f>
        <v>3375</v>
      </c>
    </row>
    <row r="183" spans="1:10" ht="18" customHeight="1" x14ac:dyDescent="0.25">
      <c r="A183" s="2">
        <v>42951</v>
      </c>
      <c r="B183" s="3" t="s">
        <v>10</v>
      </c>
      <c r="C183" s="4">
        <v>40</v>
      </c>
      <c r="D183" s="3" t="s">
        <v>13</v>
      </c>
      <c r="E183" s="6">
        <v>24815</v>
      </c>
      <c r="F183" s="6">
        <v>24865</v>
      </c>
      <c r="G183" s="6">
        <v>24925</v>
      </c>
      <c r="H183" s="9">
        <f t="shared" si="118"/>
        <v>2000</v>
      </c>
      <c r="I183" s="10">
        <f t="shared" si="119"/>
        <v>2400</v>
      </c>
      <c r="J183" s="9">
        <f t="shared" si="120"/>
        <v>4400</v>
      </c>
    </row>
    <row r="184" spans="1:10" ht="18" customHeight="1" x14ac:dyDescent="0.25">
      <c r="A184" s="2">
        <v>42950</v>
      </c>
      <c r="B184" s="3" t="s">
        <v>10</v>
      </c>
      <c r="C184" s="4">
        <v>40</v>
      </c>
      <c r="D184" s="3" t="s">
        <v>13</v>
      </c>
      <c r="E184" s="6">
        <v>24915</v>
      </c>
      <c r="F184" s="6">
        <v>24855</v>
      </c>
      <c r="G184" s="6">
        <v>0</v>
      </c>
      <c r="H184" s="9">
        <f t="shared" si="118"/>
        <v>-2400</v>
      </c>
      <c r="I184" s="10">
        <v>0</v>
      </c>
      <c r="J184" s="9">
        <f t="shared" si="120"/>
        <v>-2400</v>
      </c>
    </row>
    <row r="185" spans="1:10" ht="18" customHeight="1" x14ac:dyDescent="0.25">
      <c r="A185" s="2">
        <v>42949</v>
      </c>
      <c r="B185" s="3" t="s">
        <v>10</v>
      </c>
      <c r="C185" s="4">
        <v>40</v>
      </c>
      <c r="D185" s="3" t="s">
        <v>13</v>
      </c>
      <c r="E185" s="6">
        <v>25175</v>
      </c>
      <c r="F185" s="6">
        <v>25115</v>
      </c>
      <c r="G185" s="6">
        <v>0</v>
      </c>
      <c r="H185" s="9">
        <f t="shared" si="118"/>
        <v>-2400</v>
      </c>
      <c r="I185" s="10">
        <v>0</v>
      </c>
      <c r="J185" s="9">
        <f t="shared" si="120"/>
        <v>-2400</v>
      </c>
    </row>
    <row r="186" spans="1:10" ht="18" customHeight="1" x14ac:dyDescent="0.25">
      <c r="A186" s="2">
        <v>42948</v>
      </c>
      <c r="B186" s="3" t="s">
        <v>12</v>
      </c>
      <c r="C186" s="4">
        <v>75</v>
      </c>
      <c r="D186" s="3" t="s">
        <v>13</v>
      </c>
      <c r="E186" s="6">
        <v>10115</v>
      </c>
      <c r="F186" s="6">
        <v>10140</v>
      </c>
      <c r="G186" s="6">
        <v>0</v>
      </c>
      <c r="H186" s="9">
        <f t="shared" si="118"/>
        <v>1875</v>
      </c>
      <c r="I186" s="10">
        <v>0</v>
      </c>
      <c r="J186" s="9">
        <f t="shared" si="120"/>
        <v>1875</v>
      </c>
    </row>
    <row r="187" spans="1:10" x14ac:dyDescent="0.25">
      <c r="A187" s="51"/>
      <c r="B187" s="52"/>
      <c r="C187" s="53"/>
      <c r="D187" s="54"/>
      <c r="E187" s="55"/>
      <c r="F187" s="55"/>
      <c r="G187" s="55"/>
      <c r="H187" s="56"/>
      <c r="I187" s="57"/>
      <c r="J187" s="58"/>
    </row>
    <row r="188" spans="1:10" ht="18" customHeight="1" x14ac:dyDescent="0.25">
      <c r="A188" s="2">
        <v>42947</v>
      </c>
      <c r="B188" s="3" t="s">
        <v>12</v>
      </c>
      <c r="C188" s="4">
        <v>75</v>
      </c>
      <c r="D188" s="3" t="s">
        <v>13</v>
      </c>
      <c r="E188" s="6">
        <v>10082</v>
      </c>
      <c r="F188" s="6">
        <v>10102</v>
      </c>
      <c r="G188" s="6">
        <v>10114</v>
      </c>
      <c r="H188" s="9">
        <f t="shared" ref="H188" si="121">IF(D188="LONG",(F188-E188)*C188,(E188-F188)*C188)</f>
        <v>1500</v>
      </c>
      <c r="I188" s="10">
        <f t="shared" ref="I188" si="122">(G188-F188)*C188</f>
        <v>900</v>
      </c>
      <c r="J188" s="9">
        <f t="shared" ref="J188" si="123">(H188+I188)</f>
        <v>2400</v>
      </c>
    </row>
    <row r="189" spans="1:10" ht="18" customHeight="1" x14ac:dyDescent="0.25">
      <c r="A189" s="2">
        <v>42914</v>
      </c>
      <c r="B189" s="3" t="s">
        <v>12</v>
      </c>
      <c r="C189" s="4">
        <v>75</v>
      </c>
      <c r="D189" s="5" t="s">
        <v>11</v>
      </c>
      <c r="E189" s="6">
        <v>10015</v>
      </c>
      <c r="F189" s="6">
        <v>10045</v>
      </c>
      <c r="G189" s="7">
        <v>0</v>
      </c>
      <c r="H189" s="7">
        <f>(E189-F189)*C189</f>
        <v>-2250</v>
      </c>
      <c r="I189" s="7">
        <v>0</v>
      </c>
      <c r="J189" s="7">
        <f>+I189+H189</f>
        <v>-2250</v>
      </c>
    </row>
    <row r="190" spans="1:10" ht="18" customHeight="1" x14ac:dyDescent="0.25">
      <c r="A190" s="2">
        <v>42943</v>
      </c>
      <c r="B190" s="3" t="s">
        <v>12</v>
      </c>
      <c r="C190" s="4">
        <v>75</v>
      </c>
      <c r="D190" s="3" t="s">
        <v>13</v>
      </c>
      <c r="E190" s="6">
        <v>10075</v>
      </c>
      <c r="F190" s="6">
        <v>10040</v>
      </c>
      <c r="G190" s="6">
        <v>0</v>
      </c>
      <c r="H190" s="9">
        <f t="shared" ref="H190:H191" si="124">IF(D190="LONG",(F190-E190)*C190,(E190-F190)*C190)</f>
        <v>-2625</v>
      </c>
      <c r="I190" s="10">
        <v>0</v>
      </c>
      <c r="J190" s="9">
        <f t="shared" ref="J190:J195" si="125">(H190+I190)</f>
        <v>-2625</v>
      </c>
    </row>
    <row r="191" spans="1:10" ht="18" customHeight="1" x14ac:dyDescent="0.25">
      <c r="A191" s="2">
        <v>42942</v>
      </c>
      <c r="B191" s="3" t="s">
        <v>10</v>
      </c>
      <c r="C191" s="4">
        <v>40</v>
      </c>
      <c r="D191" s="3" t="s">
        <v>13</v>
      </c>
      <c r="E191" s="6">
        <v>24560</v>
      </c>
      <c r="F191" s="6">
        <v>24610</v>
      </c>
      <c r="G191" s="6">
        <v>24670</v>
      </c>
      <c r="H191" s="9">
        <f t="shared" si="124"/>
        <v>2000</v>
      </c>
      <c r="I191" s="10">
        <f t="shared" ref="I191" si="126">(G191-F191)*C191</f>
        <v>2400</v>
      </c>
      <c r="J191" s="9">
        <f t="shared" si="125"/>
        <v>4400</v>
      </c>
    </row>
    <row r="192" spans="1:10" ht="18" customHeight="1" x14ac:dyDescent="0.25">
      <c r="A192" s="2">
        <v>42941</v>
      </c>
      <c r="B192" s="3" t="s">
        <v>10</v>
      </c>
      <c r="C192" s="4">
        <v>40</v>
      </c>
      <c r="D192" s="3" t="s">
        <v>13</v>
      </c>
      <c r="E192" s="6">
        <v>24495</v>
      </c>
      <c r="F192" s="6">
        <v>24525</v>
      </c>
      <c r="G192" s="6">
        <v>0</v>
      </c>
      <c r="H192" s="9">
        <f>IF(D192="LONG",(F192-E192)*C192,(E192-F192)*C192)</f>
        <v>1200</v>
      </c>
      <c r="I192" s="10">
        <v>0</v>
      </c>
      <c r="J192" s="9">
        <f t="shared" si="125"/>
        <v>1200</v>
      </c>
    </row>
    <row r="193" spans="1:10" ht="18" customHeight="1" x14ac:dyDescent="0.25">
      <c r="A193" s="2">
        <v>42940</v>
      </c>
      <c r="B193" s="3" t="s">
        <v>10</v>
      </c>
      <c r="C193" s="4">
        <v>40</v>
      </c>
      <c r="D193" s="3" t="s">
        <v>13</v>
      </c>
      <c r="E193" s="6">
        <v>24385</v>
      </c>
      <c r="F193" s="6">
        <v>24400</v>
      </c>
      <c r="G193" s="6">
        <v>0</v>
      </c>
      <c r="H193" s="9">
        <f>IF(D193="LONG",(F193-E193)*C193,(E193-F193)*C193)</f>
        <v>600</v>
      </c>
      <c r="I193" s="10">
        <v>0</v>
      </c>
      <c r="J193" s="9">
        <f t="shared" si="125"/>
        <v>600</v>
      </c>
    </row>
    <row r="194" spans="1:10" ht="18" customHeight="1" x14ac:dyDescent="0.25">
      <c r="A194" s="2">
        <v>42936</v>
      </c>
      <c r="B194" s="3" t="s">
        <v>10</v>
      </c>
      <c r="C194" s="4">
        <v>40</v>
      </c>
      <c r="D194" s="3" t="s">
        <v>13</v>
      </c>
      <c r="E194" s="6">
        <v>24251</v>
      </c>
      <c r="F194" s="6">
        <v>24290</v>
      </c>
      <c r="G194" s="6">
        <v>0</v>
      </c>
      <c r="H194" s="9">
        <f t="shared" ref="H194:H195" si="127">IF(D194="LONG",(F194-E194)*C194,(E194-F194)*C194)</f>
        <v>1560</v>
      </c>
      <c r="I194" s="10">
        <v>0</v>
      </c>
      <c r="J194" s="9">
        <f t="shared" si="125"/>
        <v>1560</v>
      </c>
    </row>
    <row r="195" spans="1:10" ht="18" customHeight="1" x14ac:dyDescent="0.25">
      <c r="A195" s="2">
        <v>42935</v>
      </c>
      <c r="B195" s="3" t="s">
        <v>10</v>
      </c>
      <c r="C195" s="4">
        <v>40</v>
      </c>
      <c r="D195" s="3" t="s">
        <v>13</v>
      </c>
      <c r="E195" s="6">
        <v>24125</v>
      </c>
      <c r="F195" s="6">
        <v>24175</v>
      </c>
      <c r="G195" s="6">
        <v>24225</v>
      </c>
      <c r="H195" s="9">
        <f t="shared" si="127"/>
        <v>2000</v>
      </c>
      <c r="I195" s="10">
        <f t="shared" ref="I195" si="128">(G195-F195)*C195</f>
        <v>2000</v>
      </c>
      <c r="J195" s="9">
        <f t="shared" si="125"/>
        <v>4000</v>
      </c>
    </row>
    <row r="196" spans="1:10" ht="18" customHeight="1" x14ac:dyDescent="0.25">
      <c r="A196" s="2">
        <v>42904</v>
      </c>
      <c r="B196" s="3" t="s">
        <v>10</v>
      </c>
      <c r="C196" s="4">
        <v>40</v>
      </c>
      <c r="D196" s="5" t="s">
        <v>11</v>
      </c>
      <c r="E196" s="6">
        <v>24120</v>
      </c>
      <c r="F196" s="6">
        <v>24180</v>
      </c>
      <c r="G196" s="7">
        <v>0</v>
      </c>
      <c r="H196" s="7">
        <f>(E196-F196)*C196</f>
        <v>-2400</v>
      </c>
      <c r="I196" s="7">
        <v>0</v>
      </c>
      <c r="J196" s="7">
        <f>+I196+H196</f>
        <v>-2400</v>
      </c>
    </row>
    <row r="197" spans="1:10" ht="18" customHeight="1" x14ac:dyDescent="0.25">
      <c r="A197" s="2">
        <v>42933</v>
      </c>
      <c r="B197" s="3" t="s">
        <v>10</v>
      </c>
      <c r="C197" s="4">
        <v>40</v>
      </c>
      <c r="D197" s="3" t="s">
        <v>13</v>
      </c>
      <c r="E197" s="6">
        <v>23975</v>
      </c>
      <c r="F197" s="6">
        <v>24025</v>
      </c>
      <c r="G197" s="6">
        <v>0</v>
      </c>
      <c r="H197" s="9">
        <f t="shared" ref="H197:H206" si="129">IF(D197="LONG",(F197-E197)*C197,(E197-F197)*C197)</f>
        <v>2000</v>
      </c>
      <c r="I197" s="10">
        <v>0</v>
      </c>
      <c r="J197" s="9">
        <f t="shared" ref="J197:J206" si="130">(H197+I197)</f>
        <v>2000</v>
      </c>
    </row>
    <row r="198" spans="1:10" ht="18" customHeight="1" x14ac:dyDescent="0.25">
      <c r="A198" s="2">
        <v>42930</v>
      </c>
      <c r="B198" s="3" t="s">
        <v>10</v>
      </c>
      <c r="C198" s="4">
        <v>40</v>
      </c>
      <c r="D198" s="3" t="s">
        <v>13</v>
      </c>
      <c r="E198" s="6">
        <v>23950</v>
      </c>
      <c r="F198" s="6">
        <v>24000</v>
      </c>
      <c r="G198" s="6">
        <v>0</v>
      </c>
      <c r="H198" s="9">
        <f t="shared" si="129"/>
        <v>2000</v>
      </c>
      <c r="I198" s="10">
        <v>0</v>
      </c>
      <c r="J198" s="9">
        <f t="shared" si="130"/>
        <v>2000</v>
      </c>
    </row>
    <row r="199" spans="1:10" ht="18" customHeight="1" x14ac:dyDescent="0.25">
      <c r="A199" s="2">
        <v>42929</v>
      </c>
      <c r="B199" s="3" t="s">
        <v>10</v>
      </c>
      <c r="C199" s="4">
        <v>40</v>
      </c>
      <c r="D199" s="3" t="s">
        <v>13</v>
      </c>
      <c r="E199" s="6">
        <v>23850</v>
      </c>
      <c r="F199" s="6">
        <v>23900</v>
      </c>
      <c r="G199" s="6">
        <v>0</v>
      </c>
      <c r="H199" s="9">
        <f t="shared" si="129"/>
        <v>2000</v>
      </c>
      <c r="I199" s="10">
        <v>0</v>
      </c>
      <c r="J199" s="9">
        <f t="shared" si="130"/>
        <v>2000</v>
      </c>
    </row>
    <row r="200" spans="1:10" ht="18" customHeight="1" x14ac:dyDescent="0.25">
      <c r="A200" s="2">
        <v>42928</v>
      </c>
      <c r="B200" s="3" t="s">
        <v>10</v>
      </c>
      <c r="C200" s="4">
        <v>40</v>
      </c>
      <c r="D200" s="3" t="s">
        <v>13</v>
      </c>
      <c r="E200" s="6">
        <v>23585</v>
      </c>
      <c r="F200" s="6">
        <v>23635</v>
      </c>
      <c r="G200" s="6">
        <v>0</v>
      </c>
      <c r="H200" s="9">
        <f t="shared" si="129"/>
        <v>2000</v>
      </c>
      <c r="I200" s="10">
        <v>0</v>
      </c>
      <c r="J200" s="9">
        <f t="shared" si="130"/>
        <v>2000</v>
      </c>
    </row>
    <row r="201" spans="1:10" ht="18" customHeight="1" x14ac:dyDescent="0.25">
      <c r="A201" s="2">
        <v>42927</v>
      </c>
      <c r="B201" s="3" t="s">
        <v>10</v>
      </c>
      <c r="C201" s="4">
        <v>40</v>
      </c>
      <c r="D201" s="3" t="s">
        <v>13</v>
      </c>
      <c r="E201" s="6">
        <v>23700</v>
      </c>
      <c r="F201" s="6">
        <v>23640</v>
      </c>
      <c r="G201" s="6">
        <v>0</v>
      </c>
      <c r="H201" s="9">
        <f t="shared" si="129"/>
        <v>-2400</v>
      </c>
      <c r="I201" s="10">
        <v>0</v>
      </c>
      <c r="J201" s="9">
        <f t="shared" si="130"/>
        <v>-2400</v>
      </c>
    </row>
    <row r="202" spans="1:10" ht="18" customHeight="1" x14ac:dyDescent="0.25">
      <c r="A202" s="2">
        <v>42923</v>
      </c>
      <c r="B202" s="3" t="s">
        <v>10</v>
      </c>
      <c r="C202" s="4">
        <v>40</v>
      </c>
      <c r="D202" s="3" t="s">
        <v>13</v>
      </c>
      <c r="E202" s="6">
        <v>23460</v>
      </c>
      <c r="F202" s="6">
        <v>23508</v>
      </c>
      <c r="G202" s="6">
        <v>0</v>
      </c>
      <c r="H202" s="9">
        <f t="shared" si="129"/>
        <v>1920</v>
      </c>
      <c r="I202" s="10">
        <v>0</v>
      </c>
      <c r="J202" s="9">
        <f t="shared" si="130"/>
        <v>1920</v>
      </c>
    </row>
    <row r="203" spans="1:10" ht="18" customHeight="1" x14ac:dyDescent="0.25">
      <c r="A203" s="2">
        <v>42922</v>
      </c>
      <c r="B203" s="3" t="s">
        <v>10</v>
      </c>
      <c r="C203" s="4">
        <v>40</v>
      </c>
      <c r="D203" s="3" t="s">
        <v>13</v>
      </c>
      <c r="E203" s="6">
        <v>23525</v>
      </c>
      <c r="F203" s="6">
        <v>23575</v>
      </c>
      <c r="G203" s="6">
        <v>0</v>
      </c>
      <c r="H203" s="9">
        <f t="shared" si="129"/>
        <v>2000</v>
      </c>
      <c r="I203" s="10">
        <v>0</v>
      </c>
      <c r="J203" s="9">
        <f t="shared" si="130"/>
        <v>2000</v>
      </c>
    </row>
    <row r="204" spans="1:10" ht="18" customHeight="1" x14ac:dyDescent="0.25">
      <c r="A204" s="2">
        <v>42921</v>
      </c>
      <c r="B204" s="3" t="s">
        <v>10</v>
      </c>
      <c r="C204" s="4">
        <v>40</v>
      </c>
      <c r="D204" s="3" t="s">
        <v>13</v>
      </c>
      <c r="E204" s="6">
        <v>23360</v>
      </c>
      <c r="F204" s="6">
        <v>23410</v>
      </c>
      <c r="G204" s="6">
        <v>0</v>
      </c>
      <c r="H204" s="9">
        <f t="shared" si="129"/>
        <v>2000</v>
      </c>
      <c r="I204" s="10">
        <v>0</v>
      </c>
      <c r="J204" s="9">
        <f t="shared" si="130"/>
        <v>2000</v>
      </c>
    </row>
    <row r="205" spans="1:10" ht="18" customHeight="1" x14ac:dyDescent="0.25">
      <c r="A205" s="2">
        <v>42920</v>
      </c>
      <c r="B205" s="3" t="s">
        <v>10</v>
      </c>
      <c r="C205" s="4">
        <v>75</v>
      </c>
      <c r="D205" s="3" t="s">
        <v>13</v>
      </c>
      <c r="E205" s="6">
        <v>23260</v>
      </c>
      <c r="F205" s="6">
        <v>23260</v>
      </c>
      <c r="G205" s="6">
        <v>0</v>
      </c>
      <c r="H205" s="9">
        <f t="shared" si="129"/>
        <v>0</v>
      </c>
      <c r="I205" s="10">
        <v>0</v>
      </c>
      <c r="J205" s="9">
        <f t="shared" si="130"/>
        <v>0</v>
      </c>
    </row>
    <row r="206" spans="1:10" ht="18" customHeight="1" x14ac:dyDescent="0.25">
      <c r="A206" s="2">
        <v>42919</v>
      </c>
      <c r="B206" s="3" t="s">
        <v>10</v>
      </c>
      <c r="C206" s="4">
        <v>75</v>
      </c>
      <c r="D206" s="3" t="s">
        <v>13</v>
      </c>
      <c r="E206" s="6">
        <v>23310</v>
      </c>
      <c r="F206" s="6">
        <v>23335</v>
      </c>
      <c r="G206" s="6">
        <v>0</v>
      </c>
      <c r="H206" s="9">
        <f t="shared" si="129"/>
        <v>1875</v>
      </c>
      <c r="I206" s="10">
        <v>0</v>
      </c>
      <c r="J206" s="9">
        <f t="shared" si="130"/>
        <v>1875</v>
      </c>
    </row>
    <row r="207" spans="1:10" x14ac:dyDescent="0.25">
      <c r="A207" s="51"/>
      <c r="B207" s="52"/>
      <c r="C207" s="53"/>
      <c r="D207" s="54"/>
      <c r="E207" s="55"/>
      <c r="F207" s="55"/>
      <c r="G207" s="55"/>
      <c r="H207" s="56"/>
      <c r="I207" s="57"/>
      <c r="J207" s="58"/>
    </row>
    <row r="208" spans="1:10" ht="18" customHeight="1" x14ac:dyDescent="0.25">
      <c r="A208" s="2">
        <v>42916</v>
      </c>
      <c r="B208" s="3" t="s">
        <v>12</v>
      </c>
      <c r="C208" s="4">
        <v>75</v>
      </c>
      <c r="D208" s="3" t="s">
        <v>13</v>
      </c>
      <c r="E208" s="6">
        <v>9585</v>
      </c>
      <c r="F208" s="6">
        <v>9605</v>
      </c>
      <c r="G208" s="6">
        <v>9629</v>
      </c>
      <c r="H208" s="9">
        <f t="shared" ref="H208" si="131">IF(D208="LONG",(F208-E208)*C208,(E208-F208)*C208)</f>
        <v>1500</v>
      </c>
      <c r="I208" s="10">
        <f t="shared" ref="I208" si="132">(G208-F208)*C208</f>
        <v>1800</v>
      </c>
      <c r="J208" s="9">
        <f t="shared" ref="J208" si="133">(H208+I208)</f>
        <v>3300</v>
      </c>
    </row>
    <row r="209" spans="1:10" ht="18" customHeight="1" x14ac:dyDescent="0.25">
      <c r="A209" s="2">
        <v>42915</v>
      </c>
      <c r="B209" s="3" t="s">
        <v>10</v>
      </c>
      <c r="C209" s="4">
        <v>40</v>
      </c>
      <c r="D209" s="5" t="s">
        <v>11</v>
      </c>
      <c r="E209" s="6">
        <v>23265</v>
      </c>
      <c r="F209" s="6">
        <v>23210</v>
      </c>
      <c r="G209" s="7">
        <v>23190</v>
      </c>
      <c r="H209" s="7">
        <f>(E209-F209)*C209</f>
        <v>2200</v>
      </c>
      <c r="I209" s="7">
        <f>(F209-G209)*C209</f>
        <v>800</v>
      </c>
      <c r="J209" s="7">
        <f>+I209+H209</f>
        <v>3000</v>
      </c>
    </row>
    <row r="210" spans="1:10" ht="18" customHeight="1" x14ac:dyDescent="0.25">
      <c r="A210" s="2">
        <v>42914</v>
      </c>
      <c r="B210" s="3" t="s">
        <v>10</v>
      </c>
      <c r="C210" s="4">
        <v>40</v>
      </c>
      <c r="D210" s="3" t="s">
        <v>13</v>
      </c>
      <c r="E210" s="6">
        <v>23225</v>
      </c>
      <c r="F210" s="6">
        <v>23260</v>
      </c>
      <c r="G210" s="6">
        <v>0</v>
      </c>
      <c r="H210" s="9">
        <f t="shared" ref="H210:H224" si="134">IF(D210="LONG",(F210-E210)*C210,(E210-F210)*C210)</f>
        <v>1400</v>
      </c>
      <c r="I210" s="10">
        <v>0</v>
      </c>
      <c r="J210" s="9">
        <f t="shared" ref="J210:J224" si="135">(H210+I210)</f>
        <v>1400</v>
      </c>
    </row>
    <row r="211" spans="1:10" ht="18" customHeight="1" x14ac:dyDescent="0.25">
      <c r="A211" s="2">
        <v>42913</v>
      </c>
      <c r="B211" s="3" t="s">
        <v>10</v>
      </c>
      <c r="C211" s="4">
        <v>40</v>
      </c>
      <c r="D211" s="3" t="s">
        <v>13</v>
      </c>
      <c r="E211" s="6">
        <v>23055</v>
      </c>
      <c r="F211" s="6">
        <v>23100</v>
      </c>
      <c r="G211" s="6">
        <v>0</v>
      </c>
      <c r="H211" s="9">
        <f t="shared" si="134"/>
        <v>1800</v>
      </c>
      <c r="I211" s="10">
        <v>0</v>
      </c>
      <c r="J211" s="9">
        <f t="shared" si="135"/>
        <v>1800</v>
      </c>
    </row>
    <row r="212" spans="1:10" ht="18" customHeight="1" x14ac:dyDescent="0.25">
      <c r="A212" s="2">
        <v>42909</v>
      </c>
      <c r="B212" s="3" t="s">
        <v>10</v>
      </c>
      <c r="C212" s="4">
        <v>40</v>
      </c>
      <c r="D212" s="3" t="s">
        <v>13</v>
      </c>
      <c r="E212" s="6">
        <v>23590</v>
      </c>
      <c r="F212" s="6">
        <v>23530</v>
      </c>
      <c r="G212" s="6">
        <v>0</v>
      </c>
      <c r="H212" s="9">
        <f t="shared" si="134"/>
        <v>-2400</v>
      </c>
      <c r="I212" s="10">
        <v>0</v>
      </c>
      <c r="J212" s="9">
        <f t="shared" si="135"/>
        <v>-2400</v>
      </c>
    </row>
    <row r="213" spans="1:10" ht="18" customHeight="1" x14ac:dyDescent="0.25">
      <c r="A213" s="2">
        <v>42908</v>
      </c>
      <c r="B213" s="3" t="s">
        <v>10</v>
      </c>
      <c r="C213" s="4">
        <v>40</v>
      </c>
      <c r="D213" s="3" t="s">
        <v>13</v>
      </c>
      <c r="E213" s="6">
        <v>23825</v>
      </c>
      <c r="F213" s="6">
        <v>23765</v>
      </c>
      <c r="G213" s="6">
        <v>0</v>
      </c>
      <c r="H213" s="9">
        <f t="shared" si="134"/>
        <v>-2400</v>
      </c>
      <c r="I213" s="10">
        <v>0</v>
      </c>
      <c r="J213" s="9">
        <f t="shared" si="135"/>
        <v>-2400</v>
      </c>
    </row>
    <row r="214" spans="1:10" ht="18" customHeight="1" x14ac:dyDescent="0.25">
      <c r="A214" s="2">
        <v>42907</v>
      </c>
      <c r="B214" s="3" t="s">
        <v>10</v>
      </c>
      <c r="C214" s="4">
        <v>40</v>
      </c>
      <c r="D214" s="3" t="s">
        <v>13</v>
      </c>
      <c r="E214" s="6">
        <v>23660</v>
      </c>
      <c r="F214" s="6">
        <v>23710</v>
      </c>
      <c r="G214" s="6">
        <v>23749</v>
      </c>
      <c r="H214" s="9">
        <f t="shared" si="134"/>
        <v>2000</v>
      </c>
      <c r="I214" s="10">
        <f t="shared" ref="I214" si="136">(G214-F214)*C214</f>
        <v>1560</v>
      </c>
      <c r="J214" s="9">
        <f t="shared" si="135"/>
        <v>3560</v>
      </c>
    </row>
    <row r="215" spans="1:10" ht="18" customHeight="1" x14ac:dyDescent="0.25">
      <c r="A215" s="2">
        <v>42906</v>
      </c>
      <c r="B215" s="3" t="s">
        <v>10</v>
      </c>
      <c r="C215" s="4">
        <v>40</v>
      </c>
      <c r="D215" s="3" t="s">
        <v>13</v>
      </c>
      <c r="E215" s="6">
        <v>23725</v>
      </c>
      <c r="F215" s="6">
        <v>23665</v>
      </c>
      <c r="G215" s="6">
        <v>0</v>
      </c>
      <c r="H215" s="9">
        <f t="shared" si="134"/>
        <v>-2400</v>
      </c>
      <c r="I215" s="10">
        <v>0</v>
      </c>
      <c r="J215" s="9">
        <f t="shared" si="135"/>
        <v>-2400</v>
      </c>
    </row>
    <row r="216" spans="1:10" ht="18" customHeight="1" x14ac:dyDescent="0.25">
      <c r="A216" s="2">
        <v>42905</v>
      </c>
      <c r="B216" s="3" t="s">
        <v>12</v>
      </c>
      <c r="C216" s="4">
        <v>75</v>
      </c>
      <c r="D216" s="3" t="s">
        <v>13</v>
      </c>
      <c r="E216" s="6">
        <v>9648</v>
      </c>
      <c r="F216" s="6">
        <v>9668</v>
      </c>
      <c r="G216" s="6">
        <v>9693</v>
      </c>
      <c r="H216" s="9">
        <f t="shared" si="134"/>
        <v>1500</v>
      </c>
      <c r="I216" s="10">
        <f t="shared" ref="I216" si="137">(G216-F216)*C216</f>
        <v>1875</v>
      </c>
      <c r="J216" s="9">
        <f t="shared" si="135"/>
        <v>3375</v>
      </c>
    </row>
    <row r="217" spans="1:10" ht="18" customHeight="1" x14ac:dyDescent="0.25">
      <c r="A217" s="2">
        <v>42902</v>
      </c>
      <c r="B217" s="3" t="s">
        <v>17</v>
      </c>
      <c r="C217" s="4">
        <v>40</v>
      </c>
      <c r="D217" s="3" t="s">
        <v>13</v>
      </c>
      <c r="E217" s="6">
        <v>23430</v>
      </c>
      <c r="F217" s="6">
        <v>23475</v>
      </c>
      <c r="G217" s="6">
        <v>0</v>
      </c>
      <c r="H217" s="9">
        <f t="shared" si="134"/>
        <v>1800</v>
      </c>
      <c r="I217" s="10">
        <v>0</v>
      </c>
      <c r="J217" s="9">
        <f t="shared" si="135"/>
        <v>1800</v>
      </c>
    </row>
    <row r="218" spans="1:10" ht="18" customHeight="1" x14ac:dyDescent="0.25">
      <c r="A218" s="2">
        <v>42901</v>
      </c>
      <c r="B218" s="3" t="s">
        <v>12</v>
      </c>
      <c r="C218" s="4">
        <v>75</v>
      </c>
      <c r="D218" s="3" t="s">
        <v>13</v>
      </c>
      <c r="E218" s="6">
        <v>9605</v>
      </c>
      <c r="F218" s="6">
        <v>9625</v>
      </c>
      <c r="G218" s="6">
        <v>0</v>
      </c>
      <c r="H218" s="9">
        <f t="shared" si="134"/>
        <v>1500</v>
      </c>
      <c r="I218" s="10">
        <v>0</v>
      </c>
      <c r="J218" s="9">
        <f t="shared" si="135"/>
        <v>1500</v>
      </c>
    </row>
    <row r="219" spans="1:10" ht="18" customHeight="1" x14ac:dyDescent="0.25">
      <c r="A219" s="2">
        <v>42900</v>
      </c>
      <c r="B219" s="3" t="s">
        <v>17</v>
      </c>
      <c r="C219" s="4">
        <v>40</v>
      </c>
      <c r="D219" s="3" t="s">
        <v>13</v>
      </c>
      <c r="E219" s="6">
        <v>23490</v>
      </c>
      <c r="F219" s="6">
        <v>23430</v>
      </c>
      <c r="G219" s="6">
        <v>0</v>
      </c>
      <c r="H219" s="9">
        <f t="shared" si="134"/>
        <v>-2400</v>
      </c>
      <c r="I219" s="10">
        <v>0</v>
      </c>
      <c r="J219" s="9">
        <f t="shared" si="135"/>
        <v>-2400</v>
      </c>
    </row>
    <row r="220" spans="1:10" ht="18" customHeight="1" x14ac:dyDescent="0.25">
      <c r="A220" s="2">
        <v>42899</v>
      </c>
      <c r="B220" s="3" t="s">
        <v>10</v>
      </c>
      <c r="C220" s="4">
        <v>40</v>
      </c>
      <c r="D220" s="3" t="s">
        <v>13</v>
      </c>
      <c r="E220" s="6">
        <v>23545</v>
      </c>
      <c r="F220" s="6">
        <v>23485</v>
      </c>
      <c r="G220" s="6">
        <v>0</v>
      </c>
      <c r="H220" s="9">
        <f t="shared" si="134"/>
        <v>-2400</v>
      </c>
      <c r="I220" s="10">
        <v>0</v>
      </c>
      <c r="J220" s="9">
        <f t="shared" si="135"/>
        <v>-2400</v>
      </c>
    </row>
    <row r="221" spans="1:10" ht="18" customHeight="1" x14ac:dyDescent="0.25">
      <c r="A221" s="2">
        <v>42895</v>
      </c>
      <c r="B221" s="3" t="s">
        <v>12</v>
      </c>
      <c r="C221" s="4">
        <v>75</v>
      </c>
      <c r="D221" s="3" t="s">
        <v>13</v>
      </c>
      <c r="E221" s="6">
        <v>9650</v>
      </c>
      <c r="F221" s="6">
        <v>9670</v>
      </c>
      <c r="G221" s="6">
        <v>9690</v>
      </c>
      <c r="H221" s="9">
        <f t="shared" si="134"/>
        <v>1500</v>
      </c>
      <c r="I221" s="10">
        <f t="shared" ref="I221" si="138">(G221-F221)*C221</f>
        <v>1500</v>
      </c>
      <c r="J221" s="9">
        <f t="shared" si="135"/>
        <v>3000</v>
      </c>
    </row>
    <row r="222" spans="1:10" ht="18" customHeight="1" x14ac:dyDescent="0.25">
      <c r="A222" s="2">
        <v>42894</v>
      </c>
      <c r="B222" s="3" t="s">
        <v>12</v>
      </c>
      <c r="C222" s="4">
        <v>75</v>
      </c>
      <c r="D222" s="3" t="s">
        <v>13</v>
      </c>
      <c r="E222" s="6">
        <v>9674</v>
      </c>
      <c r="F222" s="6">
        <v>9649</v>
      </c>
      <c r="G222" s="6">
        <v>0</v>
      </c>
      <c r="H222" s="9">
        <f t="shared" si="134"/>
        <v>-1875</v>
      </c>
      <c r="I222" s="10">
        <v>0</v>
      </c>
      <c r="J222" s="9">
        <f t="shared" si="135"/>
        <v>-1875</v>
      </c>
    </row>
    <row r="223" spans="1:10" ht="18" customHeight="1" x14ac:dyDescent="0.25">
      <c r="A223" s="2">
        <v>42893</v>
      </c>
      <c r="B223" s="3" t="s">
        <v>17</v>
      </c>
      <c r="C223" s="4">
        <v>40</v>
      </c>
      <c r="D223" s="3" t="s">
        <v>13</v>
      </c>
      <c r="E223" s="6">
        <v>23460</v>
      </c>
      <c r="F223" s="6">
        <v>23510</v>
      </c>
      <c r="G223" s="6">
        <v>23570</v>
      </c>
      <c r="H223" s="9">
        <f t="shared" si="134"/>
        <v>2000</v>
      </c>
      <c r="I223" s="10">
        <f t="shared" ref="I223" si="139">(G223-F223)*C223</f>
        <v>2400</v>
      </c>
      <c r="J223" s="9">
        <f t="shared" si="135"/>
        <v>4400</v>
      </c>
    </row>
    <row r="224" spans="1:10" ht="18" customHeight="1" x14ac:dyDescent="0.25">
      <c r="A224" s="2">
        <v>42892</v>
      </c>
      <c r="B224" s="3" t="s">
        <v>17</v>
      </c>
      <c r="C224" s="4">
        <v>40</v>
      </c>
      <c r="D224" s="3" t="s">
        <v>13</v>
      </c>
      <c r="E224" s="6">
        <v>23410</v>
      </c>
      <c r="F224" s="6">
        <v>23440</v>
      </c>
      <c r="G224" s="6">
        <v>0</v>
      </c>
      <c r="H224" s="9">
        <f t="shared" si="134"/>
        <v>1200</v>
      </c>
      <c r="I224" s="10">
        <v>0</v>
      </c>
      <c r="J224" s="9">
        <f t="shared" si="135"/>
        <v>1200</v>
      </c>
    </row>
    <row r="225" spans="1:10" ht="18" customHeight="1" x14ac:dyDescent="0.25">
      <c r="A225" s="2">
        <v>42891</v>
      </c>
      <c r="B225" s="3" t="s">
        <v>18</v>
      </c>
      <c r="C225" s="4">
        <v>75</v>
      </c>
      <c r="D225" s="5" t="s">
        <v>11</v>
      </c>
      <c r="E225" s="6">
        <v>9685</v>
      </c>
      <c r="F225" s="6">
        <v>9665</v>
      </c>
      <c r="G225" s="7">
        <v>0</v>
      </c>
      <c r="H225" s="7">
        <f>(E225-F225)*C225</f>
        <v>1500</v>
      </c>
      <c r="I225" s="7">
        <v>0</v>
      </c>
      <c r="J225" s="7">
        <f t="shared" ref="J225" si="140">+I225+H225</f>
        <v>1500</v>
      </c>
    </row>
    <row r="226" spans="1:10" ht="18" customHeight="1" x14ac:dyDescent="0.25">
      <c r="A226" s="2">
        <v>42888</v>
      </c>
      <c r="B226" s="3" t="s">
        <v>19</v>
      </c>
      <c r="C226" s="4">
        <v>40</v>
      </c>
      <c r="D226" s="3" t="s">
        <v>13</v>
      </c>
      <c r="E226" s="6">
        <v>23375</v>
      </c>
      <c r="F226" s="6">
        <v>23425</v>
      </c>
      <c r="G226" s="6">
        <v>0</v>
      </c>
      <c r="H226" s="9">
        <f t="shared" ref="H226:H227" si="141">IF(D226="LONG",(F226-E226)*C226,(E226-F226)*C226)</f>
        <v>2000</v>
      </c>
      <c r="I226" s="10">
        <v>0</v>
      </c>
      <c r="J226" s="9">
        <f t="shared" ref="J226:J227" si="142">(H226+I226)</f>
        <v>2000</v>
      </c>
    </row>
    <row r="227" spans="1:10" ht="18" customHeight="1" x14ac:dyDescent="0.25">
      <c r="A227" s="2">
        <v>42887</v>
      </c>
      <c r="B227" s="3" t="s">
        <v>12</v>
      </c>
      <c r="C227" s="4">
        <v>75</v>
      </c>
      <c r="D227" s="3" t="s">
        <v>13</v>
      </c>
      <c r="E227" s="6">
        <v>9611</v>
      </c>
      <c r="F227" s="6">
        <v>9631</v>
      </c>
      <c r="G227" s="6">
        <v>9639</v>
      </c>
      <c r="H227" s="9">
        <f t="shared" si="141"/>
        <v>1500</v>
      </c>
      <c r="I227" s="10">
        <f t="shared" ref="I227" si="143">(G227-F227)*C227</f>
        <v>600</v>
      </c>
      <c r="J227" s="9">
        <f t="shared" si="142"/>
        <v>2100</v>
      </c>
    </row>
    <row r="228" spans="1:10" ht="18" customHeight="1" x14ac:dyDescent="0.25">
      <c r="A228" s="59"/>
      <c r="B228" s="60"/>
      <c r="C228" s="61"/>
      <c r="D228" s="62"/>
      <c r="E228" s="63"/>
      <c r="F228" s="63"/>
      <c r="G228" s="55"/>
      <c r="H228" s="55"/>
      <c r="I228" s="55"/>
      <c r="J228" s="55"/>
    </row>
    <row r="229" spans="1:10" ht="18" customHeight="1" x14ac:dyDescent="0.25">
      <c r="A229" s="2">
        <v>42886</v>
      </c>
      <c r="B229" s="3" t="s">
        <v>10</v>
      </c>
      <c r="C229" s="4">
        <v>40</v>
      </c>
      <c r="D229" s="3" t="s">
        <v>13</v>
      </c>
      <c r="E229" s="6">
        <v>23220</v>
      </c>
      <c r="F229" s="6">
        <v>23270</v>
      </c>
      <c r="G229" s="6">
        <v>23330</v>
      </c>
      <c r="H229" s="9">
        <f t="shared" ref="H229:H233" si="144">IF(D229="LONG",(F229-E229)*C229,(E229-F229)*C229)</f>
        <v>2000</v>
      </c>
      <c r="I229" s="10">
        <f t="shared" ref="I229:I230" si="145">(G229-F229)*C229</f>
        <v>2400</v>
      </c>
      <c r="J229" s="9">
        <f t="shared" ref="J229:J235" si="146">(H229+I229)</f>
        <v>4400</v>
      </c>
    </row>
    <row r="230" spans="1:10" ht="18" customHeight="1" x14ac:dyDescent="0.25">
      <c r="A230" s="2">
        <v>42885</v>
      </c>
      <c r="B230" s="3" t="s">
        <v>10</v>
      </c>
      <c r="C230" s="4">
        <v>40</v>
      </c>
      <c r="D230" s="3" t="s">
        <v>13</v>
      </c>
      <c r="E230" s="6">
        <v>23190</v>
      </c>
      <c r="F230" s="6">
        <v>23240</v>
      </c>
      <c r="G230" s="6">
        <v>23260</v>
      </c>
      <c r="H230" s="9">
        <f t="shared" si="144"/>
        <v>2000</v>
      </c>
      <c r="I230" s="10">
        <f t="shared" si="145"/>
        <v>800</v>
      </c>
      <c r="J230" s="9">
        <f t="shared" si="146"/>
        <v>2800</v>
      </c>
    </row>
    <row r="231" spans="1:10" ht="18" customHeight="1" x14ac:dyDescent="0.25">
      <c r="A231" s="2">
        <v>42884</v>
      </c>
      <c r="B231" s="3" t="s">
        <v>10</v>
      </c>
      <c r="C231" s="4">
        <v>40</v>
      </c>
      <c r="D231" s="3" t="s">
        <v>13</v>
      </c>
      <c r="E231" s="6">
        <v>23200</v>
      </c>
      <c r="F231" s="6">
        <v>23250</v>
      </c>
      <c r="G231" s="6">
        <v>0</v>
      </c>
      <c r="H231" s="9">
        <f t="shared" si="144"/>
        <v>2000</v>
      </c>
      <c r="I231" s="10">
        <v>0</v>
      </c>
      <c r="J231" s="9">
        <f t="shared" si="146"/>
        <v>2000</v>
      </c>
    </row>
    <row r="232" spans="1:10" ht="18" customHeight="1" x14ac:dyDescent="0.25">
      <c r="A232" s="2">
        <v>42881</v>
      </c>
      <c r="B232" s="3" t="s">
        <v>10</v>
      </c>
      <c r="C232" s="4">
        <v>40</v>
      </c>
      <c r="D232" s="3" t="s">
        <v>13</v>
      </c>
      <c r="E232" s="6">
        <v>23145</v>
      </c>
      <c r="F232" s="6">
        <v>23195</v>
      </c>
      <c r="G232" s="6">
        <v>23255</v>
      </c>
      <c r="H232" s="9">
        <f t="shared" si="144"/>
        <v>2000</v>
      </c>
      <c r="I232" s="10">
        <f t="shared" ref="I232" si="147">(G232-F232)*C232</f>
        <v>2400</v>
      </c>
      <c r="J232" s="9">
        <f t="shared" si="146"/>
        <v>4400</v>
      </c>
    </row>
    <row r="233" spans="1:10" ht="18" customHeight="1" x14ac:dyDescent="0.25">
      <c r="A233" s="2">
        <v>42881</v>
      </c>
      <c r="B233" s="3" t="s">
        <v>12</v>
      </c>
      <c r="C233" s="4">
        <v>75</v>
      </c>
      <c r="D233" s="3" t="s">
        <v>13</v>
      </c>
      <c r="E233" s="6">
        <v>9466</v>
      </c>
      <c r="F233" s="6">
        <v>9481</v>
      </c>
      <c r="G233" s="6">
        <v>0</v>
      </c>
      <c r="H233" s="9">
        <f t="shared" si="144"/>
        <v>1125</v>
      </c>
      <c r="I233" s="10">
        <v>0</v>
      </c>
      <c r="J233" s="9">
        <f t="shared" si="146"/>
        <v>1125</v>
      </c>
    </row>
    <row r="234" spans="1:10" ht="18" customHeight="1" x14ac:dyDescent="0.25">
      <c r="A234" s="2">
        <v>42880</v>
      </c>
      <c r="B234" s="3" t="s">
        <v>12</v>
      </c>
      <c r="C234" s="4">
        <v>75</v>
      </c>
      <c r="D234" s="3" t="s">
        <v>13</v>
      </c>
      <c r="E234" s="6">
        <v>9425</v>
      </c>
      <c r="F234" s="6">
        <v>9445</v>
      </c>
      <c r="G234" s="6">
        <v>9475</v>
      </c>
      <c r="H234" s="9">
        <f>IF(D234="LONG",(F234-E234)*C234,(E234-F234)*C234)</f>
        <v>1500</v>
      </c>
      <c r="I234" s="10">
        <f>(G234-F234)*C234</f>
        <v>2250</v>
      </c>
      <c r="J234" s="9">
        <f t="shared" si="146"/>
        <v>3750</v>
      </c>
    </row>
    <row r="235" spans="1:10" ht="18" customHeight="1" x14ac:dyDescent="0.25">
      <c r="A235" s="2">
        <v>42879</v>
      </c>
      <c r="B235" s="3" t="s">
        <v>10</v>
      </c>
      <c r="C235" s="4">
        <v>40</v>
      </c>
      <c r="D235" s="3" t="s">
        <v>13</v>
      </c>
      <c r="E235" s="6">
        <v>22600</v>
      </c>
      <c r="F235" s="6">
        <v>22525</v>
      </c>
      <c r="G235" s="6">
        <v>0</v>
      </c>
      <c r="H235" s="9">
        <f t="shared" ref="H235" si="148">IF(D235="LONG",(F235-E235)*C235,(E235-F235)*C235)</f>
        <v>-3000</v>
      </c>
      <c r="I235" s="10">
        <v>0</v>
      </c>
      <c r="J235" s="9">
        <f t="shared" si="146"/>
        <v>-3000</v>
      </c>
    </row>
    <row r="236" spans="1:10" ht="18" customHeight="1" x14ac:dyDescent="0.25">
      <c r="A236" s="2">
        <v>42878</v>
      </c>
      <c r="B236" s="3" t="s">
        <v>10</v>
      </c>
      <c r="C236" s="4">
        <v>40</v>
      </c>
      <c r="D236" s="5" t="s">
        <v>11</v>
      </c>
      <c r="E236" s="6">
        <v>22570</v>
      </c>
      <c r="F236" s="6">
        <v>22630</v>
      </c>
      <c r="G236" s="7">
        <v>0</v>
      </c>
      <c r="H236" s="7">
        <f>(E236-F236)*C236</f>
        <v>-2400</v>
      </c>
      <c r="I236" s="7">
        <v>0</v>
      </c>
      <c r="J236" s="7">
        <f t="shared" ref="J236" si="149">+I236+H236</f>
        <v>-2400</v>
      </c>
    </row>
    <row r="237" spans="1:10" ht="18" customHeight="1" x14ac:dyDescent="0.25">
      <c r="A237" s="2">
        <v>42878</v>
      </c>
      <c r="B237" s="3" t="s">
        <v>12</v>
      </c>
      <c r="C237" s="4">
        <v>75</v>
      </c>
      <c r="D237" s="3" t="s">
        <v>13</v>
      </c>
      <c r="E237" s="6">
        <v>9437</v>
      </c>
      <c r="F237" s="6">
        <v>9412</v>
      </c>
      <c r="G237" s="6">
        <v>0</v>
      </c>
      <c r="H237" s="9">
        <f t="shared" ref="H237:H242" si="150">IF(D237="LONG",(F237-E237)*C237,(E237-F237)*C237)</f>
        <v>-1875</v>
      </c>
      <c r="I237" s="10">
        <v>0</v>
      </c>
      <c r="J237" s="9">
        <f t="shared" ref="J237:J242" si="151">(H237+I237)</f>
        <v>-1875</v>
      </c>
    </row>
    <row r="238" spans="1:10" ht="18" customHeight="1" x14ac:dyDescent="0.25">
      <c r="A238" s="2">
        <v>42877</v>
      </c>
      <c r="B238" s="3" t="s">
        <v>10</v>
      </c>
      <c r="C238" s="4">
        <v>40</v>
      </c>
      <c r="D238" s="3" t="s">
        <v>13</v>
      </c>
      <c r="E238" s="6">
        <v>22750</v>
      </c>
      <c r="F238" s="6">
        <v>22675</v>
      </c>
      <c r="G238" s="6">
        <v>0</v>
      </c>
      <c r="H238" s="9">
        <f t="shared" si="150"/>
        <v>-3000</v>
      </c>
      <c r="I238" s="10">
        <v>0</v>
      </c>
      <c r="J238" s="9">
        <f t="shared" si="151"/>
        <v>-3000</v>
      </c>
    </row>
    <row r="239" spans="1:10" ht="18" customHeight="1" x14ac:dyDescent="0.25">
      <c r="A239" s="2">
        <v>42873</v>
      </c>
      <c r="B239" s="3" t="s">
        <v>12</v>
      </c>
      <c r="C239" s="4">
        <v>75</v>
      </c>
      <c r="D239" s="3" t="s">
        <v>13</v>
      </c>
      <c r="E239" s="6">
        <v>9485</v>
      </c>
      <c r="F239" s="6">
        <v>9435</v>
      </c>
      <c r="G239" s="6">
        <v>0</v>
      </c>
      <c r="H239" s="9">
        <f t="shared" si="150"/>
        <v>-3750</v>
      </c>
      <c r="I239" s="10">
        <v>0</v>
      </c>
      <c r="J239" s="9">
        <f t="shared" si="151"/>
        <v>-3750</v>
      </c>
    </row>
    <row r="240" spans="1:10" ht="18" customHeight="1" x14ac:dyDescent="0.25">
      <c r="A240" s="2">
        <v>42872</v>
      </c>
      <c r="B240" s="3" t="s">
        <v>10</v>
      </c>
      <c r="C240" s="4">
        <v>40</v>
      </c>
      <c r="D240" s="3" t="s">
        <v>13</v>
      </c>
      <c r="E240" s="6">
        <v>22940</v>
      </c>
      <c r="F240" s="6">
        <v>22940</v>
      </c>
      <c r="G240" s="6">
        <v>0</v>
      </c>
      <c r="H240" s="9">
        <f t="shared" si="150"/>
        <v>0</v>
      </c>
      <c r="I240" s="10">
        <v>0</v>
      </c>
      <c r="J240" s="9">
        <f t="shared" si="151"/>
        <v>0</v>
      </c>
    </row>
    <row r="241" spans="1:10" ht="18" customHeight="1" x14ac:dyDescent="0.25">
      <c r="A241" s="2">
        <v>42871</v>
      </c>
      <c r="B241" s="3" t="s">
        <v>10</v>
      </c>
      <c r="C241" s="4">
        <v>40</v>
      </c>
      <c r="D241" s="3" t="s">
        <v>13</v>
      </c>
      <c r="E241" s="6">
        <v>22930</v>
      </c>
      <c r="F241" s="6">
        <v>22950</v>
      </c>
      <c r="G241" s="6">
        <v>0</v>
      </c>
      <c r="H241" s="9">
        <f t="shared" si="150"/>
        <v>800</v>
      </c>
      <c r="I241" s="10">
        <v>0</v>
      </c>
      <c r="J241" s="9">
        <f t="shared" si="151"/>
        <v>800</v>
      </c>
    </row>
    <row r="242" spans="1:10" ht="18" customHeight="1" x14ac:dyDescent="0.25">
      <c r="A242" s="2">
        <v>42870</v>
      </c>
      <c r="B242" s="3" t="s">
        <v>10</v>
      </c>
      <c r="C242" s="4">
        <v>40</v>
      </c>
      <c r="D242" s="3" t="s">
        <v>13</v>
      </c>
      <c r="E242" s="6">
        <v>22820</v>
      </c>
      <c r="F242" s="6">
        <v>22835</v>
      </c>
      <c r="G242" s="6">
        <v>0</v>
      </c>
      <c r="H242" s="9">
        <f t="shared" si="150"/>
        <v>600</v>
      </c>
      <c r="I242" s="10">
        <v>0</v>
      </c>
      <c r="J242" s="9">
        <f t="shared" si="151"/>
        <v>600</v>
      </c>
    </row>
    <row r="243" spans="1:10" ht="18" customHeight="1" x14ac:dyDescent="0.25">
      <c r="A243" s="2">
        <v>42867</v>
      </c>
      <c r="B243" s="3" t="s">
        <v>14</v>
      </c>
      <c r="C243" s="4">
        <v>75</v>
      </c>
      <c r="D243" s="5" t="s">
        <v>11</v>
      </c>
      <c r="E243" s="6">
        <v>9400</v>
      </c>
      <c r="F243" s="6">
        <v>9390</v>
      </c>
      <c r="G243" s="7">
        <v>0</v>
      </c>
      <c r="H243" s="7">
        <f>(E243-F243)*C243</f>
        <v>750</v>
      </c>
      <c r="I243" s="7">
        <v>0</v>
      </c>
      <c r="J243" s="7">
        <f t="shared" ref="J243" si="152">+I243+H243</f>
        <v>750</v>
      </c>
    </row>
    <row r="244" spans="1:10" ht="18" customHeight="1" x14ac:dyDescent="0.25">
      <c r="A244" s="2">
        <v>42866</v>
      </c>
      <c r="B244" s="3" t="s">
        <v>10</v>
      </c>
      <c r="C244" s="4">
        <v>40</v>
      </c>
      <c r="D244" s="5" t="s">
        <v>11</v>
      </c>
      <c r="E244" s="6">
        <v>22910</v>
      </c>
      <c r="F244" s="6">
        <v>22860</v>
      </c>
      <c r="G244" s="7">
        <v>22805</v>
      </c>
      <c r="H244" s="7">
        <f>(E244-F244)*C244</f>
        <v>2000</v>
      </c>
      <c r="I244" s="7">
        <f>(F244-G244)*C244</f>
        <v>2200</v>
      </c>
      <c r="J244" s="7">
        <f>+I244+H244</f>
        <v>4200</v>
      </c>
    </row>
    <row r="245" spans="1:10" ht="18" customHeight="1" x14ac:dyDescent="0.25">
      <c r="A245" s="2">
        <v>42865</v>
      </c>
      <c r="B245" s="3" t="s">
        <v>10</v>
      </c>
      <c r="C245" s="4">
        <v>40</v>
      </c>
      <c r="D245" s="5" t="s">
        <v>11</v>
      </c>
      <c r="E245" s="6">
        <v>22845</v>
      </c>
      <c r="F245" s="6">
        <v>22825</v>
      </c>
      <c r="G245" s="7">
        <v>0</v>
      </c>
      <c r="H245" s="7">
        <f>(E245-F245)*C245</f>
        <v>800</v>
      </c>
      <c r="I245" s="7">
        <v>0</v>
      </c>
      <c r="J245" s="7">
        <f t="shared" ref="J245" si="153">+I245+H245</f>
        <v>800</v>
      </c>
    </row>
    <row r="246" spans="1:10" ht="18" customHeight="1" x14ac:dyDescent="0.25">
      <c r="A246" s="2">
        <v>42864</v>
      </c>
      <c r="B246" s="3" t="s">
        <v>10</v>
      </c>
      <c r="C246" s="4">
        <v>40</v>
      </c>
      <c r="D246" s="3" t="s">
        <v>13</v>
      </c>
      <c r="E246" s="6">
        <v>22780</v>
      </c>
      <c r="F246" s="6">
        <v>22830</v>
      </c>
      <c r="G246" s="6">
        <v>0</v>
      </c>
      <c r="H246" s="9">
        <f t="shared" ref="H246:H247" si="154">IF(D246="LONG",(F246-E246)*C246,(E246-F246)*C246)</f>
        <v>2000</v>
      </c>
      <c r="I246" s="10">
        <v>0</v>
      </c>
      <c r="J246" s="9">
        <f t="shared" ref="J246:J247" si="155">(H246+I246)</f>
        <v>2000</v>
      </c>
    </row>
    <row r="247" spans="1:10" ht="18" customHeight="1" x14ac:dyDescent="0.25">
      <c r="A247" s="2">
        <v>42863</v>
      </c>
      <c r="B247" s="3" t="s">
        <v>10</v>
      </c>
      <c r="C247" s="4">
        <v>40</v>
      </c>
      <c r="D247" s="3" t="s">
        <v>13</v>
      </c>
      <c r="E247" s="6">
        <v>22780</v>
      </c>
      <c r="F247" s="6">
        <v>22810</v>
      </c>
      <c r="G247" s="6">
        <v>0</v>
      </c>
      <c r="H247" s="9">
        <f t="shared" si="154"/>
        <v>1200</v>
      </c>
      <c r="I247" s="10">
        <v>0</v>
      </c>
      <c r="J247" s="9">
        <f t="shared" si="155"/>
        <v>1200</v>
      </c>
    </row>
    <row r="248" spans="1:10" ht="18" customHeight="1" x14ac:dyDescent="0.25">
      <c r="A248" s="2">
        <v>42860</v>
      </c>
      <c r="B248" s="3" t="s">
        <v>10</v>
      </c>
      <c r="C248" s="4">
        <v>40</v>
      </c>
      <c r="D248" s="5" t="s">
        <v>11</v>
      </c>
      <c r="E248" s="6">
        <v>22690</v>
      </c>
      <c r="F248" s="6">
        <v>22640</v>
      </c>
      <c r="G248" s="7">
        <v>22555</v>
      </c>
      <c r="H248" s="7">
        <f>(E248-F248)*C248</f>
        <v>2000</v>
      </c>
      <c r="I248" s="7">
        <f>(F248-G248)*C248</f>
        <v>3400</v>
      </c>
      <c r="J248" s="7">
        <f t="shared" ref="J248:J249" si="156">+I248+H248</f>
        <v>5400</v>
      </c>
    </row>
    <row r="249" spans="1:10" ht="18" customHeight="1" x14ac:dyDescent="0.25">
      <c r="A249" s="2">
        <v>42859</v>
      </c>
      <c r="B249" s="3" t="s">
        <v>14</v>
      </c>
      <c r="C249" s="4">
        <v>75</v>
      </c>
      <c r="D249" s="5" t="s">
        <v>11</v>
      </c>
      <c r="E249" s="6">
        <v>9375</v>
      </c>
      <c r="F249" s="6">
        <v>9355</v>
      </c>
      <c r="G249" s="7">
        <v>9330</v>
      </c>
      <c r="H249" s="7">
        <f>(E249-F249)*C249</f>
        <v>1500</v>
      </c>
      <c r="I249" s="7">
        <f>(F249-G249)*C249</f>
        <v>1875</v>
      </c>
      <c r="J249" s="7">
        <f t="shared" si="156"/>
        <v>3375</v>
      </c>
    </row>
    <row r="250" spans="1:10" ht="18" customHeight="1" x14ac:dyDescent="0.25">
      <c r="A250" s="2">
        <v>42858</v>
      </c>
      <c r="B250" s="3" t="s">
        <v>14</v>
      </c>
      <c r="C250" s="4">
        <v>75</v>
      </c>
      <c r="D250" s="3" t="s">
        <v>13</v>
      </c>
      <c r="E250" s="6">
        <v>9340</v>
      </c>
      <c r="F250" s="6">
        <v>9347</v>
      </c>
      <c r="G250" s="6">
        <v>0</v>
      </c>
      <c r="H250" s="9">
        <f t="shared" ref="H250" si="157">IF(D250="LONG",(F250-E250)*C250,(E250-F250)*C250)</f>
        <v>525</v>
      </c>
      <c r="I250" s="10">
        <v>0</v>
      </c>
      <c r="J250" s="9">
        <f t="shared" ref="J250" si="158">(H250+I250)</f>
        <v>525</v>
      </c>
    </row>
    <row r="251" spans="1:10" ht="18" customHeight="1" x14ac:dyDescent="0.25">
      <c r="A251" s="2">
        <v>42857</v>
      </c>
      <c r="B251" s="3" t="s">
        <v>14</v>
      </c>
      <c r="C251" s="4">
        <v>75</v>
      </c>
      <c r="D251" s="5" t="s">
        <v>11</v>
      </c>
      <c r="E251" s="6">
        <v>9320</v>
      </c>
      <c r="F251" s="6">
        <v>9300</v>
      </c>
      <c r="G251" s="7">
        <v>0</v>
      </c>
      <c r="H251" s="7">
        <f>(E251-F251)*C251</f>
        <v>1500</v>
      </c>
      <c r="I251" s="7">
        <v>0</v>
      </c>
      <c r="J251" s="7">
        <f t="shared" ref="J251" si="159">+I251+H251</f>
        <v>1500</v>
      </c>
    </row>
    <row r="252" spans="1:10" x14ac:dyDescent="0.25">
      <c r="A252" s="64"/>
      <c r="B252" s="64"/>
      <c r="C252" s="64"/>
      <c r="D252" s="64"/>
      <c r="E252" s="64"/>
      <c r="F252" s="64"/>
      <c r="G252" s="64"/>
      <c r="H252" s="64"/>
      <c r="I252" s="64"/>
      <c r="J252" s="65"/>
    </row>
    <row r="253" spans="1:10" ht="18" customHeight="1" x14ac:dyDescent="0.25">
      <c r="A253" s="2">
        <v>42853</v>
      </c>
      <c r="B253" s="3" t="s">
        <v>10</v>
      </c>
      <c r="C253" s="4">
        <v>40</v>
      </c>
      <c r="D253" s="3" t="s">
        <v>13</v>
      </c>
      <c r="E253" s="6">
        <v>22340</v>
      </c>
      <c r="F253" s="6">
        <v>22380</v>
      </c>
      <c r="G253" s="6">
        <v>0</v>
      </c>
      <c r="H253" s="9">
        <f>IF(D253="LONG",(F253-E253)*C253,(E253-F253)*C253)</f>
        <v>1600</v>
      </c>
      <c r="I253" s="10">
        <v>0</v>
      </c>
      <c r="J253" s="9">
        <f t="shared" ref="J253:J254" si="160">(H253+I253)</f>
        <v>1600</v>
      </c>
    </row>
    <row r="254" spans="1:10" ht="18" customHeight="1" x14ac:dyDescent="0.25">
      <c r="A254" s="2">
        <v>42853</v>
      </c>
      <c r="B254" s="3" t="s">
        <v>14</v>
      </c>
      <c r="C254" s="4">
        <v>75</v>
      </c>
      <c r="D254" s="3" t="s">
        <v>13</v>
      </c>
      <c r="E254" s="6">
        <v>9340</v>
      </c>
      <c r="F254" s="6">
        <v>9346</v>
      </c>
      <c r="G254" s="6">
        <v>0</v>
      </c>
      <c r="H254" s="9">
        <f t="shared" ref="H254" si="161">IF(D254="LONG",(F254-E254)*C254,(E254-F254)*C254)</f>
        <v>450</v>
      </c>
      <c r="I254" s="10">
        <v>0</v>
      </c>
      <c r="J254" s="9">
        <f t="shared" si="160"/>
        <v>450</v>
      </c>
    </row>
    <row r="255" spans="1:10" ht="18" customHeight="1" x14ac:dyDescent="0.25">
      <c r="A255" s="2">
        <v>42852</v>
      </c>
      <c r="B255" s="3" t="s">
        <v>10</v>
      </c>
      <c r="C255" s="4">
        <v>40</v>
      </c>
      <c r="D255" s="5" t="s">
        <v>11</v>
      </c>
      <c r="E255" s="6">
        <v>22180</v>
      </c>
      <c r="F255" s="6">
        <v>22270</v>
      </c>
      <c r="G255" s="7">
        <v>0</v>
      </c>
      <c r="H255" s="7">
        <f>(E255-F255)*C255</f>
        <v>-3600</v>
      </c>
      <c r="I255" s="7">
        <v>0</v>
      </c>
      <c r="J255" s="7">
        <f t="shared" ref="J255:J256" si="162">+I255+H255</f>
        <v>-3600</v>
      </c>
    </row>
    <row r="256" spans="1:10" ht="18" customHeight="1" x14ac:dyDescent="0.25">
      <c r="A256" s="2">
        <v>42851</v>
      </c>
      <c r="B256" s="3" t="s">
        <v>14</v>
      </c>
      <c r="C256" s="4">
        <v>75</v>
      </c>
      <c r="D256" s="5" t="s">
        <v>11</v>
      </c>
      <c r="E256" s="6">
        <v>9339</v>
      </c>
      <c r="F256" s="6">
        <v>9319</v>
      </c>
      <c r="G256" s="7">
        <v>9300</v>
      </c>
      <c r="H256" s="7">
        <f>(E256-F256)*C256</f>
        <v>1500</v>
      </c>
      <c r="I256" s="7">
        <f>(F256-G256)*C256</f>
        <v>1425</v>
      </c>
      <c r="J256" s="7">
        <f t="shared" si="162"/>
        <v>2925</v>
      </c>
    </row>
    <row r="257" spans="1:10" ht="18" customHeight="1" x14ac:dyDescent="0.25">
      <c r="A257" s="2">
        <v>42850</v>
      </c>
      <c r="B257" s="3" t="s">
        <v>10</v>
      </c>
      <c r="C257" s="4">
        <v>40</v>
      </c>
      <c r="D257" s="3" t="s">
        <v>13</v>
      </c>
      <c r="E257" s="6">
        <v>21900</v>
      </c>
      <c r="F257" s="6">
        <v>21950</v>
      </c>
      <c r="G257" s="6">
        <v>22010</v>
      </c>
      <c r="H257" s="9">
        <f>IF(D257="LONG",(F257-E257)*C257,(E257-F257)*C257)</f>
        <v>2000</v>
      </c>
      <c r="I257" s="10">
        <f>(G257-F257)*C257</f>
        <v>2400</v>
      </c>
      <c r="J257" s="9">
        <f t="shared" ref="J257" si="163">(H257+I257)</f>
        <v>4400</v>
      </c>
    </row>
    <row r="258" spans="1:10" ht="18" customHeight="1" x14ac:dyDescent="0.25">
      <c r="A258" s="2">
        <v>42849</v>
      </c>
      <c r="B258" s="3" t="s">
        <v>10</v>
      </c>
      <c r="C258" s="4">
        <v>40</v>
      </c>
      <c r="D258" s="5" t="s">
        <v>11</v>
      </c>
      <c r="E258" s="6">
        <v>21818</v>
      </c>
      <c r="F258" s="6">
        <v>21768</v>
      </c>
      <c r="G258" s="7">
        <v>0</v>
      </c>
      <c r="H258" s="7">
        <f>(E258-F258)*C258</f>
        <v>2000</v>
      </c>
      <c r="I258" s="7">
        <v>0</v>
      </c>
      <c r="J258" s="7">
        <f t="shared" ref="J258" si="164">+I258+H258</f>
        <v>2000</v>
      </c>
    </row>
    <row r="259" spans="1:10" ht="18" customHeight="1" x14ac:dyDescent="0.25">
      <c r="A259" s="2">
        <v>42846</v>
      </c>
      <c r="B259" s="3" t="s">
        <v>14</v>
      </c>
      <c r="C259" s="4">
        <v>75</v>
      </c>
      <c r="D259" s="5" t="s">
        <v>11</v>
      </c>
      <c r="E259" s="6">
        <v>9120</v>
      </c>
      <c r="F259" s="6">
        <v>9100</v>
      </c>
      <c r="G259" s="7">
        <v>0</v>
      </c>
      <c r="H259" s="7">
        <f>(E259-F259)*C259</f>
        <v>1500</v>
      </c>
      <c r="I259" s="7">
        <v>0</v>
      </c>
      <c r="J259" s="7">
        <f>+I259+H259</f>
        <v>1500</v>
      </c>
    </row>
    <row r="260" spans="1:10" ht="18" customHeight="1" x14ac:dyDescent="0.25">
      <c r="A260" s="2">
        <v>42845</v>
      </c>
      <c r="B260" s="3" t="s">
        <v>10</v>
      </c>
      <c r="C260" s="4">
        <v>40</v>
      </c>
      <c r="D260" s="3" t="s">
        <v>13</v>
      </c>
      <c r="E260" s="6">
        <v>21551</v>
      </c>
      <c r="F260" s="6">
        <v>21570</v>
      </c>
      <c r="G260" s="6">
        <v>0</v>
      </c>
      <c r="H260" s="9">
        <f t="shared" ref="H260:H263" si="165">IF(D260="LONG",(F260-E260)*C260,(E260-F260)*C260)</f>
        <v>760</v>
      </c>
      <c r="I260" s="10">
        <v>0</v>
      </c>
      <c r="J260" s="9">
        <f t="shared" ref="J260:J265" si="166">(H260+I260)</f>
        <v>760</v>
      </c>
    </row>
    <row r="261" spans="1:10" ht="18" customHeight="1" x14ac:dyDescent="0.25">
      <c r="A261" s="2">
        <v>42844</v>
      </c>
      <c r="B261" s="3" t="s">
        <v>14</v>
      </c>
      <c r="C261" s="4">
        <v>75</v>
      </c>
      <c r="D261" s="3" t="s">
        <v>13</v>
      </c>
      <c r="E261" s="6">
        <v>9121</v>
      </c>
      <c r="F261" s="6">
        <v>9141</v>
      </c>
      <c r="G261" s="6">
        <v>0</v>
      </c>
      <c r="H261" s="9">
        <f t="shared" si="165"/>
        <v>1500</v>
      </c>
      <c r="I261" s="10">
        <v>0</v>
      </c>
      <c r="J261" s="9">
        <f t="shared" si="166"/>
        <v>1500</v>
      </c>
    </row>
    <row r="262" spans="1:10" ht="18" customHeight="1" x14ac:dyDescent="0.25">
      <c r="A262" s="2">
        <v>42843</v>
      </c>
      <c r="B262" s="3" t="s">
        <v>10</v>
      </c>
      <c r="C262" s="4">
        <v>40</v>
      </c>
      <c r="D262" s="3" t="s">
        <v>13</v>
      </c>
      <c r="E262" s="6">
        <v>21850</v>
      </c>
      <c r="F262" s="6">
        <v>21790</v>
      </c>
      <c r="G262" s="6">
        <v>0</v>
      </c>
      <c r="H262" s="9">
        <f t="shared" si="165"/>
        <v>-2400</v>
      </c>
      <c r="I262" s="10">
        <v>0</v>
      </c>
      <c r="J262" s="9">
        <f t="shared" si="166"/>
        <v>-2400</v>
      </c>
    </row>
    <row r="263" spans="1:10" ht="18" customHeight="1" x14ac:dyDescent="0.25">
      <c r="A263" s="2">
        <v>42842</v>
      </c>
      <c r="B263" s="3" t="s">
        <v>10</v>
      </c>
      <c r="C263" s="4">
        <v>40</v>
      </c>
      <c r="D263" s="3" t="s">
        <v>13</v>
      </c>
      <c r="E263" s="6">
        <v>21690</v>
      </c>
      <c r="F263" s="6">
        <v>21710</v>
      </c>
      <c r="G263" s="6">
        <v>0</v>
      </c>
      <c r="H263" s="9">
        <f t="shared" si="165"/>
        <v>800</v>
      </c>
      <c r="I263" s="10">
        <v>0</v>
      </c>
      <c r="J263" s="9">
        <f t="shared" si="166"/>
        <v>800</v>
      </c>
    </row>
    <row r="264" spans="1:10" ht="18" customHeight="1" x14ac:dyDescent="0.25">
      <c r="A264" s="2">
        <v>42838</v>
      </c>
      <c r="B264" s="3" t="s">
        <v>10</v>
      </c>
      <c r="C264" s="4">
        <v>40</v>
      </c>
      <c r="D264" s="3" t="s">
        <v>13</v>
      </c>
      <c r="E264" s="6">
        <v>21750</v>
      </c>
      <c r="F264" s="6">
        <v>21690</v>
      </c>
      <c r="G264" s="6">
        <v>0</v>
      </c>
      <c r="H264" s="9">
        <f>IF(D264="LONG",(F264-E264)*C264,(E264-F264)*C264)</f>
        <v>-2400</v>
      </c>
      <c r="I264" s="10">
        <v>0</v>
      </c>
      <c r="J264" s="9">
        <f t="shared" si="166"/>
        <v>-2400</v>
      </c>
    </row>
    <row r="265" spans="1:10" ht="18" customHeight="1" x14ac:dyDescent="0.25">
      <c r="A265" s="2">
        <v>42838</v>
      </c>
      <c r="B265" s="3" t="s">
        <v>14</v>
      </c>
      <c r="C265" s="4">
        <v>75</v>
      </c>
      <c r="D265" s="3" t="s">
        <v>13</v>
      </c>
      <c r="E265" s="6">
        <v>9220</v>
      </c>
      <c r="F265" s="6">
        <v>9180</v>
      </c>
      <c r="G265" s="6">
        <v>0</v>
      </c>
      <c r="H265" s="9">
        <f t="shared" ref="H265" si="167">IF(D265="LONG",(F265-E265)*C265,(E265-F265)*C265)</f>
        <v>-3000</v>
      </c>
      <c r="I265" s="10">
        <v>0</v>
      </c>
      <c r="J265" s="9">
        <f t="shared" si="166"/>
        <v>-3000</v>
      </c>
    </row>
    <row r="266" spans="1:10" ht="18" customHeight="1" x14ac:dyDescent="0.25">
      <c r="A266" s="2">
        <v>42837</v>
      </c>
      <c r="B266" s="3" t="s">
        <v>14</v>
      </c>
      <c r="C266" s="4">
        <v>75</v>
      </c>
      <c r="D266" s="5" t="s">
        <v>11</v>
      </c>
      <c r="E266" s="6">
        <v>9200</v>
      </c>
      <c r="F266" s="6">
        <v>9225</v>
      </c>
      <c r="G266" s="7">
        <v>0</v>
      </c>
      <c r="H266" s="7">
        <f>(E266-F266)*C266</f>
        <v>-1875</v>
      </c>
      <c r="I266" s="7">
        <v>0</v>
      </c>
      <c r="J266" s="7">
        <f>+I266+H266</f>
        <v>-1875</v>
      </c>
    </row>
    <row r="267" spans="1:10" ht="18" customHeight="1" x14ac:dyDescent="0.25">
      <c r="A267" s="2">
        <v>42836</v>
      </c>
      <c r="B267" s="3" t="s">
        <v>10</v>
      </c>
      <c r="C267" s="4">
        <v>40</v>
      </c>
      <c r="D267" s="5" t="s">
        <v>11</v>
      </c>
      <c r="E267" s="6">
        <v>21745</v>
      </c>
      <c r="F267" s="6">
        <v>21690</v>
      </c>
      <c r="G267" s="7">
        <v>21630</v>
      </c>
      <c r="H267" s="7">
        <f>(E267-F267)*C267</f>
        <v>2200</v>
      </c>
      <c r="I267" s="7">
        <f>(F267-G267)*C267</f>
        <v>2400</v>
      </c>
      <c r="J267" s="7">
        <f t="shared" ref="J267" si="168">+I267+H267</f>
        <v>4600</v>
      </c>
    </row>
    <row r="268" spans="1:10" ht="18" customHeight="1" x14ac:dyDescent="0.25">
      <c r="A268" s="2">
        <v>42835</v>
      </c>
      <c r="B268" s="3" t="s">
        <v>10</v>
      </c>
      <c r="C268" s="4">
        <v>40</v>
      </c>
      <c r="D268" s="3" t="s">
        <v>13</v>
      </c>
      <c r="E268" s="6">
        <v>21500</v>
      </c>
      <c r="F268" s="6">
        <v>21550</v>
      </c>
      <c r="G268" s="6">
        <v>21585</v>
      </c>
      <c r="H268" s="9">
        <f t="shared" ref="H268" si="169">IF(D268="LONG",(F268-E268)*C268,(E268-F268)*C268)</f>
        <v>2000</v>
      </c>
      <c r="I268" s="10">
        <f>(G268-F268)*C268</f>
        <v>1400</v>
      </c>
      <c r="J268" s="9">
        <f t="shared" ref="J268" si="170">(H268+I268)</f>
        <v>3400</v>
      </c>
    </row>
    <row r="269" spans="1:10" ht="18" customHeight="1" x14ac:dyDescent="0.25">
      <c r="A269" s="2">
        <v>42832</v>
      </c>
      <c r="B269" s="3" t="s">
        <v>10</v>
      </c>
      <c r="C269" s="4">
        <v>40</v>
      </c>
      <c r="D269" s="5" t="s">
        <v>11</v>
      </c>
      <c r="E269" s="6">
        <v>21575</v>
      </c>
      <c r="F269" s="6">
        <v>21525</v>
      </c>
      <c r="G269" s="7">
        <v>21465</v>
      </c>
      <c r="H269" s="7">
        <f>(E269-F269)*C269</f>
        <v>2000</v>
      </c>
      <c r="I269" s="7">
        <f>(F269-G269)*C269</f>
        <v>2400</v>
      </c>
      <c r="J269" s="7">
        <f>+I269+H269</f>
        <v>4400</v>
      </c>
    </row>
    <row r="270" spans="1:10" ht="18" customHeight="1" x14ac:dyDescent="0.25">
      <c r="A270" s="2">
        <v>42831</v>
      </c>
      <c r="B270" s="3" t="s">
        <v>14</v>
      </c>
      <c r="C270" s="4">
        <v>75</v>
      </c>
      <c r="D270" s="3" t="s">
        <v>13</v>
      </c>
      <c r="E270" s="6">
        <v>9250</v>
      </c>
      <c r="F270" s="6">
        <v>9270</v>
      </c>
      <c r="G270" s="6">
        <v>9283</v>
      </c>
      <c r="H270" s="9">
        <f t="shared" ref="H270" si="171">IF(D270="LONG",(F270-E270)*C270,(E270-F270)*C270)</f>
        <v>1500</v>
      </c>
      <c r="I270" s="10">
        <f>(G270-F270)*C270</f>
        <v>975</v>
      </c>
      <c r="J270" s="9">
        <f t="shared" ref="J270" si="172">(H270+I270)</f>
        <v>2475</v>
      </c>
    </row>
    <row r="271" spans="1:10" ht="18" customHeight="1" x14ac:dyDescent="0.25">
      <c r="A271" s="2">
        <v>42830</v>
      </c>
      <c r="B271" s="3" t="s">
        <v>10</v>
      </c>
      <c r="C271" s="4">
        <v>40</v>
      </c>
      <c r="D271" s="5" t="s">
        <v>11</v>
      </c>
      <c r="E271" s="6">
        <v>21690</v>
      </c>
      <c r="F271" s="6">
        <v>21660</v>
      </c>
      <c r="G271" s="7">
        <v>0</v>
      </c>
      <c r="H271" s="7">
        <f>(E271-F271)*C271</f>
        <v>1200</v>
      </c>
      <c r="I271" s="7">
        <v>0</v>
      </c>
      <c r="J271" s="7">
        <f t="shared" ref="J271" si="173">+I271+H271</f>
        <v>1200</v>
      </c>
    </row>
    <row r="272" spans="1:10" ht="18" customHeight="1" x14ac:dyDescent="0.25">
      <c r="A272" s="2">
        <v>42828</v>
      </c>
      <c r="B272" s="3" t="s">
        <v>10</v>
      </c>
      <c r="C272" s="4">
        <v>40</v>
      </c>
      <c r="D272" s="3" t="s">
        <v>13</v>
      </c>
      <c r="E272" s="6">
        <v>21482</v>
      </c>
      <c r="F272" s="6">
        <v>21532</v>
      </c>
      <c r="G272" s="6">
        <v>21585</v>
      </c>
      <c r="H272" s="9">
        <f t="shared" ref="H272" si="174">IF(D272="LONG",(F272-E272)*C272,(E272-F272)*C272)</f>
        <v>2000</v>
      </c>
      <c r="I272" s="10">
        <f>(G272-F272)*C272</f>
        <v>2120</v>
      </c>
      <c r="J272" s="9">
        <f t="shared" ref="J272" si="175">(H272+I272)</f>
        <v>4120</v>
      </c>
    </row>
    <row r="273" spans="1:10" x14ac:dyDescent="0.25">
      <c r="A273" s="59"/>
      <c r="B273" s="60"/>
      <c r="C273" s="61"/>
      <c r="D273" s="60"/>
      <c r="E273" s="63"/>
      <c r="F273" s="63"/>
      <c r="G273" s="63"/>
      <c r="H273" s="55"/>
      <c r="I273" s="66"/>
      <c r="J273" s="66"/>
    </row>
    <row r="274" spans="1:10" ht="18" customHeight="1" x14ac:dyDescent="0.25">
      <c r="A274" s="2">
        <v>42825</v>
      </c>
      <c r="B274" s="3" t="s">
        <v>10</v>
      </c>
      <c r="C274" s="4">
        <v>40</v>
      </c>
      <c r="D274" s="5" t="s">
        <v>11</v>
      </c>
      <c r="E274" s="6">
        <v>21535</v>
      </c>
      <c r="F274" s="6">
        <v>21490</v>
      </c>
      <c r="G274" s="7">
        <v>21465</v>
      </c>
      <c r="H274" s="7">
        <f>(E274-F274)*C274</f>
        <v>1800</v>
      </c>
      <c r="I274" s="7">
        <f>(F274-G274)*C274</f>
        <v>1000</v>
      </c>
      <c r="J274" s="7">
        <f t="shared" ref="J274" si="176">+I274+H274</f>
        <v>2800</v>
      </c>
    </row>
    <row r="275" spans="1:10" ht="18" customHeight="1" x14ac:dyDescent="0.25">
      <c r="A275" s="2">
        <v>42824</v>
      </c>
      <c r="B275" s="3" t="s">
        <v>14</v>
      </c>
      <c r="C275" s="4">
        <v>75</v>
      </c>
      <c r="D275" s="3" t="s">
        <v>13</v>
      </c>
      <c r="E275" s="6">
        <v>9160</v>
      </c>
      <c r="F275" s="6">
        <v>9176</v>
      </c>
      <c r="G275" s="6">
        <v>0</v>
      </c>
      <c r="H275" s="9">
        <f t="shared" ref="H275" si="177">IF(D275="LONG",(F275-E275)*C275,(E275-F275)*C275)</f>
        <v>1200</v>
      </c>
      <c r="I275" s="10">
        <v>0</v>
      </c>
      <c r="J275" s="9">
        <f t="shared" ref="J275" si="178">(H275+I275)</f>
        <v>1200</v>
      </c>
    </row>
    <row r="276" spans="1:10" ht="18" customHeight="1" x14ac:dyDescent="0.25">
      <c r="A276" s="2">
        <v>42823</v>
      </c>
      <c r="B276" s="3" t="s">
        <v>10</v>
      </c>
      <c r="C276" s="4">
        <v>40</v>
      </c>
      <c r="D276" s="5" t="s">
        <v>11</v>
      </c>
      <c r="E276" s="6">
        <v>21385</v>
      </c>
      <c r="F276" s="6">
        <v>21400</v>
      </c>
      <c r="G276" s="7">
        <v>0</v>
      </c>
      <c r="H276" s="7">
        <f>(E276-F276)*C276</f>
        <v>-600</v>
      </c>
      <c r="I276" s="7">
        <v>0</v>
      </c>
      <c r="J276" s="7">
        <f>+I276+H276</f>
        <v>-600</v>
      </c>
    </row>
    <row r="277" spans="1:10" ht="18" customHeight="1" x14ac:dyDescent="0.25">
      <c r="A277" s="2">
        <v>42822</v>
      </c>
      <c r="B277" s="3" t="s">
        <v>15</v>
      </c>
      <c r="C277" s="4">
        <v>40</v>
      </c>
      <c r="D277" s="3" t="s">
        <v>13</v>
      </c>
      <c r="E277" s="6">
        <v>21230</v>
      </c>
      <c r="F277" s="6">
        <v>21250</v>
      </c>
      <c r="G277" s="6">
        <v>0</v>
      </c>
      <c r="H277" s="9">
        <f t="shared" ref="H277" si="179">IF(D277="LONG",(F277-E277)*C277,(E277-F277)*C277)</f>
        <v>800</v>
      </c>
      <c r="I277" s="10">
        <v>0</v>
      </c>
      <c r="J277" s="9">
        <f t="shared" ref="J277" si="180">(H277+I277)</f>
        <v>800</v>
      </c>
    </row>
    <row r="278" spans="1:10" ht="18" customHeight="1" x14ac:dyDescent="0.25">
      <c r="A278" s="2">
        <v>42821</v>
      </c>
      <c r="B278" s="3" t="s">
        <v>10</v>
      </c>
      <c r="C278" s="4">
        <v>40</v>
      </c>
      <c r="D278" s="5" t="s">
        <v>11</v>
      </c>
      <c r="E278" s="6">
        <v>21035</v>
      </c>
      <c r="F278" s="6">
        <v>21095</v>
      </c>
      <c r="G278" s="7">
        <v>0</v>
      </c>
      <c r="H278" s="7">
        <f>(E278-F278)*C278</f>
        <v>-2400</v>
      </c>
      <c r="I278" s="7">
        <v>0</v>
      </c>
      <c r="J278" s="7">
        <f t="shared" ref="J278" si="181">+I278+H278</f>
        <v>-2400</v>
      </c>
    </row>
    <row r="279" spans="1:10" ht="18" customHeight="1" x14ac:dyDescent="0.25">
      <c r="A279" s="2">
        <v>42818</v>
      </c>
      <c r="B279" s="3" t="s">
        <v>15</v>
      </c>
      <c r="C279" s="4">
        <v>40</v>
      </c>
      <c r="D279" s="3" t="s">
        <v>13</v>
      </c>
      <c r="E279" s="6">
        <v>21170</v>
      </c>
      <c r="F279" s="6">
        <v>21205</v>
      </c>
      <c r="G279" s="6">
        <v>0</v>
      </c>
      <c r="H279" s="9">
        <f t="shared" ref="H279:H291" si="182">IF(D279="LONG",(F279-E279)*C279,(E279-F279)*C279)</f>
        <v>1400</v>
      </c>
      <c r="I279" s="10">
        <v>0</v>
      </c>
      <c r="J279" s="9">
        <f t="shared" ref="J279:J291" si="183">(H279+I279)</f>
        <v>1400</v>
      </c>
    </row>
    <row r="280" spans="1:10" ht="18" customHeight="1" x14ac:dyDescent="0.25">
      <c r="A280" s="2">
        <v>42817</v>
      </c>
      <c r="B280" s="3" t="s">
        <v>14</v>
      </c>
      <c r="C280" s="4">
        <v>75</v>
      </c>
      <c r="D280" s="3" t="s">
        <v>13</v>
      </c>
      <c r="E280" s="6">
        <v>9080</v>
      </c>
      <c r="F280" s="6">
        <v>9100</v>
      </c>
      <c r="G280" s="6">
        <v>9130</v>
      </c>
      <c r="H280" s="9">
        <f t="shared" si="182"/>
        <v>1500</v>
      </c>
      <c r="I280" s="10">
        <f>(G280-F280)*C280</f>
        <v>2250</v>
      </c>
      <c r="J280" s="9">
        <f t="shared" si="183"/>
        <v>3750</v>
      </c>
    </row>
    <row r="281" spans="1:10" ht="18" customHeight="1" x14ac:dyDescent="0.25">
      <c r="A281" s="2">
        <v>42816</v>
      </c>
      <c r="B281" s="3" t="s">
        <v>14</v>
      </c>
      <c r="C281" s="4">
        <v>75</v>
      </c>
      <c r="D281" s="3" t="s">
        <v>13</v>
      </c>
      <c r="E281" s="6">
        <v>9080</v>
      </c>
      <c r="F281" s="6">
        <v>9050</v>
      </c>
      <c r="G281" s="6">
        <v>0</v>
      </c>
      <c r="H281" s="9">
        <f t="shared" si="182"/>
        <v>-2250</v>
      </c>
      <c r="I281" s="10">
        <v>0</v>
      </c>
      <c r="J281" s="9">
        <f t="shared" si="183"/>
        <v>-2250</v>
      </c>
    </row>
    <row r="282" spans="1:10" ht="18" customHeight="1" x14ac:dyDescent="0.25">
      <c r="A282" s="2">
        <v>42815</v>
      </c>
      <c r="B282" s="3" t="s">
        <v>15</v>
      </c>
      <c r="C282" s="4">
        <v>40</v>
      </c>
      <c r="D282" s="3" t="s">
        <v>13</v>
      </c>
      <c r="E282" s="6">
        <v>21070</v>
      </c>
      <c r="F282" s="6">
        <v>21120</v>
      </c>
      <c r="G282" s="6">
        <v>0</v>
      </c>
      <c r="H282" s="9">
        <f t="shared" si="182"/>
        <v>2000</v>
      </c>
      <c r="I282" s="10">
        <v>0</v>
      </c>
      <c r="J282" s="9">
        <f t="shared" si="183"/>
        <v>2000</v>
      </c>
    </row>
    <row r="283" spans="1:10" ht="18" customHeight="1" x14ac:dyDescent="0.25">
      <c r="A283" s="2">
        <v>42814</v>
      </c>
      <c r="B283" s="3" t="s">
        <v>10</v>
      </c>
      <c r="C283" s="4">
        <v>40</v>
      </c>
      <c r="D283" s="3" t="s">
        <v>13</v>
      </c>
      <c r="E283" s="6">
        <v>21190</v>
      </c>
      <c r="F283" s="6">
        <v>21130</v>
      </c>
      <c r="G283" s="6">
        <v>0</v>
      </c>
      <c r="H283" s="9">
        <f t="shared" si="182"/>
        <v>-2400</v>
      </c>
      <c r="I283" s="10">
        <v>0</v>
      </c>
      <c r="J283" s="9">
        <f t="shared" si="183"/>
        <v>-2400</v>
      </c>
    </row>
    <row r="284" spans="1:10" ht="18" customHeight="1" x14ac:dyDescent="0.25">
      <c r="A284" s="2">
        <v>42811</v>
      </c>
      <c r="B284" s="3" t="s">
        <v>15</v>
      </c>
      <c r="C284" s="4">
        <v>40</v>
      </c>
      <c r="D284" s="3" t="s">
        <v>13</v>
      </c>
      <c r="E284" s="6">
        <v>21230</v>
      </c>
      <c r="F284" s="6">
        <v>21260</v>
      </c>
      <c r="G284" s="6">
        <v>0</v>
      </c>
      <c r="H284" s="9">
        <f t="shared" si="182"/>
        <v>1200</v>
      </c>
      <c r="I284" s="10">
        <v>0</v>
      </c>
      <c r="J284" s="9">
        <f t="shared" si="183"/>
        <v>1200</v>
      </c>
    </row>
    <row r="285" spans="1:10" ht="18" customHeight="1" x14ac:dyDescent="0.25">
      <c r="A285" s="2">
        <v>42810</v>
      </c>
      <c r="B285" s="3" t="s">
        <v>14</v>
      </c>
      <c r="C285" s="4">
        <v>75</v>
      </c>
      <c r="D285" s="3" t="s">
        <v>13</v>
      </c>
      <c r="E285" s="6">
        <v>9165</v>
      </c>
      <c r="F285" s="6">
        <v>9180</v>
      </c>
      <c r="G285" s="6">
        <v>0</v>
      </c>
      <c r="H285" s="9">
        <f t="shared" si="182"/>
        <v>1125</v>
      </c>
      <c r="I285" s="10">
        <v>0</v>
      </c>
      <c r="J285" s="9">
        <f t="shared" si="183"/>
        <v>1125</v>
      </c>
    </row>
    <row r="286" spans="1:10" ht="18" customHeight="1" x14ac:dyDescent="0.25">
      <c r="A286" s="2">
        <v>42809</v>
      </c>
      <c r="B286" s="3" t="s">
        <v>10</v>
      </c>
      <c r="C286" s="4">
        <v>40</v>
      </c>
      <c r="D286" s="3" t="s">
        <v>13</v>
      </c>
      <c r="E286" s="6">
        <v>21250</v>
      </c>
      <c r="F286" s="6">
        <v>21280</v>
      </c>
      <c r="G286" s="6">
        <v>0</v>
      </c>
      <c r="H286" s="9">
        <f t="shared" si="182"/>
        <v>1200</v>
      </c>
      <c r="I286" s="10">
        <v>0</v>
      </c>
      <c r="J286" s="9">
        <f t="shared" si="183"/>
        <v>1200</v>
      </c>
    </row>
    <row r="287" spans="1:10" ht="18" customHeight="1" x14ac:dyDescent="0.25">
      <c r="A287" s="2">
        <v>42808</v>
      </c>
      <c r="B287" s="3" t="s">
        <v>14</v>
      </c>
      <c r="C287" s="4">
        <v>75</v>
      </c>
      <c r="D287" s="3" t="s">
        <v>13</v>
      </c>
      <c r="E287" s="6">
        <v>9110</v>
      </c>
      <c r="F287" s="6">
        <v>9130</v>
      </c>
      <c r="G287" s="6">
        <v>0</v>
      </c>
      <c r="H287" s="9">
        <f t="shared" si="182"/>
        <v>1500</v>
      </c>
      <c r="I287" s="10">
        <v>0</v>
      </c>
      <c r="J287" s="9">
        <f t="shared" si="183"/>
        <v>1500</v>
      </c>
    </row>
    <row r="288" spans="1:10" ht="18" customHeight="1" x14ac:dyDescent="0.25">
      <c r="A288" s="2">
        <v>42804</v>
      </c>
      <c r="B288" s="3" t="s">
        <v>10</v>
      </c>
      <c r="C288" s="4">
        <v>40</v>
      </c>
      <c r="D288" s="3" t="s">
        <v>13</v>
      </c>
      <c r="E288" s="6">
        <v>20790</v>
      </c>
      <c r="F288" s="6">
        <v>20820</v>
      </c>
      <c r="G288" s="6">
        <v>0</v>
      </c>
      <c r="H288" s="9">
        <f t="shared" si="182"/>
        <v>1200</v>
      </c>
      <c r="I288" s="10">
        <v>0</v>
      </c>
      <c r="J288" s="9">
        <f t="shared" si="183"/>
        <v>1200</v>
      </c>
    </row>
    <row r="289" spans="1:10" ht="18" customHeight="1" x14ac:dyDescent="0.25">
      <c r="A289" s="2">
        <v>42803</v>
      </c>
      <c r="B289" s="3" t="s">
        <v>10</v>
      </c>
      <c r="C289" s="4">
        <v>40</v>
      </c>
      <c r="D289" s="3" t="s">
        <v>11</v>
      </c>
      <c r="E289" s="6">
        <v>20760</v>
      </c>
      <c r="F289" s="6">
        <v>20710</v>
      </c>
      <c r="G289" s="6">
        <v>0</v>
      </c>
      <c r="H289" s="9">
        <f t="shared" si="182"/>
        <v>2000</v>
      </c>
      <c r="I289" s="10">
        <v>0</v>
      </c>
      <c r="J289" s="9">
        <f t="shared" si="183"/>
        <v>2000</v>
      </c>
    </row>
    <row r="290" spans="1:10" x14ac:dyDescent="0.25">
      <c r="A290" s="2">
        <v>42802</v>
      </c>
      <c r="B290" s="3" t="s">
        <v>14</v>
      </c>
      <c r="C290" s="4">
        <v>75</v>
      </c>
      <c r="D290" s="3" t="s">
        <v>13</v>
      </c>
      <c r="E290" s="6">
        <v>8915</v>
      </c>
      <c r="F290" s="6">
        <v>8935</v>
      </c>
      <c r="G290" s="6">
        <v>8959</v>
      </c>
      <c r="H290" s="9">
        <f t="shared" si="182"/>
        <v>1500</v>
      </c>
      <c r="I290" s="10">
        <f>(G290-F290)*C290</f>
        <v>1800</v>
      </c>
      <c r="J290" s="9">
        <f t="shared" si="183"/>
        <v>3300</v>
      </c>
    </row>
    <row r="291" spans="1:10" x14ac:dyDescent="0.25">
      <c r="A291" s="2">
        <v>42801</v>
      </c>
      <c r="B291" s="3" t="s">
        <v>14</v>
      </c>
      <c r="C291" s="4">
        <v>75</v>
      </c>
      <c r="D291" s="3" t="s">
        <v>13</v>
      </c>
      <c r="E291" s="6">
        <v>8970</v>
      </c>
      <c r="F291" s="6">
        <v>8980</v>
      </c>
      <c r="G291" s="6">
        <v>0</v>
      </c>
      <c r="H291" s="9">
        <f t="shared" si="182"/>
        <v>750</v>
      </c>
      <c r="I291" s="10">
        <v>0</v>
      </c>
      <c r="J291" s="9">
        <f t="shared" si="183"/>
        <v>750</v>
      </c>
    </row>
    <row r="292" spans="1:10" x14ac:dyDescent="0.25">
      <c r="A292" s="64"/>
      <c r="B292" s="64"/>
      <c r="C292" s="64"/>
      <c r="D292" s="64"/>
      <c r="E292" s="64"/>
      <c r="F292" s="64"/>
      <c r="G292" s="64"/>
      <c r="H292" s="64"/>
      <c r="I292" s="64"/>
      <c r="J292" s="64"/>
    </row>
    <row r="293" spans="1:10" x14ac:dyDescent="0.25">
      <c r="A293" s="2">
        <v>42726</v>
      </c>
      <c r="B293" s="3" t="s">
        <v>12</v>
      </c>
      <c r="C293" s="4">
        <v>75</v>
      </c>
      <c r="D293" s="3" t="s">
        <v>13</v>
      </c>
      <c r="E293" s="6">
        <v>8000</v>
      </c>
      <c r="F293" s="6">
        <v>8020</v>
      </c>
      <c r="G293" s="6">
        <v>0</v>
      </c>
      <c r="H293" s="9">
        <f t="shared" ref="H293:H303" si="184">IF(D293="LONG",(F293-E293)*C293,(E293-F293)*C293)</f>
        <v>1500</v>
      </c>
      <c r="I293" s="10">
        <v>0</v>
      </c>
      <c r="J293" s="9">
        <f t="shared" ref="J293:J303" si="185">(H293+I293)</f>
        <v>1500</v>
      </c>
    </row>
    <row r="294" spans="1:10" x14ac:dyDescent="0.25">
      <c r="A294" s="2">
        <v>42726</v>
      </c>
      <c r="B294" s="3" t="s">
        <v>10</v>
      </c>
      <c r="C294" s="4">
        <v>40</v>
      </c>
      <c r="D294" s="3" t="s">
        <v>13</v>
      </c>
      <c r="E294" s="6">
        <v>17930</v>
      </c>
      <c r="F294" s="6">
        <v>17980</v>
      </c>
      <c r="G294" s="6">
        <v>0</v>
      </c>
      <c r="H294" s="9">
        <f t="shared" si="184"/>
        <v>2000</v>
      </c>
      <c r="I294" s="10">
        <v>0</v>
      </c>
      <c r="J294" s="9">
        <f t="shared" si="185"/>
        <v>2000</v>
      </c>
    </row>
    <row r="295" spans="1:10" x14ac:dyDescent="0.25">
      <c r="A295" s="2">
        <v>42725</v>
      </c>
      <c r="B295" s="3" t="s">
        <v>10</v>
      </c>
      <c r="C295" s="4">
        <v>40</v>
      </c>
      <c r="D295" s="3" t="s">
        <v>13</v>
      </c>
      <c r="E295" s="6">
        <v>18150</v>
      </c>
      <c r="F295" s="6">
        <v>18090</v>
      </c>
      <c r="G295" s="6">
        <v>0</v>
      </c>
      <c r="H295" s="9">
        <f t="shared" si="184"/>
        <v>-2400</v>
      </c>
      <c r="I295" s="10">
        <v>0</v>
      </c>
      <c r="J295" s="9">
        <f t="shared" si="185"/>
        <v>-2400</v>
      </c>
    </row>
    <row r="296" spans="1:10" x14ac:dyDescent="0.25">
      <c r="A296" s="2">
        <v>42724</v>
      </c>
      <c r="B296" s="3" t="s">
        <v>10</v>
      </c>
      <c r="C296" s="4">
        <v>40</v>
      </c>
      <c r="D296" s="3" t="s">
        <v>13</v>
      </c>
      <c r="E296" s="6">
        <v>18100</v>
      </c>
      <c r="F296" s="6">
        <v>18150</v>
      </c>
      <c r="G296" s="6">
        <v>0</v>
      </c>
      <c r="H296" s="9">
        <f t="shared" si="184"/>
        <v>2000</v>
      </c>
      <c r="I296" s="10">
        <v>0</v>
      </c>
      <c r="J296" s="9">
        <f t="shared" si="185"/>
        <v>2000</v>
      </c>
    </row>
    <row r="297" spans="1:10" x14ac:dyDescent="0.25">
      <c r="A297" s="2">
        <v>42724</v>
      </c>
      <c r="B297" s="3" t="s">
        <v>12</v>
      </c>
      <c r="C297" s="4">
        <v>75</v>
      </c>
      <c r="D297" s="3" t="s">
        <v>13</v>
      </c>
      <c r="E297" s="6">
        <v>8090</v>
      </c>
      <c r="F297" s="6">
        <v>8105</v>
      </c>
      <c r="G297" s="6">
        <v>0</v>
      </c>
      <c r="H297" s="9">
        <f t="shared" si="184"/>
        <v>1125</v>
      </c>
      <c r="I297" s="10">
        <v>0</v>
      </c>
      <c r="J297" s="9">
        <f t="shared" si="185"/>
        <v>1125</v>
      </c>
    </row>
    <row r="298" spans="1:10" x14ac:dyDescent="0.25">
      <c r="A298" s="2">
        <v>42723</v>
      </c>
      <c r="B298" s="3" t="s">
        <v>14</v>
      </c>
      <c r="C298" s="4">
        <v>75</v>
      </c>
      <c r="D298" s="3" t="s">
        <v>13</v>
      </c>
      <c r="E298" s="6">
        <v>8140</v>
      </c>
      <c r="F298" s="6">
        <v>8115</v>
      </c>
      <c r="G298" s="6">
        <v>0</v>
      </c>
      <c r="H298" s="9">
        <f t="shared" si="184"/>
        <v>-1875</v>
      </c>
      <c r="I298" s="10">
        <v>0</v>
      </c>
      <c r="J298" s="9">
        <f t="shared" si="185"/>
        <v>-1875</v>
      </c>
    </row>
    <row r="299" spans="1:10" x14ac:dyDescent="0.25">
      <c r="A299" s="2">
        <v>42720</v>
      </c>
      <c r="B299" s="3" t="s">
        <v>12</v>
      </c>
      <c r="C299" s="4">
        <v>75</v>
      </c>
      <c r="D299" s="3" t="s">
        <v>13</v>
      </c>
      <c r="E299" s="6">
        <v>8150</v>
      </c>
      <c r="F299" s="6">
        <v>8155</v>
      </c>
      <c r="G299" s="6">
        <v>0</v>
      </c>
      <c r="H299" s="9">
        <f t="shared" si="184"/>
        <v>375</v>
      </c>
      <c r="I299" s="10">
        <v>0</v>
      </c>
      <c r="J299" s="9">
        <f t="shared" si="185"/>
        <v>375</v>
      </c>
    </row>
    <row r="300" spans="1:10" x14ac:dyDescent="0.25">
      <c r="A300" s="2">
        <v>42719</v>
      </c>
      <c r="B300" s="3" t="s">
        <v>10</v>
      </c>
      <c r="C300" s="4">
        <v>40</v>
      </c>
      <c r="D300" s="3" t="s">
        <v>13</v>
      </c>
      <c r="E300" s="6">
        <v>18345</v>
      </c>
      <c r="F300" s="6">
        <v>18400</v>
      </c>
      <c r="G300" s="6">
        <v>0</v>
      </c>
      <c r="H300" s="9">
        <f t="shared" si="184"/>
        <v>2200</v>
      </c>
      <c r="I300" s="10">
        <v>0</v>
      </c>
      <c r="J300" s="9">
        <f t="shared" si="185"/>
        <v>2200</v>
      </c>
    </row>
    <row r="301" spans="1:10" x14ac:dyDescent="0.25">
      <c r="A301" s="2">
        <v>42718</v>
      </c>
      <c r="B301" s="3" t="s">
        <v>10</v>
      </c>
      <c r="C301" s="4">
        <v>40</v>
      </c>
      <c r="D301" s="3" t="s">
        <v>13</v>
      </c>
      <c r="E301" s="6">
        <v>18435</v>
      </c>
      <c r="F301" s="6">
        <v>18375</v>
      </c>
      <c r="G301" s="6">
        <v>0</v>
      </c>
      <c r="H301" s="9">
        <f t="shared" si="184"/>
        <v>-2400</v>
      </c>
      <c r="I301" s="10">
        <v>0</v>
      </c>
      <c r="J301" s="9">
        <f t="shared" si="185"/>
        <v>-2400</v>
      </c>
    </row>
    <row r="302" spans="1:10" x14ac:dyDescent="0.25">
      <c r="A302" s="2">
        <v>42717</v>
      </c>
      <c r="B302" s="3" t="s">
        <v>12</v>
      </c>
      <c r="C302" s="4">
        <v>75</v>
      </c>
      <c r="D302" s="3" t="s">
        <v>13</v>
      </c>
      <c r="E302" s="6">
        <v>8185</v>
      </c>
      <c r="F302" s="6">
        <v>8205</v>
      </c>
      <c r="G302" s="6">
        <v>8230</v>
      </c>
      <c r="H302" s="9">
        <f t="shared" si="184"/>
        <v>1500</v>
      </c>
      <c r="I302" s="10">
        <f t="shared" ref="I302:I303" si="186">(G302-F302)*C302</f>
        <v>1875</v>
      </c>
      <c r="J302" s="9">
        <f t="shared" si="185"/>
        <v>3375</v>
      </c>
    </row>
    <row r="303" spans="1:10" x14ac:dyDescent="0.25">
      <c r="A303" s="2">
        <v>42717</v>
      </c>
      <c r="B303" s="3" t="s">
        <v>10</v>
      </c>
      <c r="C303" s="4">
        <v>40</v>
      </c>
      <c r="D303" s="3" t="s">
        <v>13</v>
      </c>
      <c r="E303" s="6">
        <v>18375</v>
      </c>
      <c r="F303" s="6">
        <v>18425</v>
      </c>
      <c r="G303" s="6">
        <v>18485</v>
      </c>
      <c r="H303" s="9">
        <f t="shared" si="184"/>
        <v>2000</v>
      </c>
      <c r="I303" s="10">
        <f t="shared" si="186"/>
        <v>2400</v>
      </c>
      <c r="J303" s="9">
        <f t="shared" si="185"/>
        <v>4400</v>
      </c>
    </row>
    <row r="304" spans="1:10" x14ac:dyDescent="0.25">
      <c r="A304" s="2">
        <v>42713</v>
      </c>
      <c r="B304" s="3" t="s">
        <v>10</v>
      </c>
      <c r="C304" s="4">
        <v>40</v>
      </c>
      <c r="D304" s="5" t="s">
        <v>11</v>
      </c>
      <c r="E304" s="6">
        <v>18690</v>
      </c>
      <c r="F304" s="6">
        <v>18750</v>
      </c>
      <c r="G304" s="31">
        <v>0</v>
      </c>
      <c r="H304" s="7">
        <f t="shared" ref="H304:H306" si="187">(E304-F304)*C304</f>
        <v>-2400</v>
      </c>
      <c r="I304" s="10">
        <v>0</v>
      </c>
      <c r="J304" s="7">
        <f t="shared" ref="J304:J306" si="188">+I304+H304</f>
        <v>-2400</v>
      </c>
    </row>
    <row r="305" spans="1:10" x14ac:dyDescent="0.25">
      <c r="A305" s="2">
        <v>42712</v>
      </c>
      <c r="B305" s="3" t="s">
        <v>12</v>
      </c>
      <c r="C305" s="4">
        <v>75</v>
      </c>
      <c r="D305" s="5" t="s">
        <v>11</v>
      </c>
      <c r="E305" s="6">
        <v>8260</v>
      </c>
      <c r="F305" s="6">
        <v>8235</v>
      </c>
      <c r="G305" s="31">
        <v>0</v>
      </c>
      <c r="H305" s="7">
        <f t="shared" si="187"/>
        <v>1875</v>
      </c>
      <c r="I305" s="10">
        <v>0</v>
      </c>
      <c r="J305" s="7">
        <f t="shared" si="188"/>
        <v>1875</v>
      </c>
    </row>
    <row r="306" spans="1:10" x14ac:dyDescent="0.25">
      <c r="A306" s="2">
        <v>42712</v>
      </c>
      <c r="B306" s="3" t="s">
        <v>10</v>
      </c>
      <c r="C306" s="4">
        <v>40</v>
      </c>
      <c r="D306" s="5" t="s">
        <v>11</v>
      </c>
      <c r="E306" s="6">
        <v>18525</v>
      </c>
      <c r="F306" s="6">
        <v>18585</v>
      </c>
      <c r="G306" s="31">
        <v>0</v>
      </c>
      <c r="H306" s="7">
        <f t="shared" si="187"/>
        <v>-2400</v>
      </c>
      <c r="I306" s="10">
        <v>0</v>
      </c>
      <c r="J306" s="7">
        <f t="shared" si="188"/>
        <v>-2400</v>
      </c>
    </row>
    <row r="307" spans="1:10" x14ac:dyDescent="0.25">
      <c r="A307" s="2">
        <v>42711</v>
      </c>
      <c r="B307" s="3" t="s">
        <v>10</v>
      </c>
      <c r="C307" s="4">
        <v>40</v>
      </c>
      <c r="D307" s="3" t="s">
        <v>13</v>
      </c>
      <c r="E307" s="6">
        <v>18570</v>
      </c>
      <c r="F307" s="6">
        <v>18620</v>
      </c>
      <c r="G307" s="6">
        <v>0</v>
      </c>
      <c r="H307" s="9">
        <f t="shared" ref="H307:H311" si="189">IF(D307="LONG",(F307-E307)*C307,(E307-F307)*C307)</f>
        <v>2000</v>
      </c>
      <c r="I307" s="10">
        <v>0</v>
      </c>
      <c r="J307" s="9">
        <f t="shared" ref="J307:J311" si="190">(H307+I307)</f>
        <v>2000</v>
      </c>
    </row>
    <row r="308" spans="1:10" x14ac:dyDescent="0.25">
      <c r="A308" s="2">
        <v>42710</v>
      </c>
      <c r="B308" s="3" t="s">
        <v>12</v>
      </c>
      <c r="C308" s="4">
        <v>75</v>
      </c>
      <c r="D308" s="3" t="s">
        <v>13</v>
      </c>
      <c r="E308" s="6">
        <v>8185</v>
      </c>
      <c r="F308" s="6">
        <v>8205</v>
      </c>
      <c r="G308" s="6">
        <v>0</v>
      </c>
      <c r="H308" s="9">
        <f t="shared" si="189"/>
        <v>1500</v>
      </c>
      <c r="I308" s="10">
        <v>0</v>
      </c>
      <c r="J308" s="9">
        <f t="shared" si="190"/>
        <v>1500</v>
      </c>
    </row>
    <row r="309" spans="1:10" x14ac:dyDescent="0.25">
      <c r="A309" s="2">
        <v>42709</v>
      </c>
      <c r="B309" s="3" t="s">
        <v>12</v>
      </c>
      <c r="C309" s="4">
        <v>75</v>
      </c>
      <c r="D309" s="3" t="s">
        <v>13</v>
      </c>
      <c r="E309" s="6">
        <v>8105</v>
      </c>
      <c r="F309" s="6">
        <v>8125</v>
      </c>
      <c r="G309" s="6">
        <v>8150</v>
      </c>
      <c r="H309" s="9">
        <f t="shared" si="189"/>
        <v>1500</v>
      </c>
      <c r="I309" s="10">
        <f t="shared" ref="I309:I311" si="191">(G309-F309)*C309</f>
        <v>1875</v>
      </c>
      <c r="J309" s="9">
        <f t="shared" si="190"/>
        <v>3375</v>
      </c>
    </row>
    <row r="310" spans="1:10" x14ac:dyDescent="0.25">
      <c r="A310" s="2">
        <v>42706</v>
      </c>
      <c r="B310" s="3" t="s">
        <v>10</v>
      </c>
      <c r="C310" s="4">
        <v>40</v>
      </c>
      <c r="D310" s="3" t="s">
        <v>13</v>
      </c>
      <c r="E310" s="6">
        <v>18250</v>
      </c>
      <c r="F310" s="6">
        <v>18300</v>
      </c>
      <c r="G310" s="6">
        <v>18360</v>
      </c>
      <c r="H310" s="9">
        <f t="shared" si="189"/>
        <v>2000</v>
      </c>
      <c r="I310" s="10">
        <f t="shared" si="191"/>
        <v>2400</v>
      </c>
      <c r="J310" s="9">
        <f t="shared" si="190"/>
        <v>4400</v>
      </c>
    </row>
    <row r="311" spans="1:10" x14ac:dyDescent="0.25">
      <c r="A311" s="2">
        <v>42706</v>
      </c>
      <c r="B311" s="3" t="s">
        <v>12</v>
      </c>
      <c r="C311" s="4">
        <v>75</v>
      </c>
      <c r="D311" s="3" t="s">
        <v>13</v>
      </c>
      <c r="E311" s="6">
        <v>8140</v>
      </c>
      <c r="F311" s="6">
        <v>8160</v>
      </c>
      <c r="G311" s="6">
        <v>8190</v>
      </c>
      <c r="H311" s="9">
        <f t="shared" si="189"/>
        <v>1500</v>
      </c>
      <c r="I311" s="10">
        <f t="shared" si="191"/>
        <v>2250</v>
      </c>
      <c r="J311" s="9">
        <f t="shared" si="190"/>
        <v>3750</v>
      </c>
    </row>
    <row r="312" spans="1:10" x14ac:dyDescent="0.25">
      <c r="A312" s="2">
        <v>42705</v>
      </c>
      <c r="B312" s="3" t="s">
        <v>14</v>
      </c>
      <c r="C312" s="4">
        <v>75</v>
      </c>
      <c r="D312" s="5" t="s">
        <v>11</v>
      </c>
      <c r="E312" s="6">
        <v>18630</v>
      </c>
      <c r="F312" s="6">
        <v>18580</v>
      </c>
      <c r="G312" s="31">
        <v>18520</v>
      </c>
      <c r="H312" s="7">
        <f>(E312-F312)*C312</f>
        <v>3750</v>
      </c>
      <c r="I312" s="7">
        <f>(F312-G312)*C312</f>
        <v>4500</v>
      </c>
      <c r="J312" s="7">
        <f>+I312+H312</f>
        <v>8250</v>
      </c>
    </row>
    <row r="313" spans="1:10" x14ac:dyDescent="0.25">
      <c r="A313" s="67"/>
      <c r="B313" s="68"/>
      <c r="C313" s="61"/>
      <c r="D313" s="68"/>
      <c r="E313" s="63"/>
      <c r="F313" s="63"/>
      <c r="G313" s="63"/>
      <c r="H313" s="64"/>
      <c r="I313" s="64"/>
      <c r="J313" s="65"/>
    </row>
    <row r="314" spans="1:10" x14ac:dyDescent="0.25">
      <c r="A314" s="2">
        <v>42704</v>
      </c>
      <c r="B314" s="3" t="s">
        <v>14</v>
      </c>
      <c r="C314" s="4">
        <v>75</v>
      </c>
      <c r="D314" s="5" t="s">
        <v>11</v>
      </c>
      <c r="E314" s="6">
        <v>8205</v>
      </c>
      <c r="F314" s="6">
        <v>8185</v>
      </c>
      <c r="G314" s="31">
        <v>0</v>
      </c>
      <c r="H314" s="7">
        <f t="shared" ref="H314:H315" si="192">(E314-F314)*C314</f>
        <v>1500</v>
      </c>
      <c r="I314" s="10">
        <v>0</v>
      </c>
      <c r="J314" s="7">
        <f t="shared" ref="J314:J315" si="193">+I314+H314</f>
        <v>1500</v>
      </c>
    </row>
    <row r="315" spans="1:10" x14ac:dyDescent="0.25">
      <c r="A315" s="2">
        <v>42703</v>
      </c>
      <c r="B315" s="3" t="s">
        <v>14</v>
      </c>
      <c r="C315" s="4">
        <v>75</v>
      </c>
      <c r="D315" s="5" t="s">
        <v>11</v>
      </c>
      <c r="E315" s="6">
        <v>8212</v>
      </c>
      <c r="F315" s="6">
        <v>8192</v>
      </c>
      <c r="G315" s="31">
        <v>8167</v>
      </c>
      <c r="H315" s="7">
        <f t="shared" si="192"/>
        <v>1500</v>
      </c>
      <c r="I315" s="7">
        <f t="shared" ref="I315" si="194">(F315-G315)*C315</f>
        <v>1875</v>
      </c>
      <c r="J315" s="7">
        <f t="shared" si="193"/>
        <v>3375</v>
      </c>
    </row>
    <row r="316" spans="1:10" x14ac:dyDescent="0.25">
      <c r="A316" s="2">
        <v>42702</v>
      </c>
      <c r="B316" s="3" t="s">
        <v>12</v>
      </c>
      <c r="C316" s="4">
        <v>75</v>
      </c>
      <c r="D316" s="3" t="s">
        <v>13</v>
      </c>
      <c r="E316" s="6">
        <v>8140</v>
      </c>
      <c r="F316" s="6">
        <v>8160</v>
      </c>
      <c r="G316" s="6">
        <v>0</v>
      </c>
      <c r="H316" s="9">
        <f t="shared" ref="H316:H317" si="195">IF(D316="LONG",(F316-E316)*C316,(E316-F316)*C316)</f>
        <v>1500</v>
      </c>
      <c r="I316" s="10">
        <v>0</v>
      </c>
      <c r="J316" s="9">
        <f t="shared" ref="J316:J317" si="196">(H316+I316)</f>
        <v>1500</v>
      </c>
    </row>
    <row r="317" spans="1:10" x14ac:dyDescent="0.25">
      <c r="A317" s="2">
        <v>42699</v>
      </c>
      <c r="B317" s="3" t="s">
        <v>12</v>
      </c>
      <c r="C317" s="4">
        <v>75</v>
      </c>
      <c r="D317" s="3" t="s">
        <v>13</v>
      </c>
      <c r="E317" s="6">
        <v>8040</v>
      </c>
      <c r="F317" s="6">
        <v>8060</v>
      </c>
      <c r="G317" s="6">
        <v>8090</v>
      </c>
      <c r="H317" s="9">
        <f t="shared" si="195"/>
        <v>1500</v>
      </c>
      <c r="I317" s="10">
        <f t="shared" ref="I317" si="197">(G317-F317)*C317</f>
        <v>2250</v>
      </c>
      <c r="J317" s="9">
        <f t="shared" si="196"/>
        <v>3750</v>
      </c>
    </row>
    <row r="318" spans="1:10" x14ac:dyDescent="0.25">
      <c r="A318" s="2">
        <v>42698</v>
      </c>
      <c r="B318" s="3" t="s">
        <v>10</v>
      </c>
      <c r="C318" s="4">
        <v>80</v>
      </c>
      <c r="D318" s="5" t="s">
        <v>11</v>
      </c>
      <c r="E318" s="6">
        <v>18350</v>
      </c>
      <c r="F318" s="6">
        <v>18300</v>
      </c>
      <c r="G318" s="31">
        <v>0</v>
      </c>
      <c r="H318" s="7">
        <f t="shared" ref="H318:H319" si="198">(E318-F318)*C318</f>
        <v>4000</v>
      </c>
      <c r="I318" s="10">
        <v>0</v>
      </c>
      <c r="J318" s="7">
        <f t="shared" ref="J318:J319" si="199">+I318+H318</f>
        <v>4000</v>
      </c>
    </row>
    <row r="319" spans="1:10" x14ac:dyDescent="0.25">
      <c r="A319" s="2">
        <v>42698</v>
      </c>
      <c r="B319" s="3" t="s">
        <v>12</v>
      </c>
      <c r="C319" s="4">
        <v>75</v>
      </c>
      <c r="D319" s="5" t="s">
        <v>11</v>
      </c>
      <c r="E319" s="6">
        <v>7960</v>
      </c>
      <c r="F319" s="6">
        <v>7955</v>
      </c>
      <c r="G319" s="31">
        <v>0</v>
      </c>
      <c r="H319" s="7">
        <f t="shared" si="198"/>
        <v>375</v>
      </c>
      <c r="I319" s="10">
        <v>0</v>
      </c>
      <c r="J319" s="7">
        <f t="shared" si="199"/>
        <v>375</v>
      </c>
    </row>
    <row r="320" spans="1:10" x14ac:dyDescent="0.25">
      <c r="A320" s="2">
        <v>42697</v>
      </c>
      <c r="B320" s="3" t="s">
        <v>10</v>
      </c>
      <c r="C320" s="4">
        <v>80</v>
      </c>
      <c r="D320" s="3" t="s">
        <v>13</v>
      </c>
      <c r="E320" s="6">
        <v>18535</v>
      </c>
      <c r="F320" s="6">
        <v>18585</v>
      </c>
      <c r="G320" s="6">
        <v>18645</v>
      </c>
      <c r="H320" s="9">
        <f t="shared" ref="H320:H337" si="200">IF(D320="LONG",(F320-E320)*C320,(E320-F320)*C320)</f>
        <v>4000</v>
      </c>
      <c r="I320" s="10">
        <f t="shared" ref="I320:I332" si="201">(G320-F320)*C320</f>
        <v>4800</v>
      </c>
      <c r="J320" s="9">
        <f t="shared" ref="J320:J337" si="202">(H320+I320)</f>
        <v>8800</v>
      </c>
    </row>
    <row r="321" spans="1:10" x14ac:dyDescent="0.25">
      <c r="A321" s="2">
        <v>42696</v>
      </c>
      <c r="B321" s="3" t="s">
        <v>10</v>
      </c>
      <c r="C321" s="4">
        <v>80</v>
      </c>
      <c r="D321" s="3" t="s">
        <v>13</v>
      </c>
      <c r="E321" s="6">
        <v>18390</v>
      </c>
      <c r="F321" s="6">
        <v>18440</v>
      </c>
      <c r="G321" s="6">
        <v>18500</v>
      </c>
      <c r="H321" s="9">
        <f t="shared" si="200"/>
        <v>4000</v>
      </c>
      <c r="I321" s="10">
        <f t="shared" si="201"/>
        <v>4800</v>
      </c>
      <c r="J321" s="9">
        <f t="shared" si="202"/>
        <v>8800</v>
      </c>
    </row>
    <row r="322" spans="1:10" x14ac:dyDescent="0.25">
      <c r="A322" s="2">
        <v>42696</v>
      </c>
      <c r="B322" s="3" t="s">
        <v>12</v>
      </c>
      <c r="C322" s="4">
        <v>75</v>
      </c>
      <c r="D322" s="3" t="s">
        <v>13</v>
      </c>
      <c r="E322" s="6">
        <v>7975</v>
      </c>
      <c r="F322" s="6">
        <v>7950</v>
      </c>
      <c r="G322" s="6">
        <v>0</v>
      </c>
      <c r="H322" s="9">
        <f t="shared" si="200"/>
        <v>-1875</v>
      </c>
      <c r="I322" s="10">
        <v>0</v>
      </c>
      <c r="J322" s="9">
        <f t="shared" si="202"/>
        <v>-1875</v>
      </c>
    </row>
    <row r="323" spans="1:10" x14ac:dyDescent="0.25">
      <c r="A323" s="2">
        <v>42695</v>
      </c>
      <c r="B323" s="3" t="s">
        <v>12</v>
      </c>
      <c r="C323" s="4">
        <v>75</v>
      </c>
      <c r="D323" s="3" t="s">
        <v>13</v>
      </c>
      <c r="E323" s="6">
        <v>7965</v>
      </c>
      <c r="F323" s="6">
        <v>7985</v>
      </c>
      <c r="G323" s="6">
        <v>0</v>
      </c>
      <c r="H323" s="9">
        <f t="shared" si="200"/>
        <v>1500</v>
      </c>
      <c r="I323" s="10">
        <v>0</v>
      </c>
      <c r="J323" s="9">
        <f t="shared" si="202"/>
        <v>1500</v>
      </c>
    </row>
    <row r="324" spans="1:10" x14ac:dyDescent="0.25">
      <c r="A324" s="2">
        <v>42692</v>
      </c>
      <c r="B324" s="3" t="s">
        <v>12</v>
      </c>
      <c r="C324" s="4">
        <v>75</v>
      </c>
      <c r="D324" s="3" t="s">
        <v>13</v>
      </c>
      <c r="E324" s="6">
        <v>8080</v>
      </c>
      <c r="F324" s="6">
        <v>8100</v>
      </c>
      <c r="G324" s="6">
        <v>8127</v>
      </c>
      <c r="H324" s="9">
        <f t="shared" si="200"/>
        <v>1500</v>
      </c>
      <c r="I324" s="10">
        <f t="shared" si="201"/>
        <v>2025</v>
      </c>
      <c r="J324" s="9">
        <f t="shared" si="202"/>
        <v>3525</v>
      </c>
    </row>
    <row r="325" spans="1:10" x14ac:dyDescent="0.25">
      <c r="A325" s="2">
        <v>42691</v>
      </c>
      <c r="B325" s="3" t="s">
        <v>10</v>
      </c>
      <c r="C325" s="4">
        <v>75</v>
      </c>
      <c r="D325" s="3" t="s">
        <v>13</v>
      </c>
      <c r="E325" s="6">
        <v>8130</v>
      </c>
      <c r="F325" s="6">
        <v>8150</v>
      </c>
      <c r="G325" s="6">
        <v>0</v>
      </c>
      <c r="H325" s="9">
        <f t="shared" si="200"/>
        <v>1500</v>
      </c>
      <c r="I325" s="10">
        <v>0</v>
      </c>
      <c r="J325" s="9">
        <f t="shared" si="202"/>
        <v>1500</v>
      </c>
    </row>
    <row r="326" spans="1:10" x14ac:dyDescent="0.25">
      <c r="A326" s="2">
        <v>42690</v>
      </c>
      <c r="B326" s="3" t="s">
        <v>10</v>
      </c>
      <c r="C326" s="4">
        <v>80</v>
      </c>
      <c r="D326" s="5" t="s">
        <v>13</v>
      </c>
      <c r="E326" s="6">
        <v>19315</v>
      </c>
      <c r="F326" s="6">
        <v>19365</v>
      </c>
      <c r="G326" s="6">
        <v>0</v>
      </c>
      <c r="H326" s="9">
        <f t="shared" si="200"/>
        <v>4000</v>
      </c>
      <c r="I326" s="10">
        <v>0</v>
      </c>
      <c r="J326" s="9">
        <f t="shared" si="202"/>
        <v>4000</v>
      </c>
    </row>
    <row r="327" spans="1:10" x14ac:dyDescent="0.25">
      <c r="A327" s="2">
        <v>42689</v>
      </c>
      <c r="B327" s="3" t="s">
        <v>14</v>
      </c>
      <c r="C327" s="4">
        <v>75</v>
      </c>
      <c r="D327" s="5" t="s">
        <v>13</v>
      </c>
      <c r="E327" s="6">
        <v>8186</v>
      </c>
      <c r="F327" s="6">
        <v>8206</v>
      </c>
      <c r="G327" s="6">
        <v>0</v>
      </c>
      <c r="H327" s="9">
        <f t="shared" si="200"/>
        <v>1500</v>
      </c>
      <c r="I327" s="10">
        <v>0</v>
      </c>
      <c r="J327" s="9">
        <f t="shared" si="202"/>
        <v>1500</v>
      </c>
    </row>
    <row r="328" spans="1:10" x14ac:dyDescent="0.25">
      <c r="A328" s="2">
        <v>42689</v>
      </c>
      <c r="B328" s="3" t="s">
        <v>14</v>
      </c>
      <c r="C328" s="4">
        <v>75</v>
      </c>
      <c r="D328" s="5" t="s">
        <v>13</v>
      </c>
      <c r="E328" s="6">
        <v>8190</v>
      </c>
      <c r="F328" s="6">
        <v>8200</v>
      </c>
      <c r="G328" s="6">
        <v>0</v>
      </c>
      <c r="H328" s="9">
        <f t="shared" si="200"/>
        <v>750</v>
      </c>
      <c r="I328" s="10">
        <v>0</v>
      </c>
      <c r="J328" s="9">
        <f t="shared" si="202"/>
        <v>750</v>
      </c>
    </row>
    <row r="329" spans="1:10" x14ac:dyDescent="0.25">
      <c r="A329" s="2">
        <v>42689</v>
      </c>
      <c r="B329" s="3" t="s">
        <v>10</v>
      </c>
      <c r="C329" s="4">
        <v>80</v>
      </c>
      <c r="D329" s="5" t="s">
        <v>13</v>
      </c>
      <c r="E329" s="6">
        <v>19805</v>
      </c>
      <c r="F329" s="6">
        <v>19745</v>
      </c>
      <c r="G329" s="6">
        <v>0</v>
      </c>
      <c r="H329" s="9">
        <f t="shared" si="200"/>
        <v>-4800</v>
      </c>
      <c r="I329" s="10">
        <v>0</v>
      </c>
      <c r="J329" s="9">
        <f t="shared" si="202"/>
        <v>-4800</v>
      </c>
    </row>
    <row r="330" spans="1:10" x14ac:dyDescent="0.25">
      <c r="A330" s="2">
        <v>42685</v>
      </c>
      <c r="B330" s="3" t="s">
        <v>10</v>
      </c>
      <c r="C330" s="4">
        <v>80</v>
      </c>
      <c r="D330" s="5" t="s">
        <v>13</v>
      </c>
      <c r="E330" s="6">
        <v>20040</v>
      </c>
      <c r="F330" s="6">
        <v>19980</v>
      </c>
      <c r="G330" s="6">
        <v>0</v>
      </c>
      <c r="H330" s="9">
        <f t="shared" si="200"/>
        <v>-4800</v>
      </c>
      <c r="I330" s="10">
        <v>0</v>
      </c>
      <c r="J330" s="9">
        <f t="shared" si="202"/>
        <v>-4800</v>
      </c>
    </row>
    <row r="331" spans="1:10" x14ac:dyDescent="0.25">
      <c r="A331" s="2">
        <v>42684</v>
      </c>
      <c r="B331" s="3" t="s">
        <v>10</v>
      </c>
      <c r="C331" s="4">
        <v>80</v>
      </c>
      <c r="D331" s="5" t="s">
        <v>13</v>
      </c>
      <c r="E331" s="6">
        <v>20250</v>
      </c>
      <c r="F331" s="6">
        <v>20300</v>
      </c>
      <c r="G331" s="6">
        <v>0</v>
      </c>
      <c r="H331" s="9">
        <f t="shared" si="200"/>
        <v>4000</v>
      </c>
      <c r="I331" s="10">
        <v>0</v>
      </c>
      <c r="J331" s="9">
        <f t="shared" si="202"/>
        <v>4000</v>
      </c>
    </row>
    <row r="332" spans="1:10" x14ac:dyDescent="0.25">
      <c r="A332" s="2">
        <v>42683</v>
      </c>
      <c r="B332" s="3" t="s">
        <v>10</v>
      </c>
      <c r="C332" s="4">
        <v>80</v>
      </c>
      <c r="D332" s="5" t="s">
        <v>13</v>
      </c>
      <c r="E332" s="6">
        <v>18795</v>
      </c>
      <c r="F332" s="6">
        <v>18845</v>
      </c>
      <c r="G332" s="6">
        <v>18905</v>
      </c>
      <c r="H332" s="9">
        <f t="shared" si="200"/>
        <v>4000</v>
      </c>
      <c r="I332" s="10">
        <f t="shared" si="201"/>
        <v>4800</v>
      </c>
      <c r="J332" s="9">
        <f t="shared" si="202"/>
        <v>8800</v>
      </c>
    </row>
    <row r="333" spans="1:10" x14ac:dyDescent="0.25">
      <c r="A333" s="2">
        <v>42682</v>
      </c>
      <c r="B333" s="3" t="s">
        <v>10</v>
      </c>
      <c r="C333" s="4">
        <v>80</v>
      </c>
      <c r="D333" s="5" t="s">
        <v>13</v>
      </c>
      <c r="E333" s="6">
        <v>19400</v>
      </c>
      <c r="F333" s="6">
        <v>19450</v>
      </c>
      <c r="G333" s="6">
        <v>0</v>
      </c>
      <c r="H333" s="9">
        <f t="shared" si="200"/>
        <v>4000</v>
      </c>
      <c r="I333" s="10">
        <v>0</v>
      </c>
      <c r="J333" s="9">
        <f t="shared" si="202"/>
        <v>4000</v>
      </c>
    </row>
    <row r="334" spans="1:10" x14ac:dyDescent="0.25">
      <c r="A334" s="2">
        <v>42681</v>
      </c>
      <c r="B334" s="3" t="s">
        <v>14</v>
      </c>
      <c r="C334" s="4">
        <v>75</v>
      </c>
      <c r="D334" s="5" t="s">
        <v>13</v>
      </c>
      <c r="E334" s="6">
        <v>8540</v>
      </c>
      <c r="F334" s="6">
        <v>8555</v>
      </c>
      <c r="G334" s="6">
        <v>0</v>
      </c>
      <c r="H334" s="9">
        <f t="shared" si="200"/>
        <v>1125</v>
      </c>
      <c r="I334" s="10">
        <v>0</v>
      </c>
      <c r="J334" s="9">
        <f t="shared" si="202"/>
        <v>1125</v>
      </c>
    </row>
    <row r="335" spans="1:10" x14ac:dyDescent="0.25">
      <c r="A335" s="2">
        <v>42677</v>
      </c>
      <c r="B335" s="3" t="s">
        <v>14</v>
      </c>
      <c r="C335" s="4">
        <v>75</v>
      </c>
      <c r="D335" s="5" t="s">
        <v>13</v>
      </c>
      <c r="E335" s="6">
        <v>8530</v>
      </c>
      <c r="F335" s="6">
        <v>8505</v>
      </c>
      <c r="G335" s="6">
        <v>0</v>
      </c>
      <c r="H335" s="9">
        <f t="shared" si="200"/>
        <v>-1875</v>
      </c>
      <c r="I335" s="10">
        <v>0</v>
      </c>
      <c r="J335" s="9">
        <f t="shared" si="202"/>
        <v>-1875</v>
      </c>
    </row>
    <row r="336" spans="1:10" x14ac:dyDescent="0.25">
      <c r="A336" s="2">
        <v>42676</v>
      </c>
      <c r="B336" s="3" t="s">
        <v>10</v>
      </c>
      <c r="C336" s="4">
        <v>80</v>
      </c>
      <c r="D336" s="5" t="s">
        <v>13</v>
      </c>
      <c r="E336" s="6">
        <v>19275</v>
      </c>
      <c r="F336" s="6">
        <v>19325</v>
      </c>
      <c r="G336" s="6">
        <v>0</v>
      </c>
      <c r="H336" s="9">
        <f t="shared" si="200"/>
        <v>4000</v>
      </c>
      <c r="I336" s="10">
        <v>0</v>
      </c>
      <c r="J336" s="9">
        <f t="shared" si="202"/>
        <v>4000</v>
      </c>
    </row>
    <row r="337" spans="1:10" x14ac:dyDescent="0.25">
      <c r="A337" s="2">
        <v>42675</v>
      </c>
      <c r="B337" s="3" t="s">
        <v>10</v>
      </c>
      <c r="C337" s="4">
        <v>80</v>
      </c>
      <c r="D337" s="5" t="s">
        <v>13</v>
      </c>
      <c r="E337" s="6">
        <v>19600</v>
      </c>
      <c r="F337" s="6">
        <v>19640</v>
      </c>
      <c r="G337" s="6">
        <v>0</v>
      </c>
      <c r="H337" s="9">
        <f t="shared" si="200"/>
        <v>3200</v>
      </c>
      <c r="I337" s="10">
        <v>0</v>
      </c>
      <c r="J337" s="9">
        <f t="shared" si="202"/>
        <v>3200</v>
      </c>
    </row>
    <row r="338" spans="1:10" x14ac:dyDescent="0.25">
      <c r="A338" s="67"/>
      <c r="B338" s="68"/>
      <c r="C338" s="61"/>
      <c r="D338" s="68"/>
      <c r="E338" s="63"/>
      <c r="F338" s="63"/>
      <c r="G338" s="63"/>
      <c r="H338" s="64"/>
      <c r="I338" s="64"/>
      <c r="J338" s="65"/>
    </row>
    <row r="339" spans="1:10" x14ac:dyDescent="0.25">
      <c r="A339" s="2">
        <v>42671</v>
      </c>
      <c r="B339" s="3" t="s">
        <v>10</v>
      </c>
      <c r="C339" s="4">
        <v>80</v>
      </c>
      <c r="D339" s="5" t="s">
        <v>13</v>
      </c>
      <c r="E339" s="6">
        <v>19575</v>
      </c>
      <c r="F339" s="6">
        <v>19625</v>
      </c>
      <c r="G339" s="6">
        <v>0</v>
      </c>
      <c r="H339" s="9">
        <f t="shared" ref="H339:H352" si="203">IF(D339="LONG",(F339-E339)*C339,(E339-F339)*C339)</f>
        <v>4000</v>
      </c>
      <c r="I339" s="10">
        <v>0</v>
      </c>
      <c r="J339" s="9">
        <f t="shared" ref="J339:J352" si="204">(H339+I339)</f>
        <v>4000</v>
      </c>
    </row>
    <row r="340" spans="1:10" x14ac:dyDescent="0.25">
      <c r="A340" s="2">
        <v>42670</v>
      </c>
      <c r="B340" s="3" t="s">
        <v>10</v>
      </c>
      <c r="C340" s="4">
        <v>80</v>
      </c>
      <c r="D340" s="5" t="s">
        <v>13</v>
      </c>
      <c r="E340" s="6">
        <v>19390</v>
      </c>
      <c r="F340" s="6">
        <v>19440</v>
      </c>
      <c r="G340" s="6">
        <v>19500</v>
      </c>
      <c r="H340" s="9">
        <f t="shared" si="203"/>
        <v>4000</v>
      </c>
      <c r="I340" s="10">
        <f t="shared" ref="I340:I341" si="205">(G340-F340)*C340</f>
        <v>4800</v>
      </c>
      <c r="J340" s="9">
        <f t="shared" si="204"/>
        <v>8800</v>
      </c>
    </row>
    <row r="341" spans="1:10" x14ac:dyDescent="0.25">
      <c r="A341" s="2">
        <v>42670</v>
      </c>
      <c r="B341" s="3" t="s">
        <v>10</v>
      </c>
      <c r="C341" s="4">
        <v>80</v>
      </c>
      <c r="D341" s="5" t="s">
        <v>13</v>
      </c>
      <c r="E341" s="6">
        <v>19275</v>
      </c>
      <c r="F341" s="6">
        <v>19325</v>
      </c>
      <c r="G341" s="6">
        <v>19385</v>
      </c>
      <c r="H341" s="9">
        <f t="shared" si="203"/>
        <v>4000</v>
      </c>
      <c r="I341" s="10">
        <f t="shared" si="205"/>
        <v>4800</v>
      </c>
      <c r="J341" s="9">
        <f t="shared" si="204"/>
        <v>8800</v>
      </c>
    </row>
    <row r="342" spans="1:10" x14ac:dyDescent="0.25">
      <c r="A342" s="2">
        <v>42669</v>
      </c>
      <c r="B342" s="3" t="s">
        <v>10</v>
      </c>
      <c r="C342" s="4">
        <v>80</v>
      </c>
      <c r="D342" s="5" t="s">
        <v>13</v>
      </c>
      <c r="E342" s="6">
        <v>19615</v>
      </c>
      <c r="F342" s="6">
        <v>19555</v>
      </c>
      <c r="G342" s="6">
        <v>0</v>
      </c>
      <c r="H342" s="9">
        <f t="shared" si="203"/>
        <v>-4800</v>
      </c>
      <c r="I342" s="10">
        <v>0</v>
      </c>
      <c r="J342" s="9">
        <f t="shared" si="204"/>
        <v>-4800</v>
      </c>
    </row>
    <row r="343" spans="1:10" x14ac:dyDescent="0.25">
      <c r="A343" s="2">
        <v>42668</v>
      </c>
      <c r="B343" s="3" t="s">
        <v>10</v>
      </c>
      <c r="C343" s="4">
        <v>80</v>
      </c>
      <c r="D343" s="5" t="s">
        <v>13</v>
      </c>
      <c r="E343" s="6">
        <v>19800</v>
      </c>
      <c r="F343" s="6">
        <v>19850</v>
      </c>
      <c r="G343" s="6">
        <v>0</v>
      </c>
      <c r="H343" s="9">
        <f t="shared" si="203"/>
        <v>4000</v>
      </c>
      <c r="I343" s="10">
        <v>0</v>
      </c>
      <c r="J343" s="9">
        <f t="shared" si="204"/>
        <v>4000</v>
      </c>
    </row>
    <row r="344" spans="1:10" x14ac:dyDescent="0.25">
      <c r="A344" s="2">
        <v>42667</v>
      </c>
      <c r="B344" s="3" t="s">
        <v>10</v>
      </c>
      <c r="C344" s="4">
        <v>80</v>
      </c>
      <c r="D344" s="5" t="s">
        <v>13</v>
      </c>
      <c r="E344" s="6">
        <v>19875</v>
      </c>
      <c r="F344" s="6">
        <v>19815</v>
      </c>
      <c r="G344" s="6">
        <v>0</v>
      </c>
      <c r="H344" s="9">
        <f t="shared" si="203"/>
        <v>-4800</v>
      </c>
      <c r="I344" s="10">
        <v>0</v>
      </c>
      <c r="J344" s="9">
        <f t="shared" si="204"/>
        <v>-4800</v>
      </c>
    </row>
    <row r="345" spans="1:10" x14ac:dyDescent="0.25">
      <c r="A345" s="2">
        <v>42664</v>
      </c>
      <c r="B345" s="3" t="s">
        <v>10</v>
      </c>
      <c r="C345" s="4">
        <v>80</v>
      </c>
      <c r="D345" s="5" t="s">
        <v>13</v>
      </c>
      <c r="E345" s="6">
        <v>19575</v>
      </c>
      <c r="F345" s="6">
        <v>19625</v>
      </c>
      <c r="G345" s="6">
        <v>0</v>
      </c>
      <c r="H345" s="9">
        <f t="shared" si="203"/>
        <v>4000</v>
      </c>
      <c r="I345" s="10">
        <v>0</v>
      </c>
      <c r="J345" s="9">
        <f t="shared" si="204"/>
        <v>4000</v>
      </c>
    </row>
    <row r="346" spans="1:10" x14ac:dyDescent="0.25">
      <c r="A346" s="2">
        <v>42663</v>
      </c>
      <c r="B346" s="3" t="s">
        <v>10</v>
      </c>
      <c r="C346" s="4">
        <v>80</v>
      </c>
      <c r="D346" s="5" t="s">
        <v>13</v>
      </c>
      <c r="E346" s="6">
        <v>19645</v>
      </c>
      <c r="F346" s="6">
        <v>19695</v>
      </c>
      <c r="G346" s="6">
        <v>0</v>
      </c>
      <c r="H346" s="9">
        <f t="shared" si="203"/>
        <v>4000</v>
      </c>
      <c r="I346" s="10">
        <v>0</v>
      </c>
      <c r="J346" s="9">
        <f t="shared" si="204"/>
        <v>4000</v>
      </c>
    </row>
    <row r="347" spans="1:10" x14ac:dyDescent="0.25">
      <c r="A347" s="2">
        <v>42661</v>
      </c>
      <c r="B347" s="3" t="s">
        <v>10</v>
      </c>
      <c r="C347" s="4">
        <v>80</v>
      </c>
      <c r="D347" s="5" t="s">
        <v>13</v>
      </c>
      <c r="E347" s="6">
        <v>19455</v>
      </c>
      <c r="F347" s="6">
        <v>19505</v>
      </c>
      <c r="G347" s="6">
        <v>0</v>
      </c>
      <c r="H347" s="9">
        <f t="shared" si="203"/>
        <v>4000</v>
      </c>
      <c r="I347" s="10">
        <v>0</v>
      </c>
      <c r="J347" s="9">
        <f t="shared" si="204"/>
        <v>4000</v>
      </c>
    </row>
    <row r="348" spans="1:10" x14ac:dyDescent="0.25">
      <c r="A348" s="2">
        <v>42660</v>
      </c>
      <c r="B348" s="3" t="s">
        <v>12</v>
      </c>
      <c r="C348" s="4">
        <v>75</v>
      </c>
      <c r="D348" s="5" t="s">
        <v>13</v>
      </c>
      <c r="E348" s="6">
        <v>8525</v>
      </c>
      <c r="F348" s="6">
        <v>8545</v>
      </c>
      <c r="G348" s="6">
        <v>0</v>
      </c>
      <c r="H348" s="9">
        <f t="shared" si="203"/>
        <v>1500</v>
      </c>
      <c r="I348" s="10">
        <v>0</v>
      </c>
      <c r="J348" s="9">
        <f t="shared" si="204"/>
        <v>1500</v>
      </c>
    </row>
    <row r="349" spans="1:10" x14ac:dyDescent="0.25">
      <c r="A349" s="2">
        <v>42657</v>
      </c>
      <c r="B349" s="3" t="s">
        <v>12</v>
      </c>
      <c r="C349" s="4">
        <v>75</v>
      </c>
      <c r="D349" s="5" t="s">
        <v>13</v>
      </c>
      <c r="E349" s="6">
        <v>8595</v>
      </c>
      <c r="F349" s="6">
        <v>8610</v>
      </c>
      <c r="G349" s="6">
        <v>0</v>
      </c>
      <c r="H349" s="9">
        <f t="shared" si="203"/>
        <v>1125</v>
      </c>
      <c r="I349" s="10">
        <v>0</v>
      </c>
      <c r="J349" s="9">
        <f t="shared" si="204"/>
        <v>1125</v>
      </c>
    </row>
    <row r="350" spans="1:10" x14ac:dyDescent="0.25">
      <c r="A350" s="2">
        <v>42656</v>
      </c>
      <c r="B350" s="3" t="s">
        <v>10</v>
      </c>
      <c r="C350" s="4">
        <v>80</v>
      </c>
      <c r="D350" s="5" t="s">
        <v>13</v>
      </c>
      <c r="E350" s="6">
        <v>19165</v>
      </c>
      <c r="F350" s="6">
        <v>19100</v>
      </c>
      <c r="G350" s="6">
        <v>0</v>
      </c>
      <c r="H350" s="9">
        <f t="shared" si="203"/>
        <v>-5200</v>
      </c>
      <c r="I350" s="10">
        <v>0</v>
      </c>
      <c r="J350" s="9">
        <f t="shared" si="204"/>
        <v>-5200</v>
      </c>
    </row>
    <row r="351" spans="1:10" x14ac:dyDescent="0.25">
      <c r="A351" s="2">
        <v>42656</v>
      </c>
      <c r="B351" s="3" t="s">
        <v>12</v>
      </c>
      <c r="C351" s="4">
        <v>75</v>
      </c>
      <c r="D351" s="5" t="s">
        <v>13</v>
      </c>
      <c r="E351" s="6">
        <v>8586</v>
      </c>
      <c r="F351" s="6">
        <v>8560</v>
      </c>
      <c r="G351" s="6">
        <v>0</v>
      </c>
      <c r="H351" s="9">
        <f t="shared" si="203"/>
        <v>-1950</v>
      </c>
      <c r="I351" s="10">
        <v>0</v>
      </c>
      <c r="J351" s="9">
        <f t="shared" si="204"/>
        <v>-1950</v>
      </c>
    </row>
    <row r="352" spans="1:10" x14ac:dyDescent="0.25">
      <c r="A352" s="2">
        <v>42653</v>
      </c>
      <c r="B352" s="3" t="s">
        <v>10</v>
      </c>
      <c r="C352" s="4">
        <v>80</v>
      </c>
      <c r="D352" s="5" t="s">
        <v>13</v>
      </c>
      <c r="E352" s="6">
        <v>19520</v>
      </c>
      <c r="F352" s="6">
        <v>19460</v>
      </c>
      <c r="G352" s="6">
        <v>0</v>
      </c>
      <c r="H352" s="9">
        <f t="shared" si="203"/>
        <v>-4800</v>
      </c>
      <c r="I352" s="10">
        <v>0</v>
      </c>
      <c r="J352" s="9">
        <f t="shared" si="204"/>
        <v>-4800</v>
      </c>
    </row>
    <row r="353" spans="1:10" x14ac:dyDescent="0.25">
      <c r="A353" s="2">
        <v>42651</v>
      </c>
      <c r="B353" s="3" t="s">
        <v>10</v>
      </c>
      <c r="C353" s="4">
        <v>80</v>
      </c>
      <c r="D353" s="5" t="s">
        <v>11</v>
      </c>
      <c r="E353" s="6">
        <v>19500</v>
      </c>
      <c r="F353" s="6">
        <v>19450</v>
      </c>
      <c r="G353" s="31">
        <v>0</v>
      </c>
      <c r="H353" s="7">
        <f>(E353-F353)*C353</f>
        <v>4000</v>
      </c>
      <c r="I353" s="10">
        <v>0</v>
      </c>
      <c r="J353" s="7">
        <f>+I353+H353</f>
        <v>4000</v>
      </c>
    </row>
    <row r="354" spans="1:10" x14ac:dyDescent="0.25">
      <c r="A354" s="2">
        <v>42650</v>
      </c>
      <c r="B354" s="3" t="s">
        <v>10</v>
      </c>
      <c r="C354" s="4">
        <v>80</v>
      </c>
      <c r="D354" s="5" t="s">
        <v>13</v>
      </c>
      <c r="E354" s="6">
        <v>19500</v>
      </c>
      <c r="F354" s="6">
        <v>19550</v>
      </c>
      <c r="G354" s="6">
        <v>0</v>
      </c>
      <c r="H354" s="9">
        <f t="shared" ref="H354" si="206">IF(D354="LONG",(F354-E354)*C354,(E354-F354)*C354)</f>
        <v>4000</v>
      </c>
      <c r="I354" s="10">
        <v>0</v>
      </c>
      <c r="J354" s="9">
        <f t="shared" ref="J354" si="207">(H354+I354)</f>
        <v>4000</v>
      </c>
    </row>
    <row r="355" spans="1:10" x14ac:dyDescent="0.25">
      <c r="A355" s="2">
        <v>42650</v>
      </c>
      <c r="B355" s="3" t="s">
        <v>10</v>
      </c>
      <c r="C355" s="4">
        <v>80</v>
      </c>
      <c r="D355" s="5" t="s">
        <v>11</v>
      </c>
      <c r="E355" s="6">
        <v>19500</v>
      </c>
      <c r="F355" s="6">
        <v>19450</v>
      </c>
      <c r="G355" s="31">
        <v>0</v>
      </c>
      <c r="H355" s="7">
        <f>(E355-F355)*C355</f>
        <v>4000</v>
      </c>
      <c r="I355" s="10">
        <v>0</v>
      </c>
      <c r="J355" s="7">
        <f>+I355+H355</f>
        <v>4000</v>
      </c>
    </row>
    <row r="356" spans="1:10" x14ac:dyDescent="0.25">
      <c r="A356" s="2">
        <v>42649</v>
      </c>
      <c r="B356" s="3" t="s">
        <v>10</v>
      </c>
      <c r="C356" s="4">
        <v>80</v>
      </c>
      <c r="D356" s="5" t="s">
        <v>13</v>
      </c>
      <c r="E356" s="6">
        <v>19600</v>
      </c>
      <c r="F356" s="6">
        <v>19540</v>
      </c>
      <c r="G356" s="6">
        <v>0</v>
      </c>
      <c r="H356" s="9">
        <f t="shared" ref="H356:H361" si="208">IF(D356="LONG",(F356-E356)*C356,(E356-F356)*C356)</f>
        <v>-4800</v>
      </c>
      <c r="I356" s="10">
        <v>0</v>
      </c>
      <c r="J356" s="9">
        <f t="shared" ref="J356:J361" si="209">(H356+I356)</f>
        <v>-4800</v>
      </c>
    </row>
    <row r="357" spans="1:10" x14ac:dyDescent="0.25">
      <c r="A357" s="2">
        <v>42648</v>
      </c>
      <c r="B357" s="3" t="s">
        <v>12</v>
      </c>
      <c r="C357" s="4">
        <v>75</v>
      </c>
      <c r="D357" s="5" t="s">
        <v>13</v>
      </c>
      <c r="E357" s="6">
        <v>8790</v>
      </c>
      <c r="F357" s="6">
        <v>8810</v>
      </c>
      <c r="G357" s="6">
        <v>0</v>
      </c>
      <c r="H357" s="9">
        <f t="shared" si="208"/>
        <v>1500</v>
      </c>
      <c r="I357" s="10">
        <v>0</v>
      </c>
      <c r="J357" s="9">
        <f t="shared" si="209"/>
        <v>1500</v>
      </c>
    </row>
    <row r="358" spans="1:10" x14ac:dyDescent="0.25">
      <c r="A358" s="2">
        <v>42648</v>
      </c>
      <c r="B358" s="3" t="s">
        <v>10</v>
      </c>
      <c r="C358" s="4">
        <v>80</v>
      </c>
      <c r="D358" s="5" t="s">
        <v>13</v>
      </c>
      <c r="E358" s="6">
        <v>19675</v>
      </c>
      <c r="F358" s="6">
        <v>19615</v>
      </c>
      <c r="G358" s="6">
        <v>0</v>
      </c>
      <c r="H358" s="9">
        <f t="shared" si="208"/>
        <v>-4800</v>
      </c>
      <c r="I358" s="10">
        <v>0</v>
      </c>
      <c r="J358" s="9">
        <f t="shared" si="209"/>
        <v>-4800</v>
      </c>
    </row>
    <row r="359" spans="1:10" x14ac:dyDescent="0.25">
      <c r="A359" s="2">
        <v>42647</v>
      </c>
      <c r="B359" s="3" t="s">
        <v>10</v>
      </c>
      <c r="C359" s="4">
        <v>80</v>
      </c>
      <c r="D359" s="5" t="s">
        <v>13</v>
      </c>
      <c r="E359" s="6">
        <v>19650</v>
      </c>
      <c r="F359" s="6">
        <v>19700</v>
      </c>
      <c r="G359" s="6">
        <v>19760</v>
      </c>
      <c r="H359" s="9">
        <f t="shared" si="208"/>
        <v>4000</v>
      </c>
      <c r="I359" s="10">
        <f t="shared" ref="I359:I361" si="210">(G359-F359)*C359</f>
        <v>4800</v>
      </c>
      <c r="J359" s="9">
        <f t="shared" si="209"/>
        <v>8800</v>
      </c>
    </row>
    <row r="360" spans="1:10" x14ac:dyDescent="0.25">
      <c r="A360" s="2">
        <v>42647</v>
      </c>
      <c r="B360" s="3" t="s">
        <v>12</v>
      </c>
      <c r="C360" s="4">
        <v>75</v>
      </c>
      <c r="D360" s="5" t="s">
        <v>13</v>
      </c>
      <c r="E360" s="6">
        <v>8790</v>
      </c>
      <c r="F360" s="6">
        <v>8810</v>
      </c>
      <c r="G360" s="6">
        <v>8820</v>
      </c>
      <c r="H360" s="9">
        <f t="shared" si="208"/>
        <v>1500</v>
      </c>
      <c r="I360" s="10">
        <f t="shared" si="210"/>
        <v>750</v>
      </c>
      <c r="J360" s="9">
        <f t="shared" si="209"/>
        <v>2250</v>
      </c>
    </row>
    <row r="361" spans="1:10" x14ac:dyDescent="0.25">
      <c r="A361" s="2">
        <v>42646</v>
      </c>
      <c r="B361" s="3" t="s">
        <v>10</v>
      </c>
      <c r="C361" s="4">
        <v>80</v>
      </c>
      <c r="D361" s="5" t="s">
        <v>13</v>
      </c>
      <c r="E361" s="6">
        <v>19590</v>
      </c>
      <c r="F361" s="6">
        <v>19640</v>
      </c>
      <c r="G361" s="6">
        <v>19700</v>
      </c>
      <c r="H361" s="9">
        <f t="shared" si="208"/>
        <v>4000</v>
      </c>
      <c r="I361" s="10">
        <f t="shared" si="210"/>
        <v>4800</v>
      </c>
      <c r="J361" s="9">
        <f t="shared" si="209"/>
        <v>8800</v>
      </c>
    </row>
    <row r="362" spans="1:10" x14ac:dyDescent="0.25">
      <c r="A362" s="67"/>
      <c r="B362" s="68"/>
      <c r="C362" s="61"/>
      <c r="D362" s="68"/>
      <c r="E362" s="63"/>
      <c r="F362" s="63"/>
      <c r="G362" s="63"/>
      <c r="H362" s="64"/>
      <c r="I362" s="64"/>
      <c r="J362" s="65"/>
    </row>
    <row r="363" spans="1:10" x14ac:dyDescent="0.25">
      <c r="A363" s="2">
        <v>42643</v>
      </c>
      <c r="B363" s="3" t="s">
        <v>10</v>
      </c>
      <c r="C363" s="4">
        <v>80</v>
      </c>
      <c r="D363" s="5" t="s">
        <v>13</v>
      </c>
      <c r="E363" s="6">
        <v>19335</v>
      </c>
      <c r="F363" s="6">
        <v>19385</v>
      </c>
      <c r="G363" s="6">
        <v>19445</v>
      </c>
      <c r="H363" s="9">
        <f t="shared" ref="H363:H364" si="211">IF(D363="LONG",(F363-E363)*C363,(E363-F363)*C363)</f>
        <v>4000</v>
      </c>
      <c r="I363" s="10">
        <f t="shared" ref="I363:I364" si="212">(G363-F363)*C363</f>
        <v>4800</v>
      </c>
      <c r="J363" s="9">
        <f t="shared" ref="J363:J364" si="213">(H363+I363)</f>
        <v>8800</v>
      </c>
    </row>
    <row r="364" spans="1:10" x14ac:dyDescent="0.25">
      <c r="A364" s="2">
        <v>42643</v>
      </c>
      <c r="B364" s="3" t="s">
        <v>12</v>
      </c>
      <c r="C364" s="4">
        <v>75</v>
      </c>
      <c r="D364" s="5" t="s">
        <v>13</v>
      </c>
      <c r="E364" s="6">
        <v>8620</v>
      </c>
      <c r="F364" s="6">
        <v>8640</v>
      </c>
      <c r="G364" s="6">
        <v>8669</v>
      </c>
      <c r="H364" s="9">
        <f t="shared" si="211"/>
        <v>1500</v>
      </c>
      <c r="I364" s="10">
        <f t="shared" si="212"/>
        <v>2175</v>
      </c>
      <c r="J364" s="9">
        <f t="shared" si="213"/>
        <v>3675</v>
      </c>
    </row>
    <row r="365" spans="1:10" x14ac:dyDescent="0.25">
      <c r="A365" s="2">
        <v>42642</v>
      </c>
      <c r="B365" s="3" t="s">
        <v>10</v>
      </c>
      <c r="C365" s="4">
        <v>80</v>
      </c>
      <c r="D365" s="5" t="s">
        <v>11</v>
      </c>
      <c r="E365" s="6">
        <v>19375</v>
      </c>
      <c r="F365" s="6">
        <v>19280</v>
      </c>
      <c r="G365" s="31">
        <v>19180</v>
      </c>
      <c r="H365" s="7">
        <f>(E365-F365)*C365</f>
        <v>7600</v>
      </c>
      <c r="I365" s="7">
        <f>(F365-G365)*C365</f>
        <v>8000</v>
      </c>
      <c r="J365" s="7">
        <f>+I365+H365</f>
        <v>15600</v>
      </c>
    </row>
    <row r="366" spans="1:10" x14ac:dyDescent="0.25">
      <c r="A366" s="2">
        <v>42642</v>
      </c>
      <c r="B366" s="3" t="s">
        <v>10</v>
      </c>
      <c r="C366" s="4">
        <v>80</v>
      </c>
      <c r="D366" s="5" t="s">
        <v>13</v>
      </c>
      <c r="E366" s="6">
        <v>19725</v>
      </c>
      <c r="F366" s="6">
        <v>19665</v>
      </c>
      <c r="G366" s="6">
        <v>0</v>
      </c>
      <c r="H366" s="9">
        <f t="shared" ref="H366:H386" si="214">IF(D366="LONG",(F366-E366)*C366,(E366-F366)*C366)</f>
        <v>-4800</v>
      </c>
      <c r="I366" s="10">
        <v>0</v>
      </c>
      <c r="J366" s="9">
        <f t="shared" ref="J366:J386" si="215">(H366+I366)</f>
        <v>-4800</v>
      </c>
    </row>
    <row r="367" spans="1:10" x14ac:dyDescent="0.25">
      <c r="A367" s="2">
        <v>42641</v>
      </c>
      <c r="B367" s="3" t="s">
        <v>12</v>
      </c>
      <c r="C367" s="4">
        <v>75</v>
      </c>
      <c r="D367" s="5" t="s">
        <v>13</v>
      </c>
      <c r="E367" s="6">
        <v>8750</v>
      </c>
      <c r="F367" s="6">
        <v>8770</v>
      </c>
      <c r="G367" s="6">
        <v>0</v>
      </c>
      <c r="H367" s="9">
        <f t="shared" si="214"/>
        <v>1500</v>
      </c>
      <c r="I367" s="10">
        <v>0</v>
      </c>
      <c r="J367" s="9">
        <f t="shared" si="215"/>
        <v>1500</v>
      </c>
    </row>
    <row r="368" spans="1:10" x14ac:dyDescent="0.25">
      <c r="A368" s="2">
        <v>42640</v>
      </c>
      <c r="B368" s="3" t="s">
        <v>10</v>
      </c>
      <c r="C368" s="4">
        <v>80</v>
      </c>
      <c r="D368" s="5" t="s">
        <v>13</v>
      </c>
      <c r="E368" s="6">
        <v>19615</v>
      </c>
      <c r="F368" s="6">
        <v>19555</v>
      </c>
      <c r="G368" s="6">
        <v>0</v>
      </c>
      <c r="H368" s="9">
        <f t="shared" si="214"/>
        <v>-4800</v>
      </c>
      <c r="I368" s="10">
        <v>0</v>
      </c>
      <c r="J368" s="9">
        <f t="shared" si="215"/>
        <v>-4800</v>
      </c>
    </row>
    <row r="369" spans="1:10" x14ac:dyDescent="0.25">
      <c r="A369" s="2">
        <v>42639</v>
      </c>
      <c r="B369" s="3" t="s">
        <v>10</v>
      </c>
      <c r="C369" s="4">
        <v>80</v>
      </c>
      <c r="D369" s="5" t="s">
        <v>13</v>
      </c>
      <c r="E369" s="6">
        <v>19675</v>
      </c>
      <c r="F369" s="6">
        <v>19725</v>
      </c>
      <c r="G369" s="6">
        <v>0</v>
      </c>
      <c r="H369" s="9">
        <f t="shared" si="214"/>
        <v>4000</v>
      </c>
      <c r="I369" s="10">
        <v>0</v>
      </c>
      <c r="J369" s="9">
        <f t="shared" si="215"/>
        <v>4000</v>
      </c>
    </row>
    <row r="370" spans="1:10" x14ac:dyDescent="0.25">
      <c r="A370" s="2">
        <v>42636</v>
      </c>
      <c r="B370" s="3" t="s">
        <v>12</v>
      </c>
      <c r="C370" s="4">
        <v>75</v>
      </c>
      <c r="D370" s="5" t="s">
        <v>13</v>
      </c>
      <c r="E370" s="6">
        <v>8880</v>
      </c>
      <c r="F370" s="6">
        <v>8855</v>
      </c>
      <c r="G370" s="6">
        <v>0</v>
      </c>
      <c r="H370" s="9">
        <f t="shared" si="214"/>
        <v>-1875</v>
      </c>
      <c r="I370" s="10">
        <v>0</v>
      </c>
      <c r="J370" s="9">
        <f t="shared" si="215"/>
        <v>-1875</v>
      </c>
    </row>
    <row r="371" spans="1:10" x14ac:dyDescent="0.25">
      <c r="A371" s="2">
        <v>42635</v>
      </c>
      <c r="B371" s="3" t="s">
        <v>12</v>
      </c>
      <c r="C371" s="4">
        <v>75</v>
      </c>
      <c r="D371" s="5" t="s">
        <v>13</v>
      </c>
      <c r="E371" s="6">
        <v>8870</v>
      </c>
      <c r="F371" s="6">
        <v>8890</v>
      </c>
      <c r="G371" s="6">
        <v>0</v>
      </c>
      <c r="H371" s="9">
        <f t="shared" si="214"/>
        <v>1500</v>
      </c>
      <c r="I371" s="10">
        <v>0</v>
      </c>
      <c r="J371" s="9">
        <f t="shared" si="215"/>
        <v>1500</v>
      </c>
    </row>
    <row r="372" spans="1:10" x14ac:dyDescent="0.25">
      <c r="A372" s="2">
        <v>42634</v>
      </c>
      <c r="B372" s="3" t="s">
        <v>12</v>
      </c>
      <c r="C372" s="4">
        <v>75</v>
      </c>
      <c r="D372" s="5" t="s">
        <v>13</v>
      </c>
      <c r="E372" s="6">
        <v>8840</v>
      </c>
      <c r="F372" s="6">
        <v>8860</v>
      </c>
      <c r="G372" s="6">
        <v>0</v>
      </c>
      <c r="H372" s="9">
        <f t="shared" si="214"/>
        <v>1500</v>
      </c>
      <c r="I372" s="10">
        <v>0</v>
      </c>
      <c r="J372" s="9">
        <f t="shared" si="215"/>
        <v>1500</v>
      </c>
    </row>
    <row r="373" spans="1:10" x14ac:dyDescent="0.25">
      <c r="A373" s="2">
        <v>42633</v>
      </c>
      <c r="B373" s="3" t="s">
        <v>12</v>
      </c>
      <c r="C373" s="4">
        <v>75</v>
      </c>
      <c r="D373" s="5" t="s">
        <v>13</v>
      </c>
      <c r="E373" s="6">
        <v>8800</v>
      </c>
      <c r="F373" s="6">
        <v>8810</v>
      </c>
      <c r="G373" s="6">
        <v>0</v>
      </c>
      <c r="H373" s="9">
        <f t="shared" si="214"/>
        <v>750</v>
      </c>
      <c r="I373" s="10">
        <v>0</v>
      </c>
      <c r="J373" s="9">
        <f t="shared" si="215"/>
        <v>750</v>
      </c>
    </row>
    <row r="374" spans="1:10" x14ac:dyDescent="0.25">
      <c r="A374" s="2">
        <v>42632</v>
      </c>
      <c r="B374" s="3" t="s">
        <v>10</v>
      </c>
      <c r="C374" s="4">
        <v>80</v>
      </c>
      <c r="D374" s="5" t="s">
        <v>13</v>
      </c>
      <c r="E374" s="6">
        <v>20000</v>
      </c>
      <c r="F374" s="6">
        <v>20050</v>
      </c>
      <c r="G374" s="6">
        <v>0</v>
      </c>
      <c r="H374" s="9">
        <f t="shared" si="214"/>
        <v>4000</v>
      </c>
      <c r="I374" s="10">
        <v>0</v>
      </c>
      <c r="J374" s="9">
        <f t="shared" si="215"/>
        <v>4000</v>
      </c>
    </row>
    <row r="375" spans="1:10" x14ac:dyDescent="0.25">
      <c r="A375" s="2">
        <v>42632</v>
      </c>
      <c r="B375" s="3" t="s">
        <v>12</v>
      </c>
      <c r="C375" s="4">
        <v>75</v>
      </c>
      <c r="D375" s="5" t="s">
        <v>13</v>
      </c>
      <c r="E375" s="6">
        <v>8830</v>
      </c>
      <c r="F375" s="6">
        <v>8805</v>
      </c>
      <c r="G375" s="6">
        <v>0</v>
      </c>
      <c r="H375" s="9">
        <f t="shared" si="214"/>
        <v>-1875</v>
      </c>
      <c r="I375" s="10">
        <v>0</v>
      </c>
      <c r="J375" s="9">
        <f t="shared" si="215"/>
        <v>-1875</v>
      </c>
    </row>
    <row r="376" spans="1:10" x14ac:dyDescent="0.25">
      <c r="A376" s="2">
        <v>42629</v>
      </c>
      <c r="B376" s="3" t="s">
        <v>10</v>
      </c>
      <c r="C376" s="4">
        <v>80</v>
      </c>
      <c r="D376" s="5" t="s">
        <v>13</v>
      </c>
      <c r="E376" s="6">
        <v>18895</v>
      </c>
      <c r="F376" s="6">
        <v>18950</v>
      </c>
      <c r="G376" s="6">
        <v>0</v>
      </c>
      <c r="H376" s="9">
        <f t="shared" si="214"/>
        <v>4400</v>
      </c>
      <c r="I376" s="10">
        <v>0</v>
      </c>
      <c r="J376" s="9">
        <f t="shared" si="215"/>
        <v>4400</v>
      </c>
    </row>
    <row r="377" spans="1:10" x14ac:dyDescent="0.25">
      <c r="A377" s="2">
        <v>42629</v>
      </c>
      <c r="B377" s="3" t="s">
        <v>12</v>
      </c>
      <c r="C377" s="4">
        <v>75</v>
      </c>
      <c r="D377" s="5" t="s">
        <v>13</v>
      </c>
      <c r="E377" s="6">
        <v>8795</v>
      </c>
      <c r="F377" s="6">
        <v>8815</v>
      </c>
      <c r="G377" s="6">
        <v>0</v>
      </c>
      <c r="H377" s="9">
        <f t="shared" si="214"/>
        <v>1500</v>
      </c>
      <c r="I377" s="10">
        <v>0</v>
      </c>
      <c r="J377" s="9">
        <f t="shared" si="215"/>
        <v>1500</v>
      </c>
    </row>
    <row r="378" spans="1:10" x14ac:dyDescent="0.25">
      <c r="A378" s="2">
        <v>42628</v>
      </c>
      <c r="B378" s="3" t="s">
        <v>12</v>
      </c>
      <c r="C378" s="4">
        <v>75</v>
      </c>
      <c r="D378" s="5" t="s">
        <v>13</v>
      </c>
      <c r="E378" s="6">
        <v>8755</v>
      </c>
      <c r="F378" s="6">
        <v>8775</v>
      </c>
      <c r="G378" s="6">
        <v>0</v>
      </c>
      <c r="H378" s="9">
        <f t="shared" si="214"/>
        <v>1500</v>
      </c>
      <c r="I378" s="10">
        <v>0</v>
      </c>
      <c r="J378" s="9">
        <f t="shared" si="215"/>
        <v>1500</v>
      </c>
    </row>
    <row r="379" spans="1:10" x14ac:dyDescent="0.25">
      <c r="A379" s="2">
        <v>42627</v>
      </c>
      <c r="B379" s="3" t="s">
        <v>12</v>
      </c>
      <c r="C379" s="4">
        <v>75</v>
      </c>
      <c r="D379" s="5" t="s">
        <v>13</v>
      </c>
      <c r="E379" s="6">
        <v>8752</v>
      </c>
      <c r="F379" s="6">
        <v>8772</v>
      </c>
      <c r="G379" s="6">
        <v>0</v>
      </c>
      <c r="H379" s="9">
        <f t="shared" si="214"/>
        <v>1500</v>
      </c>
      <c r="I379" s="10">
        <v>0</v>
      </c>
      <c r="J379" s="9">
        <f t="shared" si="215"/>
        <v>1500</v>
      </c>
    </row>
    <row r="380" spans="1:10" x14ac:dyDescent="0.25">
      <c r="A380" s="2">
        <v>42625</v>
      </c>
      <c r="B380" s="3" t="s">
        <v>12</v>
      </c>
      <c r="C380" s="4">
        <v>75</v>
      </c>
      <c r="D380" s="5" t="s">
        <v>13</v>
      </c>
      <c r="E380" s="6">
        <v>8740</v>
      </c>
      <c r="F380" s="6">
        <v>8760</v>
      </c>
      <c r="G380" s="6">
        <v>0</v>
      </c>
      <c r="H380" s="9">
        <f t="shared" si="214"/>
        <v>1500</v>
      </c>
      <c r="I380" s="10">
        <v>0</v>
      </c>
      <c r="J380" s="9">
        <f t="shared" si="215"/>
        <v>1500</v>
      </c>
    </row>
    <row r="381" spans="1:10" x14ac:dyDescent="0.25">
      <c r="A381" s="2">
        <v>42625</v>
      </c>
      <c r="B381" s="3" t="s">
        <v>10</v>
      </c>
      <c r="C381" s="4">
        <v>80</v>
      </c>
      <c r="D381" s="5" t="s">
        <v>13</v>
      </c>
      <c r="E381" s="6">
        <v>18900</v>
      </c>
      <c r="F381" s="6">
        <v>18840</v>
      </c>
      <c r="G381" s="6">
        <v>0</v>
      </c>
      <c r="H381" s="9">
        <f t="shared" si="214"/>
        <v>-4800</v>
      </c>
      <c r="I381" s="10">
        <v>0</v>
      </c>
      <c r="J381" s="9">
        <f t="shared" si="215"/>
        <v>-4800</v>
      </c>
    </row>
    <row r="382" spans="1:10" x14ac:dyDescent="0.25">
      <c r="A382" s="2">
        <v>42622</v>
      </c>
      <c r="B382" s="3" t="s">
        <v>10</v>
      </c>
      <c r="C382" s="4">
        <v>80</v>
      </c>
      <c r="D382" s="5" t="s">
        <v>13</v>
      </c>
      <c r="E382" s="6">
        <v>20270</v>
      </c>
      <c r="F382" s="6">
        <v>20320</v>
      </c>
      <c r="G382" s="6">
        <v>0</v>
      </c>
      <c r="H382" s="9">
        <f t="shared" si="214"/>
        <v>4000</v>
      </c>
      <c r="I382" s="10">
        <v>0</v>
      </c>
      <c r="J382" s="9">
        <f t="shared" si="215"/>
        <v>4000</v>
      </c>
    </row>
    <row r="383" spans="1:10" x14ac:dyDescent="0.25">
      <c r="A383" s="2">
        <v>42621</v>
      </c>
      <c r="B383" s="3" t="s">
        <v>12</v>
      </c>
      <c r="C383" s="4">
        <v>75</v>
      </c>
      <c r="D383" s="5" t="s">
        <v>13</v>
      </c>
      <c r="E383" s="6">
        <v>8962</v>
      </c>
      <c r="F383" s="6">
        <v>8985</v>
      </c>
      <c r="G383" s="6">
        <v>0</v>
      </c>
      <c r="H383" s="9">
        <f t="shared" si="214"/>
        <v>1725</v>
      </c>
      <c r="I383" s="10">
        <v>0</v>
      </c>
      <c r="J383" s="9">
        <f t="shared" si="215"/>
        <v>1725</v>
      </c>
    </row>
    <row r="384" spans="1:10" x14ac:dyDescent="0.25">
      <c r="A384" s="2">
        <v>42620</v>
      </c>
      <c r="B384" s="3" t="s">
        <v>10</v>
      </c>
      <c r="C384" s="4">
        <v>80</v>
      </c>
      <c r="D384" s="5" t="s">
        <v>13</v>
      </c>
      <c r="E384" s="6">
        <v>20570</v>
      </c>
      <c r="F384" s="6">
        <v>20620</v>
      </c>
      <c r="G384" s="6">
        <v>0</v>
      </c>
      <c r="H384" s="9">
        <f t="shared" si="214"/>
        <v>4000</v>
      </c>
      <c r="I384" s="10">
        <v>0</v>
      </c>
      <c r="J384" s="9">
        <f t="shared" si="215"/>
        <v>4000</v>
      </c>
    </row>
    <row r="385" spans="1:10" x14ac:dyDescent="0.25">
      <c r="A385" s="2">
        <v>42619</v>
      </c>
      <c r="B385" s="3" t="s">
        <v>10</v>
      </c>
      <c r="C385" s="4">
        <v>80</v>
      </c>
      <c r="D385" s="5" t="s">
        <v>13</v>
      </c>
      <c r="E385" s="6">
        <v>20320</v>
      </c>
      <c r="F385" s="6">
        <v>20370</v>
      </c>
      <c r="G385" s="6">
        <v>20430</v>
      </c>
      <c r="H385" s="9">
        <f t="shared" si="214"/>
        <v>4000</v>
      </c>
      <c r="I385" s="10">
        <f t="shared" ref="I385" si="216">(G385-F385)*C385</f>
        <v>4800</v>
      </c>
      <c r="J385" s="9">
        <f t="shared" si="215"/>
        <v>8800</v>
      </c>
    </row>
    <row r="386" spans="1:10" x14ac:dyDescent="0.25">
      <c r="A386" s="2">
        <v>42615</v>
      </c>
      <c r="B386" s="3" t="s">
        <v>10</v>
      </c>
      <c r="C386" s="4">
        <v>80</v>
      </c>
      <c r="D386" s="5" t="s">
        <v>13</v>
      </c>
      <c r="E386" s="6">
        <v>18900</v>
      </c>
      <c r="F386" s="6">
        <v>18950</v>
      </c>
      <c r="G386" s="6">
        <v>0</v>
      </c>
      <c r="H386" s="9">
        <f t="shared" si="214"/>
        <v>4000</v>
      </c>
      <c r="I386" s="10">
        <v>0</v>
      </c>
      <c r="J386" s="9">
        <f t="shared" si="215"/>
        <v>4000</v>
      </c>
    </row>
    <row r="387" spans="1:10" x14ac:dyDescent="0.25">
      <c r="A387" s="2">
        <v>42614</v>
      </c>
      <c r="B387" s="3" t="s">
        <v>10</v>
      </c>
      <c r="C387" s="4">
        <v>80</v>
      </c>
      <c r="D387" s="5" t="s">
        <v>11</v>
      </c>
      <c r="E387" s="6">
        <v>19900</v>
      </c>
      <c r="F387" s="6">
        <v>19960</v>
      </c>
      <c r="G387" s="6">
        <v>0</v>
      </c>
      <c r="H387" s="7">
        <f t="shared" ref="H387:H388" si="217">(E387-F387)*C387</f>
        <v>-4800</v>
      </c>
      <c r="I387" s="10">
        <v>0</v>
      </c>
      <c r="J387" s="7">
        <f t="shared" ref="J387:J388" si="218">+I387+H387</f>
        <v>-4800</v>
      </c>
    </row>
    <row r="388" spans="1:10" x14ac:dyDescent="0.25">
      <c r="A388" s="2">
        <v>42614</v>
      </c>
      <c r="B388" s="3" t="s">
        <v>12</v>
      </c>
      <c r="C388" s="4">
        <v>75</v>
      </c>
      <c r="D388" s="5" t="s">
        <v>11</v>
      </c>
      <c r="E388" s="6">
        <v>8840</v>
      </c>
      <c r="F388" s="6">
        <v>8820</v>
      </c>
      <c r="G388" s="31">
        <v>8800</v>
      </c>
      <c r="H388" s="7">
        <f t="shared" si="217"/>
        <v>1500</v>
      </c>
      <c r="I388" s="7">
        <f t="shared" ref="I388" si="219">(F388-G388)*C388</f>
        <v>1500</v>
      </c>
      <c r="J388" s="7">
        <f t="shared" si="218"/>
        <v>3000</v>
      </c>
    </row>
    <row r="389" spans="1:10" x14ac:dyDescent="0.25">
      <c r="A389" s="67"/>
      <c r="B389" s="68"/>
      <c r="C389" s="61"/>
      <c r="D389" s="68"/>
      <c r="E389" s="63"/>
      <c r="F389" s="63"/>
      <c r="G389" s="63"/>
      <c r="H389" s="64"/>
      <c r="I389" s="64"/>
      <c r="J389" s="65"/>
    </row>
    <row r="390" spans="1:10" x14ac:dyDescent="0.25">
      <c r="A390" s="2">
        <v>42613</v>
      </c>
      <c r="B390" s="3" t="s">
        <v>12</v>
      </c>
      <c r="C390" s="4">
        <v>75</v>
      </c>
      <c r="D390" s="5" t="s">
        <v>13</v>
      </c>
      <c r="E390" s="6">
        <v>8828</v>
      </c>
      <c r="F390" s="6">
        <v>8843</v>
      </c>
      <c r="G390" s="6">
        <v>8863</v>
      </c>
      <c r="H390" s="9">
        <f t="shared" ref="H390:H394" si="220">IF(D390="LONG",(F390-E390)*C390,(E390-F390)*C390)</f>
        <v>1125</v>
      </c>
      <c r="I390" s="10">
        <f t="shared" ref="I390:I391" si="221">(G390-F390)*C390</f>
        <v>1500</v>
      </c>
      <c r="J390" s="9">
        <f t="shared" ref="J390:J394" si="222">(H390+I390)</f>
        <v>2625</v>
      </c>
    </row>
    <row r="391" spans="1:10" x14ac:dyDescent="0.25">
      <c r="A391" s="2">
        <v>42612</v>
      </c>
      <c r="B391" s="3" t="s">
        <v>10</v>
      </c>
      <c r="C391" s="4">
        <v>80</v>
      </c>
      <c r="D391" s="5" t="s">
        <v>13</v>
      </c>
      <c r="E391" s="6">
        <v>19530</v>
      </c>
      <c r="F391" s="6">
        <v>19580</v>
      </c>
      <c r="G391" s="6">
        <v>19640</v>
      </c>
      <c r="H391" s="9">
        <f t="shared" si="220"/>
        <v>4000</v>
      </c>
      <c r="I391" s="10">
        <f t="shared" si="221"/>
        <v>4800</v>
      </c>
      <c r="J391" s="9">
        <f t="shared" si="222"/>
        <v>8800</v>
      </c>
    </row>
    <row r="392" spans="1:10" x14ac:dyDescent="0.25">
      <c r="A392" s="2">
        <v>42611</v>
      </c>
      <c r="B392" s="3" t="s">
        <v>10</v>
      </c>
      <c r="C392" s="4">
        <v>80</v>
      </c>
      <c r="D392" s="5" t="s">
        <v>13</v>
      </c>
      <c r="E392" s="6">
        <v>19275</v>
      </c>
      <c r="F392" s="6">
        <v>19325</v>
      </c>
      <c r="G392" s="6">
        <v>0</v>
      </c>
      <c r="H392" s="9">
        <f t="shared" si="220"/>
        <v>4000</v>
      </c>
      <c r="I392" s="10">
        <v>0</v>
      </c>
      <c r="J392" s="9">
        <f t="shared" si="222"/>
        <v>4000</v>
      </c>
    </row>
    <row r="393" spans="1:10" x14ac:dyDescent="0.25">
      <c r="A393" s="2">
        <v>42608</v>
      </c>
      <c r="B393" s="3" t="s">
        <v>10</v>
      </c>
      <c r="C393" s="4">
        <v>80</v>
      </c>
      <c r="D393" s="5" t="s">
        <v>13</v>
      </c>
      <c r="E393" s="6">
        <v>19270</v>
      </c>
      <c r="F393" s="6">
        <v>19320</v>
      </c>
      <c r="G393" s="6">
        <v>0</v>
      </c>
      <c r="H393" s="9">
        <f t="shared" si="220"/>
        <v>4000</v>
      </c>
      <c r="I393" s="10">
        <v>0</v>
      </c>
      <c r="J393" s="9">
        <f t="shared" si="222"/>
        <v>4000</v>
      </c>
    </row>
    <row r="394" spans="1:10" x14ac:dyDescent="0.25">
      <c r="A394" s="2">
        <v>42607</v>
      </c>
      <c r="B394" s="3" t="s">
        <v>10</v>
      </c>
      <c r="C394" s="4">
        <v>80</v>
      </c>
      <c r="D394" s="5" t="s">
        <v>13</v>
      </c>
      <c r="E394" s="6">
        <v>19411</v>
      </c>
      <c r="F394" s="6">
        <v>19351</v>
      </c>
      <c r="G394" s="6">
        <v>0</v>
      </c>
      <c r="H394" s="9">
        <f t="shared" si="220"/>
        <v>-4800</v>
      </c>
      <c r="I394" s="10">
        <v>0</v>
      </c>
      <c r="J394" s="9">
        <f t="shared" si="222"/>
        <v>-4800</v>
      </c>
    </row>
    <row r="395" spans="1:10" x14ac:dyDescent="0.25">
      <c r="A395" s="2">
        <v>42606</v>
      </c>
      <c r="B395" s="3" t="s">
        <v>10</v>
      </c>
      <c r="C395" s="4">
        <v>80</v>
      </c>
      <c r="D395" s="5" t="s">
        <v>11</v>
      </c>
      <c r="E395" s="6">
        <v>19385</v>
      </c>
      <c r="F395" s="6">
        <v>19360</v>
      </c>
      <c r="G395" s="6">
        <v>0</v>
      </c>
      <c r="H395" s="7">
        <f t="shared" ref="H395:H396" si="223">(E395-F395)*C395</f>
        <v>2000</v>
      </c>
      <c r="I395" s="10">
        <v>0</v>
      </c>
      <c r="J395" s="7">
        <f t="shared" ref="J395:J396" si="224">+I395+H395</f>
        <v>2000</v>
      </c>
    </row>
    <row r="396" spans="1:10" x14ac:dyDescent="0.25">
      <c r="A396" s="2">
        <v>42606</v>
      </c>
      <c r="B396" s="3" t="s">
        <v>10</v>
      </c>
      <c r="C396" s="4">
        <v>80</v>
      </c>
      <c r="D396" s="5" t="s">
        <v>11</v>
      </c>
      <c r="E396" s="6">
        <v>19300</v>
      </c>
      <c r="F396" s="6">
        <v>19360</v>
      </c>
      <c r="G396" s="6">
        <v>0</v>
      </c>
      <c r="H396" s="7">
        <f t="shared" si="223"/>
        <v>-4800</v>
      </c>
      <c r="I396" s="10">
        <v>0</v>
      </c>
      <c r="J396" s="7">
        <f t="shared" si="224"/>
        <v>-4800</v>
      </c>
    </row>
    <row r="397" spans="1:10" x14ac:dyDescent="0.25">
      <c r="A397" s="2">
        <v>42605</v>
      </c>
      <c r="B397" s="3" t="s">
        <v>10</v>
      </c>
      <c r="C397" s="4">
        <v>80</v>
      </c>
      <c r="D397" s="5" t="s">
        <v>13</v>
      </c>
      <c r="E397" s="6">
        <v>19310</v>
      </c>
      <c r="F397" s="6">
        <v>19360</v>
      </c>
      <c r="G397" s="6">
        <v>0</v>
      </c>
      <c r="H397" s="9">
        <f t="shared" ref="H397:H400" si="225">IF(D397="LONG",(F397-E397)*C397,(E397-F397)*C397)</f>
        <v>4000</v>
      </c>
      <c r="I397" s="10">
        <v>0</v>
      </c>
      <c r="J397" s="9">
        <f t="shared" ref="J397:J400" si="226">(H397+I397)</f>
        <v>4000</v>
      </c>
    </row>
    <row r="398" spans="1:10" x14ac:dyDescent="0.25">
      <c r="A398" s="2">
        <v>42599</v>
      </c>
      <c r="B398" s="3" t="s">
        <v>10</v>
      </c>
      <c r="C398" s="4">
        <v>80</v>
      </c>
      <c r="D398" s="5" t="s">
        <v>13</v>
      </c>
      <c r="E398" s="6">
        <v>19025</v>
      </c>
      <c r="F398" s="6">
        <v>19075</v>
      </c>
      <c r="G398" s="6">
        <v>0</v>
      </c>
      <c r="H398" s="9">
        <f t="shared" si="225"/>
        <v>4000</v>
      </c>
      <c r="I398" s="10">
        <v>0</v>
      </c>
      <c r="J398" s="9">
        <f t="shared" si="226"/>
        <v>4000</v>
      </c>
    </row>
    <row r="399" spans="1:10" x14ac:dyDescent="0.25">
      <c r="A399" s="2">
        <v>42598</v>
      </c>
      <c r="B399" s="3" t="s">
        <v>10</v>
      </c>
      <c r="C399" s="4">
        <v>80</v>
      </c>
      <c r="D399" s="5" t="s">
        <v>13</v>
      </c>
      <c r="E399" s="6">
        <v>18990</v>
      </c>
      <c r="F399" s="6">
        <v>19040</v>
      </c>
      <c r="G399" s="6">
        <v>0</v>
      </c>
      <c r="H399" s="9">
        <f t="shared" si="225"/>
        <v>4000</v>
      </c>
      <c r="I399" s="10">
        <v>0</v>
      </c>
      <c r="J399" s="9">
        <f t="shared" si="226"/>
        <v>4000</v>
      </c>
    </row>
    <row r="400" spans="1:10" x14ac:dyDescent="0.25">
      <c r="A400" s="2">
        <v>42594</v>
      </c>
      <c r="B400" s="3" t="s">
        <v>10</v>
      </c>
      <c r="C400" s="4">
        <v>80</v>
      </c>
      <c r="D400" s="5" t="s">
        <v>13</v>
      </c>
      <c r="E400" s="6">
        <v>18850</v>
      </c>
      <c r="F400" s="6">
        <v>18790</v>
      </c>
      <c r="G400" s="6">
        <v>0</v>
      </c>
      <c r="H400" s="9">
        <f t="shared" si="225"/>
        <v>-4800</v>
      </c>
      <c r="I400" s="10">
        <v>0</v>
      </c>
      <c r="J400" s="9">
        <f t="shared" si="226"/>
        <v>-4800</v>
      </c>
    </row>
    <row r="401" spans="1:10" x14ac:dyDescent="0.25">
      <c r="A401" s="2">
        <v>42593</v>
      </c>
      <c r="B401" s="3" t="s">
        <v>10</v>
      </c>
      <c r="C401" s="4">
        <v>80</v>
      </c>
      <c r="D401" s="5" t="s">
        <v>11</v>
      </c>
      <c r="E401" s="6">
        <v>18690</v>
      </c>
      <c r="F401" s="6">
        <v>18640</v>
      </c>
      <c r="G401" s="6">
        <v>0</v>
      </c>
      <c r="H401" s="7">
        <f>(E401-F401)*C401</f>
        <v>4000</v>
      </c>
      <c r="I401" s="10">
        <v>0</v>
      </c>
      <c r="J401" s="7">
        <f>+I401+H401</f>
        <v>4000</v>
      </c>
    </row>
    <row r="402" spans="1:10" x14ac:dyDescent="0.25">
      <c r="A402" s="2">
        <v>42592</v>
      </c>
      <c r="B402" s="3" t="s">
        <v>10</v>
      </c>
      <c r="C402" s="4">
        <v>80</v>
      </c>
      <c r="D402" s="5" t="s">
        <v>13</v>
      </c>
      <c r="E402" s="6">
        <v>18775</v>
      </c>
      <c r="F402" s="6">
        <v>18715</v>
      </c>
      <c r="G402" s="6">
        <v>0</v>
      </c>
      <c r="H402" s="9">
        <f t="shared" ref="H402:H411" si="227">IF(D402="LONG",(F402-E402)*C402,(E402-F402)*C402)</f>
        <v>-4800</v>
      </c>
      <c r="I402" s="10">
        <v>0</v>
      </c>
      <c r="J402" s="9">
        <f t="shared" ref="J402:J411" si="228">(H402+I402)</f>
        <v>-4800</v>
      </c>
    </row>
    <row r="403" spans="1:10" x14ac:dyDescent="0.25">
      <c r="A403" s="2">
        <v>42592</v>
      </c>
      <c r="B403" s="3" t="s">
        <v>12</v>
      </c>
      <c r="C403" s="4">
        <v>75</v>
      </c>
      <c r="D403" s="5" t="s">
        <v>13</v>
      </c>
      <c r="E403" s="6">
        <v>8630</v>
      </c>
      <c r="F403" s="6">
        <v>8605</v>
      </c>
      <c r="G403" s="6">
        <v>0</v>
      </c>
      <c r="H403" s="9">
        <f t="shared" si="227"/>
        <v>-1875</v>
      </c>
      <c r="I403" s="10">
        <v>0</v>
      </c>
      <c r="J403" s="9">
        <f t="shared" si="228"/>
        <v>-1875</v>
      </c>
    </row>
    <row r="404" spans="1:10" x14ac:dyDescent="0.25">
      <c r="A404" s="2">
        <v>42591</v>
      </c>
      <c r="B404" s="3" t="s">
        <v>10</v>
      </c>
      <c r="C404" s="4">
        <v>80</v>
      </c>
      <c r="D404" s="5" t="s">
        <v>13</v>
      </c>
      <c r="E404" s="6">
        <v>18990</v>
      </c>
      <c r="F404" s="6">
        <v>19040</v>
      </c>
      <c r="G404" s="6">
        <v>0</v>
      </c>
      <c r="H404" s="9">
        <f t="shared" si="227"/>
        <v>4000</v>
      </c>
      <c r="I404" s="10">
        <v>0</v>
      </c>
      <c r="J404" s="9">
        <f t="shared" si="228"/>
        <v>4000</v>
      </c>
    </row>
    <row r="405" spans="1:10" x14ac:dyDescent="0.25">
      <c r="A405" s="2">
        <v>42590</v>
      </c>
      <c r="B405" s="3" t="s">
        <v>10</v>
      </c>
      <c r="C405" s="4">
        <v>80</v>
      </c>
      <c r="D405" s="5" t="s">
        <v>13</v>
      </c>
      <c r="E405" s="6">
        <v>19050</v>
      </c>
      <c r="F405" s="6">
        <v>19060</v>
      </c>
      <c r="G405" s="6">
        <v>0</v>
      </c>
      <c r="H405" s="9">
        <f t="shared" si="227"/>
        <v>800</v>
      </c>
      <c r="I405" s="10">
        <v>0</v>
      </c>
      <c r="J405" s="9">
        <f t="shared" si="228"/>
        <v>800</v>
      </c>
    </row>
    <row r="406" spans="1:10" x14ac:dyDescent="0.25">
      <c r="A406" s="2">
        <v>42590</v>
      </c>
      <c r="B406" s="3" t="s">
        <v>14</v>
      </c>
      <c r="C406" s="4">
        <v>75</v>
      </c>
      <c r="D406" s="5" t="s">
        <v>13</v>
      </c>
      <c r="E406" s="6">
        <v>8740</v>
      </c>
      <c r="F406" s="6">
        <v>8750</v>
      </c>
      <c r="G406" s="6">
        <v>0</v>
      </c>
      <c r="H406" s="9">
        <f t="shared" si="227"/>
        <v>750</v>
      </c>
      <c r="I406" s="10">
        <v>0</v>
      </c>
      <c r="J406" s="9">
        <f t="shared" si="228"/>
        <v>750</v>
      </c>
    </row>
    <row r="407" spans="1:10" x14ac:dyDescent="0.25">
      <c r="A407" s="2">
        <v>42587</v>
      </c>
      <c r="B407" s="3" t="s">
        <v>10</v>
      </c>
      <c r="C407" s="4">
        <v>80</v>
      </c>
      <c r="D407" s="5" t="s">
        <v>13</v>
      </c>
      <c r="E407" s="6">
        <v>18925</v>
      </c>
      <c r="F407" s="6">
        <v>18975</v>
      </c>
      <c r="G407" s="6">
        <v>0</v>
      </c>
      <c r="H407" s="9">
        <f t="shared" si="227"/>
        <v>4000</v>
      </c>
      <c r="I407" s="10">
        <v>0</v>
      </c>
      <c r="J407" s="9">
        <f t="shared" si="228"/>
        <v>4000</v>
      </c>
    </row>
    <row r="408" spans="1:10" x14ac:dyDescent="0.25">
      <c r="A408" s="2">
        <v>42586</v>
      </c>
      <c r="B408" s="3" t="s">
        <v>10</v>
      </c>
      <c r="C408" s="4">
        <v>80</v>
      </c>
      <c r="D408" s="5" t="s">
        <v>13</v>
      </c>
      <c r="E408" s="6">
        <v>18600</v>
      </c>
      <c r="F408" s="6">
        <v>18650</v>
      </c>
      <c r="G408" s="6">
        <v>0</v>
      </c>
      <c r="H408" s="9">
        <f t="shared" si="227"/>
        <v>4000</v>
      </c>
      <c r="I408" s="10">
        <v>0</v>
      </c>
      <c r="J408" s="9">
        <f t="shared" si="228"/>
        <v>4000</v>
      </c>
    </row>
    <row r="409" spans="1:10" x14ac:dyDescent="0.25">
      <c r="A409" s="2">
        <v>42586</v>
      </c>
      <c r="B409" s="3" t="s">
        <v>10</v>
      </c>
      <c r="C409" s="4">
        <v>80</v>
      </c>
      <c r="D409" s="5" t="s">
        <v>13</v>
      </c>
      <c r="E409" s="6">
        <v>18660</v>
      </c>
      <c r="F409" s="6">
        <v>18700</v>
      </c>
      <c r="G409" s="6">
        <v>0</v>
      </c>
      <c r="H409" s="9">
        <f t="shared" si="227"/>
        <v>3200</v>
      </c>
      <c r="I409" s="10">
        <v>0</v>
      </c>
      <c r="J409" s="9">
        <f t="shared" si="228"/>
        <v>3200</v>
      </c>
    </row>
    <row r="410" spans="1:10" x14ac:dyDescent="0.25">
      <c r="A410" s="2">
        <v>42586</v>
      </c>
      <c r="B410" s="3" t="s">
        <v>12</v>
      </c>
      <c r="C410" s="4">
        <v>75</v>
      </c>
      <c r="D410" s="5" t="s">
        <v>13</v>
      </c>
      <c r="E410" s="6">
        <v>8567</v>
      </c>
      <c r="F410" s="6">
        <v>8587</v>
      </c>
      <c r="G410" s="6">
        <v>0</v>
      </c>
      <c r="H410" s="9">
        <f t="shared" si="227"/>
        <v>1500</v>
      </c>
      <c r="I410" s="10">
        <v>0</v>
      </c>
      <c r="J410" s="9">
        <f t="shared" si="228"/>
        <v>1500</v>
      </c>
    </row>
    <row r="411" spans="1:10" x14ac:dyDescent="0.25">
      <c r="A411" s="2">
        <v>42585</v>
      </c>
      <c r="B411" s="3" t="s">
        <v>10</v>
      </c>
      <c r="C411" s="4">
        <v>80</v>
      </c>
      <c r="D411" s="5" t="s">
        <v>13</v>
      </c>
      <c r="E411" s="6">
        <v>18770</v>
      </c>
      <c r="F411" s="6">
        <v>18820</v>
      </c>
      <c r="G411" s="6">
        <v>0</v>
      </c>
      <c r="H411" s="9">
        <f t="shared" si="227"/>
        <v>4000</v>
      </c>
      <c r="I411" s="10">
        <v>0</v>
      </c>
      <c r="J411" s="9">
        <f t="shared" si="228"/>
        <v>4000</v>
      </c>
    </row>
    <row r="412" spans="1:10" x14ac:dyDescent="0.25">
      <c r="A412" s="2">
        <v>42584</v>
      </c>
      <c r="B412" s="3" t="s">
        <v>10</v>
      </c>
      <c r="C412" s="4">
        <v>80</v>
      </c>
      <c r="D412" s="5" t="s">
        <v>11</v>
      </c>
      <c r="E412" s="6">
        <v>18870</v>
      </c>
      <c r="F412" s="6">
        <v>18820</v>
      </c>
      <c r="G412" s="6">
        <v>0</v>
      </c>
      <c r="H412" s="7">
        <f>(E412-F412)*C412</f>
        <v>4000</v>
      </c>
      <c r="I412" s="10">
        <v>0</v>
      </c>
      <c r="J412" s="7">
        <f>+I412+H412</f>
        <v>4000</v>
      </c>
    </row>
    <row r="413" spans="1:10" x14ac:dyDescent="0.25">
      <c r="A413" s="2">
        <v>42583</v>
      </c>
      <c r="B413" s="3" t="s">
        <v>10</v>
      </c>
      <c r="C413" s="4">
        <v>80</v>
      </c>
      <c r="D413" s="5" t="s">
        <v>13</v>
      </c>
      <c r="E413" s="6">
        <v>19110</v>
      </c>
      <c r="F413" s="6">
        <v>19050</v>
      </c>
      <c r="G413" s="6">
        <v>0</v>
      </c>
      <c r="H413" s="9">
        <f t="shared" ref="H413" si="229">IF(D413="LONG",(F413-E413)*C413,(E413-F413)*C413)</f>
        <v>-4800</v>
      </c>
      <c r="I413" s="10">
        <v>0</v>
      </c>
      <c r="J413" s="9">
        <f t="shared" ref="J413" si="230">(H413+I413)</f>
        <v>-4800</v>
      </c>
    </row>
    <row r="414" spans="1:10" x14ac:dyDescent="0.25">
      <c r="A414" s="67"/>
      <c r="B414" s="68"/>
      <c r="C414" s="61"/>
      <c r="D414" s="68"/>
      <c r="E414" s="63"/>
      <c r="F414" s="63"/>
      <c r="G414" s="63"/>
      <c r="H414" s="64"/>
      <c r="I414" s="64"/>
      <c r="J414" s="65"/>
    </row>
    <row r="415" spans="1:10" x14ac:dyDescent="0.25">
      <c r="A415" s="2">
        <v>42580</v>
      </c>
      <c r="B415" s="3" t="s">
        <v>10</v>
      </c>
      <c r="C415" s="4">
        <v>80</v>
      </c>
      <c r="D415" s="5" t="s">
        <v>13</v>
      </c>
      <c r="E415" s="6">
        <v>19050</v>
      </c>
      <c r="F415" s="6">
        <v>19060</v>
      </c>
      <c r="G415" s="6">
        <v>0</v>
      </c>
      <c r="H415" s="9">
        <f t="shared" ref="H415:H422" si="231">IF(D415="LONG",(F415-E415)*C415,(E415-F415)*C415)</f>
        <v>800</v>
      </c>
      <c r="I415" s="10">
        <v>0</v>
      </c>
      <c r="J415" s="9">
        <f t="shared" ref="J415:J422" si="232">(H415+I415)</f>
        <v>800</v>
      </c>
    </row>
    <row r="416" spans="1:10" x14ac:dyDescent="0.25">
      <c r="A416" s="2">
        <v>42579</v>
      </c>
      <c r="B416" s="3" t="s">
        <v>10</v>
      </c>
      <c r="C416" s="4">
        <v>80</v>
      </c>
      <c r="D416" s="5" t="s">
        <v>13</v>
      </c>
      <c r="E416" s="6">
        <v>19075</v>
      </c>
      <c r="F416" s="6">
        <v>19090</v>
      </c>
      <c r="G416" s="6">
        <v>0</v>
      </c>
      <c r="H416" s="9">
        <f t="shared" si="231"/>
        <v>1200</v>
      </c>
      <c r="I416" s="10">
        <v>0</v>
      </c>
      <c r="J416" s="9">
        <f t="shared" si="232"/>
        <v>1200</v>
      </c>
    </row>
    <row r="417" spans="1:10" x14ac:dyDescent="0.25">
      <c r="A417" s="2">
        <v>42578</v>
      </c>
      <c r="B417" s="3" t="s">
        <v>10</v>
      </c>
      <c r="C417" s="4">
        <v>80</v>
      </c>
      <c r="D417" s="5" t="s">
        <v>13</v>
      </c>
      <c r="E417" s="6">
        <v>18935</v>
      </c>
      <c r="F417" s="6">
        <v>18985</v>
      </c>
      <c r="G417" s="6">
        <v>0</v>
      </c>
      <c r="H417" s="9">
        <f t="shared" si="231"/>
        <v>4000</v>
      </c>
      <c r="I417" s="10">
        <v>0</v>
      </c>
      <c r="J417" s="9">
        <f t="shared" si="232"/>
        <v>4000</v>
      </c>
    </row>
    <row r="418" spans="1:10" x14ac:dyDescent="0.25">
      <c r="A418" s="2">
        <v>42578</v>
      </c>
      <c r="B418" s="3" t="s">
        <v>10</v>
      </c>
      <c r="C418" s="4">
        <v>80</v>
      </c>
      <c r="D418" s="5" t="s">
        <v>13</v>
      </c>
      <c r="E418" s="6">
        <v>19000</v>
      </c>
      <c r="F418" s="6">
        <v>19050</v>
      </c>
      <c r="G418" s="6">
        <v>0</v>
      </c>
      <c r="H418" s="9">
        <f t="shared" si="231"/>
        <v>4000</v>
      </c>
      <c r="I418" s="10">
        <v>0</v>
      </c>
      <c r="J418" s="9">
        <f t="shared" si="232"/>
        <v>4000</v>
      </c>
    </row>
    <row r="419" spans="1:10" x14ac:dyDescent="0.25">
      <c r="A419" s="2">
        <v>42577</v>
      </c>
      <c r="B419" s="3" t="s">
        <v>10</v>
      </c>
      <c r="C419" s="4">
        <v>80</v>
      </c>
      <c r="D419" s="5" t="s">
        <v>13</v>
      </c>
      <c r="E419" s="6">
        <v>19010</v>
      </c>
      <c r="F419" s="6">
        <v>18950</v>
      </c>
      <c r="G419" s="6">
        <v>0</v>
      </c>
      <c r="H419" s="9">
        <f t="shared" si="231"/>
        <v>-4800</v>
      </c>
      <c r="I419" s="10">
        <v>0</v>
      </c>
      <c r="J419" s="9">
        <f t="shared" si="232"/>
        <v>-4800</v>
      </c>
    </row>
    <row r="420" spans="1:10" x14ac:dyDescent="0.25">
      <c r="A420" s="2">
        <v>42576</v>
      </c>
      <c r="B420" s="3" t="s">
        <v>10</v>
      </c>
      <c r="C420" s="4">
        <v>80</v>
      </c>
      <c r="D420" s="5" t="s">
        <v>13</v>
      </c>
      <c r="E420" s="6">
        <v>18835</v>
      </c>
      <c r="F420" s="6">
        <v>18885</v>
      </c>
      <c r="G420" s="6">
        <v>18945</v>
      </c>
      <c r="H420" s="9">
        <f t="shared" si="231"/>
        <v>4000</v>
      </c>
      <c r="I420" s="10">
        <f t="shared" ref="I420" si="233">(G420-F420)*C420</f>
        <v>4800</v>
      </c>
      <c r="J420" s="9">
        <f t="shared" si="232"/>
        <v>8800</v>
      </c>
    </row>
    <row r="421" spans="1:10" x14ac:dyDescent="0.25">
      <c r="A421" s="2">
        <v>42572</v>
      </c>
      <c r="B421" s="3" t="s">
        <v>10</v>
      </c>
      <c r="C421" s="4">
        <v>60</v>
      </c>
      <c r="D421" s="5" t="s">
        <v>13</v>
      </c>
      <c r="E421" s="6">
        <v>18960</v>
      </c>
      <c r="F421" s="6">
        <v>18900</v>
      </c>
      <c r="G421" s="6">
        <v>0</v>
      </c>
      <c r="H421" s="9">
        <f t="shared" si="231"/>
        <v>-3600</v>
      </c>
      <c r="I421" s="10">
        <v>0</v>
      </c>
      <c r="J421" s="9">
        <f t="shared" si="232"/>
        <v>-3600</v>
      </c>
    </row>
    <row r="422" spans="1:10" x14ac:dyDescent="0.25">
      <c r="A422" s="2">
        <v>42571</v>
      </c>
      <c r="B422" s="3" t="s">
        <v>10</v>
      </c>
      <c r="C422" s="4">
        <v>60</v>
      </c>
      <c r="D422" s="5" t="s">
        <v>13</v>
      </c>
      <c r="E422" s="6">
        <v>19025</v>
      </c>
      <c r="F422" s="6">
        <v>19055</v>
      </c>
      <c r="G422" s="6">
        <v>0</v>
      </c>
      <c r="H422" s="9">
        <f t="shared" si="231"/>
        <v>1800</v>
      </c>
      <c r="I422" s="10">
        <v>0</v>
      </c>
      <c r="J422" s="9">
        <f t="shared" si="232"/>
        <v>1800</v>
      </c>
    </row>
    <row r="423" spans="1:10" x14ac:dyDescent="0.25">
      <c r="A423" s="2">
        <v>42570</v>
      </c>
      <c r="B423" s="3" t="s">
        <v>15</v>
      </c>
      <c r="C423" s="4">
        <v>60</v>
      </c>
      <c r="D423" s="5" t="s">
        <v>11</v>
      </c>
      <c r="E423" s="6">
        <v>18910</v>
      </c>
      <c r="F423" s="6">
        <v>18970</v>
      </c>
      <c r="G423" s="6">
        <v>0</v>
      </c>
      <c r="H423" s="7">
        <f t="shared" ref="H423:H425" si="234">(E423-F423)*C423</f>
        <v>-3600</v>
      </c>
      <c r="I423" s="10">
        <v>0</v>
      </c>
      <c r="J423" s="7">
        <f t="shared" ref="J423:J425" si="235">+I423+H423</f>
        <v>-3600</v>
      </c>
    </row>
    <row r="424" spans="1:10" x14ac:dyDescent="0.25">
      <c r="A424" s="2">
        <v>42568</v>
      </c>
      <c r="B424" s="3" t="s">
        <v>15</v>
      </c>
      <c r="C424" s="4">
        <v>60</v>
      </c>
      <c r="D424" s="5" t="s">
        <v>11</v>
      </c>
      <c r="E424" s="6">
        <v>18975</v>
      </c>
      <c r="F424" s="6">
        <v>18955</v>
      </c>
      <c r="G424" s="6">
        <v>0</v>
      </c>
      <c r="H424" s="7">
        <f t="shared" si="234"/>
        <v>1200</v>
      </c>
      <c r="I424" s="10">
        <v>0</v>
      </c>
      <c r="J424" s="7">
        <f t="shared" si="235"/>
        <v>1200</v>
      </c>
    </row>
    <row r="425" spans="1:10" x14ac:dyDescent="0.25">
      <c r="A425" s="2">
        <v>42565</v>
      </c>
      <c r="B425" s="3" t="s">
        <v>15</v>
      </c>
      <c r="C425" s="4">
        <v>60</v>
      </c>
      <c r="D425" s="5" t="s">
        <v>11</v>
      </c>
      <c r="E425" s="6">
        <v>18845</v>
      </c>
      <c r="F425" s="6">
        <v>18910</v>
      </c>
      <c r="G425" s="6">
        <v>0</v>
      </c>
      <c r="H425" s="7">
        <f t="shared" si="234"/>
        <v>-3900</v>
      </c>
      <c r="I425" s="10">
        <v>0</v>
      </c>
      <c r="J425" s="7">
        <f t="shared" si="235"/>
        <v>-3900</v>
      </c>
    </row>
    <row r="426" spans="1:10" x14ac:dyDescent="0.25">
      <c r="A426" s="2">
        <v>42564</v>
      </c>
      <c r="B426" s="3" t="s">
        <v>10</v>
      </c>
      <c r="C426" s="4">
        <v>60</v>
      </c>
      <c r="D426" s="5" t="s">
        <v>13</v>
      </c>
      <c r="E426" s="6">
        <v>18650</v>
      </c>
      <c r="F426" s="6">
        <v>18690</v>
      </c>
      <c r="G426" s="6">
        <v>0</v>
      </c>
      <c r="H426" s="9">
        <f t="shared" ref="H426:H427" si="236">IF(D426="LONG",(F426-E426)*C426,(E426-F426)*C426)</f>
        <v>2400</v>
      </c>
      <c r="I426" s="10">
        <v>0</v>
      </c>
      <c r="J426" s="9">
        <f t="shared" ref="J426:J427" si="237">(H426+I426)</f>
        <v>2400</v>
      </c>
    </row>
    <row r="427" spans="1:10" x14ac:dyDescent="0.25">
      <c r="A427" s="2">
        <v>42562</v>
      </c>
      <c r="B427" s="3" t="s">
        <v>10</v>
      </c>
      <c r="C427" s="4">
        <v>60</v>
      </c>
      <c r="D427" s="5" t="s">
        <v>13</v>
      </c>
      <c r="E427" s="6">
        <v>18425</v>
      </c>
      <c r="F427" s="6">
        <v>18475</v>
      </c>
      <c r="G427" s="6">
        <v>0</v>
      </c>
      <c r="H427" s="9">
        <f t="shared" si="236"/>
        <v>3000</v>
      </c>
      <c r="I427" s="10">
        <v>0</v>
      </c>
      <c r="J427" s="9">
        <f t="shared" si="237"/>
        <v>3000</v>
      </c>
    </row>
    <row r="428" spans="1:10" x14ac:dyDescent="0.25">
      <c r="A428" s="2">
        <v>42558</v>
      </c>
      <c r="B428" s="3" t="s">
        <v>15</v>
      </c>
      <c r="C428" s="4">
        <v>60</v>
      </c>
      <c r="D428" s="5" t="s">
        <v>11</v>
      </c>
      <c r="E428" s="6">
        <v>18200</v>
      </c>
      <c r="F428" s="6">
        <v>18150</v>
      </c>
      <c r="G428" s="6">
        <v>0</v>
      </c>
      <c r="H428" s="7">
        <f t="shared" ref="H428:H429" si="238">(E428-F428)*C428</f>
        <v>3000</v>
      </c>
      <c r="I428" s="10">
        <v>0</v>
      </c>
      <c r="J428" s="7">
        <f t="shared" ref="J428:J429" si="239">+I428+H428</f>
        <v>3000</v>
      </c>
    </row>
    <row r="429" spans="1:10" x14ac:dyDescent="0.25">
      <c r="A429" s="2">
        <v>42556</v>
      </c>
      <c r="B429" s="3" t="s">
        <v>14</v>
      </c>
      <c r="C429" s="4">
        <v>75</v>
      </c>
      <c r="D429" s="5" t="s">
        <v>11</v>
      </c>
      <c r="E429" s="6">
        <v>8358</v>
      </c>
      <c r="F429" s="6">
        <v>8350</v>
      </c>
      <c r="G429" s="6">
        <v>0</v>
      </c>
      <c r="H429" s="7">
        <f t="shared" si="238"/>
        <v>600</v>
      </c>
      <c r="I429" s="10">
        <v>0</v>
      </c>
      <c r="J429" s="7">
        <f t="shared" si="239"/>
        <v>600</v>
      </c>
    </row>
    <row r="430" spans="1:10" x14ac:dyDescent="0.25">
      <c r="A430" s="67"/>
      <c r="B430" s="68"/>
      <c r="C430" s="61"/>
      <c r="D430" s="68"/>
      <c r="E430" s="63"/>
      <c r="F430" s="63"/>
      <c r="G430" s="63"/>
      <c r="H430" s="64"/>
      <c r="I430" s="64"/>
      <c r="J430" s="65"/>
    </row>
    <row r="431" spans="1:10" x14ac:dyDescent="0.25">
      <c r="A431" s="2">
        <v>42551</v>
      </c>
      <c r="B431" s="3" t="s">
        <v>14</v>
      </c>
      <c r="C431" s="4">
        <v>60</v>
      </c>
      <c r="D431" s="5" t="s">
        <v>13</v>
      </c>
      <c r="E431" s="6">
        <v>17840</v>
      </c>
      <c r="F431" s="6">
        <v>17890</v>
      </c>
      <c r="G431" s="6">
        <v>17950</v>
      </c>
      <c r="H431" s="9">
        <f t="shared" ref="H431" si="240">IF(D431="LONG",(F431-E431)*C431,(E431-F431)*C431)</f>
        <v>3000</v>
      </c>
      <c r="I431" s="10">
        <f>(G431-F431)*C431</f>
        <v>3600</v>
      </c>
      <c r="J431" s="9">
        <f t="shared" ref="J431" si="241">(H431+I431)</f>
        <v>6600</v>
      </c>
    </row>
    <row r="432" spans="1:10" x14ac:dyDescent="0.25">
      <c r="A432" s="2">
        <v>42549</v>
      </c>
      <c r="B432" s="3" t="s">
        <v>15</v>
      </c>
      <c r="C432" s="4">
        <v>60</v>
      </c>
      <c r="D432" s="5" t="s">
        <v>11</v>
      </c>
      <c r="E432" s="6">
        <v>17615</v>
      </c>
      <c r="F432" s="6">
        <v>17560</v>
      </c>
      <c r="G432" s="6">
        <v>17515</v>
      </c>
      <c r="H432" s="7">
        <f t="shared" ref="H432:H434" si="242">(E432-F432)*C432</f>
        <v>3300</v>
      </c>
      <c r="I432" s="7">
        <f t="shared" ref="I432:I434" si="243">(F432-G432)*C432</f>
        <v>2700</v>
      </c>
      <c r="J432" s="7">
        <f t="shared" ref="J432:J434" si="244">+I432+H432</f>
        <v>6000</v>
      </c>
    </row>
    <row r="433" spans="1:10" x14ac:dyDescent="0.25">
      <c r="A433" s="2">
        <v>42548</v>
      </c>
      <c r="B433" s="3" t="s">
        <v>15</v>
      </c>
      <c r="C433" s="4">
        <v>60</v>
      </c>
      <c r="D433" s="5" t="s">
        <v>11</v>
      </c>
      <c r="E433" s="6">
        <v>17530</v>
      </c>
      <c r="F433" s="6">
        <v>17480</v>
      </c>
      <c r="G433" s="6">
        <v>0</v>
      </c>
      <c r="H433" s="7">
        <f t="shared" si="242"/>
        <v>3000</v>
      </c>
      <c r="I433" s="10">
        <v>0</v>
      </c>
      <c r="J433" s="7">
        <f t="shared" si="244"/>
        <v>3000</v>
      </c>
    </row>
    <row r="434" spans="1:10" x14ac:dyDescent="0.25">
      <c r="A434" s="2">
        <v>42545</v>
      </c>
      <c r="B434" s="3" t="s">
        <v>15</v>
      </c>
      <c r="C434" s="4">
        <v>60</v>
      </c>
      <c r="D434" s="5" t="s">
        <v>11</v>
      </c>
      <c r="E434" s="6">
        <v>17045</v>
      </c>
      <c r="F434" s="6">
        <v>16990</v>
      </c>
      <c r="G434" s="6">
        <v>16940</v>
      </c>
      <c r="H434" s="7">
        <f t="shared" si="242"/>
        <v>3300</v>
      </c>
      <c r="I434" s="7">
        <f t="shared" si="243"/>
        <v>3000</v>
      </c>
      <c r="J434" s="7">
        <f t="shared" si="244"/>
        <v>6300</v>
      </c>
    </row>
    <row r="435" spans="1:10" x14ac:dyDescent="0.25">
      <c r="A435" s="2">
        <v>42545</v>
      </c>
      <c r="B435" s="3" t="s">
        <v>14</v>
      </c>
      <c r="C435" s="4">
        <v>75</v>
      </c>
      <c r="D435" s="5" t="s">
        <v>13</v>
      </c>
      <c r="E435" s="6">
        <v>7990</v>
      </c>
      <c r="F435" s="6">
        <v>8010</v>
      </c>
      <c r="G435" s="6">
        <v>8040</v>
      </c>
      <c r="H435" s="9">
        <f t="shared" ref="H435:H440" si="245">IF(D435="LONG",(F435-E435)*C435,(E435-F435)*C435)</f>
        <v>1500</v>
      </c>
      <c r="I435" s="10">
        <f t="shared" ref="I435:I438" si="246">(G435-F435)*C435</f>
        <v>2250</v>
      </c>
      <c r="J435" s="9">
        <f t="shared" ref="J435:J440" si="247">(H435+I435)</f>
        <v>3750</v>
      </c>
    </row>
    <row r="436" spans="1:10" x14ac:dyDescent="0.25">
      <c r="A436" s="2">
        <v>42544</v>
      </c>
      <c r="B436" s="3" t="s">
        <v>15</v>
      </c>
      <c r="C436" s="4">
        <v>60</v>
      </c>
      <c r="D436" s="5" t="s">
        <v>13</v>
      </c>
      <c r="E436" s="6">
        <v>17630</v>
      </c>
      <c r="F436" s="6">
        <v>17680</v>
      </c>
      <c r="G436" s="6">
        <v>17740</v>
      </c>
      <c r="H436" s="9">
        <f t="shared" si="245"/>
        <v>3000</v>
      </c>
      <c r="I436" s="10">
        <f t="shared" si="246"/>
        <v>3600</v>
      </c>
      <c r="J436" s="9">
        <f t="shared" si="247"/>
        <v>6600</v>
      </c>
    </row>
    <row r="437" spans="1:10" x14ac:dyDescent="0.25">
      <c r="A437" s="2">
        <v>42544</v>
      </c>
      <c r="B437" s="3" t="s">
        <v>15</v>
      </c>
      <c r="C437" s="4">
        <v>60</v>
      </c>
      <c r="D437" s="5" t="s">
        <v>13</v>
      </c>
      <c r="E437" s="6">
        <v>17745</v>
      </c>
      <c r="F437" s="6">
        <v>17795</v>
      </c>
      <c r="G437" s="6">
        <v>17855</v>
      </c>
      <c r="H437" s="9">
        <f t="shared" si="245"/>
        <v>3000</v>
      </c>
      <c r="I437" s="10">
        <f t="shared" si="246"/>
        <v>3600</v>
      </c>
      <c r="J437" s="9">
        <f t="shared" si="247"/>
        <v>6600</v>
      </c>
    </row>
    <row r="438" spans="1:10" x14ac:dyDescent="0.25">
      <c r="A438" s="2">
        <v>42544</v>
      </c>
      <c r="B438" s="3" t="s">
        <v>14</v>
      </c>
      <c r="C438" s="4">
        <v>75</v>
      </c>
      <c r="D438" s="5" t="s">
        <v>13</v>
      </c>
      <c r="E438" s="6">
        <v>8235</v>
      </c>
      <c r="F438" s="6">
        <v>8255</v>
      </c>
      <c r="G438" s="6">
        <v>8285</v>
      </c>
      <c r="H438" s="9">
        <f t="shared" si="245"/>
        <v>1500</v>
      </c>
      <c r="I438" s="10">
        <f t="shared" si="246"/>
        <v>2250</v>
      </c>
      <c r="J438" s="9">
        <f t="shared" si="247"/>
        <v>3750</v>
      </c>
    </row>
    <row r="439" spans="1:10" x14ac:dyDescent="0.25">
      <c r="A439" s="2">
        <v>42543</v>
      </c>
      <c r="B439" s="3" t="s">
        <v>15</v>
      </c>
      <c r="C439" s="4">
        <v>60</v>
      </c>
      <c r="D439" s="5" t="s">
        <v>13</v>
      </c>
      <c r="E439" s="6">
        <v>17600</v>
      </c>
      <c r="F439" s="6">
        <v>17650</v>
      </c>
      <c r="G439" s="6">
        <v>0</v>
      </c>
      <c r="H439" s="9">
        <f t="shared" si="245"/>
        <v>3000</v>
      </c>
      <c r="I439" s="10">
        <v>0</v>
      </c>
      <c r="J439" s="9">
        <f t="shared" si="247"/>
        <v>3000</v>
      </c>
    </row>
    <row r="440" spans="1:10" x14ac:dyDescent="0.25">
      <c r="A440" s="2">
        <v>42543</v>
      </c>
      <c r="B440" s="3" t="s">
        <v>15</v>
      </c>
      <c r="C440" s="4">
        <v>60</v>
      </c>
      <c r="D440" s="5" t="s">
        <v>13</v>
      </c>
      <c r="E440" s="6">
        <v>17690</v>
      </c>
      <c r="F440" s="6">
        <v>17630</v>
      </c>
      <c r="G440" s="6">
        <v>0</v>
      </c>
      <c r="H440" s="9">
        <f t="shared" si="245"/>
        <v>-3600</v>
      </c>
      <c r="I440" s="10">
        <v>0</v>
      </c>
      <c r="J440" s="9">
        <f t="shared" si="247"/>
        <v>-3600</v>
      </c>
    </row>
    <row r="441" spans="1:10" x14ac:dyDescent="0.25">
      <c r="A441" s="2">
        <v>42542</v>
      </c>
      <c r="B441" s="3" t="s">
        <v>15</v>
      </c>
      <c r="C441" s="4">
        <v>60</v>
      </c>
      <c r="D441" s="5" t="s">
        <v>11</v>
      </c>
      <c r="E441" s="6">
        <v>17660</v>
      </c>
      <c r="F441" s="6">
        <v>17610</v>
      </c>
      <c r="G441" s="6">
        <v>0</v>
      </c>
      <c r="H441" s="7">
        <f t="shared" ref="H441:H445" si="248">(E441-F441)*C441</f>
        <v>3000</v>
      </c>
      <c r="I441" s="10">
        <v>0</v>
      </c>
      <c r="J441" s="7">
        <f t="shared" ref="J441:J445" si="249">+I441+H441</f>
        <v>3000</v>
      </c>
    </row>
    <row r="442" spans="1:10" x14ac:dyDescent="0.25">
      <c r="A442" s="2">
        <v>42542</v>
      </c>
      <c r="B442" s="3" t="s">
        <v>15</v>
      </c>
      <c r="C442" s="4">
        <v>60</v>
      </c>
      <c r="D442" s="5" t="s">
        <v>11</v>
      </c>
      <c r="E442" s="6">
        <v>17670</v>
      </c>
      <c r="F442" s="6">
        <v>17625</v>
      </c>
      <c r="G442" s="6">
        <v>0</v>
      </c>
      <c r="H442" s="7">
        <f t="shared" si="248"/>
        <v>2700</v>
      </c>
      <c r="I442" s="10">
        <v>0</v>
      </c>
      <c r="J442" s="7">
        <f t="shared" si="249"/>
        <v>2700</v>
      </c>
    </row>
    <row r="443" spans="1:10" x14ac:dyDescent="0.25">
      <c r="A443" s="2">
        <v>42541</v>
      </c>
      <c r="B443" s="3" t="s">
        <v>15</v>
      </c>
      <c r="C443" s="4">
        <v>60</v>
      </c>
      <c r="D443" s="5" t="s">
        <v>11</v>
      </c>
      <c r="E443" s="6">
        <v>17775</v>
      </c>
      <c r="F443" s="6">
        <v>17725</v>
      </c>
      <c r="G443" s="6">
        <v>0</v>
      </c>
      <c r="H443" s="7">
        <f t="shared" si="248"/>
        <v>3000</v>
      </c>
      <c r="I443" s="10">
        <v>0</v>
      </c>
      <c r="J443" s="7">
        <f t="shared" si="249"/>
        <v>3000</v>
      </c>
    </row>
    <row r="444" spans="1:10" x14ac:dyDescent="0.25">
      <c r="A444" s="2">
        <v>42541</v>
      </c>
      <c r="B444" s="3" t="s">
        <v>15</v>
      </c>
      <c r="C444" s="4">
        <v>60</v>
      </c>
      <c r="D444" s="5" t="s">
        <v>11</v>
      </c>
      <c r="E444" s="6">
        <v>17650</v>
      </c>
      <c r="F444" s="6">
        <v>17760</v>
      </c>
      <c r="G444" s="6">
        <v>0</v>
      </c>
      <c r="H444" s="7">
        <f t="shared" si="248"/>
        <v>-6600</v>
      </c>
      <c r="I444" s="10">
        <v>0</v>
      </c>
      <c r="J444" s="7">
        <f t="shared" si="249"/>
        <v>-6600</v>
      </c>
    </row>
    <row r="445" spans="1:10" x14ac:dyDescent="0.25">
      <c r="A445" s="2">
        <v>42538</v>
      </c>
      <c r="B445" s="3" t="s">
        <v>15</v>
      </c>
      <c r="C445" s="4">
        <v>60</v>
      </c>
      <c r="D445" s="5" t="s">
        <v>11</v>
      </c>
      <c r="E445" s="6">
        <v>17690</v>
      </c>
      <c r="F445" s="6">
        <v>17680</v>
      </c>
      <c r="G445" s="6">
        <v>0</v>
      </c>
      <c r="H445" s="7">
        <f t="shared" si="248"/>
        <v>600</v>
      </c>
      <c r="I445" s="10">
        <v>0</v>
      </c>
      <c r="J445" s="7">
        <f t="shared" si="249"/>
        <v>600</v>
      </c>
    </row>
    <row r="446" spans="1:10" x14ac:dyDescent="0.25">
      <c r="A446" s="2">
        <v>42538</v>
      </c>
      <c r="B446" s="3" t="s">
        <v>15</v>
      </c>
      <c r="C446" s="4">
        <v>60</v>
      </c>
      <c r="D446" s="5" t="s">
        <v>13</v>
      </c>
      <c r="E446" s="6">
        <v>17755</v>
      </c>
      <c r="F446" s="6">
        <v>17695</v>
      </c>
      <c r="G446" s="6">
        <v>0</v>
      </c>
      <c r="H446" s="9">
        <f t="shared" ref="H446" si="250">IF(D446="LONG",(F446-E446)*C446,(E446-F446)*C446)</f>
        <v>-3600</v>
      </c>
      <c r="I446" s="10">
        <v>0</v>
      </c>
      <c r="J446" s="9">
        <f t="shared" ref="J446" si="251">(H446+I446)</f>
        <v>-3600</v>
      </c>
    </row>
    <row r="447" spans="1:10" x14ac:dyDescent="0.25">
      <c r="A447" s="2">
        <v>42537</v>
      </c>
      <c r="B447" s="3" t="s">
        <v>15</v>
      </c>
      <c r="C447" s="4">
        <v>60</v>
      </c>
      <c r="D447" s="5" t="s">
        <v>11</v>
      </c>
      <c r="E447" s="6">
        <v>17720</v>
      </c>
      <c r="F447" s="6">
        <v>17670</v>
      </c>
      <c r="G447" s="6">
        <v>17610</v>
      </c>
      <c r="H447" s="7">
        <f t="shared" ref="H447:H448" si="252">(E447-F447)*C447</f>
        <v>3000</v>
      </c>
      <c r="I447" s="7">
        <f t="shared" ref="I447" si="253">(F447-G447)*C447</f>
        <v>3600</v>
      </c>
      <c r="J447" s="7">
        <f t="shared" ref="J447:J448" si="254">+I447+H447</f>
        <v>6600</v>
      </c>
    </row>
    <row r="448" spans="1:10" x14ac:dyDescent="0.25">
      <c r="A448" s="2">
        <v>42537</v>
      </c>
      <c r="B448" s="3" t="s">
        <v>15</v>
      </c>
      <c r="C448" s="4">
        <v>60</v>
      </c>
      <c r="D448" s="5" t="s">
        <v>11</v>
      </c>
      <c r="E448" s="6">
        <v>17650</v>
      </c>
      <c r="F448" s="6">
        <v>17710</v>
      </c>
      <c r="G448" s="6">
        <v>0</v>
      </c>
      <c r="H448" s="7">
        <f t="shared" si="252"/>
        <v>-3600</v>
      </c>
      <c r="I448" s="10">
        <v>0</v>
      </c>
      <c r="J448" s="7">
        <f t="shared" si="254"/>
        <v>-3600</v>
      </c>
    </row>
    <row r="449" spans="1:10" x14ac:dyDescent="0.25">
      <c r="A449" s="2">
        <v>42536</v>
      </c>
      <c r="B449" s="3" t="s">
        <v>15</v>
      </c>
      <c r="C449" s="4">
        <v>60</v>
      </c>
      <c r="D449" s="5" t="s">
        <v>13</v>
      </c>
      <c r="E449" s="6">
        <v>17640</v>
      </c>
      <c r="F449" s="6">
        <v>17690</v>
      </c>
      <c r="G449" s="6">
        <v>17750</v>
      </c>
      <c r="H449" s="9">
        <f t="shared" ref="H449:H453" si="255">IF(D449="LONG",(F449-E449)*C449,(E449-F449)*C449)</f>
        <v>3000</v>
      </c>
      <c r="I449" s="10">
        <f t="shared" ref="I449:I450" si="256">(G449-F449)*C449</f>
        <v>3600</v>
      </c>
      <c r="J449" s="9">
        <f t="shared" ref="J449:J453" si="257">(H449+I449)</f>
        <v>6600</v>
      </c>
    </row>
    <row r="450" spans="1:10" x14ac:dyDescent="0.25">
      <c r="A450" s="2">
        <v>42535</v>
      </c>
      <c r="B450" s="3" t="s">
        <v>15</v>
      </c>
      <c r="C450" s="4">
        <v>60</v>
      </c>
      <c r="D450" s="5" t="s">
        <v>13</v>
      </c>
      <c r="E450" s="6">
        <v>17590</v>
      </c>
      <c r="F450" s="6">
        <v>17640</v>
      </c>
      <c r="G450" s="6">
        <v>17695</v>
      </c>
      <c r="H450" s="9">
        <f t="shared" si="255"/>
        <v>3000</v>
      </c>
      <c r="I450" s="10">
        <f t="shared" si="256"/>
        <v>3300</v>
      </c>
      <c r="J450" s="9">
        <f t="shared" si="257"/>
        <v>6300</v>
      </c>
    </row>
    <row r="451" spans="1:10" x14ac:dyDescent="0.25">
      <c r="A451" s="2">
        <v>42535</v>
      </c>
      <c r="B451" s="3" t="s">
        <v>15</v>
      </c>
      <c r="C451" s="4">
        <v>60</v>
      </c>
      <c r="D451" s="5" t="s">
        <v>13</v>
      </c>
      <c r="E451" s="6">
        <v>17590</v>
      </c>
      <c r="F451" s="6">
        <v>17530</v>
      </c>
      <c r="G451" s="6">
        <v>0</v>
      </c>
      <c r="H451" s="9">
        <f t="shared" si="255"/>
        <v>-3600</v>
      </c>
      <c r="I451" s="10">
        <v>0</v>
      </c>
      <c r="J451" s="9">
        <f t="shared" si="257"/>
        <v>-3600</v>
      </c>
    </row>
    <row r="452" spans="1:10" x14ac:dyDescent="0.25">
      <c r="A452" s="2">
        <v>42534</v>
      </c>
      <c r="B452" s="3" t="s">
        <v>15</v>
      </c>
      <c r="C452" s="4">
        <v>60</v>
      </c>
      <c r="D452" s="5" t="s">
        <v>13</v>
      </c>
      <c r="E452" s="6">
        <v>17525</v>
      </c>
      <c r="F452" s="6">
        <v>17575</v>
      </c>
      <c r="G452" s="6">
        <v>0</v>
      </c>
      <c r="H452" s="9">
        <f t="shared" si="255"/>
        <v>3000</v>
      </c>
      <c r="I452" s="10">
        <v>0</v>
      </c>
      <c r="J452" s="9">
        <f t="shared" si="257"/>
        <v>3000</v>
      </c>
    </row>
    <row r="453" spans="1:10" x14ac:dyDescent="0.25">
      <c r="A453" s="2">
        <v>42534</v>
      </c>
      <c r="B453" s="3" t="s">
        <v>15</v>
      </c>
      <c r="C453" s="4">
        <v>60</v>
      </c>
      <c r="D453" s="5" t="s">
        <v>13</v>
      </c>
      <c r="E453" s="6">
        <v>17545</v>
      </c>
      <c r="F453" s="6">
        <v>17485</v>
      </c>
      <c r="G453" s="6">
        <v>0</v>
      </c>
      <c r="H453" s="9">
        <f t="shared" si="255"/>
        <v>-3600</v>
      </c>
      <c r="I453" s="10">
        <v>0</v>
      </c>
      <c r="J453" s="9">
        <f t="shared" si="257"/>
        <v>-3600</v>
      </c>
    </row>
    <row r="454" spans="1:10" x14ac:dyDescent="0.25">
      <c r="A454" s="2">
        <v>42531</v>
      </c>
      <c r="B454" s="3" t="s">
        <v>15</v>
      </c>
      <c r="C454" s="4">
        <v>60</v>
      </c>
      <c r="D454" s="5" t="s">
        <v>11</v>
      </c>
      <c r="E454" s="6">
        <v>17980</v>
      </c>
      <c r="F454" s="6">
        <v>17925</v>
      </c>
      <c r="G454" s="6">
        <v>17865</v>
      </c>
      <c r="H454" s="7">
        <f t="shared" ref="H454:H455" si="258">(E454-F454)*C454</f>
        <v>3300</v>
      </c>
      <c r="I454" s="7">
        <f t="shared" ref="I454:I455" si="259">(F454-G454)*C454</f>
        <v>3600</v>
      </c>
      <c r="J454" s="7">
        <f t="shared" ref="J454:J455" si="260">+I454+H454</f>
        <v>6900</v>
      </c>
    </row>
    <row r="455" spans="1:10" x14ac:dyDescent="0.25">
      <c r="A455" s="2">
        <v>42531</v>
      </c>
      <c r="B455" s="3" t="s">
        <v>14</v>
      </c>
      <c r="C455" s="4">
        <v>75</v>
      </c>
      <c r="D455" s="5" t="s">
        <v>11</v>
      </c>
      <c r="E455" s="6">
        <v>8260</v>
      </c>
      <c r="F455" s="6">
        <v>8240</v>
      </c>
      <c r="G455" s="6">
        <v>8210</v>
      </c>
      <c r="H455" s="7">
        <f t="shared" si="258"/>
        <v>1500</v>
      </c>
      <c r="I455" s="7">
        <f t="shared" si="259"/>
        <v>2250</v>
      </c>
      <c r="J455" s="7">
        <f t="shared" si="260"/>
        <v>3750</v>
      </c>
    </row>
    <row r="456" spans="1:10" x14ac:dyDescent="0.25">
      <c r="A456" s="2">
        <v>42531</v>
      </c>
      <c r="B456" s="3" t="s">
        <v>14</v>
      </c>
      <c r="C456" s="4">
        <v>75</v>
      </c>
      <c r="D456" s="5" t="s">
        <v>13</v>
      </c>
      <c r="E456" s="6">
        <v>8185</v>
      </c>
      <c r="F456" s="6">
        <v>8205</v>
      </c>
      <c r="G456" s="6">
        <v>0</v>
      </c>
      <c r="H456" s="9">
        <f t="shared" ref="H456:H457" si="261">IF(D456="LONG",(F456-E456)*C456,(E456-F456)*C456)</f>
        <v>1500</v>
      </c>
      <c r="I456" s="10">
        <v>0</v>
      </c>
      <c r="J456" s="9">
        <f t="shared" ref="J456:J457" si="262">(H456+I456)</f>
        <v>1500</v>
      </c>
    </row>
    <row r="457" spans="1:10" x14ac:dyDescent="0.25">
      <c r="A457" s="2">
        <v>42531</v>
      </c>
      <c r="B457" s="3" t="s">
        <v>15</v>
      </c>
      <c r="C457" s="4">
        <v>60</v>
      </c>
      <c r="D457" s="5" t="s">
        <v>13</v>
      </c>
      <c r="E457" s="6">
        <v>17800</v>
      </c>
      <c r="F457" s="6">
        <v>17815</v>
      </c>
      <c r="G457" s="6">
        <v>0</v>
      </c>
      <c r="H457" s="9">
        <f t="shared" si="261"/>
        <v>900</v>
      </c>
      <c r="I457" s="10">
        <v>0</v>
      </c>
      <c r="J457" s="9">
        <f t="shared" si="262"/>
        <v>900</v>
      </c>
    </row>
    <row r="458" spans="1:10" x14ac:dyDescent="0.25">
      <c r="A458" s="2">
        <v>42530</v>
      </c>
      <c r="B458" s="3" t="s">
        <v>15</v>
      </c>
      <c r="C458" s="4">
        <v>60</v>
      </c>
      <c r="D458" s="5" t="s">
        <v>11</v>
      </c>
      <c r="E458" s="6">
        <v>17875</v>
      </c>
      <c r="F458" s="6">
        <v>17825</v>
      </c>
      <c r="G458" s="6">
        <v>17765</v>
      </c>
      <c r="H458" s="7">
        <f>(E458-F458)*C458</f>
        <v>3000</v>
      </c>
      <c r="I458" s="7">
        <f>(F458-G458)*C458</f>
        <v>3600</v>
      </c>
      <c r="J458" s="7">
        <f>+I458+H458</f>
        <v>6600</v>
      </c>
    </row>
    <row r="459" spans="1:10" x14ac:dyDescent="0.25">
      <c r="A459" s="2">
        <v>42529</v>
      </c>
      <c r="B459" s="3" t="s">
        <v>15</v>
      </c>
      <c r="C459" s="4">
        <v>60</v>
      </c>
      <c r="D459" s="5" t="s">
        <v>13</v>
      </c>
      <c r="E459" s="6">
        <v>17830</v>
      </c>
      <c r="F459" s="6">
        <v>17880</v>
      </c>
      <c r="G459" s="6">
        <v>17840</v>
      </c>
      <c r="H459" s="9">
        <f t="shared" ref="H459" si="263">IF(D459="LONG",(F459-E459)*C459,(E459-F459)*C459)</f>
        <v>3000</v>
      </c>
      <c r="I459" s="10">
        <f>(G459-F459)*C459</f>
        <v>-2400</v>
      </c>
      <c r="J459" s="9">
        <f t="shared" ref="J459" si="264">(H459+I459)</f>
        <v>600</v>
      </c>
    </row>
    <row r="460" spans="1:10" x14ac:dyDescent="0.25">
      <c r="A460" s="2">
        <v>42529</v>
      </c>
      <c r="B460" s="3" t="s">
        <v>15</v>
      </c>
      <c r="C460" s="4">
        <v>60</v>
      </c>
      <c r="D460" s="5" t="s">
        <v>11</v>
      </c>
      <c r="E460" s="6">
        <v>17885</v>
      </c>
      <c r="F460" s="6">
        <v>17836</v>
      </c>
      <c r="G460" s="6">
        <v>0</v>
      </c>
      <c r="H460" s="7">
        <f>(E460-F460)*C460</f>
        <v>2940</v>
      </c>
      <c r="I460" s="10">
        <v>0</v>
      </c>
      <c r="J460" s="7">
        <f>+I460+H460</f>
        <v>2940</v>
      </c>
    </row>
    <row r="461" spans="1:10" x14ac:dyDescent="0.25">
      <c r="A461" s="2">
        <v>42529</v>
      </c>
      <c r="B461" s="3" t="s">
        <v>15</v>
      </c>
      <c r="C461" s="4">
        <v>60</v>
      </c>
      <c r="D461" s="5" t="s">
        <v>13</v>
      </c>
      <c r="E461" s="6">
        <v>17905</v>
      </c>
      <c r="F461" s="6">
        <v>17940</v>
      </c>
      <c r="G461" s="6">
        <v>0</v>
      </c>
      <c r="H461" s="9">
        <f t="shared" ref="H461:H463" si="265">IF(D461="LONG",(F461-E461)*C461,(E461-F461)*C461)</f>
        <v>2100</v>
      </c>
      <c r="I461" s="10">
        <v>0</v>
      </c>
      <c r="J461" s="9">
        <f t="shared" ref="J461:J463" si="266">(H461+I461)</f>
        <v>2100</v>
      </c>
    </row>
    <row r="462" spans="1:10" x14ac:dyDescent="0.25">
      <c r="A462" s="2">
        <v>42529</v>
      </c>
      <c r="B462" s="3" t="s">
        <v>14</v>
      </c>
      <c r="C462" s="4">
        <v>75</v>
      </c>
      <c r="D462" s="3" t="s">
        <v>13</v>
      </c>
      <c r="E462" s="6">
        <v>8285</v>
      </c>
      <c r="F462" s="6">
        <v>8285</v>
      </c>
      <c r="G462" s="6">
        <v>0</v>
      </c>
      <c r="H462" s="9">
        <f t="shared" si="265"/>
        <v>0</v>
      </c>
      <c r="I462" s="10">
        <v>0</v>
      </c>
      <c r="J462" s="9">
        <f t="shared" si="266"/>
        <v>0</v>
      </c>
    </row>
    <row r="463" spans="1:10" x14ac:dyDescent="0.25">
      <c r="A463" s="2">
        <v>42528</v>
      </c>
      <c r="B463" s="3" t="s">
        <v>15</v>
      </c>
      <c r="C463" s="4">
        <v>60</v>
      </c>
      <c r="D463" s="5" t="s">
        <v>13</v>
      </c>
      <c r="E463" s="6">
        <v>17730</v>
      </c>
      <c r="F463" s="6">
        <v>17780</v>
      </c>
      <c r="G463" s="6">
        <v>17840</v>
      </c>
      <c r="H463" s="9">
        <f t="shared" si="265"/>
        <v>3000</v>
      </c>
      <c r="I463" s="10">
        <f t="shared" ref="I463" si="267">(G463-F463)*C463</f>
        <v>3600</v>
      </c>
      <c r="J463" s="9">
        <f t="shared" si="266"/>
        <v>6600</v>
      </c>
    </row>
    <row r="464" spans="1:10" x14ac:dyDescent="0.25">
      <c r="A464" s="2">
        <v>42527</v>
      </c>
      <c r="B464" s="3" t="s">
        <v>15</v>
      </c>
      <c r="C464" s="4">
        <v>60</v>
      </c>
      <c r="D464" s="5" t="s">
        <v>11</v>
      </c>
      <c r="E464" s="6">
        <v>17695</v>
      </c>
      <c r="F464" s="6">
        <v>17645</v>
      </c>
      <c r="G464" s="6">
        <v>0</v>
      </c>
      <c r="H464" s="7">
        <f t="shared" ref="H464:H466" si="268">(E464-F464)*C464</f>
        <v>3000</v>
      </c>
      <c r="I464" s="10">
        <v>0</v>
      </c>
      <c r="J464" s="7">
        <f t="shared" ref="J464:J466" si="269">+I464+H464</f>
        <v>3000</v>
      </c>
    </row>
    <row r="465" spans="1:10" x14ac:dyDescent="0.25">
      <c r="A465" s="2">
        <v>42524</v>
      </c>
      <c r="B465" s="3" t="s">
        <v>15</v>
      </c>
      <c r="C465" s="4">
        <v>60</v>
      </c>
      <c r="D465" s="5" t="s">
        <v>11</v>
      </c>
      <c r="E465" s="6">
        <v>17690</v>
      </c>
      <c r="F465" s="6">
        <v>17640</v>
      </c>
      <c r="G465" s="6">
        <v>0</v>
      </c>
      <c r="H465" s="7">
        <f t="shared" si="268"/>
        <v>3000</v>
      </c>
      <c r="I465" s="10">
        <v>0</v>
      </c>
      <c r="J465" s="7">
        <f t="shared" si="269"/>
        <v>3000</v>
      </c>
    </row>
    <row r="466" spans="1:10" x14ac:dyDescent="0.25">
      <c r="A466" s="2">
        <v>42523</v>
      </c>
      <c r="B466" s="3" t="s">
        <v>15</v>
      </c>
      <c r="C466" s="4">
        <v>60</v>
      </c>
      <c r="D466" s="5" t="s">
        <v>11</v>
      </c>
      <c r="E466" s="6">
        <v>17410</v>
      </c>
      <c r="F466" s="6">
        <v>17470</v>
      </c>
      <c r="G466" s="6">
        <v>0</v>
      </c>
      <c r="H466" s="7">
        <f t="shared" si="268"/>
        <v>-3600</v>
      </c>
      <c r="I466" s="10">
        <v>0</v>
      </c>
      <c r="J466" s="7">
        <f t="shared" si="269"/>
        <v>-3600</v>
      </c>
    </row>
    <row r="467" spans="1:10" x14ac:dyDescent="0.25">
      <c r="A467" s="2">
        <v>42523</v>
      </c>
      <c r="B467" s="3" t="s">
        <v>15</v>
      </c>
      <c r="C467" s="4">
        <v>60</v>
      </c>
      <c r="D467" s="5" t="s">
        <v>13</v>
      </c>
      <c r="E467" s="6">
        <v>17390</v>
      </c>
      <c r="F467" s="6">
        <v>17440</v>
      </c>
      <c r="G467" s="6">
        <v>0</v>
      </c>
      <c r="H467" s="9">
        <f t="shared" ref="H467" si="270">IF(D467="LONG",(F467-E467)*C467,(E467-F467)*C467)</f>
        <v>3000</v>
      </c>
      <c r="I467" s="10">
        <v>0</v>
      </c>
      <c r="J467" s="9">
        <f t="shared" ref="J467" si="271">(H467+I467)</f>
        <v>3000</v>
      </c>
    </row>
    <row r="468" spans="1:10" x14ac:dyDescent="0.25">
      <c r="A468" s="2">
        <v>42522</v>
      </c>
      <c r="B468" s="3" t="s">
        <v>15</v>
      </c>
      <c r="C468" s="4">
        <v>60</v>
      </c>
      <c r="D468" s="5" t="s">
        <v>11</v>
      </c>
      <c r="E468" s="6">
        <v>17555</v>
      </c>
      <c r="F468" s="6">
        <v>17505</v>
      </c>
      <c r="G468" s="6">
        <v>17445</v>
      </c>
      <c r="H468" s="7">
        <f>(E468-F468)*C468</f>
        <v>3000</v>
      </c>
      <c r="I468" s="7">
        <f>(F468-G468)*C468</f>
        <v>3600</v>
      </c>
      <c r="J468" s="7">
        <f>+I468+H468</f>
        <v>6600</v>
      </c>
    </row>
    <row r="469" spans="1:10" x14ac:dyDescent="0.25">
      <c r="A469" s="67"/>
      <c r="B469" s="68"/>
      <c r="C469" s="61"/>
      <c r="D469" s="68"/>
      <c r="E469" s="63"/>
      <c r="F469" s="63"/>
      <c r="G469" s="63"/>
      <c r="H469" s="64"/>
      <c r="I469" s="64"/>
      <c r="J469" s="65"/>
    </row>
    <row r="470" spans="1:10" x14ac:dyDescent="0.25">
      <c r="A470" s="2">
        <v>42521</v>
      </c>
      <c r="B470" s="3" t="s">
        <v>15</v>
      </c>
      <c r="C470" s="4">
        <v>60</v>
      </c>
      <c r="D470" s="5" t="s">
        <v>11</v>
      </c>
      <c r="E470" s="6">
        <v>17495</v>
      </c>
      <c r="F470" s="6">
        <v>17555</v>
      </c>
      <c r="G470" s="6">
        <v>0</v>
      </c>
      <c r="H470" s="7">
        <f t="shared" ref="H470:H471" si="272">(E470-F470)*C470</f>
        <v>-3600</v>
      </c>
      <c r="I470" s="10">
        <v>0</v>
      </c>
      <c r="J470" s="7">
        <f t="shared" ref="J470:J471" si="273">+I470+H470</f>
        <v>-3600</v>
      </c>
    </row>
    <row r="471" spans="1:10" x14ac:dyDescent="0.25">
      <c r="A471" s="2">
        <v>42520</v>
      </c>
      <c r="B471" s="3" t="s">
        <v>15</v>
      </c>
      <c r="C471" s="4">
        <v>60</v>
      </c>
      <c r="D471" s="5" t="s">
        <v>11</v>
      </c>
      <c r="E471" s="6">
        <v>17550</v>
      </c>
      <c r="F471" s="6">
        <v>17500</v>
      </c>
      <c r="G471" s="6">
        <v>0</v>
      </c>
      <c r="H471" s="7">
        <f t="shared" si="272"/>
        <v>3000</v>
      </c>
      <c r="I471" s="10">
        <v>0</v>
      </c>
      <c r="J471" s="7">
        <f t="shared" si="273"/>
        <v>3000</v>
      </c>
    </row>
    <row r="472" spans="1:10" x14ac:dyDescent="0.25">
      <c r="A472" s="2">
        <v>42516</v>
      </c>
      <c r="B472" s="3" t="s">
        <v>15</v>
      </c>
      <c r="C472" s="4">
        <v>60</v>
      </c>
      <c r="D472" s="5" t="s">
        <v>13</v>
      </c>
      <c r="E472" s="6">
        <v>17010</v>
      </c>
      <c r="F472" s="6">
        <v>17060</v>
      </c>
      <c r="G472" s="6">
        <v>17120</v>
      </c>
      <c r="H472" s="9">
        <f t="shared" ref="H472" si="274">IF(D472="LONG",(F472-E472)*C472,(E472-F472)*C472)</f>
        <v>3000</v>
      </c>
      <c r="I472" s="10">
        <v>0</v>
      </c>
      <c r="J472" s="9">
        <f t="shared" ref="J472" si="275">(H472+I472)</f>
        <v>3000</v>
      </c>
    </row>
    <row r="473" spans="1:10" x14ac:dyDescent="0.25">
      <c r="A473" s="2">
        <v>42515</v>
      </c>
      <c r="B473" s="3" t="s">
        <v>15</v>
      </c>
      <c r="C473" s="4">
        <v>60</v>
      </c>
      <c r="D473" s="5" t="s">
        <v>11</v>
      </c>
      <c r="E473" s="6">
        <v>16905</v>
      </c>
      <c r="F473" s="6">
        <v>16960</v>
      </c>
      <c r="G473" s="6">
        <v>0</v>
      </c>
      <c r="H473" s="7">
        <f>(E473-F473)*C473</f>
        <v>-3300</v>
      </c>
      <c r="I473" s="10">
        <v>0</v>
      </c>
      <c r="J473" s="7">
        <f>+I473+H473</f>
        <v>-3300</v>
      </c>
    </row>
    <row r="474" spans="1:10" x14ac:dyDescent="0.25">
      <c r="A474" s="2">
        <v>42514</v>
      </c>
      <c r="B474" s="3" t="s">
        <v>15</v>
      </c>
      <c r="C474" s="4">
        <v>60</v>
      </c>
      <c r="D474" s="5" t="s">
        <v>13</v>
      </c>
      <c r="E474" s="6">
        <v>16410</v>
      </c>
      <c r="F474" s="6">
        <v>16460</v>
      </c>
      <c r="G474" s="6">
        <v>0</v>
      </c>
      <c r="H474" s="9">
        <f t="shared" ref="H474:H502" si="276">IF(D474="LONG",(F474-E474)*C474,(E474-F474)*C474)</f>
        <v>3000</v>
      </c>
      <c r="I474" s="10">
        <v>0</v>
      </c>
      <c r="J474" s="9">
        <f t="shared" ref="J474:J502" si="277">(H474+I474)</f>
        <v>3000</v>
      </c>
    </row>
    <row r="475" spans="1:10" x14ac:dyDescent="0.25">
      <c r="A475" s="2">
        <v>42514</v>
      </c>
      <c r="B475" s="3" t="s">
        <v>14</v>
      </c>
      <c r="C475" s="4">
        <v>75</v>
      </c>
      <c r="D475" s="5" t="s">
        <v>13</v>
      </c>
      <c r="E475" s="6">
        <v>7732</v>
      </c>
      <c r="F475" s="6">
        <v>7752</v>
      </c>
      <c r="G475" s="6">
        <v>0</v>
      </c>
      <c r="H475" s="9">
        <f t="shared" si="276"/>
        <v>1500</v>
      </c>
      <c r="I475" s="10">
        <v>0</v>
      </c>
      <c r="J475" s="9">
        <f t="shared" si="277"/>
        <v>1500</v>
      </c>
    </row>
    <row r="476" spans="1:10" x14ac:dyDescent="0.25">
      <c r="A476" s="2">
        <v>42513</v>
      </c>
      <c r="B476" s="3" t="s">
        <v>15</v>
      </c>
      <c r="C476" s="4">
        <v>60</v>
      </c>
      <c r="D476" s="5" t="s">
        <v>13</v>
      </c>
      <c r="E476" s="6">
        <v>16480</v>
      </c>
      <c r="F476" s="6">
        <v>16530</v>
      </c>
      <c r="G476" s="6">
        <v>0</v>
      </c>
      <c r="H476" s="9">
        <f t="shared" si="276"/>
        <v>3000</v>
      </c>
      <c r="I476" s="10">
        <v>0</v>
      </c>
      <c r="J476" s="9">
        <f t="shared" si="277"/>
        <v>3000</v>
      </c>
    </row>
    <row r="477" spans="1:10" x14ac:dyDescent="0.25">
      <c r="A477" s="2">
        <v>42509</v>
      </c>
      <c r="B477" s="3" t="s">
        <v>15</v>
      </c>
      <c r="C477" s="4">
        <v>60</v>
      </c>
      <c r="D477" s="5" t="s">
        <v>13</v>
      </c>
      <c r="E477" s="6">
        <v>16630</v>
      </c>
      <c r="F477" s="6">
        <v>16570</v>
      </c>
      <c r="G477" s="6">
        <v>0</v>
      </c>
      <c r="H477" s="9">
        <f t="shared" si="276"/>
        <v>-3600</v>
      </c>
      <c r="I477" s="10">
        <v>0</v>
      </c>
      <c r="J477" s="9">
        <f t="shared" si="277"/>
        <v>-3600</v>
      </c>
    </row>
    <row r="478" spans="1:10" x14ac:dyDescent="0.25">
      <c r="A478" s="2">
        <v>42508</v>
      </c>
      <c r="B478" s="3" t="s">
        <v>15</v>
      </c>
      <c r="C478" s="4">
        <v>60</v>
      </c>
      <c r="D478" s="5" t="s">
        <v>13</v>
      </c>
      <c r="E478" s="6">
        <v>16660</v>
      </c>
      <c r="F478" s="6">
        <v>16710</v>
      </c>
      <c r="G478" s="6">
        <v>16770</v>
      </c>
      <c r="H478" s="9">
        <f t="shared" si="276"/>
        <v>3000</v>
      </c>
      <c r="I478" s="10">
        <f t="shared" ref="I478:I501" si="278">(G478-F478)*C478</f>
        <v>3600</v>
      </c>
      <c r="J478" s="9">
        <f t="shared" si="277"/>
        <v>6600</v>
      </c>
    </row>
    <row r="479" spans="1:10" x14ac:dyDescent="0.25">
      <c r="A479" s="2">
        <v>42508</v>
      </c>
      <c r="B479" s="3" t="s">
        <v>14</v>
      </c>
      <c r="C479" s="4">
        <v>75</v>
      </c>
      <c r="D479" s="5" t="s">
        <v>13</v>
      </c>
      <c r="E479" s="6">
        <v>7840</v>
      </c>
      <c r="F479" s="6">
        <v>7860</v>
      </c>
      <c r="G479" s="6">
        <v>7890</v>
      </c>
      <c r="H479" s="9">
        <f t="shared" si="276"/>
        <v>1500</v>
      </c>
      <c r="I479" s="10">
        <f t="shared" si="278"/>
        <v>2250</v>
      </c>
      <c r="J479" s="9">
        <f t="shared" si="277"/>
        <v>3750</v>
      </c>
    </row>
    <row r="480" spans="1:10" x14ac:dyDescent="0.25">
      <c r="A480" s="2">
        <v>42507</v>
      </c>
      <c r="B480" s="3" t="s">
        <v>15</v>
      </c>
      <c r="C480" s="4">
        <v>60</v>
      </c>
      <c r="D480" s="5" t="s">
        <v>13</v>
      </c>
      <c r="E480" s="6">
        <v>16880</v>
      </c>
      <c r="F480" s="6">
        <v>16925</v>
      </c>
      <c r="G480" s="6">
        <v>0</v>
      </c>
      <c r="H480" s="9">
        <f t="shared" si="276"/>
        <v>2700</v>
      </c>
      <c r="I480" s="10">
        <v>0</v>
      </c>
      <c r="J480" s="9">
        <f t="shared" si="277"/>
        <v>2700</v>
      </c>
    </row>
    <row r="481" spans="1:10" x14ac:dyDescent="0.25">
      <c r="A481" s="2">
        <v>42507</v>
      </c>
      <c r="B481" s="3" t="s">
        <v>15</v>
      </c>
      <c r="C481" s="4">
        <v>60</v>
      </c>
      <c r="D481" s="5" t="s">
        <v>13</v>
      </c>
      <c r="E481" s="6">
        <v>16845</v>
      </c>
      <c r="F481" s="6">
        <v>16895</v>
      </c>
      <c r="G481" s="6">
        <v>0</v>
      </c>
      <c r="H481" s="9">
        <f t="shared" si="276"/>
        <v>3000</v>
      </c>
      <c r="I481" s="10">
        <v>0</v>
      </c>
      <c r="J481" s="9">
        <f t="shared" si="277"/>
        <v>3000</v>
      </c>
    </row>
    <row r="482" spans="1:10" x14ac:dyDescent="0.25">
      <c r="A482" s="2">
        <v>42506</v>
      </c>
      <c r="B482" s="3" t="s">
        <v>10</v>
      </c>
      <c r="C482" s="4">
        <v>60</v>
      </c>
      <c r="D482" s="5" t="s">
        <v>13</v>
      </c>
      <c r="E482" s="6">
        <v>16600</v>
      </c>
      <c r="F482" s="6">
        <v>16650</v>
      </c>
      <c r="G482" s="6">
        <v>16710</v>
      </c>
      <c r="H482" s="9">
        <f t="shared" si="276"/>
        <v>3000</v>
      </c>
      <c r="I482" s="10">
        <f t="shared" si="278"/>
        <v>3600</v>
      </c>
      <c r="J482" s="9">
        <f t="shared" si="277"/>
        <v>6600</v>
      </c>
    </row>
    <row r="483" spans="1:10" x14ac:dyDescent="0.25">
      <c r="A483" s="2">
        <v>42506</v>
      </c>
      <c r="B483" s="3" t="s">
        <v>10</v>
      </c>
      <c r="C483" s="4">
        <v>60</v>
      </c>
      <c r="D483" s="5" t="s">
        <v>13</v>
      </c>
      <c r="E483" s="6">
        <v>16521</v>
      </c>
      <c r="F483" s="6">
        <v>16571</v>
      </c>
      <c r="G483" s="6">
        <v>0</v>
      </c>
      <c r="H483" s="9">
        <f t="shared" si="276"/>
        <v>3000</v>
      </c>
      <c r="I483" s="10">
        <v>0</v>
      </c>
      <c r="J483" s="9">
        <f t="shared" si="277"/>
        <v>3000</v>
      </c>
    </row>
    <row r="484" spans="1:10" x14ac:dyDescent="0.25">
      <c r="A484" s="2">
        <v>42503</v>
      </c>
      <c r="B484" s="3" t="s">
        <v>14</v>
      </c>
      <c r="C484" s="4">
        <v>75</v>
      </c>
      <c r="D484" s="5" t="s">
        <v>13</v>
      </c>
      <c r="E484" s="6">
        <v>7820</v>
      </c>
      <c r="F484" s="6">
        <v>7835</v>
      </c>
      <c r="G484" s="6">
        <v>0</v>
      </c>
      <c r="H484" s="9">
        <f t="shared" si="276"/>
        <v>1125</v>
      </c>
      <c r="I484" s="10">
        <v>0</v>
      </c>
      <c r="J484" s="9">
        <f t="shared" si="277"/>
        <v>1125</v>
      </c>
    </row>
    <row r="485" spans="1:10" x14ac:dyDescent="0.25">
      <c r="A485" s="2">
        <v>42503</v>
      </c>
      <c r="B485" s="3" t="s">
        <v>15</v>
      </c>
      <c r="C485" s="4">
        <v>60</v>
      </c>
      <c r="D485" s="5" t="s">
        <v>13</v>
      </c>
      <c r="E485" s="6">
        <v>16790</v>
      </c>
      <c r="F485" s="6">
        <v>16730</v>
      </c>
      <c r="G485" s="6">
        <v>0</v>
      </c>
      <c r="H485" s="9">
        <f t="shared" si="276"/>
        <v>-3600</v>
      </c>
      <c r="I485" s="10">
        <v>0</v>
      </c>
      <c r="J485" s="9">
        <f t="shared" si="277"/>
        <v>-3600</v>
      </c>
    </row>
    <row r="486" spans="1:10" x14ac:dyDescent="0.25">
      <c r="A486" s="2">
        <v>42502</v>
      </c>
      <c r="B486" s="3" t="s">
        <v>15</v>
      </c>
      <c r="C486" s="4">
        <v>60</v>
      </c>
      <c r="D486" s="5" t="s">
        <v>13</v>
      </c>
      <c r="E486" s="6">
        <v>16625</v>
      </c>
      <c r="F486" s="6">
        <v>16675</v>
      </c>
      <c r="G486" s="6">
        <v>0</v>
      </c>
      <c r="H486" s="9">
        <f t="shared" si="276"/>
        <v>3000</v>
      </c>
      <c r="I486" s="10">
        <v>0</v>
      </c>
      <c r="J486" s="9">
        <f t="shared" si="277"/>
        <v>3000</v>
      </c>
    </row>
    <row r="487" spans="1:10" x14ac:dyDescent="0.25">
      <c r="A487" s="2">
        <v>42501</v>
      </c>
      <c r="B487" s="3" t="s">
        <v>15</v>
      </c>
      <c r="C487" s="4">
        <v>60</v>
      </c>
      <c r="D487" s="5" t="s">
        <v>13</v>
      </c>
      <c r="E487" s="6">
        <v>16800</v>
      </c>
      <c r="F487" s="6">
        <v>16740</v>
      </c>
      <c r="G487" s="6">
        <v>0</v>
      </c>
      <c r="H487" s="9">
        <f t="shared" si="276"/>
        <v>-3600</v>
      </c>
      <c r="I487" s="10">
        <v>0</v>
      </c>
      <c r="J487" s="9">
        <f t="shared" si="277"/>
        <v>-3600</v>
      </c>
    </row>
    <row r="488" spans="1:10" x14ac:dyDescent="0.25">
      <c r="A488" s="2">
        <v>42501</v>
      </c>
      <c r="B488" s="3" t="s">
        <v>15</v>
      </c>
      <c r="C488" s="4">
        <v>60</v>
      </c>
      <c r="D488" s="5" t="s">
        <v>13</v>
      </c>
      <c r="E488" s="6">
        <v>16875</v>
      </c>
      <c r="F488" s="6">
        <v>16815</v>
      </c>
      <c r="G488" s="6">
        <v>0</v>
      </c>
      <c r="H488" s="9">
        <f t="shared" si="276"/>
        <v>-3600</v>
      </c>
      <c r="I488" s="10">
        <v>0</v>
      </c>
      <c r="J488" s="9">
        <f t="shared" si="277"/>
        <v>-3600</v>
      </c>
    </row>
    <row r="489" spans="1:10" x14ac:dyDescent="0.25">
      <c r="A489" s="2">
        <v>42500</v>
      </c>
      <c r="B489" s="3" t="s">
        <v>15</v>
      </c>
      <c r="C489" s="4">
        <v>60</v>
      </c>
      <c r="D489" s="5" t="s">
        <v>13</v>
      </c>
      <c r="E489" s="6">
        <v>16870</v>
      </c>
      <c r="F489" s="6">
        <v>16810</v>
      </c>
      <c r="G489" s="6">
        <v>0</v>
      </c>
      <c r="H489" s="9">
        <f t="shared" si="276"/>
        <v>-3600</v>
      </c>
      <c r="I489" s="10">
        <v>0</v>
      </c>
      <c r="J489" s="9">
        <f t="shared" si="277"/>
        <v>-3600</v>
      </c>
    </row>
    <row r="490" spans="1:10" x14ac:dyDescent="0.25">
      <c r="A490" s="2">
        <v>42500</v>
      </c>
      <c r="B490" s="3" t="s">
        <v>15</v>
      </c>
      <c r="C490" s="4">
        <v>60</v>
      </c>
      <c r="D490" s="5" t="s">
        <v>13</v>
      </c>
      <c r="E490" s="6">
        <v>16720</v>
      </c>
      <c r="F490" s="6">
        <v>16770</v>
      </c>
      <c r="G490" s="6">
        <v>16830</v>
      </c>
      <c r="H490" s="9">
        <f t="shared" si="276"/>
        <v>3000</v>
      </c>
      <c r="I490" s="10">
        <f t="shared" si="278"/>
        <v>3600</v>
      </c>
      <c r="J490" s="9">
        <f t="shared" si="277"/>
        <v>6600</v>
      </c>
    </row>
    <row r="491" spans="1:10" x14ac:dyDescent="0.25">
      <c r="A491" s="2">
        <v>42499</v>
      </c>
      <c r="B491" s="3" t="s">
        <v>15</v>
      </c>
      <c r="C491" s="4">
        <v>60</v>
      </c>
      <c r="D491" s="5" t="s">
        <v>13</v>
      </c>
      <c r="E491" s="6">
        <v>16655</v>
      </c>
      <c r="F491" s="6">
        <v>16705</v>
      </c>
      <c r="G491" s="6">
        <v>16765</v>
      </c>
      <c r="H491" s="9">
        <f t="shared" si="276"/>
        <v>3000</v>
      </c>
      <c r="I491" s="10">
        <f t="shared" si="278"/>
        <v>3600</v>
      </c>
      <c r="J491" s="9">
        <f t="shared" si="277"/>
        <v>6600</v>
      </c>
    </row>
    <row r="492" spans="1:10" x14ac:dyDescent="0.25">
      <c r="A492" s="2">
        <v>42496</v>
      </c>
      <c r="B492" s="3" t="s">
        <v>15</v>
      </c>
      <c r="C492" s="4">
        <v>60</v>
      </c>
      <c r="D492" s="5" t="s">
        <v>13</v>
      </c>
      <c r="E492" s="6">
        <v>16350</v>
      </c>
      <c r="F492" s="6">
        <v>16400</v>
      </c>
      <c r="G492" s="6">
        <v>0</v>
      </c>
      <c r="H492" s="9">
        <f t="shared" si="276"/>
        <v>3000</v>
      </c>
      <c r="I492" s="10">
        <v>0</v>
      </c>
      <c r="J492" s="9">
        <f t="shared" si="277"/>
        <v>3000</v>
      </c>
    </row>
    <row r="493" spans="1:10" x14ac:dyDescent="0.25">
      <c r="A493" s="2">
        <v>42496</v>
      </c>
      <c r="B493" s="3" t="s">
        <v>15</v>
      </c>
      <c r="C493" s="4">
        <v>60</v>
      </c>
      <c r="D493" s="5" t="s">
        <v>13</v>
      </c>
      <c r="E493" s="6">
        <v>16320</v>
      </c>
      <c r="F493" s="6">
        <v>16370</v>
      </c>
      <c r="G493" s="6">
        <v>0</v>
      </c>
      <c r="H493" s="9">
        <f t="shared" si="276"/>
        <v>3000</v>
      </c>
      <c r="I493" s="10">
        <v>0</v>
      </c>
      <c r="J493" s="9">
        <f t="shared" si="277"/>
        <v>3000</v>
      </c>
    </row>
    <row r="494" spans="1:10" x14ac:dyDescent="0.25">
      <c r="A494" s="2">
        <v>42495</v>
      </c>
      <c r="B494" s="3" t="s">
        <v>15</v>
      </c>
      <c r="C494" s="4">
        <v>60</v>
      </c>
      <c r="D494" s="5" t="s">
        <v>13</v>
      </c>
      <c r="E494" s="6">
        <v>16600</v>
      </c>
      <c r="F494" s="6">
        <v>16650</v>
      </c>
      <c r="G494" s="6">
        <v>16700</v>
      </c>
      <c r="H494" s="9">
        <f t="shared" si="276"/>
        <v>3000</v>
      </c>
      <c r="I494" s="10">
        <f t="shared" si="278"/>
        <v>3000</v>
      </c>
      <c r="J494" s="9">
        <f t="shared" si="277"/>
        <v>6000</v>
      </c>
    </row>
    <row r="495" spans="1:10" x14ac:dyDescent="0.25">
      <c r="A495" s="2">
        <v>42495</v>
      </c>
      <c r="B495" s="3" t="s">
        <v>15</v>
      </c>
      <c r="C495" s="4">
        <v>60</v>
      </c>
      <c r="D495" s="5" t="s">
        <v>13</v>
      </c>
      <c r="E495" s="6">
        <v>16375</v>
      </c>
      <c r="F495" s="6">
        <v>16425</v>
      </c>
      <c r="G495" s="6">
        <v>0</v>
      </c>
      <c r="H495" s="9">
        <f t="shared" si="276"/>
        <v>3000</v>
      </c>
      <c r="I495" s="10">
        <v>0</v>
      </c>
      <c r="J495" s="9">
        <f t="shared" si="277"/>
        <v>3000</v>
      </c>
    </row>
    <row r="496" spans="1:10" x14ac:dyDescent="0.25">
      <c r="A496" s="2">
        <v>42494</v>
      </c>
      <c r="B496" s="3" t="s">
        <v>15</v>
      </c>
      <c r="C496" s="4">
        <v>60</v>
      </c>
      <c r="D496" s="5" t="s">
        <v>13</v>
      </c>
      <c r="E496" s="6">
        <v>16435</v>
      </c>
      <c r="F496" s="6">
        <v>16485</v>
      </c>
      <c r="G496" s="6">
        <v>16545</v>
      </c>
      <c r="H496" s="9">
        <f t="shared" si="276"/>
        <v>3000</v>
      </c>
      <c r="I496" s="10">
        <f t="shared" si="278"/>
        <v>3600</v>
      </c>
      <c r="J496" s="9">
        <f t="shared" si="277"/>
        <v>6600</v>
      </c>
    </row>
    <row r="497" spans="1:10" x14ac:dyDescent="0.25">
      <c r="A497" s="2">
        <v>42494</v>
      </c>
      <c r="B497" s="3" t="s">
        <v>15</v>
      </c>
      <c r="C497" s="4">
        <v>60</v>
      </c>
      <c r="D497" s="5" t="s">
        <v>13</v>
      </c>
      <c r="E497" s="6">
        <v>16510</v>
      </c>
      <c r="F497" s="6">
        <v>16400</v>
      </c>
      <c r="G497" s="6">
        <v>0</v>
      </c>
      <c r="H497" s="9">
        <f t="shared" si="276"/>
        <v>-6600</v>
      </c>
      <c r="I497" s="10">
        <v>0</v>
      </c>
      <c r="J497" s="9">
        <f t="shared" si="277"/>
        <v>-6600</v>
      </c>
    </row>
    <row r="498" spans="1:10" x14ac:dyDescent="0.25">
      <c r="A498" s="2">
        <v>42494</v>
      </c>
      <c r="B498" s="3" t="s">
        <v>14</v>
      </c>
      <c r="C498" s="4">
        <v>75</v>
      </c>
      <c r="D498" s="5" t="s">
        <v>13</v>
      </c>
      <c r="E498" s="6">
        <v>7780</v>
      </c>
      <c r="F498" s="6">
        <v>7755</v>
      </c>
      <c r="G498" s="6">
        <v>0</v>
      </c>
      <c r="H498" s="9">
        <f t="shared" si="276"/>
        <v>-1875</v>
      </c>
      <c r="I498" s="10">
        <v>0</v>
      </c>
      <c r="J498" s="9">
        <f t="shared" si="277"/>
        <v>-1875</v>
      </c>
    </row>
    <row r="499" spans="1:10" x14ac:dyDescent="0.25">
      <c r="A499" s="2">
        <v>42493</v>
      </c>
      <c r="B499" s="3" t="s">
        <v>14</v>
      </c>
      <c r="C499" s="4">
        <v>75</v>
      </c>
      <c r="D499" s="5" t="s">
        <v>13</v>
      </c>
      <c r="E499" s="6">
        <v>7795</v>
      </c>
      <c r="F499" s="6">
        <v>7770</v>
      </c>
      <c r="G499" s="6">
        <v>0</v>
      </c>
      <c r="H499" s="9">
        <f t="shared" si="276"/>
        <v>-1875</v>
      </c>
      <c r="I499" s="10">
        <v>0</v>
      </c>
      <c r="J499" s="9">
        <f t="shared" si="277"/>
        <v>-1875</v>
      </c>
    </row>
    <row r="500" spans="1:10" x14ac:dyDescent="0.25">
      <c r="A500" s="2">
        <v>42493</v>
      </c>
      <c r="B500" s="3" t="s">
        <v>15</v>
      </c>
      <c r="C500" s="4">
        <v>60</v>
      </c>
      <c r="D500" s="5" t="s">
        <v>13</v>
      </c>
      <c r="E500" s="6">
        <v>16750</v>
      </c>
      <c r="F500" s="6">
        <v>16690</v>
      </c>
      <c r="G500" s="6">
        <v>0</v>
      </c>
      <c r="H500" s="9">
        <f t="shared" si="276"/>
        <v>-3600</v>
      </c>
      <c r="I500" s="10">
        <v>0</v>
      </c>
      <c r="J500" s="9">
        <f t="shared" si="277"/>
        <v>-3600</v>
      </c>
    </row>
    <row r="501" spans="1:10" x14ac:dyDescent="0.25">
      <c r="A501" s="2">
        <v>42492</v>
      </c>
      <c r="B501" s="3" t="s">
        <v>15</v>
      </c>
      <c r="C501" s="4">
        <v>60</v>
      </c>
      <c r="D501" s="5" t="s">
        <v>13</v>
      </c>
      <c r="E501" s="6">
        <v>16700</v>
      </c>
      <c r="F501" s="6">
        <v>16750</v>
      </c>
      <c r="G501" s="6">
        <v>16810</v>
      </c>
      <c r="H501" s="9">
        <f t="shared" si="276"/>
        <v>3000</v>
      </c>
      <c r="I501" s="10">
        <f t="shared" si="278"/>
        <v>3600</v>
      </c>
      <c r="J501" s="9">
        <f t="shared" si="277"/>
        <v>6600</v>
      </c>
    </row>
    <row r="502" spans="1:10" x14ac:dyDescent="0.25">
      <c r="A502" s="2">
        <v>42492</v>
      </c>
      <c r="B502" s="3" t="s">
        <v>15</v>
      </c>
      <c r="C502" s="4">
        <v>60</v>
      </c>
      <c r="D502" s="5" t="s">
        <v>13</v>
      </c>
      <c r="E502" s="6">
        <v>16720</v>
      </c>
      <c r="F502" s="6">
        <v>16670</v>
      </c>
      <c r="G502" s="6">
        <v>0</v>
      </c>
      <c r="H502" s="9">
        <f t="shared" si="276"/>
        <v>-3000</v>
      </c>
      <c r="I502" s="10">
        <v>0</v>
      </c>
      <c r="J502" s="9">
        <f t="shared" si="277"/>
        <v>-3000</v>
      </c>
    </row>
    <row r="503" spans="1:10" x14ac:dyDescent="0.25">
      <c r="A503" s="67"/>
      <c r="B503" s="68"/>
      <c r="C503" s="61"/>
      <c r="D503" s="68"/>
      <c r="E503" s="63"/>
      <c r="F503" s="63"/>
      <c r="G503" s="63"/>
      <c r="H503" s="64"/>
      <c r="I503" s="64"/>
      <c r="J503" s="65"/>
    </row>
    <row r="504" spans="1:10" x14ac:dyDescent="0.25">
      <c r="A504" s="2">
        <v>42489</v>
      </c>
      <c r="B504" s="3" t="s">
        <v>15</v>
      </c>
      <c r="C504" s="4">
        <v>60</v>
      </c>
      <c r="D504" s="5" t="s">
        <v>13</v>
      </c>
      <c r="E504" s="6">
        <v>16750</v>
      </c>
      <c r="F504" s="6">
        <v>16800</v>
      </c>
      <c r="G504" s="6">
        <v>16900</v>
      </c>
      <c r="H504" s="9">
        <f t="shared" ref="H504:H506" si="279">IF(D504="LONG",(F504-E504)*C504,(E504-F504)*C504)</f>
        <v>3000</v>
      </c>
      <c r="I504" s="10">
        <f t="shared" ref="I504:I505" si="280">(G504-F504)*C504</f>
        <v>6000</v>
      </c>
      <c r="J504" s="9">
        <f t="shared" ref="J504:J506" si="281">(H504+I504)</f>
        <v>9000</v>
      </c>
    </row>
    <row r="505" spans="1:10" x14ac:dyDescent="0.25">
      <c r="A505" s="2">
        <v>42489</v>
      </c>
      <c r="B505" s="3" t="s">
        <v>14</v>
      </c>
      <c r="C505" s="4">
        <v>75</v>
      </c>
      <c r="D505" s="5" t="s">
        <v>13</v>
      </c>
      <c r="E505" s="6">
        <v>7850</v>
      </c>
      <c r="F505" s="6">
        <v>7870</v>
      </c>
      <c r="G505" s="6">
        <v>7900</v>
      </c>
      <c r="H505" s="9">
        <f t="shared" si="279"/>
        <v>1500</v>
      </c>
      <c r="I505" s="10">
        <f t="shared" si="280"/>
        <v>2250</v>
      </c>
      <c r="J505" s="9">
        <f t="shared" si="281"/>
        <v>3750</v>
      </c>
    </row>
    <row r="506" spans="1:10" x14ac:dyDescent="0.25">
      <c r="A506" s="2">
        <v>42489</v>
      </c>
      <c r="B506" s="3" t="s">
        <v>15</v>
      </c>
      <c r="C506" s="4">
        <v>60</v>
      </c>
      <c r="D506" s="5" t="s">
        <v>13</v>
      </c>
      <c r="E506" s="6">
        <v>16850</v>
      </c>
      <c r="F506" s="6">
        <v>16790</v>
      </c>
      <c r="G506" s="6">
        <v>0</v>
      </c>
      <c r="H506" s="9">
        <f t="shared" si="279"/>
        <v>-3600</v>
      </c>
      <c r="I506" s="10">
        <v>0</v>
      </c>
      <c r="J506" s="9">
        <f t="shared" si="281"/>
        <v>-3600</v>
      </c>
    </row>
    <row r="507" spans="1:10" x14ac:dyDescent="0.25">
      <c r="A507" s="2">
        <v>42457</v>
      </c>
      <c r="B507" s="3" t="s">
        <v>15</v>
      </c>
      <c r="C507" s="4">
        <v>60</v>
      </c>
      <c r="D507" s="5" t="s">
        <v>11</v>
      </c>
      <c r="E507" s="6">
        <v>16985</v>
      </c>
      <c r="F507" s="6">
        <v>16935</v>
      </c>
      <c r="G507" s="6">
        <v>16875</v>
      </c>
      <c r="H507" s="7">
        <f t="shared" ref="H507:H508" si="282">(E507-F507)*C507</f>
        <v>3000</v>
      </c>
      <c r="I507" s="7">
        <f t="shared" ref="I507:I508" si="283">(F507-G507)*C507</f>
        <v>3600</v>
      </c>
      <c r="J507" s="7">
        <f t="shared" ref="J507:J508" si="284">+I507+H507</f>
        <v>6600</v>
      </c>
    </row>
    <row r="508" spans="1:10" x14ac:dyDescent="0.25">
      <c r="A508" s="2">
        <v>42457</v>
      </c>
      <c r="B508" s="3" t="s">
        <v>14</v>
      </c>
      <c r="C508" s="4">
        <v>75</v>
      </c>
      <c r="D508" s="5" t="s">
        <v>11</v>
      </c>
      <c r="E508" s="6">
        <v>7990</v>
      </c>
      <c r="F508" s="6">
        <v>7970</v>
      </c>
      <c r="G508" s="6">
        <v>7940</v>
      </c>
      <c r="H508" s="7">
        <f t="shared" si="282"/>
        <v>1500</v>
      </c>
      <c r="I508" s="7">
        <f t="shared" si="283"/>
        <v>2250</v>
      </c>
      <c r="J508" s="7">
        <f t="shared" si="284"/>
        <v>3750</v>
      </c>
    </row>
    <row r="509" spans="1:10" x14ac:dyDescent="0.25">
      <c r="A509" s="2">
        <v>42457</v>
      </c>
      <c r="B509" s="3" t="s">
        <v>15</v>
      </c>
      <c r="C509" s="4">
        <v>60</v>
      </c>
      <c r="D509" s="5" t="s">
        <v>13</v>
      </c>
      <c r="E509" s="6">
        <v>16850</v>
      </c>
      <c r="F509" s="6">
        <v>16750</v>
      </c>
      <c r="G509" s="6">
        <v>0</v>
      </c>
      <c r="H509" s="9">
        <f t="shared" ref="H509" si="285">IF(D509="LONG",(F509-E509)*C509,(E509-F509)*C509)</f>
        <v>-6000</v>
      </c>
      <c r="I509" s="10">
        <v>0</v>
      </c>
      <c r="J509" s="9">
        <f t="shared" ref="J509" si="286">(H509+I509)</f>
        <v>-6000</v>
      </c>
    </row>
    <row r="510" spans="1:10" x14ac:dyDescent="0.25">
      <c r="A510" s="2">
        <v>42456</v>
      </c>
      <c r="B510" s="3" t="s">
        <v>15</v>
      </c>
      <c r="C510" s="4">
        <v>60</v>
      </c>
      <c r="D510" s="5" t="s">
        <v>11</v>
      </c>
      <c r="E510" s="6">
        <v>16960</v>
      </c>
      <c r="F510" s="6">
        <v>16910</v>
      </c>
      <c r="G510" s="6">
        <v>16850</v>
      </c>
      <c r="H510" s="7">
        <f t="shared" ref="H510:H512" si="287">(E510-F510)*C510</f>
        <v>3000</v>
      </c>
      <c r="I510" s="7">
        <f t="shared" ref="I510" si="288">(F510-G510)*C510</f>
        <v>3600</v>
      </c>
      <c r="J510" s="7">
        <f t="shared" ref="J510:J512" si="289">+I510+H510</f>
        <v>6600</v>
      </c>
    </row>
    <row r="511" spans="1:10" x14ac:dyDescent="0.25">
      <c r="A511" s="2">
        <v>42456</v>
      </c>
      <c r="B511" s="3" t="s">
        <v>15</v>
      </c>
      <c r="C511" s="4">
        <v>60</v>
      </c>
      <c r="D511" s="5" t="s">
        <v>11</v>
      </c>
      <c r="E511" s="6">
        <v>16950</v>
      </c>
      <c r="F511" s="6">
        <v>16905</v>
      </c>
      <c r="G511" s="6">
        <v>0</v>
      </c>
      <c r="H511" s="7">
        <f t="shared" si="287"/>
        <v>2700</v>
      </c>
      <c r="I511" s="10">
        <v>0</v>
      </c>
      <c r="J511" s="7">
        <f t="shared" si="289"/>
        <v>2700</v>
      </c>
    </row>
    <row r="512" spans="1:10" x14ac:dyDescent="0.25">
      <c r="A512" s="2">
        <v>42456</v>
      </c>
      <c r="B512" s="3" t="s">
        <v>15</v>
      </c>
      <c r="C512" s="4">
        <v>60</v>
      </c>
      <c r="D512" s="5" t="s">
        <v>11</v>
      </c>
      <c r="E512" s="6">
        <v>16885</v>
      </c>
      <c r="F512" s="6">
        <v>16860</v>
      </c>
      <c r="G512" s="6">
        <v>0</v>
      </c>
      <c r="H512" s="7">
        <f t="shared" si="287"/>
        <v>1500</v>
      </c>
      <c r="I512" s="10">
        <v>0</v>
      </c>
      <c r="J512" s="7">
        <f t="shared" si="289"/>
        <v>1500</v>
      </c>
    </row>
    <row r="513" spans="1:10" x14ac:dyDescent="0.25">
      <c r="A513" s="2">
        <v>42486</v>
      </c>
      <c r="B513" s="3" t="s">
        <v>15</v>
      </c>
      <c r="C513" s="4">
        <v>60</v>
      </c>
      <c r="D513" s="5" t="s">
        <v>13</v>
      </c>
      <c r="E513" s="6">
        <v>16600</v>
      </c>
      <c r="F513" s="6">
        <v>16650</v>
      </c>
      <c r="G513" s="6">
        <v>16700</v>
      </c>
      <c r="H513" s="9">
        <f t="shared" ref="H513:H521" si="290">IF(D513="LONG",(F513-E513)*C513,(E513-F513)*C513)</f>
        <v>3000</v>
      </c>
      <c r="I513" s="10">
        <f t="shared" ref="I513" si="291">(G513-F513)*C513</f>
        <v>3000</v>
      </c>
      <c r="J513" s="9">
        <f t="shared" ref="J513:J521" si="292">(H513+I513)</f>
        <v>6000</v>
      </c>
    </row>
    <row r="514" spans="1:10" x14ac:dyDescent="0.25">
      <c r="A514" s="2">
        <v>42485</v>
      </c>
      <c r="B514" s="3" t="s">
        <v>15</v>
      </c>
      <c r="C514" s="4">
        <v>60</v>
      </c>
      <c r="D514" s="5" t="s">
        <v>13</v>
      </c>
      <c r="E514" s="6">
        <v>16630</v>
      </c>
      <c r="F514" s="6">
        <v>16690</v>
      </c>
      <c r="G514" s="6">
        <v>0</v>
      </c>
      <c r="H514" s="9">
        <f t="shared" si="290"/>
        <v>3600</v>
      </c>
      <c r="I514" s="10">
        <v>0</v>
      </c>
      <c r="J514" s="9">
        <f t="shared" si="292"/>
        <v>3600</v>
      </c>
    </row>
    <row r="515" spans="1:10" x14ac:dyDescent="0.25">
      <c r="A515" s="2">
        <v>42481</v>
      </c>
      <c r="B515" s="3" t="s">
        <v>15</v>
      </c>
      <c r="C515" s="4">
        <v>60</v>
      </c>
      <c r="D515" s="5" t="s">
        <v>13</v>
      </c>
      <c r="E515" s="6">
        <v>16700</v>
      </c>
      <c r="F515" s="6">
        <v>16750</v>
      </c>
      <c r="G515" s="6">
        <v>0</v>
      </c>
      <c r="H515" s="9">
        <f t="shared" si="290"/>
        <v>3000</v>
      </c>
      <c r="I515" s="10">
        <v>0</v>
      </c>
      <c r="J515" s="9">
        <f t="shared" si="292"/>
        <v>3000</v>
      </c>
    </row>
    <row r="516" spans="1:10" x14ac:dyDescent="0.25">
      <c r="A516" s="2">
        <v>42473</v>
      </c>
      <c r="B516" s="3" t="s">
        <v>15</v>
      </c>
      <c r="C516" s="4">
        <v>60</v>
      </c>
      <c r="D516" s="5" t="s">
        <v>13</v>
      </c>
      <c r="E516" s="6">
        <v>16325</v>
      </c>
      <c r="F516" s="6">
        <v>16375</v>
      </c>
      <c r="G516" s="6">
        <v>0</v>
      </c>
      <c r="H516" s="9">
        <f t="shared" si="290"/>
        <v>3000</v>
      </c>
      <c r="I516" s="10">
        <v>0</v>
      </c>
      <c r="J516" s="9">
        <f t="shared" si="292"/>
        <v>3000</v>
      </c>
    </row>
    <row r="517" spans="1:10" x14ac:dyDescent="0.25">
      <c r="A517" s="2">
        <v>42472</v>
      </c>
      <c r="B517" s="3" t="s">
        <v>15</v>
      </c>
      <c r="C517" s="4">
        <v>60</v>
      </c>
      <c r="D517" s="5" t="s">
        <v>13</v>
      </c>
      <c r="E517" s="6">
        <v>15915</v>
      </c>
      <c r="F517" s="6">
        <v>15965</v>
      </c>
      <c r="G517" s="6">
        <v>0</v>
      </c>
      <c r="H517" s="9">
        <f t="shared" si="290"/>
        <v>3000</v>
      </c>
      <c r="I517" s="10">
        <v>0</v>
      </c>
      <c r="J517" s="9">
        <f t="shared" si="292"/>
        <v>3000</v>
      </c>
    </row>
    <row r="518" spans="1:10" x14ac:dyDescent="0.25">
      <c r="A518" s="2">
        <v>42471</v>
      </c>
      <c r="B518" s="3" t="s">
        <v>15</v>
      </c>
      <c r="C518" s="4">
        <v>60</v>
      </c>
      <c r="D518" s="5" t="s">
        <v>13</v>
      </c>
      <c r="E518" s="6">
        <v>15755</v>
      </c>
      <c r="F518" s="6">
        <v>15805</v>
      </c>
      <c r="G518" s="6">
        <v>0</v>
      </c>
      <c r="H518" s="9">
        <f t="shared" si="290"/>
        <v>3000</v>
      </c>
      <c r="I518" s="10">
        <v>0</v>
      </c>
      <c r="J518" s="9">
        <f t="shared" si="292"/>
        <v>3000</v>
      </c>
    </row>
    <row r="519" spans="1:10" x14ac:dyDescent="0.25">
      <c r="A519" s="2">
        <v>42471</v>
      </c>
      <c r="B519" s="3" t="s">
        <v>15</v>
      </c>
      <c r="C519" s="4">
        <v>60</v>
      </c>
      <c r="D519" s="5" t="s">
        <v>13</v>
      </c>
      <c r="E519" s="6">
        <v>15590</v>
      </c>
      <c r="F519" s="6">
        <v>15500</v>
      </c>
      <c r="G519" s="6">
        <v>0</v>
      </c>
      <c r="H519" s="9">
        <f t="shared" si="290"/>
        <v>-5400</v>
      </c>
      <c r="I519" s="10">
        <v>0</v>
      </c>
      <c r="J519" s="9">
        <f t="shared" si="292"/>
        <v>-5400</v>
      </c>
    </row>
    <row r="520" spans="1:10" x14ac:dyDescent="0.25">
      <c r="A520" s="2">
        <v>42468</v>
      </c>
      <c r="B520" s="3" t="s">
        <v>15</v>
      </c>
      <c r="C520" s="4">
        <v>60</v>
      </c>
      <c r="D520" s="5" t="s">
        <v>13</v>
      </c>
      <c r="E520" s="6">
        <v>15650</v>
      </c>
      <c r="F520" s="6">
        <v>15700</v>
      </c>
      <c r="G520" s="6">
        <v>0</v>
      </c>
      <c r="H520" s="9">
        <f t="shared" si="290"/>
        <v>3000</v>
      </c>
      <c r="I520" s="10">
        <v>0</v>
      </c>
      <c r="J520" s="9">
        <f t="shared" si="292"/>
        <v>3000</v>
      </c>
    </row>
    <row r="521" spans="1:10" x14ac:dyDescent="0.25">
      <c r="A521" s="2">
        <v>42468</v>
      </c>
      <c r="B521" s="3" t="s">
        <v>12</v>
      </c>
      <c r="C521" s="4">
        <v>75</v>
      </c>
      <c r="D521" s="5" t="s">
        <v>13</v>
      </c>
      <c r="E521" s="6">
        <v>7575</v>
      </c>
      <c r="F521" s="6">
        <v>7595</v>
      </c>
      <c r="G521" s="6">
        <v>0</v>
      </c>
      <c r="H521" s="9">
        <f t="shared" si="290"/>
        <v>1500</v>
      </c>
      <c r="I521" s="10">
        <v>0</v>
      </c>
      <c r="J521" s="9">
        <f t="shared" si="292"/>
        <v>1500</v>
      </c>
    </row>
    <row r="522" spans="1:10" x14ac:dyDescent="0.25">
      <c r="A522" s="2">
        <v>42468</v>
      </c>
      <c r="B522" s="3" t="s">
        <v>15</v>
      </c>
      <c r="C522" s="4">
        <v>60</v>
      </c>
      <c r="D522" s="5" t="s">
        <v>11</v>
      </c>
      <c r="E522" s="6">
        <v>15640</v>
      </c>
      <c r="F522" s="6">
        <v>15620</v>
      </c>
      <c r="G522" s="6">
        <v>0</v>
      </c>
      <c r="H522" s="7">
        <f>(E522-F522)*C522</f>
        <v>1200</v>
      </c>
      <c r="I522" s="10">
        <v>0</v>
      </c>
      <c r="J522" s="7">
        <f>+I522+H522</f>
        <v>1200</v>
      </c>
    </row>
    <row r="523" spans="1:10" x14ac:dyDescent="0.25">
      <c r="A523" s="2">
        <v>42467</v>
      </c>
      <c r="B523" s="3" t="s">
        <v>15</v>
      </c>
      <c r="C523" s="4">
        <v>60</v>
      </c>
      <c r="D523" s="5" t="s">
        <v>13</v>
      </c>
      <c r="E523" s="6">
        <v>15725</v>
      </c>
      <c r="F523" s="6">
        <v>15665</v>
      </c>
      <c r="G523" s="6">
        <v>0</v>
      </c>
      <c r="H523" s="9">
        <f t="shared" ref="H523:H530" si="293">IF(D523="LONG",(F523-E523)*C523,(E523-F523)*C523)</f>
        <v>-3600</v>
      </c>
      <c r="I523" s="10">
        <v>0</v>
      </c>
      <c r="J523" s="9">
        <f t="shared" ref="J523:J530" si="294">(H523+I523)</f>
        <v>-3600</v>
      </c>
    </row>
    <row r="524" spans="1:10" x14ac:dyDescent="0.25">
      <c r="A524" s="2">
        <v>42466</v>
      </c>
      <c r="B524" s="3" t="s">
        <v>15</v>
      </c>
      <c r="C524" s="4">
        <v>60</v>
      </c>
      <c r="D524" s="5" t="s">
        <v>13</v>
      </c>
      <c r="E524" s="6">
        <v>15675</v>
      </c>
      <c r="F524" s="6">
        <v>15725</v>
      </c>
      <c r="G524" s="6">
        <v>0</v>
      </c>
      <c r="H524" s="9">
        <f t="shared" si="293"/>
        <v>3000</v>
      </c>
      <c r="I524" s="10">
        <v>0</v>
      </c>
      <c r="J524" s="9">
        <f t="shared" si="294"/>
        <v>3000</v>
      </c>
    </row>
    <row r="525" spans="1:10" x14ac:dyDescent="0.25">
      <c r="A525" s="2">
        <v>42466</v>
      </c>
      <c r="B525" s="3" t="s">
        <v>15</v>
      </c>
      <c r="C525" s="4">
        <v>60</v>
      </c>
      <c r="D525" s="5" t="s">
        <v>13</v>
      </c>
      <c r="E525" s="6">
        <v>15715</v>
      </c>
      <c r="F525" s="6">
        <v>15765</v>
      </c>
      <c r="G525" s="6">
        <v>0</v>
      </c>
      <c r="H525" s="9">
        <f t="shared" si="293"/>
        <v>3000</v>
      </c>
      <c r="I525" s="10">
        <v>0</v>
      </c>
      <c r="J525" s="9">
        <f t="shared" si="294"/>
        <v>3000</v>
      </c>
    </row>
    <row r="526" spans="1:10" x14ac:dyDescent="0.25">
      <c r="A526" s="2">
        <v>42466</v>
      </c>
      <c r="B526" s="3" t="s">
        <v>12</v>
      </c>
      <c r="C526" s="4">
        <v>75</v>
      </c>
      <c r="D526" s="5" t="s">
        <v>13</v>
      </c>
      <c r="E526" s="6">
        <v>7625</v>
      </c>
      <c r="F526" s="6">
        <v>7645</v>
      </c>
      <c r="G526" s="6">
        <v>0</v>
      </c>
      <c r="H526" s="9">
        <f t="shared" si="293"/>
        <v>1500</v>
      </c>
      <c r="I526" s="10">
        <v>0</v>
      </c>
      <c r="J526" s="9">
        <f t="shared" si="294"/>
        <v>1500</v>
      </c>
    </row>
    <row r="527" spans="1:10" x14ac:dyDescent="0.25">
      <c r="A527" s="2">
        <v>42466</v>
      </c>
      <c r="B527" s="3" t="s">
        <v>12</v>
      </c>
      <c r="C527" s="4">
        <v>75</v>
      </c>
      <c r="D527" s="5" t="s">
        <v>13</v>
      </c>
      <c r="E527" s="6">
        <v>7620</v>
      </c>
      <c r="F527" s="6">
        <v>7640</v>
      </c>
      <c r="G527" s="6">
        <v>0</v>
      </c>
      <c r="H527" s="9">
        <f t="shared" si="293"/>
        <v>1500</v>
      </c>
      <c r="I527" s="10">
        <v>0</v>
      </c>
      <c r="J527" s="9">
        <f t="shared" si="294"/>
        <v>1500</v>
      </c>
    </row>
    <row r="528" spans="1:10" x14ac:dyDescent="0.25">
      <c r="A528" s="2">
        <v>42465</v>
      </c>
      <c r="B528" s="3" t="s">
        <v>15</v>
      </c>
      <c r="C528" s="4">
        <v>60</v>
      </c>
      <c r="D528" s="5" t="s">
        <v>13</v>
      </c>
      <c r="E528" s="6">
        <v>16180</v>
      </c>
      <c r="F528" s="6">
        <v>16120</v>
      </c>
      <c r="G528" s="6">
        <v>0</v>
      </c>
      <c r="H528" s="9">
        <f t="shared" si="293"/>
        <v>-3600</v>
      </c>
      <c r="I528" s="10">
        <v>0</v>
      </c>
      <c r="J528" s="9">
        <f t="shared" si="294"/>
        <v>-3600</v>
      </c>
    </row>
    <row r="529" spans="1:10" x14ac:dyDescent="0.25">
      <c r="A529" s="2">
        <v>42464</v>
      </c>
      <c r="B529" s="3" t="s">
        <v>15</v>
      </c>
      <c r="C529" s="4">
        <v>75</v>
      </c>
      <c r="D529" s="5" t="s">
        <v>13</v>
      </c>
      <c r="E529" s="6">
        <v>16190</v>
      </c>
      <c r="F529" s="6">
        <v>16130</v>
      </c>
      <c r="G529" s="6">
        <v>0</v>
      </c>
      <c r="H529" s="9">
        <f t="shared" si="293"/>
        <v>-4500</v>
      </c>
      <c r="I529" s="10">
        <v>0</v>
      </c>
      <c r="J529" s="9">
        <f t="shared" si="294"/>
        <v>-4500</v>
      </c>
    </row>
    <row r="530" spans="1:10" x14ac:dyDescent="0.25">
      <c r="A530" s="2">
        <v>42461</v>
      </c>
      <c r="B530" s="3" t="s">
        <v>15</v>
      </c>
      <c r="C530" s="4">
        <v>60</v>
      </c>
      <c r="D530" s="5" t="s">
        <v>13</v>
      </c>
      <c r="E530" s="6">
        <v>16145</v>
      </c>
      <c r="F530" s="6">
        <v>16195</v>
      </c>
      <c r="G530" s="6">
        <v>16255</v>
      </c>
      <c r="H530" s="9">
        <f t="shared" si="293"/>
        <v>3000</v>
      </c>
      <c r="I530" s="10">
        <f t="shared" ref="I530" si="295">(G530-F530)*C530</f>
        <v>3600</v>
      </c>
      <c r="J530" s="9">
        <f t="shared" si="294"/>
        <v>6600</v>
      </c>
    </row>
    <row r="531" spans="1:10" x14ac:dyDescent="0.25">
      <c r="A531" s="67"/>
      <c r="B531" s="68"/>
      <c r="C531" s="61"/>
      <c r="D531" s="68"/>
      <c r="E531" s="63"/>
      <c r="F531" s="63"/>
      <c r="G531" s="63"/>
      <c r="H531" s="64"/>
      <c r="I531" s="64"/>
      <c r="J531" s="65"/>
    </row>
    <row r="532" spans="1:10" x14ac:dyDescent="0.25">
      <c r="A532" s="2">
        <v>42460</v>
      </c>
      <c r="B532" s="3" t="s">
        <v>15</v>
      </c>
      <c r="C532" s="4">
        <v>60</v>
      </c>
      <c r="D532" s="5" t="s">
        <v>13</v>
      </c>
      <c r="E532" s="6">
        <v>16245</v>
      </c>
      <c r="F532" s="6">
        <v>16290</v>
      </c>
      <c r="G532" s="6">
        <v>0</v>
      </c>
      <c r="H532" s="9">
        <f t="shared" ref="H532:H535" si="296">IF(D532="LONG",(F532-E532)*C532,(E532-F532)*C532)</f>
        <v>2700</v>
      </c>
      <c r="I532" s="10">
        <v>0</v>
      </c>
      <c r="J532" s="9">
        <f t="shared" ref="J532:J535" si="297">(H532+I532)</f>
        <v>2700</v>
      </c>
    </row>
    <row r="533" spans="1:10" x14ac:dyDescent="0.25">
      <c r="A533" s="2">
        <v>42460</v>
      </c>
      <c r="B533" s="3" t="s">
        <v>14</v>
      </c>
      <c r="C533" s="4">
        <v>75</v>
      </c>
      <c r="D533" s="5" t="s">
        <v>13</v>
      </c>
      <c r="E533" s="6">
        <v>7763</v>
      </c>
      <c r="F533" s="6">
        <v>7738</v>
      </c>
      <c r="G533" s="6">
        <v>0</v>
      </c>
      <c r="H533" s="9">
        <f t="shared" si="296"/>
        <v>-1875</v>
      </c>
      <c r="I533" s="10">
        <v>0</v>
      </c>
      <c r="J533" s="9">
        <f t="shared" si="297"/>
        <v>-1875</v>
      </c>
    </row>
    <row r="534" spans="1:10" x14ac:dyDescent="0.25">
      <c r="A534" s="2">
        <v>42459</v>
      </c>
      <c r="B534" s="3" t="s">
        <v>15</v>
      </c>
      <c r="C534" s="4">
        <v>60</v>
      </c>
      <c r="D534" s="5" t="s">
        <v>13</v>
      </c>
      <c r="E534" s="6">
        <v>15840</v>
      </c>
      <c r="F534" s="6">
        <v>15890</v>
      </c>
      <c r="G534" s="6">
        <v>15950</v>
      </c>
      <c r="H534" s="9">
        <f t="shared" si="296"/>
        <v>3000</v>
      </c>
      <c r="I534" s="10">
        <f t="shared" ref="I534:I535" si="298">(G534-F534)*C534</f>
        <v>3600</v>
      </c>
      <c r="J534" s="9">
        <f t="shared" si="297"/>
        <v>6600</v>
      </c>
    </row>
    <row r="535" spans="1:10" x14ac:dyDescent="0.25">
      <c r="A535" s="2">
        <v>42458</v>
      </c>
      <c r="B535" s="3" t="s">
        <v>15</v>
      </c>
      <c r="C535" s="4">
        <v>60</v>
      </c>
      <c r="D535" s="5" t="s">
        <v>13</v>
      </c>
      <c r="E535" s="6">
        <v>15700</v>
      </c>
      <c r="F535" s="6">
        <v>15750</v>
      </c>
      <c r="G535" s="6">
        <v>15810</v>
      </c>
      <c r="H535" s="9">
        <f t="shared" si="296"/>
        <v>3000</v>
      </c>
      <c r="I535" s="10">
        <f t="shared" si="298"/>
        <v>3600</v>
      </c>
      <c r="J535" s="9">
        <f t="shared" si="297"/>
        <v>6600</v>
      </c>
    </row>
    <row r="536" spans="1:10" x14ac:dyDescent="0.25">
      <c r="A536" s="2">
        <v>42457</v>
      </c>
      <c r="B536" s="3" t="s">
        <v>14</v>
      </c>
      <c r="C536" s="4">
        <v>75</v>
      </c>
      <c r="D536" s="5" t="s">
        <v>11</v>
      </c>
      <c r="E536" s="6">
        <v>7708</v>
      </c>
      <c r="F536" s="6">
        <v>7673</v>
      </c>
      <c r="G536" s="6">
        <v>7648</v>
      </c>
      <c r="H536" s="7">
        <f>(E536-F536)*C536</f>
        <v>2625</v>
      </c>
      <c r="I536" s="7">
        <f>(F536-G536)*C536</f>
        <v>1875</v>
      </c>
      <c r="J536" s="7">
        <f>+I536+H536</f>
        <v>4500</v>
      </c>
    </row>
    <row r="537" spans="1:10" x14ac:dyDescent="0.25">
      <c r="A537" s="2">
        <v>42452</v>
      </c>
      <c r="B537" s="3" t="s">
        <v>15</v>
      </c>
      <c r="C537" s="4">
        <v>60</v>
      </c>
      <c r="D537" s="5" t="s">
        <v>13</v>
      </c>
      <c r="E537" s="6">
        <v>15860</v>
      </c>
      <c r="F537" s="6">
        <v>15895</v>
      </c>
      <c r="G537" s="6">
        <v>0</v>
      </c>
      <c r="H537" s="9">
        <f t="shared" ref="H537:H551" si="299">IF(D537="LONG",(F537-E537)*C537,(E537-F537)*C537)</f>
        <v>2100</v>
      </c>
      <c r="I537" s="10">
        <v>0</v>
      </c>
      <c r="J537" s="9">
        <f t="shared" ref="J537:J551" si="300">(H537+I537)</f>
        <v>2100</v>
      </c>
    </row>
    <row r="538" spans="1:10" x14ac:dyDescent="0.25">
      <c r="A538" s="2">
        <v>42451</v>
      </c>
      <c r="B538" s="3" t="s">
        <v>15</v>
      </c>
      <c r="C538" s="4">
        <v>60</v>
      </c>
      <c r="D538" s="5" t="s">
        <v>13</v>
      </c>
      <c r="E538" s="6">
        <v>15845</v>
      </c>
      <c r="F538" s="6">
        <v>15895</v>
      </c>
      <c r="G538" s="6">
        <v>15955</v>
      </c>
      <c r="H538" s="9">
        <f t="shared" si="299"/>
        <v>3000</v>
      </c>
      <c r="I538" s="10">
        <f t="shared" ref="I538:I551" si="301">(G538-F538)*C538</f>
        <v>3600</v>
      </c>
      <c r="J538" s="9">
        <f t="shared" si="300"/>
        <v>6600</v>
      </c>
    </row>
    <row r="539" spans="1:10" x14ac:dyDescent="0.25">
      <c r="A539" s="2">
        <v>42450</v>
      </c>
      <c r="B539" s="3" t="s">
        <v>15</v>
      </c>
      <c r="C539" s="4">
        <v>60</v>
      </c>
      <c r="D539" s="5" t="s">
        <v>13</v>
      </c>
      <c r="E539" s="6">
        <v>15800</v>
      </c>
      <c r="F539" s="6">
        <v>15850</v>
      </c>
      <c r="G539" s="6">
        <v>15950</v>
      </c>
      <c r="H539" s="9">
        <f t="shared" si="299"/>
        <v>3000</v>
      </c>
      <c r="I539" s="10">
        <f t="shared" si="301"/>
        <v>6000</v>
      </c>
      <c r="J539" s="9">
        <f t="shared" si="300"/>
        <v>9000</v>
      </c>
    </row>
    <row r="540" spans="1:10" x14ac:dyDescent="0.25">
      <c r="A540" s="2">
        <v>42447</v>
      </c>
      <c r="B540" s="3" t="s">
        <v>15</v>
      </c>
      <c r="C540" s="4">
        <v>60</v>
      </c>
      <c r="D540" s="5" t="s">
        <v>13</v>
      </c>
      <c r="E540" s="6">
        <v>15610</v>
      </c>
      <c r="F540" s="6">
        <v>15660</v>
      </c>
      <c r="G540" s="6">
        <v>0</v>
      </c>
      <c r="H540" s="9">
        <f t="shared" si="299"/>
        <v>3000</v>
      </c>
      <c r="I540" s="10">
        <v>0</v>
      </c>
      <c r="J540" s="9">
        <f t="shared" si="300"/>
        <v>3000</v>
      </c>
    </row>
    <row r="541" spans="1:10" x14ac:dyDescent="0.25">
      <c r="A541" s="2">
        <v>42446</v>
      </c>
      <c r="B541" s="3" t="s">
        <v>15</v>
      </c>
      <c r="C541" s="4">
        <v>60</v>
      </c>
      <c r="D541" s="5" t="s">
        <v>13</v>
      </c>
      <c r="E541" s="6">
        <v>15625</v>
      </c>
      <c r="F541" s="6">
        <v>15675</v>
      </c>
      <c r="G541" s="6">
        <v>0</v>
      </c>
      <c r="H541" s="9">
        <f t="shared" si="299"/>
        <v>3000</v>
      </c>
      <c r="I541" s="10">
        <v>0</v>
      </c>
      <c r="J541" s="9">
        <f t="shared" si="300"/>
        <v>3000</v>
      </c>
    </row>
    <row r="542" spans="1:10" x14ac:dyDescent="0.25">
      <c r="A542" s="2">
        <v>42445</v>
      </c>
      <c r="B542" s="3" t="s">
        <v>15</v>
      </c>
      <c r="C542" s="4">
        <v>60</v>
      </c>
      <c r="D542" s="5" t="s">
        <v>13</v>
      </c>
      <c r="E542" s="6">
        <v>15270</v>
      </c>
      <c r="F542" s="6">
        <v>15320</v>
      </c>
      <c r="G542" s="6">
        <v>15380</v>
      </c>
      <c r="H542" s="9">
        <f t="shared" si="299"/>
        <v>3000</v>
      </c>
      <c r="I542" s="10">
        <f t="shared" si="301"/>
        <v>3600</v>
      </c>
      <c r="J542" s="9">
        <f t="shared" si="300"/>
        <v>6600</v>
      </c>
    </row>
    <row r="543" spans="1:10" x14ac:dyDescent="0.25">
      <c r="A543" s="2">
        <v>42445</v>
      </c>
      <c r="B543" s="3" t="s">
        <v>15</v>
      </c>
      <c r="C543" s="4">
        <v>60</v>
      </c>
      <c r="D543" s="5" t="s">
        <v>13</v>
      </c>
      <c r="E543" s="6">
        <v>15325</v>
      </c>
      <c r="F543" s="6">
        <v>15265</v>
      </c>
      <c r="G543" s="6">
        <v>0</v>
      </c>
      <c r="H543" s="9">
        <f t="shared" si="299"/>
        <v>-3600</v>
      </c>
      <c r="I543" s="10">
        <v>0</v>
      </c>
      <c r="J543" s="9">
        <f t="shared" si="300"/>
        <v>-3600</v>
      </c>
    </row>
    <row r="544" spans="1:10" x14ac:dyDescent="0.25">
      <c r="A544" s="2">
        <v>42444</v>
      </c>
      <c r="B544" s="3" t="s">
        <v>15</v>
      </c>
      <c r="C544" s="4">
        <v>60</v>
      </c>
      <c r="D544" s="5" t="s">
        <v>13</v>
      </c>
      <c r="E544" s="6">
        <v>15375</v>
      </c>
      <c r="F544" s="6">
        <v>15425</v>
      </c>
      <c r="G544" s="6">
        <v>0</v>
      </c>
      <c r="H544" s="9">
        <f t="shared" si="299"/>
        <v>3000</v>
      </c>
      <c r="I544" s="10">
        <v>0</v>
      </c>
      <c r="J544" s="9">
        <f t="shared" si="300"/>
        <v>3000</v>
      </c>
    </row>
    <row r="545" spans="1:10" x14ac:dyDescent="0.25">
      <c r="A545" s="2">
        <v>42444</v>
      </c>
      <c r="B545" s="3" t="s">
        <v>14</v>
      </c>
      <c r="C545" s="4">
        <v>75</v>
      </c>
      <c r="D545" s="5" t="s">
        <v>13</v>
      </c>
      <c r="E545" s="6">
        <v>7480</v>
      </c>
      <c r="F545" s="6">
        <v>7500</v>
      </c>
      <c r="G545" s="6">
        <v>0</v>
      </c>
      <c r="H545" s="9">
        <f t="shared" si="299"/>
        <v>1500</v>
      </c>
      <c r="I545" s="10">
        <v>0</v>
      </c>
      <c r="J545" s="9">
        <f t="shared" si="300"/>
        <v>1500</v>
      </c>
    </row>
    <row r="546" spans="1:10" x14ac:dyDescent="0.25">
      <c r="A546" s="2">
        <v>42443</v>
      </c>
      <c r="B546" s="3" t="s">
        <v>15</v>
      </c>
      <c r="C546" s="4">
        <v>60</v>
      </c>
      <c r="D546" s="5" t="s">
        <v>13</v>
      </c>
      <c r="E546" s="6">
        <v>15420</v>
      </c>
      <c r="F546" s="6">
        <v>15360</v>
      </c>
      <c r="G546" s="6">
        <v>0</v>
      </c>
      <c r="H546" s="9">
        <f t="shared" si="299"/>
        <v>-3600</v>
      </c>
      <c r="I546" s="10">
        <v>0</v>
      </c>
      <c r="J546" s="9">
        <f t="shared" si="300"/>
        <v>-3600</v>
      </c>
    </row>
    <row r="547" spans="1:10" x14ac:dyDescent="0.25">
      <c r="A547" s="2">
        <v>42443</v>
      </c>
      <c r="B547" s="3" t="s">
        <v>15</v>
      </c>
      <c r="C547" s="4">
        <v>60</v>
      </c>
      <c r="D547" s="5" t="s">
        <v>13</v>
      </c>
      <c r="E547" s="6">
        <v>15370</v>
      </c>
      <c r="F547" s="6">
        <v>15310</v>
      </c>
      <c r="G547" s="6">
        <v>0</v>
      </c>
      <c r="H547" s="9">
        <f t="shared" si="299"/>
        <v>-3600</v>
      </c>
      <c r="I547" s="10">
        <v>0</v>
      </c>
      <c r="J547" s="9">
        <f t="shared" si="300"/>
        <v>-3600</v>
      </c>
    </row>
    <row r="548" spans="1:10" x14ac:dyDescent="0.25">
      <c r="A548" s="2">
        <v>42440</v>
      </c>
      <c r="B548" s="3" t="s">
        <v>15</v>
      </c>
      <c r="C548" s="4">
        <v>60</v>
      </c>
      <c r="D548" s="5" t="s">
        <v>13</v>
      </c>
      <c r="E548" s="6">
        <v>15190</v>
      </c>
      <c r="F548" s="6">
        <v>15240</v>
      </c>
      <c r="G548" s="6">
        <v>0</v>
      </c>
      <c r="H548" s="9">
        <f t="shared" si="299"/>
        <v>3000</v>
      </c>
      <c r="I548" s="10">
        <v>0</v>
      </c>
      <c r="J548" s="9">
        <f t="shared" si="300"/>
        <v>3000</v>
      </c>
    </row>
    <row r="549" spans="1:10" x14ac:dyDescent="0.25">
      <c r="A549" s="2">
        <v>42439</v>
      </c>
      <c r="B549" s="3" t="s">
        <v>15</v>
      </c>
      <c r="C549" s="4">
        <v>60</v>
      </c>
      <c r="D549" s="5" t="s">
        <v>13</v>
      </c>
      <c r="E549" s="6">
        <v>15180</v>
      </c>
      <c r="F549" s="6">
        <v>15229</v>
      </c>
      <c r="G549" s="6">
        <v>0</v>
      </c>
      <c r="H549" s="9">
        <f t="shared" si="299"/>
        <v>2940</v>
      </c>
      <c r="I549" s="10">
        <v>0</v>
      </c>
      <c r="J549" s="9">
        <f t="shared" si="300"/>
        <v>2940</v>
      </c>
    </row>
    <row r="550" spans="1:10" x14ac:dyDescent="0.25">
      <c r="A550" s="2">
        <v>42439</v>
      </c>
      <c r="B550" s="3" t="s">
        <v>14</v>
      </c>
      <c r="C550" s="4">
        <v>75</v>
      </c>
      <c r="D550" s="5" t="s">
        <v>13</v>
      </c>
      <c r="E550" s="6">
        <v>7450</v>
      </c>
      <c r="F550" s="6">
        <v>7470</v>
      </c>
      <c r="G550" s="6">
        <v>7500</v>
      </c>
      <c r="H550" s="9">
        <f t="shared" si="299"/>
        <v>1500</v>
      </c>
      <c r="I550" s="10">
        <f t="shared" si="301"/>
        <v>2250</v>
      </c>
      <c r="J550" s="9">
        <f t="shared" si="300"/>
        <v>3750</v>
      </c>
    </row>
    <row r="551" spans="1:10" x14ac:dyDescent="0.25">
      <c r="A551" s="2">
        <v>42438</v>
      </c>
      <c r="B551" s="3" t="s">
        <v>15</v>
      </c>
      <c r="C551" s="4">
        <v>60</v>
      </c>
      <c r="D551" s="5" t="s">
        <v>13</v>
      </c>
      <c r="E551" s="6">
        <v>15090</v>
      </c>
      <c r="F551" s="6">
        <v>15140</v>
      </c>
      <c r="G551" s="6">
        <v>15200</v>
      </c>
      <c r="H551" s="9">
        <f t="shared" si="299"/>
        <v>3000</v>
      </c>
      <c r="I551" s="10">
        <f t="shared" si="301"/>
        <v>3600</v>
      </c>
      <c r="J551" s="9">
        <f t="shared" si="300"/>
        <v>6600</v>
      </c>
    </row>
    <row r="552" spans="1:10" x14ac:dyDescent="0.25">
      <c r="A552" s="2">
        <v>42438</v>
      </c>
      <c r="B552" s="3" t="s">
        <v>15</v>
      </c>
      <c r="C552" s="4">
        <v>60</v>
      </c>
      <c r="D552" s="5" t="s">
        <v>11</v>
      </c>
      <c r="E552" s="6">
        <v>15275</v>
      </c>
      <c r="F552" s="6">
        <v>15240</v>
      </c>
      <c r="G552" s="6">
        <v>0</v>
      </c>
      <c r="H552" s="7">
        <f t="shared" ref="H552:H553" si="302">(E552-F552)*C552</f>
        <v>2100</v>
      </c>
      <c r="I552" s="10">
        <v>0</v>
      </c>
      <c r="J552" s="7">
        <f t="shared" ref="J552:J553" si="303">+I552+H552</f>
        <v>2100</v>
      </c>
    </row>
    <row r="553" spans="1:10" x14ac:dyDescent="0.25">
      <c r="A553" s="2">
        <v>42433</v>
      </c>
      <c r="B553" s="3" t="s">
        <v>15</v>
      </c>
      <c r="C553" s="4">
        <v>60</v>
      </c>
      <c r="D553" s="5" t="s">
        <v>11</v>
      </c>
      <c r="E553" s="6">
        <v>15165</v>
      </c>
      <c r="F553" s="6">
        <v>15230</v>
      </c>
      <c r="G553" s="6">
        <v>0</v>
      </c>
      <c r="H553" s="7">
        <f t="shared" si="302"/>
        <v>-3900</v>
      </c>
      <c r="I553" s="10">
        <v>0</v>
      </c>
      <c r="J553" s="7">
        <f t="shared" si="303"/>
        <v>-3900</v>
      </c>
    </row>
    <row r="554" spans="1:10" x14ac:dyDescent="0.25">
      <c r="A554" s="2">
        <v>42432</v>
      </c>
      <c r="B554" s="3" t="s">
        <v>15</v>
      </c>
      <c r="C554" s="4">
        <v>60</v>
      </c>
      <c r="D554" s="5" t="s">
        <v>13</v>
      </c>
      <c r="E554" s="6">
        <v>15080</v>
      </c>
      <c r="F554" s="6">
        <v>15130</v>
      </c>
      <c r="G554" s="6">
        <v>15190</v>
      </c>
      <c r="H554" s="9">
        <f t="shared" ref="H554:H560" si="304">IF(D554="LONG",(F554-E554)*C554,(E554-F554)*C554)</f>
        <v>3000</v>
      </c>
      <c r="I554" s="10">
        <f t="shared" ref="I554:I560" si="305">(G554-F554)*C554</f>
        <v>3600</v>
      </c>
      <c r="J554" s="9">
        <f t="shared" ref="J554:J560" si="306">(H554+I554)</f>
        <v>6600</v>
      </c>
    </row>
    <row r="555" spans="1:10" x14ac:dyDescent="0.25">
      <c r="A555" s="2">
        <v>42432</v>
      </c>
      <c r="B555" s="3" t="s">
        <v>14</v>
      </c>
      <c r="C555" s="4">
        <v>60</v>
      </c>
      <c r="D555" s="5" t="s">
        <v>13</v>
      </c>
      <c r="E555" s="6">
        <v>15025</v>
      </c>
      <c r="F555" s="6">
        <v>15075</v>
      </c>
      <c r="G555" s="6">
        <v>0</v>
      </c>
      <c r="H555" s="9">
        <f t="shared" si="304"/>
        <v>3000</v>
      </c>
      <c r="I555" s="10">
        <v>0</v>
      </c>
      <c r="J555" s="9">
        <f t="shared" si="306"/>
        <v>3000</v>
      </c>
    </row>
    <row r="556" spans="1:10" x14ac:dyDescent="0.25">
      <c r="A556" s="2">
        <v>42432</v>
      </c>
      <c r="B556" s="3" t="s">
        <v>14</v>
      </c>
      <c r="C556" s="4">
        <v>75</v>
      </c>
      <c r="D556" s="5" t="s">
        <v>13</v>
      </c>
      <c r="E556" s="6">
        <v>7380</v>
      </c>
      <c r="F556" s="6">
        <v>7400</v>
      </c>
      <c r="G556" s="6">
        <v>7430</v>
      </c>
      <c r="H556" s="9">
        <f t="shared" si="304"/>
        <v>1500</v>
      </c>
      <c r="I556" s="10">
        <f t="shared" si="305"/>
        <v>2250</v>
      </c>
      <c r="J556" s="9">
        <f t="shared" si="306"/>
        <v>3750</v>
      </c>
    </row>
    <row r="557" spans="1:10" x14ac:dyDescent="0.25">
      <c r="A557" s="2">
        <v>42431</v>
      </c>
      <c r="B557" s="3" t="s">
        <v>15</v>
      </c>
      <c r="C557" s="4">
        <v>60</v>
      </c>
      <c r="D557" s="5" t="s">
        <v>13</v>
      </c>
      <c r="E557" s="6">
        <v>14970</v>
      </c>
      <c r="F557" s="6">
        <v>15020</v>
      </c>
      <c r="G557" s="6">
        <v>15080</v>
      </c>
      <c r="H557" s="9">
        <f t="shared" si="304"/>
        <v>3000</v>
      </c>
      <c r="I557" s="10">
        <f t="shared" si="305"/>
        <v>3600</v>
      </c>
      <c r="J557" s="9">
        <f t="shared" si="306"/>
        <v>6600</v>
      </c>
    </row>
    <row r="558" spans="1:10" x14ac:dyDescent="0.25">
      <c r="A558" s="2">
        <v>42431</v>
      </c>
      <c r="B558" s="3" t="s">
        <v>15</v>
      </c>
      <c r="C558" s="4">
        <v>60</v>
      </c>
      <c r="D558" s="5" t="s">
        <v>13</v>
      </c>
      <c r="E558" s="6">
        <v>14990</v>
      </c>
      <c r="F558" s="6">
        <v>15040</v>
      </c>
      <c r="G558" s="6">
        <v>0</v>
      </c>
      <c r="H558" s="9">
        <f t="shared" si="304"/>
        <v>3000</v>
      </c>
      <c r="I558" s="10">
        <v>0</v>
      </c>
      <c r="J558" s="9">
        <f t="shared" si="306"/>
        <v>3000</v>
      </c>
    </row>
    <row r="559" spans="1:10" x14ac:dyDescent="0.25">
      <c r="A559" s="2">
        <v>42431</v>
      </c>
      <c r="B559" s="3" t="s">
        <v>14</v>
      </c>
      <c r="C559" s="4">
        <v>75</v>
      </c>
      <c r="D559" s="5" t="s">
        <v>13</v>
      </c>
      <c r="E559" s="6">
        <v>7335</v>
      </c>
      <c r="F559" s="6">
        <v>7350</v>
      </c>
      <c r="G559" s="6">
        <v>7370</v>
      </c>
      <c r="H559" s="9">
        <f t="shared" si="304"/>
        <v>1125</v>
      </c>
      <c r="I559" s="10">
        <f t="shared" si="305"/>
        <v>1500</v>
      </c>
      <c r="J559" s="9">
        <f t="shared" si="306"/>
        <v>2625</v>
      </c>
    </row>
    <row r="560" spans="1:10" x14ac:dyDescent="0.25">
      <c r="A560" s="2">
        <v>42430</v>
      </c>
      <c r="B560" s="3" t="s">
        <v>15</v>
      </c>
      <c r="C560" s="4">
        <v>60</v>
      </c>
      <c r="D560" s="5" t="s">
        <v>13</v>
      </c>
      <c r="E560" s="6">
        <v>14300</v>
      </c>
      <c r="F560" s="6">
        <v>14350</v>
      </c>
      <c r="G560" s="6">
        <v>14410</v>
      </c>
      <c r="H560" s="9">
        <f t="shared" si="304"/>
        <v>3000</v>
      </c>
      <c r="I560" s="10">
        <f t="shared" si="305"/>
        <v>3600</v>
      </c>
      <c r="J560" s="9">
        <f t="shared" si="306"/>
        <v>6600</v>
      </c>
    </row>
    <row r="561" spans="1:10" x14ac:dyDescent="0.25">
      <c r="A561" s="67"/>
      <c r="B561" s="68"/>
      <c r="C561" s="61"/>
      <c r="D561" s="68"/>
      <c r="E561" s="63"/>
      <c r="F561" s="63"/>
      <c r="G561" s="63"/>
      <c r="H561" s="64"/>
      <c r="I561" s="64"/>
      <c r="J561" s="65"/>
    </row>
    <row r="562" spans="1:10" x14ac:dyDescent="0.25">
      <c r="A562" s="2">
        <v>42429</v>
      </c>
      <c r="B562" s="3" t="s">
        <v>15</v>
      </c>
      <c r="C562" s="4">
        <v>60</v>
      </c>
      <c r="D562" s="5" t="s">
        <v>13</v>
      </c>
      <c r="E562" s="6">
        <v>14040</v>
      </c>
      <c r="F562" s="6">
        <v>13980</v>
      </c>
      <c r="G562" s="6">
        <v>0</v>
      </c>
      <c r="H562" s="9">
        <f t="shared" ref="H562:H565" si="307">IF(D562="LONG",(F562-E562)*C562,(E562-F562)*C562)</f>
        <v>-3600</v>
      </c>
      <c r="I562" s="10">
        <v>0</v>
      </c>
      <c r="J562" s="9">
        <f t="shared" ref="J562:J565" si="308">(H562+I562)</f>
        <v>-3600</v>
      </c>
    </row>
    <row r="563" spans="1:10" x14ac:dyDescent="0.25">
      <c r="A563" s="2">
        <v>42429</v>
      </c>
      <c r="B563" s="3" t="s">
        <v>15</v>
      </c>
      <c r="C563" s="4">
        <v>60</v>
      </c>
      <c r="D563" s="5" t="s">
        <v>13</v>
      </c>
      <c r="E563" s="6">
        <v>14115</v>
      </c>
      <c r="F563" s="6">
        <v>14055</v>
      </c>
      <c r="G563" s="6">
        <v>0</v>
      </c>
      <c r="H563" s="9">
        <f t="shared" si="307"/>
        <v>-3600</v>
      </c>
      <c r="I563" s="10">
        <v>0</v>
      </c>
      <c r="J563" s="9">
        <f t="shared" si="308"/>
        <v>-3600</v>
      </c>
    </row>
    <row r="564" spans="1:10" x14ac:dyDescent="0.25">
      <c r="A564" s="2">
        <v>42425</v>
      </c>
      <c r="B564" s="3" t="s">
        <v>15</v>
      </c>
      <c r="C564" s="4">
        <v>60</v>
      </c>
      <c r="D564" s="5" t="s">
        <v>13</v>
      </c>
      <c r="E564" s="6">
        <v>13700</v>
      </c>
      <c r="F564" s="6">
        <v>13740</v>
      </c>
      <c r="G564" s="6">
        <v>0</v>
      </c>
      <c r="H564" s="9">
        <f t="shared" si="307"/>
        <v>2400</v>
      </c>
      <c r="I564" s="10">
        <v>0</v>
      </c>
      <c r="J564" s="9">
        <f t="shared" si="308"/>
        <v>2400</v>
      </c>
    </row>
    <row r="565" spans="1:10" x14ac:dyDescent="0.25">
      <c r="A565" s="2">
        <v>42424</v>
      </c>
      <c r="B565" s="3" t="s">
        <v>15</v>
      </c>
      <c r="C565" s="4">
        <v>60</v>
      </c>
      <c r="D565" s="5" t="s">
        <v>13</v>
      </c>
      <c r="E565" s="6">
        <v>13830</v>
      </c>
      <c r="F565" s="6">
        <v>13880</v>
      </c>
      <c r="G565" s="6">
        <v>13940</v>
      </c>
      <c r="H565" s="9">
        <f t="shared" si="307"/>
        <v>3000</v>
      </c>
      <c r="I565" s="10">
        <f t="shared" ref="I565" si="309">(G565-F565)*C565</f>
        <v>3600</v>
      </c>
      <c r="J565" s="9">
        <f t="shared" si="308"/>
        <v>6600</v>
      </c>
    </row>
    <row r="566" spans="1:10" x14ac:dyDescent="0.25">
      <c r="A566" s="2">
        <v>42423</v>
      </c>
      <c r="B566" s="3" t="s">
        <v>15</v>
      </c>
      <c r="C566" s="4">
        <v>60</v>
      </c>
      <c r="D566" s="5" t="s">
        <v>11</v>
      </c>
      <c r="E566" s="6">
        <v>14175</v>
      </c>
      <c r="F566" s="6">
        <v>14110</v>
      </c>
      <c r="G566" s="6">
        <v>14050</v>
      </c>
      <c r="H566" s="7">
        <f t="shared" ref="H566:H568" si="310">(E566-F566)*C566</f>
        <v>3900</v>
      </c>
      <c r="I566" s="7">
        <f t="shared" ref="I566" si="311">(F566-G566)*C566</f>
        <v>3600</v>
      </c>
      <c r="J566" s="7">
        <f t="shared" ref="J566:J568" si="312">+I566+H566</f>
        <v>7500</v>
      </c>
    </row>
    <row r="567" spans="1:10" x14ac:dyDescent="0.25">
      <c r="A567" s="2">
        <v>42422</v>
      </c>
      <c r="B567" s="3" t="s">
        <v>15</v>
      </c>
      <c r="C567" s="4">
        <v>60</v>
      </c>
      <c r="D567" s="5" t="s">
        <v>11</v>
      </c>
      <c r="E567" s="6">
        <v>14420</v>
      </c>
      <c r="F567" s="6">
        <v>14370</v>
      </c>
      <c r="G567" s="6">
        <v>0</v>
      </c>
      <c r="H567" s="7">
        <f t="shared" si="310"/>
        <v>3000</v>
      </c>
      <c r="I567" s="10">
        <v>0</v>
      </c>
      <c r="J567" s="7">
        <f t="shared" si="312"/>
        <v>3000</v>
      </c>
    </row>
    <row r="568" spans="1:10" x14ac:dyDescent="0.25">
      <c r="A568" s="2">
        <v>42422</v>
      </c>
      <c r="B568" s="3" t="s">
        <v>15</v>
      </c>
      <c r="C568" s="4">
        <v>60</v>
      </c>
      <c r="D568" s="5" t="s">
        <v>11</v>
      </c>
      <c r="E568" s="6">
        <v>14360</v>
      </c>
      <c r="F568" s="6">
        <v>14420</v>
      </c>
      <c r="G568" s="6">
        <v>0</v>
      </c>
      <c r="H568" s="7">
        <f t="shared" si="310"/>
        <v>-3600</v>
      </c>
      <c r="I568" s="10">
        <v>0</v>
      </c>
      <c r="J568" s="7">
        <f t="shared" si="312"/>
        <v>-3600</v>
      </c>
    </row>
    <row r="569" spans="1:10" x14ac:dyDescent="0.25">
      <c r="A569" s="2">
        <v>42419</v>
      </c>
      <c r="B569" s="3" t="s">
        <v>15</v>
      </c>
      <c r="C569" s="4">
        <v>60</v>
      </c>
      <c r="D569" s="5" t="s">
        <v>13</v>
      </c>
      <c r="E569" s="6">
        <v>14310</v>
      </c>
      <c r="F569" s="6">
        <v>14360</v>
      </c>
      <c r="G569" s="6">
        <v>0</v>
      </c>
      <c r="H569" s="9">
        <f t="shared" ref="H569:H580" si="313">IF(D569="LONG",(F569-E569)*C569,(E569-F569)*C569)</f>
        <v>3000</v>
      </c>
      <c r="I569" s="10">
        <v>0</v>
      </c>
      <c r="J569" s="9">
        <f t="shared" ref="J569:J580" si="314">(H569+I569)</f>
        <v>3000</v>
      </c>
    </row>
    <row r="570" spans="1:10" x14ac:dyDescent="0.25">
      <c r="A570" s="2">
        <v>42418</v>
      </c>
      <c r="B570" s="3" t="s">
        <v>15</v>
      </c>
      <c r="C570" s="4">
        <v>60</v>
      </c>
      <c r="D570" s="5" t="s">
        <v>13</v>
      </c>
      <c r="E570" s="6">
        <v>14225</v>
      </c>
      <c r="F570" s="6">
        <v>14275</v>
      </c>
      <c r="G570" s="6">
        <v>14325</v>
      </c>
      <c r="H570" s="9">
        <f t="shared" si="313"/>
        <v>3000</v>
      </c>
      <c r="I570" s="10">
        <f t="shared" ref="I570:I579" si="315">(G570-F570)*C570</f>
        <v>3000</v>
      </c>
      <c r="J570" s="9">
        <f t="shared" si="314"/>
        <v>6000</v>
      </c>
    </row>
    <row r="571" spans="1:10" x14ac:dyDescent="0.25">
      <c r="A571" s="2">
        <v>42418</v>
      </c>
      <c r="B571" s="3" t="s">
        <v>14</v>
      </c>
      <c r="C571" s="4">
        <v>75</v>
      </c>
      <c r="D571" s="5" t="s">
        <v>13</v>
      </c>
      <c r="E571" s="6">
        <v>7190</v>
      </c>
      <c r="F571" s="6">
        <v>7210</v>
      </c>
      <c r="G571" s="6">
        <v>0</v>
      </c>
      <c r="H571" s="9">
        <f t="shared" si="313"/>
        <v>1500</v>
      </c>
      <c r="I571" s="10">
        <v>0</v>
      </c>
      <c r="J571" s="9">
        <f t="shared" si="314"/>
        <v>1500</v>
      </c>
    </row>
    <row r="572" spans="1:10" x14ac:dyDescent="0.25">
      <c r="A572" s="2">
        <v>42418</v>
      </c>
      <c r="B572" s="3" t="s">
        <v>15</v>
      </c>
      <c r="C572" s="4">
        <v>60</v>
      </c>
      <c r="D572" s="5" t="s">
        <v>13</v>
      </c>
      <c r="E572" s="6">
        <v>14320</v>
      </c>
      <c r="F572" s="6">
        <v>14260</v>
      </c>
      <c r="G572" s="6">
        <v>0</v>
      </c>
      <c r="H572" s="9">
        <f t="shared" si="313"/>
        <v>-3600</v>
      </c>
      <c r="I572" s="10">
        <v>0</v>
      </c>
      <c r="J572" s="9">
        <f t="shared" si="314"/>
        <v>-3600</v>
      </c>
    </row>
    <row r="573" spans="1:10" x14ac:dyDescent="0.25">
      <c r="A573" s="2">
        <v>42417</v>
      </c>
      <c r="B573" s="3" t="s">
        <v>15</v>
      </c>
      <c r="C573" s="4">
        <v>60</v>
      </c>
      <c r="D573" s="5" t="s">
        <v>13</v>
      </c>
      <c r="E573" s="6">
        <v>13935</v>
      </c>
      <c r="F573" s="6">
        <v>13990</v>
      </c>
      <c r="G573" s="6">
        <v>14050</v>
      </c>
      <c r="H573" s="9">
        <f t="shared" si="313"/>
        <v>3300</v>
      </c>
      <c r="I573" s="10">
        <f t="shared" si="315"/>
        <v>3600</v>
      </c>
      <c r="J573" s="9">
        <f t="shared" si="314"/>
        <v>6900</v>
      </c>
    </row>
    <row r="574" spans="1:10" x14ac:dyDescent="0.25">
      <c r="A574" s="2">
        <v>42417</v>
      </c>
      <c r="B574" s="3" t="s">
        <v>15</v>
      </c>
      <c r="C574" s="4">
        <v>60</v>
      </c>
      <c r="D574" s="5" t="s">
        <v>13</v>
      </c>
      <c r="E574" s="6">
        <v>13995</v>
      </c>
      <c r="F574" s="6">
        <v>14050</v>
      </c>
      <c r="G574" s="6">
        <v>14150</v>
      </c>
      <c r="H574" s="9">
        <f t="shared" si="313"/>
        <v>3300</v>
      </c>
      <c r="I574" s="10">
        <f t="shared" si="315"/>
        <v>6000</v>
      </c>
      <c r="J574" s="9">
        <f t="shared" si="314"/>
        <v>9300</v>
      </c>
    </row>
    <row r="575" spans="1:10" x14ac:dyDescent="0.25">
      <c r="A575" s="2">
        <v>42417</v>
      </c>
      <c r="B575" s="3" t="s">
        <v>14</v>
      </c>
      <c r="C575" s="4">
        <v>75</v>
      </c>
      <c r="D575" s="5" t="s">
        <v>13</v>
      </c>
      <c r="E575" s="6">
        <v>6982</v>
      </c>
      <c r="F575" s="6">
        <v>7005</v>
      </c>
      <c r="G575" s="6">
        <v>7035</v>
      </c>
      <c r="H575" s="9">
        <f t="shared" si="313"/>
        <v>1725</v>
      </c>
      <c r="I575" s="10">
        <f t="shared" si="315"/>
        <v>2250</v>
      </c>
      <c r="J575" s="9">
        <f t="shared" si="314"/>
        <v>3975</v>
      </c>
    </row>
    <row r="576" spans="1:10" x14ac:dyDescent="0.25">
      <c r="A576" s="2">
        <v>42416</v>
      </c>
      <c r="B576" s="3" t="s">
        <v>15</v>
      </c>
      <c r="C576" s="4">
        <v>60</v>
      </c>
      <c r="D576" s="5" t="s">
        <v>13</v>
      </c>
      <c r="E576" s="6">
        <v>14360</v>
      </c>
      <c r="F576" s="6">
        <v>14410</v>
      </c>
      <c r="G576" s="6">
        <v>0</v>
      </c>
      <c r="H576" s="9">
        <f t="shared" si="313"/>
        <v>3000</v>
      </c>
      <c r="I576" s="10">
        <v>0</v>
      </c>
      <c r="J576" s="9">
        <f t="shared" si="314"/>
        <v>3000</v>
      </c>
    </row>
    <row r="577" spans="1:10" x14ac:dyDescent="0.25">
      <c r="A577" s="2">
        <v>42416</v>
      </c>
      <c r="B577" s="3" t="s">
        <v>15</v>
      </c>
      <c r="C577" s="4">
        <v>60</v>
      </c>
      <c r="D577" s="5" t="s">
        <v>13</v>
      </c>
      <c r="E577" s="6">
        <v>14330</v>
      </c>
      <c r="F577" s="6">
        <v>14380</v>
      </c>
      <c r="G577" s="6">
        <v>0</v>
      </c>
      <c r="H577" s="9">
        <f t="shared" si="313"/>
        <v>3000</v>
      </c>
      <c r="I577" s="10">
        <v>0</v>
      </c>
      <c r="J577" s="9">
        <f t="shared" si="314"/>
        <v>3000</v>
      </c>
    </row>
    <row r="578" spans="1:10" x14ac:dyDescent="0.25">
      <c r="A578" s="2">
        <v>42415</v>
      </c>
      <c r="B578" s="3" t="s">
        <v>15</v>
      </c>
      <c r="C578" s="4">
        <v>60</v>
      </c>
      <c r="D578" s="5" t="s">
        <v>13</v>
      </c>
      <c r="E578" s="6">
        <v>14475</v>
      </c>
      <c r="F578" s="6">
        <v>14525</v>
      </c>
      <c r="G578" s="6">
        <v>0</v>
      </c>
      <c r="H578" s="9">
        <f t="shared" si="313"/>
        <v>3000</v>
      </c>
      <c r="I578" s="10">
        <v>0</v>
      </c>
      <c r="J578" s="9">
        <f t="shared" si="314"/>
        <v>3000</v>
      </c>
    </row>
    <row r="579" spans="1:10" x14ac:dyDescent="0.25">
      <c r="A579" s="2">
        <v>42412</v>
      </c>
      <c r="B579" s="3" t="s">
        <v>15</v>
      </c>
      <c r="C579" s="4">
        <v>60</v>
      </c>
      <c r="D579" s="5" t="s">
        <v>13</v>
      </c>
      <c r="E579" s="6">
        <v>13900</v>
      </c>
      <c r="F579" s="6">
        <v>13950</v>
      </c>
      <c r="G579" s="6">
        <v>14000</v>
      </c>
      <c r="H579" s="9">
        <f t="shared" si="313"/>
        <v>3000</v>
      </c>
      <c r="I579" s="10">
        <f t="shared" si="315"/>
        <v>3000</v>
      </c>
      <c r="J579" s="9">
        <f t="shared" si="314"/>
        <v>6000</v>
      </c>
    </row>
    <row r="580" spans="1:10" x14ac:dyDescent="0.25">
      <c r="A580" s="2">
        <v>42412</v>
      </c>
      <c r="B580" s="3" t="s">
        <v>15</v>
      </c>
      <c r="C580" s="4">
        <v>60</v>
      </c>
      <c r="D580" s="5" t="s">
        <v>13</v>
      </c>
      <c r="E580" s="6">
        <v>13945</v>
      </c>
      <c r="F580" s="6">
        <v>13995</v>
      </c>
      <c r="G580" s="6">
        <v>0</v>
      </c>
      <c r="H580" s="9">
        <f t="shared" si="313"/>
        <v>3000</v>
      </c>
      <c r="I580" s="10">
        <v>0</v>
      </c>
      <c r="J580" s="9">
        <f t="shared" si="314"/>
        <v>3000</v>
      </c>
    </row>
    <row r="581" spans="1:10" x14ac:dyDescent="0.25">
      <c r="A581" s="2">
        <v>42412</v>
      </c>
      <c r="B581" s="3" t="s">
        <v>15</v>
      </c>
      <c r="C581" s="4">
        <v>60</v>
      </c>
      <c r="D581" s="5" t="s">
        <v>11</v>
      </c>
      <c r="E581" s="6">
        <v>14000</v>
      </c>
      <c r="F581" s="6">
        <v>13950</v>
      </c>
      <c r="G581" s="6">
        <v>0</v>
      </c>
      <c r="H581" s="7">
        <f>(E581-F581)*C581</f>
        <v>3000</v>
      </c>
      <c r="I581" s="10">
        <v>0</v>
      </c>
      <c r="J581" s="7">
        <f>+I581+H581</f>
        <v>3000</v>
      </c>
    </row>
    <row r="582" spans="1:10" x14ac:dyDescent="0.25">
      <c r="A582" s="2">
        <v>42412</v>
      </c>
      <c r="B582" s="3" t="s">
        <v>14</v>
      </c>
      <c r="C582" s="4">
        <v>75</v>
      </c>
      <c r="D582" s="5" t="s">
        <v>13</v>
      </c>
      <c r="E582" s="6">
        <v>6942</v>
      </c>
      <c r="F582" s="6">
        <v>6962</v>
      </c>
      <c r="G582" s="6">
        <v>6990</v>
      </c>
      <c r="H582" s="9">
        <f t="shared" ref="H582:H594" si="316">IF(D582="LONG",(F582-E582)*C582,(E582-F582)*C582)</f>
        <v>1500</v>
      </c>
      <c r="I582" s="10">
        <f t="shared" ref="I582:I593" si="317">(G582-F582)*C582</f>
        <v>2100</v>
      </c>
      <c r="J582" s="9">
        <f t="shared" ref="J582:J594" si="318">(H582+I582)</f>
        <v>3600</v>
      </c>
    </row>
    <row r="583" spans="1:10" x14ac:dyDescent="0.25">
      <c r="A583" s="2">
        <v>42411</v>
      </c>
      <c r="B583" s="3" t="s">
        <v>14</v>
      </c>
      <c r="C583" s="4">
        <v>75</v>
      </c>
      <c r="D583" s="5" t="s">
        <v>13</v>
      </c>
      <c r="E583" s="6">
        <v>6980</v>
      </c>
      <c r="F583" s="6">
        <v>7010</v>
      </c>
      <c r="G583" s="6">
        <v>0</v>
      </c>
      <c r="H583" s="9">
        <f t="shared" si="316"/>
        <v>2250</v>
      </c>
      <c r="I583" s="10">
        <v>0</v>
      </c>
      <c r="J583" s="9">
        <f t="shared" si="318"/>
        <v>2250</v>
      </c>
    </row>
    <row r="584" spans="1:10" x14ac:dyDescent="0.25">
      <c r="A584" s="2">
        <v>42411</v>
      </c>
      <c r="B584" s="3" t="s">
        <v>15</v>
      </c>
      <c r="C584" s="4">
        <v>60</v>
      </c>
      <c r="D584" s="5" t="s">
        <v>13</v>
      </c>
      <c r="E584" s="6">
        <v>14511</v>
      </c>
      <c r="F584" s="6">
        <v>14451</v>
      </c>
      <c r="G584" s="6">
        <v>0</v>
      </c>
      <c r="H584" s="9">
        <f t="shared" si="316"/>
        <v>-3600</v>
      </c>
      <c r="I584" s="10">
        <v>0</v>
      </c>
      <c r="J584" s="9">
        <f t="shared" si="318"/>
        <v>-3600</v>
      </c>
    </row>
    <row r="585" spans="1:10" x14ac:dyDescent="0.25">
      <c r="A585" s="2">
        <v>42410</v>
      </c>
      <c r="B585" s="3" t="s">
        <v>15</v>
      </c>
      <c r="C585" s="4">
        <v>60</v>
      </c>
      <c r="D585" s="5" t="s">
        <v>13</v>
      </c>
      <c r="E585" s="6">
        <v>14635</v>
      </c>
      <c r="F585" s="6">
        <v>14685</v>
      </c>
      <c r="G585" s="6">
        <v>0</v>
      </c>
      <c r="H585" s="9">
        <f t="shared" si="316"/>
        <v>3000</v>
      </c>
      <c r="I585" s="10">
        <v>0</v>
      </c>
      <c r="J585" s="9">
        <f t="shared" si="318"/>
        <v>3000</v>
      </c>
    </row>
    <row r="586" spans="1:10" x14ac:dyDescent="0.25">
      <c r="A586" s="2">
        <v>42409</v>
      </c>
      <c r="B586" s="3" t="s">
        <v>15</v>
      </c>
      <c r="C586" s="4">
        <v>60</v>
      </c>
      <c r="D586" s="5" t="s">
        <v>13</v>
      </c>
      <c r="E586" s="6">
        <v>14910</v>
      </c>
      <c r="F586" s="6">
        <v>14960</v>
      </c>
      <c r="G586" s="6">
        <v>0</v>
      </c>
      <c r="H586" s="9">
        <f t="shared" si="316"/>
        <v>3000</v>
      </c>
      <c r="I586" s="10">
        <v>0</v>
      </c>
      <c r="J586" s="9">
        <f t="shared" si="318"/>
        <v>3000</v>
      </c>
    </row>
    <row r="587" spans="1:10" x14ac:dyDescent="0.25">
      <c r="A587" s="2">
        <v>42409</v>
      </c>
      <c r="B587" s="3" t="s">
        <v>14</v>
      </c>
      <c r="C587" s="4">
        <v>75</v>
      </c>
      <c r="D587" s="5" t="s">
        <v>13</v>
      </c>
      <c r="E587" s="6">
        <v>7325</v>
      </c>
      <c r="F587" s="6">
        <v>7345</v>
      </c>
      <c r="G587" s="6">
        <v>0</v>
      </c>
      <c r="H587" s="9">
        <f t="shared" si="316"/>
        <v>1500</v>
      </c>
      <c r="I587" s="10">
        <v>0</v>
      </c>
      <c r="J587" s="9">
        <f t="shared" si="318"/>
        <v>1500</v>
      </c>
    </row>
    <row r="588" spans="1:10" x14ac:dyDescent="0.25">
      <c r="A588" s="2">
        <v>42408</v>
      </c>
      <c r="B588" s="3" t="s">
        <v>15</v>
      </c>
      <c r="C588" s="4">
        <v>60</v>
      </c>
      <c r="D588" s="5" t="s">
        <v>13</v>
      </c>
      <c r="E588" s="6">
        <v>15341</v>
      </c>
      <c r="F588" s="6">
        <v>15391</v>
      </c>
      <c r="G588" s="6">
        <v>0</v>
      </c>
      <c r="H588" s="9">
        <f t="shared" si="316"/>
        <v>3000</v>
      </c>
      <c r="I588" s="10">
        <v>0</v>
      </c>
      <c r="J588" s="9">
        <f t="shared" si="318"/>
        <v>3000</v>
      </c>
    </row>
    <row r="589" spans="1:10" x14ac:dyDescent="0.25">
      <c r="A589" s="2">
        <v>42405</v>
      </c>
      <c r="B589" s="3" t="s">
        <v>15</v>
      </c>
      <c r="C589" s="4">
        <v>60</v>
      </c>
      <c r="D589" s="5" t="s">
        <v>13</v>
      </c>
      <c r="E589" s="6">
        <v>15040</v>
      </c>
      <c r="F589" s="6">
        <v>15090</v>
      </c>
      <c r="G589" s="6">
        <v>15150</v>
      </c>
      <c r="H589" s="9">
        <f t="shared" si="316"/>
        <v>3000</v>
      </c>
      <c r="I589" s="10">
        <f t="shared" si="317"/>
        <v>3600</v>
      </c>
      <c r="J589" s="9">
        <f t="shared" si="318"/>
        <v>6600</v>
      </c>
    </row>
    <row r="590" spans="1:10" x14ac:dyDescent="0.25">
      <c r="A590" s="2">
        <v>42405</v>
      </c>
      <c r="B590" s="3" t="s">
        <v>14</v>
      </c>
      <c r="C590" s="4">
        <v>75</v>
      </c>
      <c r="D590" s="5" t="s">
        <v>13</v>
      </c>
      <c r="E590" s="6">
        <v>7485</v>
      </c>
      <c r="F590" s="6">
        <v>7505</v>
      </c>
      <c r="G590" s="6">
        <v>7529</v>
      </c>
      <c r="H590" s="9">
        <f t="shared" si="316"/>
        <v>1500</v>
      </c>
      <c r="I590" s="10">
        <f t="shared" si="317"/>
        <v>1800</v>
      </c>
      <c r="J590" s="9">
        <f t="shared" si="318"/>
        <v>3300</v>
      </c>
    </row>
    <row r="591" spans="1:10" x14ac:dyDescent="0.25">
      <c r="A591" s="2">
        <v>42404</v>
      </c>
      <c r="B591" s="3" t="s">
        <v>15</v>
      </c>
      <c r="C591" s="4">
        <v>60</v>
      </c>
      <c r="D591" s="5" t="s">
        <v>13</v>
      </c>
      <c r="E591" s="6">
        <v>14945</v>
      </c>
      <c r="F591" s="6">
        <v>14995</v>
      </c>
      <c r="G591" s="6">
        <v>15045</v>
      </c>
      <c r="H591" s="9">
        <f t="shared" si="316"/>
        <v>3000</v>
      </c>
      <c r="I591" s="10">
        <f t="shared" si="317"/>
        <v>3000</v>
      </c>
      <c r="J591" s="9">
        <f t="shared" si="318"/>
        <v>6000</v>
      </c>
    </row>
    <row r="592" spans="1:10" x14ac:dyDescent="0.25">
      <c r="A592" s="2">
        <v>42404</v>
      </c>
      <c r="B592" s="3" t="s">
        <v>15</v>
      </c>
      <c r="C592" s="4">
        <v>60</v>
      </c>
      <c r="D592" s="5" t="s">
        <v>13</v>
      </c>
      <c r="E592" s="6">
        <v>14845</v>
      </c>
      <c r="F592" s="6">
        <v>14895</v>
      </c>
      <c r="G592" s="6">
        <v>14955</v>
      </c>
      <c r="H592" s="9">
        <f t="shared" si="316"/>
        <v>3000</v>
      </c>
      <c r="I592" s="10">
        <f t="shared" si="317"/>
        <v>3600</v>
      </c>
      <c r="J592" s="9">
        <f t="shared" si="318"/>
        <v>6600</v>
      </c>
    </row>
    <row r="593" spans="1:10" x14ac:dyDescent="0.25">
      <c r="A593" s="2">
        <v>42404</v>
      </c>
      <c r="B593" s="3" t="s">
        <v>14</v>
      </c>
      <c r="C593" s="4">
        <v>75</v>
      </c>
      <c r="D593" s="5" t="s">
        <v>13</v>
      </c>
      <c r="E593" s="6">
        <v>7425</v>
      </c>
      <c r="F593" s="6">
        <v>7440</v>
      </c>
      <c r="G593" s="6">
        <v>7460</v>
      </c>
      <c r="H593" s="9">
        <f t="shared" si="316"/>
        <v>1125</v>
      </c>
      <c r="I593" s="10">
        <f t="shared" si="317"/>
        <v>1500</v>
      </c>
      <c r="J593" s="9">
        <f t="shared" si="318"/>
        <v>2625</v>
      </c>
    </row>
    <row r="594" spans="1:10" x14ac:dyDescent="0.25">
      <c r="A594" s="2">
        <v>42403</v>
      </c>
      <c r="B594" s="3" t="s">
        <v>14</v>
      </c>
      <c r="C594" s="4">
        <v>75</v>
      </c>
      <c r="D594" s="5" t="s">
        <v>13</v>
      </c>
      <c r="E594" s="6">
        <v>7403</v>
      </c>
      <c r="F594" s="6">
        <v>7423</v>
      </c>
      <c r="G594" s="6">
        <v>0</v>
      </c>
      <c r="H594" s="9">
        <f t="shared" si="316"/>
        <v>1500</v>
      </c>
      <c r="I594" s="10">
        <v>0</v>
      </c>
      <c r="J594" s="9">
        <f t="shared" si="318"/>
        <v>1500</v>
      </c>
    </row>
    <row r="595" spans="1:10" x14ac:dyDescent="0.25">
      <c r="A595" s="2">
        <v>42403</v>
      </c>
      <c r="B595" s="3" t="s">
        <v>15</v>
      </c>
      <c r="C595" s="4">
        <v>60</v>
      </c>
      <c r="D595" s="5" t="s">
        <v>11</v>
      </c>
      <c r="E595" s="6">
        <v>14900</v>
      </c>
      <c r="F595" s="6">
        <v>14870</v>
      </c>
      <c r="G595" s="6">
        <v>0</v>
      </c>
      <c r="H595" s="7">
        <f>(E595-F595)*C595</f>
        <v>1800</v>
      </c>
      <c r="I595" s="10">
        <v>0</v>
      </c>
      <c r="J595" s="7">
        <f>+I595+H595</f>
        <v>1800</v>
      </c>
    </row>
    <row r="596" spans="1:10" x14ac:dyDescent="0.25">
      <c r="A596" s="2">
        <v>42402</v>
      </c>
      <c r="B596" s="3" t="s">
        <v>15</v>
      </c>
      <c r="C596" s="4">
        <v>60</v>
      </c>
      <c r="D596" s="5" t="s">
        <v>13</v>
      </c>
      <c r="E596" s="6">
        <v>15225</v>
      </c>
      <c r="F596" s="6">
        <v>15165</v>
      </c>
      <c r="G596" s="6">
        <v>0</v>
      </c>
      <c r="H596" s="9">
        <f t="shared" ref="H596:H597" si="319">IF(D596="LONG",(F596-E596)*C596,(E596-F596)*C596)</f>
        <v>-3600</v>
      </c>
      <c r="I596" s="10">
        <v>0</v>
      </c>
      <c r="J596" s="9">
        <f t="shared" ref="J596:J597" si="320">(H596+I596)</f>
        <v>-3600</v>
      </c>
    </row>
    <row r="597" spans="1:10" x14ac:dyDescent="0.25">
      <c r="A597" s="2">
        <v>42401</v>
      </c>
      <c r="B597" s="3" t="s">
        <v>15</v>
      </c>
      <c r="C597" s="4">
        <v>60</v>
      </c>
      <c r="D597" s="5" t="s">
        <v>13</v>
      </c>
      <c r="E597" s="6">
        <v>15430</v>
      </c>
      <c r="F597" s="6">
        <v>15480</v>
      </c>
      <c r="G597" s="6">
        <v>0</v>
      </c>
      <c r="H597" s="9">
        <f t="shared" si="319"/>
        <v>3000</v>
      </c>
      <c r="I597" s="10">
        <v>0</v>
      </c>
      <c r="J597" s="9">
        <f t="shared" si="320"/>
        <v>3000</v>
      </c>
    </row>
    <row r="598" spans="1:10" x14ac:dyDescent="0.25">
      <c r="A598" s="69"/>
      <c r="B598" s="68"/>
      <c r="C598" s="61"/>
      <c r="D598" s="68"/>
      <c r="E598" s="63"/>
      <c r="F598" s="63"/>
      <c r="G598" s="63"/>
      <c r="H598" s="64"/>
      <c r="I598" s="64"/>
      <c r="J598" s="65"/>
    </row>
    <row r="599" spans="1:10" x14ac:dyDescent="0.25">
      <c r="A599" s="2">
        <v>42398</v>
      </c>
      <c r="B599" s="3" t="s">
        <v>15</v>
      </c>
      <c r="C599" s="4">
        <v>60</v>
      </c>
      <c r="D599" s="5" t="s">
        <v>13</v>
      </c>
      <c r="E599" s="6">
        <v>15225</v>
      </c>
      <c r="F599" s="6">
        <v>15275</v>
      </c>
      <c r="G599" s="6">
        <v>15335</v>
      </c>
      <c r="H599" s="9">
        <f t="shared" ref="H599" si="321">IF(D599="LONG",(F599-E599)*C599,(E599-F599)*C599)</f>
        <v>3000</v>
      </c>
      <c r="I599" s="10">
        <f>(G599-F599)*C599</f>
        <v>3600</v>
      </c>
      <c r="J599" s="9">
        <f t="shared" ref="J599" si="322">(H599+I599)</f>
        <v>6600</v>
      </c>
    </row>
    <row r="600" spans="1:10" x14ac:dyDescent="0.25">
      <c r="A600" s="2">
        <v>42398</v>
      </c>
      <c r="B600" s="3" t="s">
        <v>15</v>
      </c>
      <c r="C600" s="4">
        <v>60</v>
      </c>
      <c r="D600" s="5" t="s">
        <v>11</v>
      </c>
      <c r="E600" s="6">
        <v>15480</v>
      </c>
      <c r="F600" s="6">
        <v>15540</v>
      </c>
      <c r="G600" s="6">
        <v>0</v>
      </c>
      <c r="H600" s="7">
        <f>(E600-F600)*C600</f>
        <v>-3600</v>
      </c>
      <c r="I600" s="10">
        <v>0</v>
      </c>
      <c r="J600" s="7">
        <f>+I600+H600</f>
        <v>-3600</v>
      </c>
    </row>
    <row r="601" spans="1:10" x14ac:dyDescent="0.25">
      <c r="A601" s="2">
        <v>42397</v>
      </c>
      <c r="B601" s="3" t="s">
        <v>14</v>
      </c>
      <c r="C601" s="4">
        <v>75</v>
      </c>
      <c r="D601" s="5" t="s">
        <v>13</v>
      </c>
      <c r="E601" s="6">
        <v>7425</v>
      </c>
      <c r="F601" s="6">
        <v>7440</v>
      </c>
      <c r="G601" s="6">
        <v>7460</v>
      </c>
      <c r="H601" s="9">
        <f t="shared" ref="H601" si="323">IF(D601="LONG",(F601-E601)*C601,(E601-F601)*C601)</f>
        <v>1125</v>
      </c>
      <c r="I601" s="10">
        <f>(G601-F601)*C601</f>
        <v>1500</v>
      </c>
      <c r="J601" s="9">
        <f t="shared" ref="J601" si="324">(H601+I601)</f>
        <v>2625</v>
      </c>
    </row>
    <row r="602" spans="1:10" x14ac:dyDescent="0.25">
      <c r="A602" s="2">
        <v>42396</v>
      </c>
      <c r="B602" s="3" t="s">
        <v>15</v>
      </c>
      <c r="C602" s="4">
        <v>60</v>
      </c>
      <c r="D602" s="5" t="s">
        <v>11</v>
      </c>
      <c r="E602" s="6">
        <v>15575</v>
      </c>
      <c r="F602" s="6">
        <v>15525</v>
      </c>
      <c r="G602" s="6">
        <v>0</v>
      </c>
      <c r="H602" s="7">
        <f>(E602-F602)*C602</f>
        <v>3000</v>
      </c>
      <c r="I602" s="10">
        <v>0</v>
      </c>
      <c r="J602" s="7">
        <f>+I602+H602</f>
        <v>3000</v>
      </c>
    </row>
    <row r="603" spans="1:10" x14ac:dyDescent="0.25">
      <c r="A603" s="2">
        <v>42396</v>
      </c>
      <c r="B603" s="3" t="s">
        <v>14</v>
      </c>
      <c r="C603" s="4">
        <v>75</v>
      </c>
      <c r="D603" s="5" t="s">
        <v>13</v>
      </c>
      <c r="E603" s="6">
        <v>7445</v>
      </c>
      <c r="F603" s="6">
        <v>7465</v>
      </c>
      <c r="G603" s="6">
        <v>0</v>
      </c>
      <c r="H603" s="9">
        <f t="shared" ref="H603:H610" si="325">IF(D603="LONG",(F603-E603)*C603,(E603-F603)*C603)</f>
        <v>1500</v>
      </c>
      <c r="I603" s="10">
        <v>0</v>
      </c>
      <c r="J603" s="9">
        <f t="shared" ref="J603:J610" si="326">(H603+I603)</f>
        <v>1500</v>
      </c>
    </row>
    <row r="604" spans="1:10" x14ac:dyDescent="0.25">
      <c r="A604" s="2">
        <v>42394</v>
      </c>
      <c r="B604" s="3" t="s">
        <v>15</v>
      </c>
      <c r="C604" s="4">
        <v>60</v>
      </c>
      <c r="D604" s="5" t="s">
        <v>13</v>
      </c>
      <c r="E604" s="6">
        <v>15560</v>
      </c>
      <c r="F604" s="6">
        <v>15500</v>
      </c>
      <c r="G604" s="6">
        <v>0</v>
      </c>
      <c r="H604" s="9">
        <f t="shared" si="325"/>
        <v>-3600</v>
      </c>
      <c r="I604" s="10">
        <v>0</v>
      </c>
      <c r="J604" s="9">
        <f t="shared" si="326"/>
        <v>-3600</v>
      </c>
    </row>
    <row r="605" spans="1:10" x14ac:dyDescent="0.25">
      <c r="A605" s="2">
        <v>42394</v>
      </c>
      <c r="B605" s="3" t="s">
        <v>14</v>
      </c>
      <c r="C605" s="4">
        <v>75</v>
      </c>
      <c r="D605" s="5" t="s">
        <v>13</v>
      </c>
      <c r="E605" s="6">
        <v>7462</v>
      </c>
      <c r="F605" s="6">
        <v>7437</v>
      </c>
      <c r="G605" s="6">
        <v>0</v>
      </c>
      <c r="H605" s="9">
        <f t="shared" si="325"/>
        <v>-1875</v>
      </c>
      <c r="I605" s="10">
        <v>0</v>
      </c>
      <c r="J605" s="9">
        <f t="shared" si="326"/>
        <v>-1875</v>
      </c>
    </row>
    <row r="606" spans="1:10" x14ac:dyDescent="0.25">
      <c r="A606" s="2">
        <v>42391</v>
      </c>
      <c r="B606" s="3" t="s">
        <v>15</v>
      </c>
      <c r="C606" s="4">
        <v>60</v>
      </c>
      <c r="D606" s="5" t="s">
        <v>13</v>
      </c>
      <c r="E606" s="6">
        <v>15550</v>
      </c>
      <c r="F606" s="6">
        <v>15490</v>
      </c>
      <c r="G606" s="6">
        <v>0</v>
      </c>
      <c r="H606" s="9">
        <f t="shared" si="325"/>
        <v>-3600</v>
      </c>
      <c r="I606" s="10">
        <v>0</v>
      </c>
      <c r="J606" s="9">
        <f t="shared" si="326"/>
        <v>-3600</v>
      </c>
    </row>
    <row r="607" spans="1:10" x14ac:dyDescent="0.25">
      <c r="A607" s="2">
        <v>42390</v>
      </c>
      <c r="B607" s="3" t="s">
        <v>15</v>
      </c>
      <c r="C607" s="4">
        <v>60</v>
      </c>
      <c r="D607" s="5" t="s">
        <v>13</v>
      </c>
      <c r="E607" s="6">
        <v>15065</v>
      </c>
      <c r="F607" s="6">
        <v>15115</v>
      </c>
      <c r="G607" s="6">
        <v>15175</v>
      </c>
      <c r="H607" s="9">
        <f t="shared" si="325"/>
        <v>3000</v>
      </c>
      <c r="I607" s="10">
        <f t="shared" ref="I607:I610" si="327">(G607-F607)*C607</f>
        <v>3600</v>
      </c>
      <c r="J607" s="9">
        <f t="shared" si="326"/>
        <v>6600</v>
      </c>
    </row>
    <row r="608" spans="1:10" x14ac:dyDescent="0.25">
      <c r="A608" s="2">
        <v>42390</v>
      </c>
      <c r="B608" s="3" t="s">
        <v>15</v>
      </c>
      <c r="C608" s="4">
        <v>60</v>
      </c>
      <c r="D608" s="5" t="s">
        <v>13</v>
      </c>
      <c r="E608" s="6">
        <v>15080</v>
      </c>
      <c r="F608" s="6">
        <v>15130</v>
      </c>
      <c r="G608" s="6">
        <v>0</v>
      </c>
      <c r="H608" s="9">
        <f t="shared" si="325"/>
        <v>3000</v>
      </c>
      <c r="I608" s="10">
        <v>0</v>
      </c>
      <c r="J608" s="9">
        <f t="shared" si="326"/>
        <v>3000</v>
      </c>
    </row>
    <row r="609" spans="1:10" x14ac:dyDescent="0.25">
      <c r="A609" s="2">
        <v>42389</v>
      </c>
      <c r="B609" s="3" t="s">
        <v>15</v>
      </c>
      <c r="C609" s="4">
        <v>60</v>
      </c>
      <c r="D609" s="5" t="s">
        <v>13</v>
      </c>
      <c r="E609" s="6">
        <v>14760</v>
      </c>
      <c r="F609" s="6">
        <v>14810</v>
      </c>
      <c r="G609" s="6">
        <v>14870</v>
      </c>
      <c r="H609" s="9">
        <f t="shared" si="325"/>
        <v>3000</v>
      </c>
      <c r="I609" s="10">
        <f t="shared" si="327"/>
        <v>3600</v>
      </c>
      <c r="J609" s="9">
        <f t="shared" si="326"/>
        <v>6600</v>
      </c>
    </row>
    <row r="610" spans="1:10" x14ac:dyDescent="0.25">
      <c r="A610" s="2">
        <v>42389</v>
      </c>
      <c r="B610" s="3" t="s">
        <v>14</v>
      </c>
      <c r="C610" s="4">
        <v>75</v>
      </c>
      <c r="D610" s="5" t="s">
        <v>13</v>
      </c>
      <c r="E610" s="6">
        <v>7245</v>
      </c>
      <c r="F610" s="6">
        <v>7265</v>
      </c>
      <c r="G610" s="6">
        <v>7295</v>
      </c>
      <c r="H610" s="9">
        <f t="shared" si="325"/>
        <v>1500</v>
      </c>
      <c r="I610" s="10">
        <f t="shared" si="327"/>
        <v>2250</v>
      </c>
      <c r="J610" s="9">
        <f t="shared" si="326"/>
        <v>3750</v>
      </c>
    </row>
    <row r="611" spans="1:10" x14ac:dyDescent="0.25">
      <c r="A611" s="2">
        <v>42389</v>
      </c>
      <c r="B611" s="3" t="s">
        <v>15</v>
      </c>
      <c r="C611" s="4">
        <v>60</v>
      </c>
      <c r="D611" s="5" t="s">
        <v>11</v>
      </c>
      <c r="E611" s="6">
        <v>14885</v>
      </c>
      <c r="F611" s="6">
        <v>14867</v>
      </c>
      <c r="G611" s="6">
        <v>0</v>
      </c>
      <c r="H611" s="7">
        <f>(E611-F611)*C611</f>
        <v>1080</v>
      </c>
      <c r="I611" s="10">
        <v>0</v>
      </c>
      <c r="J611" s="7">
        <f>+I611+H611</f>
        <v>1080</v>
      </c>
    </row>
    <row r="612" spans="1:10" x14ac:dyDescent="0.25">
      <c r="A612" s="2">
        <v>42388</v>
      </c>
      <c r="B612" s="3" t="s">
        <v>15</v>
      </c>
      <c r="C612" s="4">
        <v>60</v>
      </c>
      <c r="D612" s="5" t="s">
        <v>13</v>
      </c>
      <c r="E612" s="6">
        <v>15215</v>
      </c>
      <c r="F612" s="6">
        <v>15265</v>
      </c>
      <c r="G612" s="6">
        <v>15300</v>
      </c>
      <c r="H612" s="9">
        <f t="shared" ref="H612:H613" si="328">IF(D612="LONG",(F612-E612)*C612,(E612-F612)*C612)</f>
        <v>3000</v>
      </c>
      <c r="I612" s="10">
        <f t="shared" ref="I612" si="329">(G612-F612)*C612</f>
        <v>2100</v>
      </c>
      <c r="J612" s="9">
        <f t="shared" ref="J612:J613" si="330">(H612+I612)</f>
        <v>5100</v>
      </c>
    </row>
    <row r="613" spans="1:10" x14ac:dyDescent="0.25">
      <c r="A613" s="2">
        <v>42388</v>
      </c>
      <c r="B613" s="3" t="s">
        <v>15</v>
      </c>
      <c r="C613" s="4">
        <v>60</v>
      </c>
      <c r="D613" s="5" t="s">
        <v>13</v>
      </c>
      <c r="E613" s="6">
        <v>15330</v>
      </c>
      <c r="F613" s="6">
        <v>15270</v>
      </c>
      <c r="G613" s="6">
        <v>0</v>
      </c>
      <c r="H613" s="9">
        <f t="shared" si="328"/>
        <v>-3600</v>
      </c>
      <c r="I613" s="10">
        <v>0</v>
      </c>
      <c r="J613" s="9">
        <f t="shared" si="330"/>
        <v>-3600</v>
      </c>
    </row>
    <row r="614" spans="1:10" x14ac:dyDescent="0.25">
      <c r="A614" s="2">
        <v>42387</v>
      </c>
      <c r="B614" s="3" t="s">
        <v>15</v>
      </c>
      <c r="C614" s="4">
        <v>60</v>
      </c>
      <c r="D614" s="5" t="s">
        <v>11</v>
      </c>
      <c r="E614" s="6">
        <v>15300</v>
      </c>
      <c r="F614" s="6">
        <v>15240</v>
      </c>
      <c r="G614" s="6">
        <v>15180</v>
      </c>
      <c r="H614" s="7">
        <f t="shared" ref="H614:H615" si="331">(E614-F614)*C614</f>
        <v>3600</v>
      </c>
      <c r="I614" s="7">
        <f t="shared" ref="I614:I615" si="332">(F614-G614)*C614</f>
        <v>3600</v>
      </c>
      <c r="J614" s="7">
        <f t="shared" ref="J614:J615" si="333">+I614+H614</f>
        <v>7200</v>
      </c>
    </row>
    <row r="615" spans="1:10" x14ac:dyDescent="0.25">
      <c r="A615" s="2">
        <v>42387</v>
      </c>
      <c r="B615" s="3" t="s">
        <v>14</v>
      </c>
      <c r="C615" s="4">
        <v>75</v>
      </c>
      <c r="D615" s="5" t="s">
        <v>11</v>
      </c>
      <c r="E615" s="6">
        <v>7435</v>
      </c>
      <c r="F615" s="6">
        <v>7415</v>
      </c>
      <c r="G615" s="6">
        <v>7385</v>
      </c>
      <c r="H615" s="7">
        <f t="shared" si="331"/>
        <v>1500</v>
      </c>
      <c r="I615" s="7">
        <f t="shared" si="332"/>
        <v>2250</v>
      </c>
      <c r="J615" s="7">
        <f t="shared" si="333"/>
        <v>3750</v>
      </c>
    </row>
    <row r="616" spans="1:10" x14ac:dyDescent="0.25">
      <c r="A616" s="2">
        <v>42384</v>
      </c>
      <c r="B616" s="3" t="s">
        <v>15</v>
      </c>
      <c r="C616" s="4">
        <v>60</v>
      </c>
      <c r="D616" s="5" t="s">
        <v>13</v>
      </c>
      <c r="E616" s="6">
        <v>15525</v>
      </c>
      <c r="F616" s="6">
        <v>15565</v>
      </c>
      <c r="G616" s="6">
        <v>0</v>
      </c>
      <c r="H616" s="9">
        <f t="shared" ref="H616:H622" si="334">IF(D616="LONG",(F616-E616)*C616,(E616-F616)*C616)</f>
        <v>2400</v>
      </c>
      <c r="I616" s="10">
        <v>0</v>
      </c>
      <c r="J616" s="9">
        <f t="shared" ref="J616:J622" si="335">(H616+I616)</f>
        <v>2400</v>
      </c>
    </row>
    <row r="617" spans="1:10" x14ac:dyDescent="0.25">
      <c r="A617" s="2">
        <v>42384</v>
      </c>
      <c r="B617" s="3" t="s">
        <v>15</v>
      </c>
      <c r="C617" s="4">
        <v>60</v>
      </c>
      <c r="D617" s="5" t="s">
        <v>13</v>
      </c>
      <c r="E617" s="6">
        <v>7535</v>
      </c>
      <c r="F617" s="6">
        <v>7545</v>
      </c>
      <c r="G617" s="6">
        <v>0</v>
      </c>
      <c r="H617" s="9">
        <f t="shared" si="334"/>
        <v>600</v>
      </c>
      <c r="I617" s="10">
        <v>0</v>
      </c>
      <c r="J617" s="9">
        <f t="shared" si="335"/>
        <v>600</v>
      </c>
    </row>
    <row r="618" spans="1:10" x14ac:dyDescent="0.25">
      <c r="A618" s="2">
        <v>42384</v>
      </c>
      <c r="B618" s="3" t="s">
        <v>15</v>
      </c>
      <c r="C618" s="4">
        <v>60</v>
      </c>
      <c r="D618" s="5" t="s">
        <v>13</v>
      </c>
      <c r="E618" s="6">
        <v>15560</v>
      </c>
      <c r="F618" s="6">
        <v>15500</v>
      </c>
      <c r="G618" s="6">
        <v>0</v>
      </c>
      <c r="H618" s="9">
        <f t="shared" si="334"/>
        <v>-3600</v>
      </c>
      <c r="I618" s="10">
        <v>0</v>
      </c>
      <c r="J618" s="9">
        <f t="shared" si="335"/>
        <v>-3600</v>
      </c>
    </row>
    <row r="619" spans="1:10" x14ac:dyDescent="0.25">
      <c r="A619" s="2">
        <v>42383</v>
      </c>
      <c r="B619" s="3" t="s">
        <v>15</v>
      </c>
      <c r="C619" s="4">
        <v>60</v>
      </c>
      <c r="D619" s="5" t="s">
        <v>13</v>
      </c>
      <c r="E619" s="6">
        <v>15510</v>
      </c>
      <c r="F619" s="6">
        <v>15560</v>
      </c>
      <c r="G619" s="6">
        <v>15630</v>
      </c>
      <c r="H619" s="9">
        <f t="shared" si="334"/>
        <v>3000</v>
      </c>
      <c r="I619" s="10">
        <f t="shared" ref="I619:I620" si="336">(G619-F619)*C619</f>
        <v>4200</v>
      </c>
      <c r="J619" s="9">
        <f t="shared" si="335"/>
        <v>7200</v>
      </c>
    </row>
    <row r="620" spans="1:10" x14ac:dyDescent="0.25">
      <c r="A620" s="2">
        <v>42383</v>
      </c>
      <c r="B620" s="3" t="s">
        <v>15</v>
      </c>
      <c r="C620" s="4">
        <v>60</v>
      </c>
      <c r="D620" s="5" t="s">
        <v>13</v>
      </c>
      <c r="E620" s="6">
        <v>15640</v>
      </c>
      <c r="F620" s="6">
        <v>15690</v>
      </c>
      <c r="G620" s="6">
        <v>15750</v>
      </c>
      <c r="H620" s="9">
        <f t="shared" si="334"/>
        <v>3000</v>
      </c>
      <c r="I620" s="10">
        <f t="shared" si="336"/>
        <v>3600</v>
      </c>
      <c r="J620" s="9">
        <f t="shared" si="335"/>
        <v>6600</v>
      </c>
    </row>
    <row r="621" spans="1:10" x14ac:dyDescent="0.25">
      <c r="A621" s="2">
        <v>42383</v>
      </c>
      <c r="B621" s="3" t="s">
        <v>15</v>
      </c>
      <c r="C621" s="4">
        <v>60</v>
      </c>
      <c r="D621" s="5" t="s">
        <v>13</v>
      </c>
      <c r="E621" s="6">
        <v>15720</v>
      </c>
      <c r="F621" s="6">
        <v>15770</v>
      </c>
      <c r="G621" s="6">
        <v>0</v>
      </c>
      <c r="H621" s="9">
        <f t="shared" si="334"/>
        <v>3000</v>
      </c>
      <c r="I621" s="10">
        <v>0</v>
      </c>
      <c r="J621" s="9">
        <f t="shared" si="335"/>
        <v>3000</v>
      </c>
    </row>
    <row r="622" spans="1:10" x14ac:dyDescent="0.25">
      <c r="A622" s="2">
        <v>42383</v>
      </c>
      <c r="B622" s="3" t="s">
        <v>14</v>
      </c>
      <c r="C622" s="4">
        <v>75</v>
      </c>
      <c r="D622" s="5" t="s">
        <v>13</v>
      </c>
      <c r="E622" s="6">
        <v>7550</v>
      </c>
      <c r="F622" s="6">
        <v>7554</v>
      </c>
      <c r="G622" s="6">
        <v>0</v>
      </c>
      <c r="H622" s="9">
        <f t="shared" si="334"/>
        <v>300</v>
      </c>
      <c r="I622" s="10">
        <v>0</v>
      </c>
      <c r="J622" s="9">
        <f t="shared" si="335"/>
        <v>300</v>
      </c>
    </row>
    <row r="623" spans="1:10" x14ac:dyDescent="0.25">
      <c r="A623" s="2">
        <v>42382</v>
      </c>
      <c r="B623" s="3" t="s">
        <v>15</v>
      </c>
      <c r="C623" s="4">
        <v>60</v>
      </c>
      <c r="D623" s="5" t="s">
        <v>11</v>
      </c>
      <c r="E623" s="6">
        <v>15620</v>
      </c>
      <c r="F623" s="6">
        <v>15570</v>
      </c>
      <c r="G623" s="6">
        <v>15536</v>
      </c>
      <c r="H623" s="7">
        <f t="shared" ref="H623:H624" si="337">(E623-F623)*C623</f>
        <v>3000</v>
      </c>
      <c r="I623" s="7">
        <f t="shared" ref="I623" si="338">(F623-G623)*C623</f>
        <v>2040</v>
      </c>
      <c r="J623" s="7">
        <f t="shared" ref="J623:J624" si="339">+I623+H623</f>
        <v>5040</v>
      </c>
    </row>
    <row r="624" spans="1:10" x14ac:dyDescent="0.25">
      <c r="A624" s="2">
        <v>42382</v>
      </c>
      <c r="B624" s="3" t="s">
        <v>15</v>
      </c>
      <c r="C624" s="4">
        <v>60</v>
      </c>
      <c r="D624" s="5" t="s">
        <v>11</v>
      </c>
      <c r="E624" s="6">
        <v>15615</v>
      </c>
      <c r="F624" s="6">
        <v>15575</v>
      </c>
      <c r="G624" s="6">
        <v>0</v>
      </c>
      <c r="H624" s="7">
        <f t="shared" si="337"/>
        <v>2400</v>
      </c>
      <c r="I624" s="10">
        <v>0</v>
      </c>
      <c r="J624" s="7">
        <f t="shared" si="339"/>
        <v>2400</v>
      </c>
    </row>
    <row r="625" spans="1:10" x14ac:dyDescent="0.25">
      <c r="A625" s="2">
        <v>42382</v>
      </c>
      <c r="B625" s="3" t="s">
        <v>15</v>
      </c>
      <c r="C625" s="4">
        <v>60</v>
      </c>
      <c r="D625" s="5" t="s">
        <v>13</v>
      </c>
      <c r="E625" s="6">
        <v>15940</v>
      </c>
      <c r="F625" s="6">
        <v>15850</v>
      </c>
      <c r="G625" s="6">
        <v>0</v>
      </c>
      <c r="H625" s="9">
        <f t="shared" ref="H625:H627" si="340">IF(D625="LONG",(F625-E625)*C625,(E625-F625)*C625)</f>
        <v>-5400</v>
      </c>
      <c r="I625" s="10">
        <v>0</v>
      </c>
      <c r="J625" s="9">
        <f t="shared" ref="J625:J627" si="341">(H625+I625)</f>
        <v>-5400</v>
      </c>
    </row>
    <row r="626" spans="1:10" x14ac:dyDescent="0.25">
      <c r="A626" s="2">
        <v>42381</v>
      </c>
      <c r="B626" s="3" t="s">
        <v>14</v>
      </c>
      <c r="C626" s="4">
        <v>60</v>
      </c>
      <c r="D626" s="5" t="s">
        <v>13</v>
      </c>
      <c r="E626" s="6">
        <v>7525</v>
      </c>
      <c r="F626" s="6">
        <v>7540</v>
      </c>
      <c r="G626" s="6">
        <v>0</v>
      </c>
      <c r="H626" s="9">
        <f t="shared" si="340"/>
        <v>900</v>
      </c>
      <c r="I626" s="10">
        <v>0</v>
      </c>
      <c r="J626" s="9">
        <f t="shared" si="341"/>
        <v>900</v>
      </c>
    </row>
    <row r="627" spans="1:10" x14ac:dyDescent="0.25">
      <c r="A627" s="2">
        <v>42381</v>
      </c>
      <c r="B627" s="3" t="s">
        <v>15</v>
      </c>
      <c r="C627" s="4">
        <v>60</v>
      </c>
      <c r="D627" s="5" t="s">
        <v>13</v>
      </c>
      <c r="E627" s="6">
        <v>15885</v>
      </c>
      <c r="F627" s="6">
        <v>15825</v>
      </c>
      <c r="G627" s="6">
        <v>0</v>
      </c>
      <c r="H627" s="9">
        <f t="shared" si="340"/>
        <v>-3600</v>
      </c>
      <c r="I627" s="10">
        <v>0</v>
      </c>
      <c r="J627" s="9">
        <f t="shared" si="341"/>
        <v>-3600</v>
      </c>
    </row>
    <row r="628" spans="1:10" x14ac:dyDescent="0.25">
      <c r="A628" s="2">
        <v>42380</v>
      </c>
      <c r="B628" s="3" t="s">
        <v>15</v>
      </c>
      <c r="C628" s="4">
        <v>60</v>
      </c>
      <c r="D628" s="5" t="s">
        <v>11</v>
      </c>
      <c r="E628" s="6">
        <v>16030</v>
      </c>
      <c r="F628" s="6">
        <v>15980</v>
      </c>
      <c r="G628" s="6">
        <v>15920</v>
      </c>
      <c r="H628" s="7">
        <f>(E628-F628)*C628</f>
        <v>3000</v>
      </c>
      <c r="I628" s="7">
        <f>(F628-G628)*C628</f>
        <v>3600</v>
      </c>
      <c r="J628" s="7">
        <f>+I628+H628</f>
        <v>6600</v>
      </c>
    </row>
    <row r="629" spans="1:10" x14ac:dyDescent="0.25">
      <c r="A629" s="2">
        <v>42377</v>
      </c>
      <c r="B629" s="3" t="s">
        <v>15</v>
      </c>
      <c r="C629" s="4">
        <v>60</v>
      </c>
      <c r="D629" s="5" t="s">
        <v>13</v>
      </c>
      <c r="E629" s="6">
        <v>16185</v>
      </c>
      <c r="F629" s="6">
        <v>16235</v>
      </c>
      <c r="G629" s="6">
        <v>0</v>
      </c>
      <c r="H629" s="9">
        <f t="shared" ref="H629:H631" si="342">IF(D629="LONG",(F629-E629)*C629,(E629-F629)*C629)</f>
        <v>3000</v>
      </c>
      <c r="I629" s="10">
        <v>0</v>
      </c>
      <c r="J629" s="9">
        <f t="shared" ref="J629:J631" si="343">(H629+I629)</f>
        <v>3000</v>
      </c>
    </row>
    <row r="630" spans="1:10" x14ac:dyDescent="0.25">
      <c r="A630" s="2">
        <v>42377</v>
      </c>
      <c r="B630" s="3" t="s">
        <v>14</v>
      </c>
      <c r="C630" s="4">
        <v>75</v>
      </c>
      <c r="D630" s="3" t="s">
        <v>13</v>
      </c>
      <c r="E630" s="6">
        <v>7617</v>
      </c>
      <c r="F630" s="6">
        <v>7637</v>
      </c>
      <c r="G630" s="6">
        <v>0</v>
      </c>
      <c r="H630" s="9">
        <f t="shared" si="342"/>
        <v>1500</v>
      </c>
      <c r="I630" s="10">
        <v>0</v>
      </c>
      <c r="J630" s="9">
        <f t="shared" si="343"/>
        <v>1500</v>
      </c>
    </row>
    <row r="631" spans="1:10" x14ac:dyDescent="0.25">
      <c r="A631" s="2">
        <v>42376</v>
      </c>
      <c r="B631" s="3" t="s">
        <v>15</v>
      </c>
      <c r="C631" s="4">
        <v>60</v>
      </c>
      <c r="D631" s="5" t="s">
        <v>13</v>
      </c>
      <c r="E631" s="6">
        <v>16095</v>
      </c>
      <c r="F631" s="6">
        <v>16125</v>
      </c>
      <c r="G631" s="6">
        <v>0</v>
      </c>
      <c r="H631" s="9">
        <f t="shared" si="342"/>
        <v>1800</v>
      </c>
      <c r="I631" s="10">
        <v>0</v>
      </c>
      <c r="J631" s="9">
        <f t="shared" si="343"/>
        <v>1800</v>
      </c>
    </row>
    <row r="632" spans="1:10" x14ac:dyDescent="0.25">
      <c r="A632" s="2">
        <v>42376</v>
      </c>
      <c r="B632" s="3" t="s">
        <v>15</v>
      </c>
      <c r="C632" s="4">
        <v>75</v>
      </c>
      <c r="D632" s="5" t="s">
        <v>11</v>
      </c>
      <c r="E632" s="6">
        <v>16100</v>
      </c>
      <c r="F632" s="6">
        <v>16080</v>
      </c>
      <c r="G632" s="6">
        <v>0</v>
      </c>
      <c r="H632" s="7">
        <f>(E632-F632)*C632</f>
        <v>1500</v>
      </c>
      <c r="I632" s="10">
        <v>0</v>
      </c>
      <c r="J632" s="7">
        <f>+I632+H632</f>
        <v>1500</v>
      </c>
    </row>
    <row r="633" spans="1:10" x14ac:dyDescent="0.25">
      <c r="A633" s="2">
        <v>42376</v>
      </c>
      <c r="B633" s="3" t="s">
        <v>15</v>
      </c>
      <c r="C633" s="4">
        <v>60</v>
      </c>
      <c r="D633" s="5" t="s">
        <v>13</v>
      </c>
      <c r="E633" s="6">
        <v>16215</v>
      </c>
      <c r="F633" s="6">
        <v>16155</v>
      </c>
      <c r="G633" s="6">
        <v>0</v>
      </c>
      <c r="H633" s="9">
        <f t="shared" ref="H633:H643" si="344">IF(D633="LONG",(F633-E633)*C633,(E633-F633)*C633)</f>
        <v>-3600</v>
      </c>
      <c r="I633" s="10">
        <v>0</v>
      </c>
      <c r="J633" s="9">
        <f t="shared" ref="J633:J643" si="345">(H633+I633)</f>
        <v>-3600</v>
      </c>
    </row>
    <row r="634" spans="1:10" x14ac:dyDescent="0.25">
      <c r="A634" s="2">
        <v>42375</v>
      </c>
      <c r="B634" s="3" t="s">
        <v>15</v>
      </c>
      <c r="C634" s="4">
        <v>60</v>
      </c>
      <c r="D634" s="5" t="s">
        <v>13</v>
      </c>
      <c r="E634" s="6">
        <v>16500</v>
      </c>
      <c r="F634" s="6">
        <v>16560</v>
      </c>
      <c r="G634" s="6">
        <v>16620</v>
      </c>
      <c r="H634" s="9">
        <f t="shared" si="344"/>
        <v>3600</v>
      </c>
      <c r="I634" s="10">
        <f t="shared" ref="I634:I643" si="346">(G634-F634)*C634</f>
        <v>3600</v>
      </c>
      <c r="J634" s="9">
        <f t="shared" si="345"/>
        <v>7200</v>
      </c>
    </row>
    <row r="635" spans="1:10" x14ac:dyDescent="0.25">
      <c r="A635" s="2">
        <v>42375</v>
      </c>
      <c r="B635" s="3" t="s">
        <v>15</v>
      </c>
      <c r="C635" s="4">
        <v>60</v>
      </c>
      <c r="D635" s="5" t="s">
        <v>13</v>
      </c>
      <c r="E635" s="6">
        <v>16595</v>
      </c>
      <c r="F635" s="6">
        <v>16645</v>
      </c>
      <c r="G635" s="6">
        <v>0</v>
      </c>
      <c r="H635" s="9">
        <f t="shared" si="344"/>
        <v>3000</v>
      </c>
      <c r="I635" s="10">
        <v>0</v>
      </c>
      <c r="J635" s="9">
        <f t="shared" si="345"/>
        <v>3000</v>
      </c>
    </row>
    <row r="636" spans="1:10" x14ac:dyDescent="0.25">
      <c r="A636" s="2">
        <v>42374</v>
      </c>
      <c r="B636" s="3" t="s">
        <v>15</v>
      </c>
      <c r="C636" s="4">
        <v>60</v>
      </c>
      <c r="D636" s="5" t="s">
        <v>13</v>
      </c>
      <c r="E636" s="6">
        <v>16550</v>
      </c>
      <c r="F636" s="6">
        <v>16610</v>
      </c>
      <c r="G636" s="6">
        <v>0</v>
      </c>
      <c r="H636" s="9">
        <f t="shared" si="344"/>
        <v>3600</v>
      </c>
      <c r="I636" s="10">
        <v>0</v>
      </c>
      <c r="J636" s="9">
        <f t="shared" si="345"/>
        <v>3600</v>
      </c>
    </row>
    <row r="637" spans="1:10" x14ac:dyDescent="0.25">
      <c r="A637" s="2">
        <v>42374</v>
      </c>
      <c r="B637" s="3" t="s">
        <v>15</v>
      </c>
      <c r="C637" s="4">
        <v>60</v>
      </c>
      <c r="D637" s="5" t="s">
        <v>13</v>
      </c>
      <c r="E637" s="6">
        <v>16610</v>
      </c>
      <c r="F637" s="6">
        <v>16660</v>
      </c>
      <c r="G637" s="6">
        <v>16755</v>
      </c>
      <c r="H637" s="9">
        <f t="shared" si="344"/>
        <v>3000</v>
      </c>
      <c r="I637" s="10">
        <f t="shared" si="346"/>
        <v>5700</v>
      </c>
      <c r="J637" s="9">
        <f t="shared" si="345"/>
        <v>8700</v>
      </c>
    </row>
    <row r="638" spans="1:10" x14ac:dyDescent="0.25">
      <c r="A638" s="2">
        <v>42374</v>
      </c>
      <c r="B638" s="3" t="s">
        <v>14</v>
      </c>
      <c r="C638" s="4">
        <v>75</v>
      </c>
      <c r="D638" s="3" t="s">
        <v>13</v>
      </c>
      <c r="E638" s="6">
        <v>7791</v>
      </c>
      <c r="F638" s="6">
        <v>7815</v>
      </c>
      <c r="G638" s="6">
        <v>7834</v>
      </c>
      <c r="H638" s="9">
        <f t="shared" si="344"/>
        <v>1800</v>
      </c>
      <c r="I638" s="10">
        <f t="shared" si="346"/>
        <v>1425</v>
      </c>
      <c r="J638" s="9">
        <f t="shared" si="345"/>
        <v>3225</v>
      </c>
    </row>
    <row r="639" spans="1:10" x14ac:dyDescent="0.25">
      <c r="A639" s="2">
        <v>42374</v>
      </c>
      <c r="B639" s="3" t="s">
        <v>15</v>
      </c>
      <c r="C639" s="4">
        <v>60</v>
      </c>
      <c r="D639" s="3" t="s">
        <v>13</v>
      </c>
      <c r="E639" s="6">
        <v>16650</v>
      </c>
      <c r="F639" s="6">
        <v>16670</v>
      </c>
      <c r="G639" s="6">
        <v>0</v>
      </c>
      <c r="H639" s="9">
        <f t="shared" si="344"/>
        <v>1200</v>
      </c>
      <c r="I639" s="10">
        <v>0</v>
      </c>
      <c r="J639" s="9">
        <f t="shared" si="345"/>
        <v>1200</v>
      </c>
    </row>
    <row r="640" spans="1:10" x14ac:dyDescent="0.25">
      <c r="A640" s="2">
        <v>42373</v>
      </c>
      <c r="B640" s="3" t="s">
        <v>15</v>
      </c>
      <c r="C640" s="4">
        <v>60</v>
      </c>
      <c r="D640" s="5" t="s">
        <v>13</v>
      </c>
      <c r="E640" s="6">
        <v>16645</v>
      </c>
      <c r="F640" s="6">
        <v>16695</v>
      </c>
      <c r="G640" s="6">
        <v>0</v>
      </c>
      <c r="H640" s="9">
        <f t="shared" si="344"/>
        <v>3000</v>
      </c>
      <c r="I640" s="10">
        <v>0</v>
      </c>
      <c r="J640" s="9">
        <f t="shared" si="345"/>
        <v>3000</v>
      </c>
    </row>
    <row r="641" spans="1:10" x14ac:dyDescent="0.25">
      <c r="A641" s="2">
        <v>42373</v>
      </c>
      <c r="B641" s="3" t="s">
        <v>14</v>
      </c>
      <c r="C641" s="4">
        <v>60</v>
      </c>
      <c r="D641" s="5" t="s">
        <v>13</v>
      </c>
      <c r="E641" s="6">
        <v>7813</v>
      </c>
      <c r="F641" s="6">
        <v>7838</v>
      </c>
      <c r="G641" s="6">
        <v>0</v>
      </c>
      <c r="H641" s="9">
        <f t="shared" si="344"/>
        <v>1500</v>
      </c>
      <c r="I641" s="10">
        <v>0</v>
      </c>
      <c r="J641" s="9">
        <f t="shared" si="345"/>
        <v>1500</v>
      </c>
    </row>
    <row r="642" spans="1:10" x14ac:dyDescent="0.25">
      <c r="A642" s="2">
        <v>42373</v>
      </c>
      <c r="B642" s="3" t="s">
        <v>15</v>
      </c>
      <c r="C642" s="4">
        <v>60</v>
      </c>
      <c r="D642" s="5" t="s">
        <v>13</v>
      </c>
      <c r="E642" s="6">
        <v>16725</v>
      </c>
      <c r="F642" s="6">
        <v>16660</v>
      </c>
      <c r="G642" s="6">
        <v>0</v>
      </c>
      <c r="H642" s="9">
        <f t="shared" si="344"/>
        <v>-3900</v>
      </c>
      <c r="I642" s="10">
        <v>0</v>
      </c>
      <c r="J642" s="9">
        <f t="shared" si="345"/>
        <v>-3900</v>
      </c>
    </row>
    <row r="643" spans="1:10" x14ac:dyDescent="0.25">
      <c r="A643" s="2">
        <v>42370</v>
      </c>
      <c r="B643" s="3" t="s">
        <v>15</v>
      </c>
      <c r="C643" s="4">
        <v>60</v>
      </c>
      <c r="D643" s="5" t="s">
        <v>13</v>
      </c>
      <c r="E643" s="6">
        <v>16890</v>
      </c>
      <c r="F643" s="6">
        <v>16940</v>
      </c>
      <c r="G643" s="6">
        <v>17000</v>
      </c>
      <c r="H643" s="9">
        <f t="shared" si="344"/>
        <v>3000</v>
      </c>
      <c r="I643" s="10">
        <f t="shared" si="346"/>
        <v>3600</v>
      </c>
      <c r="J643" s="9">
        <f t="shared" si="345"/>
        <v>6600</v>
      </c>
    </row>
    <row r="644" spans="1:10" x14ac:dyDescent="0.25">
      <c r="A644" s="70"/>
      <c r="B644" s="70"/>
      <c r="C644" s="70"/>
      <c r="D644" s="70"/>
      <c r="E644" s="70"/>
      <c r="F644" s="70"/>
      <c r="G644" s="70"/>
      <c r="H644" s="70"/>
      <c r="I644" s="70"/>
      <c r="J644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65:J632 H60:J60 H91:J92 H51:J51 H47:J47 H68:J6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3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customHeight="1" x14ac:dyDescent="0.4">
      <c r="A2" s="82" t="s">
        <v>20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43174</v>
      </c>
      <c r="B5" s="14" t="s">
        <v>10</v>
      </c>
      <c r="C5" s="14">
        <v>24800</v>
      </c>
      <c r="D5" s="14" t="s">
        <v>26</v>
      </c>
      <c r="E5" s="15">
        <v>40</v>
      </c>
      <c r="F5" s="16">
        <v>300</v>
      </c>
      <c r="G5" s="16">
        <v>340</v>
      </c>
      <c r="H5" s="16">
        <v>0</v>
      </c>
      <c r="I5" s="19">
        <f t="shared" ref="I5" si="0">(G5-F5)*E5</f>
        <v>1600</v>
      </c>
      <c r="J5" s="18">
        <v>0</v>
      </c>
      <c r="K5" s="18">
        <f t="shared" ref="K5" si="1">(I5+J5)</f>
        <v>1600</v>
      </c>
    </row>
    <row r="6" spans="1:11" ht="18" customHeight="1" x14ac:dyDescent="0.25">
      <c r="A6" s="13">
        <v>43172</v>
      </c>
      <c r="B6" s="14" t="s">
        <v>10</v>
      </c>
      <c r="C6" s="14">
        <v>24800</v>
      </c>
      <c r="D6" s="14" t="s">
        <v>26</v>
      </c>
      <c r="E6" s="15">
        <v>40</v>
      </c>
      <c r="F6" s="16">
        <v>260</v>
      </c>
      <c r="G6" s="16">
        <v>300</v>
      </c>
      <c r="H6" s="16">
        <v>0</v>
      </c>
      <c r="I6" s="19">
        <f t="shared" ref="I6:I7" si="2">(G6-F6)*E6</f>
        <v>1600</v>
      </c>
      <c r="J6" s="18">
        <v>0</v>
      </c>
      <c r="K6" s="18">
        <f t="shared" ref="K6:K7" si="3">(I6+J6)</f>
        <v>1600</v>
      </c>
    </row>
    <row r="7" spans="1:11" ht="18" customHeight="1" x14ac:dyDescent="0.25">
      <c r="A7" s="13">
        <v>43172</v>
      </c>
      <c r="B7" s="14" t="s">
        <v>14</v>
      </c>
      <c r="C7" s="14">
        <v>10500</v>
      </c>
      <c r="D7" s="14" t="s">
        <v>26</v>
      </c>
      <c r="E7" s="15">
        <v>75</v>
      </c>
      <c r="F7" s="16">
        <v>90</v>
      </c>
      <c r="G7" s="16">
        <v>97</v>
      </c>
      <c r="H7" s="16">
        <v>0</v>
      </c>
      <c r="I7" s="19">
        <f t="shared" si="2"/>
        <v>525</v>
      </c>
      <c r="J7" s="18">
        <v>0</v>
      </c>
      <c r="K7" s="18">
        <f t="shared" si="3"/>
        <v>525</v>
      </c>
    </row>
    <row r="8" spans="1:11" ht="18" customHeight="1" x14ac:dyDescent="0.25">
      <c r="A8" s="13">
        <v>43171</v>
      </c>
      <c r="B8" s="14" t="s">
        <v>10</v>
      </c>
      <c r="C8" s="14">
        <v>24500</v>
      </c>
      <c r="D8" s="14" t="s">
        <v>26</v>
      </c>
      <c r="E8" s="15">
        <v>40</v>
      </c>
      <c r="F8" s="16">
        <v>225</v>
      </c>
      <c r="G8" s="16">
        <v>265</v>
      </c>
      <c r="H8" s="16">
        <v>315</v>
      </c>
      <c r="I8" s="19">
        <f t="shared" ref="I8:I9" si="4">(G8-F8)*E8</f>
        <v>1600</v>
      </c>
      <c r="J8" s="18">
        <f t="shared" ref="J8:J9" si="5">(H8-G8)*E8</f>
        <v>2000</v>
      </c>
      <c r="K8" s="18">
        <f t="shared" ref="K8:K9" si="6">(I8+J8)</f>
        <v>3600</v>
      </c>
    </row>
    <row r="9" spans="1:11" ht="18" customHeight="1" x14ac:dyDescent="0.25">
      <c r="A9" s="13">
        <v>43171</v>
      </c>
      <c r="B9" s="14" t="s">
        <v>12</v>
      </c>
      <c r="C9" s="14">
        <v>10200</v>
      </c>
      <c r="D9" s="14" t="s">
        <v>26</v>
      </c>
      <c r="E9" s="15">
        <v>75</v>
      </c>
      <c r="F9" s="16">
        <v>225</v>
      </c>
      <c r="G9" s="16">
        <v>240</v>
      </c>
      <c r="H9" s="16">
        <v>270</v>
      </c>
      <c r="I9" s="19">
        <f t="shared" si="4"/>
        <v>1125</v>
      </c>
      <c r="J9" s="18">
        <f t="shared" si="5"/>
        <v>2250</v>
      </c>
      <c r="K9" s="18">
        <f t="shared" si="6"/>
        <v>3375</v>
      </c>
    </row>
    <row r="10" spans="1:11" ht="18" customHeight="1" x14ac:dyDescent="0.25">
      <c r="A10" s="13">
        <v>43167</v>
      </c>
      <c r="B10" s="14" t="s">
        <v>12</v>
      </c>
      <c r="C10" s="14">
        <v>10200</v>
      </c>
      <c r="D10" s="14" t="s">
        <v>25</v>
      </c>
      <c r="E10" s="15">
        <v>75</v>
      </c>
      <c r="F10" s="16">
        <v>120</v>
      </c>
      <c r="G10" s="16">
        <v>95</v>
      </c>
      <c r="H10" s="16">
        <v>0</v>
      </c>
      <c r="I10" s="17">
        <f t="shared" ref="I10" si="7">(G10-F10)*E10</f>
        <v>-1875</v>
      </c>
      <c r="J10" s="18">
        <v>0</v>
      </c>
      <c r="K10" s="75">
        <f t="shared" ref="K10" si="8">(I10+J10)</f>
        <v>-1875</v>
      </c>
    </row>
    <row r="11" spans="1:11" ht="18" customHeight="1" x14ac:dyDescent="0.25">
      <c r="A11" s="13">
        <v>43165</v>
      </c>
      <c r="B11" s="14" t="s">
        <v>12</v>
      </c>
      <c r="C11" s="14">
        <v>10200</v>
      </c>
      <c r="D11" s="14" t="s">
        <v>26</v>
      </c>
      <c r="E11" s="15">
        <v>75</v>
      </c>
      <c r="F11" s="16">
        <v>270</v>
      </c>
      <c r="G11" s="16">
        <v>250</v>
      </c>
      <c r="H11" s="16">
        <v>0</v>
      </c>
      <c r="I11" s="17">
        <f t="shared" ref="I11" si="9">(G11-F11)*E11</f>
        <v>-1500</v>
      </c>
      <c r="J11" s="18">
        <v>0</v>
      </c>
      <c r="K11" s="75">
        <f t="shared" ref="K11" si="10">(I11+J11)</f>
        <v>-1500</v>
      </c>
    </row>
    <row r="12" spans="1:11" ht="18" customHeight="1" x14ac:dyDescent="0.25">
      <c r="A12" s="13">
        <v>43164</v>
      </c>
      <c r="B12" s="14" t="s">
        <v>12</v>
      </c>
      <c r="C12" s="14">
        <v>10200</v>
      </c>
      <c r="D12" s="14" t="s">
        <v>26</v>
      </c>
      <c r="E12" s="15">
        <v>75</v>
      </c>
      <c r="F12" s="16">
        <v>240</v>
      </c>
      <c r="G12" s="16">
        <v>255</v>
      </c>
      <c r="H12" s="16">
        <v>275</v>
      </c>
      <c r="I12" s="19">
        <f t="shared" ref="I12:I13" si="11">(G12-F12)*E12</f>
        <v>1125</v>
      </c>
      <c r="J12" s="18">
        <v>0</v>
      </c>
      <c r="K12" s="18">
        <f t="shared" ref="K12:K13" si="12">(I12+J12)</f>
        <v>1125</v>
      </c>
    </row>
    <row r="13" spans="1:11" ht="18" customHeight="1" x14ac:dyDescent="0.25">
      <c r="A13" s="13">
        <v>43160</v>
      </c>
      <c r="B13" s="14" t="s">
        <v>10</v>
      </c>
      <c r="C13" s="14">
        <v>25000</v>
      </c>
      <c r="D13" s="14" t="s">
        <v>26</v>
      </c>
      <c r="E13" s="15">
        <v>40</v>
      </c>
      <c r="F13" s="16">
        <v>100</v>
      </c>
      <c r="G13" s="16">
        <v>140</v>
      </c>
      <c r="H13" s="16">
        <v>0</v>
      </c>
      <c r="I13" s="19">
        <f t="shared" si="11"/>
        <v>1600</v>
      </c>
      <c r="J13" s="18">
        <v>0</v>
      </c>
      <c r="K13" s="18">
        <f t="shared" si="12"/>
        <v>1600</v>
      </c>
    </row>
    <row r="14" spans="1:11" ht="18" customHeight="1" x14ac:dyDescent="0.25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</row>
    <row r="15" spans="1:11" ht="18" customHeight="1" x14ac:dyDescent="0.25">
      <c r="A15" s="13">
        <v>43159</v>
      </c>
      <c r="B15" s="14" t="s">
        <v>10</v>
      </c>
      <c r="C15" s="14">
        <v>24800</v>
      </c>
      <c r="D15" s="14" t="s">
        <v>26</v>
      </c>
      <c r="E15" s="15">
        <v>40</v>
      </c>
      <c r="F15" s="16">
        <v>210</v>
      </c>
      <c r="G15" s="16">
        <v>260</v>
      </c>
      <c r="H15" s="16">
        <v>300</v>
      </c>
      <c r="I15" s="19">
        <f t="shared" ref="I15:I17" si="13">(G15-F15)*E15</f>
        <v>2000</v>
      </c>
      <c r="J15" s="18">
        <v>0</v>
      </c>
      <c r="K15" s="18">
        <f t="shared" ref="K15:K17" si="14">(I15+J15)</f>
        <v>2000</v>
      </c>
    </row>
    <row r="16" spans="1:11" ht="18" customHeight="1" x14ac:dyDescent="0.25">
      <c r="A16" s="13">
        <v>43158</v>
      </c>
      <c r="B16" s="14" t="s">
        <v>10</v>
      </c>
      <c r="C16" s="14">
        <v>25200</v>
      </c>
      <c r="D16" s="14" t="s">
        <v>26</v>
      </c>
      <c r="E16" s="15">
        <v>40</v>
      </c>
      <c r="F16" s="16">
        <v>310</v>
      </c>
      <c r="G16" s="16">
        <v>350</v>
      </c>
      <c r="H16" s="16">
        <v>0</v>
      </c>
      <c r="I16" s="19">
        <f t="shared" si="13"/>
        <v>1600</v>
      </c>
      <c r="J16" s="18">
        <v>0</v>
      </c>
      <c r="K16" s="18">
        <f t="shared" si="14"/>
        <v>1600</v>
      </c>
    </row>
    <row r="17" spans="1:11" ht="18" customHeight="1" x14ac:dyDescent="0.25">
      <c r="A17" s="13">
        <v>43157</v>
      </c>
      <c r="B17" s="14" t="s">
        <v>12</v>
      </c>
      <c r="C17" s="14">
        <v>10500</v>
      </c>
      <c r="D17" s="14" t="s">
        <v>26</v>
      </c>
      <c r="E17" s="15">
        <v>75</v>
      </c>
      <c r="F17" s="16">
        <v>200</v>
      </c>
      <c r="G17" s="16">
        <v>210</v>
      </c>
      <c r="H17" s="16">
        <v>0</v>
      </c>
      <c r="I17" s="19">
        <f t="shared" si="13"/>
        <v>750</v>
      </c>
      <c r="J17" s="18">
        <v>0</v>
      </c>
      <c r="K17" s="18">
        <f t="shared" si="14"/>
        <v>750</v>
      </c>
    </row>
    <row r="18" spans="1:11" ht="18" customHeight="1" x14ac:dyDescent="0.25">
      <c r="A18" s="13">
        <v>43154</v>
      </c>
      <c r="B18" s="14" t="s">
        <v>12</v>
      </c>
      <c r="C18" s="14">
        <v>10500</v>
      </c>
      <c r="D18" s="14" t="s">
        <v>26</v>
      </c>
      <c r="E18" s="15">
        <v>75</v>
      </c>
      <c r="F18" s="16">
        <v>158</v>
      </c>
      <c r="G18" s="16">
        <v>165</v>
      </c>
      <c r="H18" s="16">
        <v>0</v>
      </c>
      <c r="I18" s="19">
        <f t="shared" ref="I18" si="15">(G18-F18)*E18</f>
        <v>525</v>
      </c>
      <c r="J18" s="18">
        <v>0</v>
      </c>
      <c r="K18" s="18">
        <f t="shared" ref="K18" si="16">(I18+J18)</f>
        <v>525</v>
      </c>
    </row>
    <row r="19" spans="1:11" ht="18" customHeight="1" x14ac:dyDescent="0.25">
      <c r="A19" s="13">
        <v>43153</v>
      </c>
      <c r="B19" s="14" t="s">
        <v>12</v>
      </c>
      <c r="C19" s="14">
        <v>10200</v>
      </c>
      <c r="D19" s="14" t="s">
        <v>26</v>
      </c>
      <c r="E19" s="15">
        <v>75</v>
      </c>
      <c r="F19" s="16">
        <v>150</v>
      </c>
      <c r="G19" s="16">
        <v>165</v>
      </c>
      <c r="H19" s="16">
        <v>0</v>
      </c>
      <c r="I19" s="19">
        <f t="shared" ref="I19" si="17">(G19-F19)*E19</f>
        <v>1125</v>
      </c>
      <c r="J19" s="18">
        <v>0</v>
      </c>
      <c r="K19" s="18">
        <f t="shared" ref="K19" si="18">(I19+J19)</f>
        <v>1125</v>
      </c>
    </row>
    <row r="20" spans="1:11" ht="18" customHeight="1" x14ac:dyDescent="0.25">
      <c r="A20" s="13">
        <v>43152</v>
      </c>
      <c r="B20" s="14" t="s">
        <v>12</v>
      </c>
      <c r="C20" s="14">
        <v>10200</v>
      </c>
      <c r="D20" s="14" t="s">
        <v>26</v>
      </c>
      <c r="E20" s="15">
        <v>75</v>
      </c>
      <c r="F20" s="16">
        <v>160</v>
      </c>
      <c r="G20" s="16">
        <v>175</v>
      </c>
      <c r="H20" s="16">
        <v>0</v>
      </c>
      <c r="I20" s="19">
        <f t="shared" ref="I20" si="19">(G20-F20)*E20</f>
        <v>1125</v>
      </c>
      <c r="J20" s="18">
        <v>0</v>
      </c>
      <c r="K20" s="18">
        <f t="shared" ref="K20" si="20">(I20+J20)</f>
        <v>1125</v>
      </c>
    </row>
    <row r="21" spans="1:11" ht="18" customHeight="1" x14ac:dyDescent="0.25">
      <c r="A21" s="13">
        <v>43151</v>
      </c>
      <c r="B21" s="14" t="s">
        <v>12</v>
      </c>
      <c r="C21" s="14">
        <v>10300</v>
      </c>
      <c r="D21" s="14" t="s">
        <v>26</v>
      </c>
      <c r="E21" s="15">
        <v>75</v>
      </c>
      <c r="F21" s="16">
        <v>108</v>
      </c>
      <c r="G21" s="16">
        <v>123</v>
      </c>
      <c r="H21" s="16">
        <v>0</v>
      </c>
      <c r="I21" s="19">
        <f t="shared" ref="I21" si="21">(G21-F21)*E21</f>
        <v>1125</v>
      </c>
      <c r="J21" s="18">
        <v>0</v>
      </c>
      <c r="K21" s="18">
        <f t="shared" ref="K21" si="22">(I21+J21)</f>
        <v>1125</v>
      </c>
    </row>
    <row r="22" spans="1:11" ht="18" customHeight="1" x14ac:dyDescent="0.25">
      <c r="A22" s="13">
        <v>43148</v>
      </c>
      <c r="B22" s="14" t="s">
        <v>12</v>
      </c>
      <c r="C22" s="14">
        <v>10300</v>
      </c>
      <c r="D22" s="14" t="s">
        <v>26</v>
      </c>
      <c r="E22" s="15">
        <v>75</v>
      </c>
      <c r="F22" s="16">
        <v>300</v>
      </c>
      <c r="G22" s="16">
        <v>275</v>
      </c>
      <c r="H22" s="16">
        <v>0</v>
      </c>
      <c r="I22" s="17">
        <f t="shared" ref="I22" si="23">(G22-F22)*E22</f>
        <v>-1875</v>
      </c>
      <c r="J22" s="18">
        <v>0</v>
      </c>
      <c r="K22" s="75">
        <f t="shared" ref="K22" si="24">(I22+J22)</f>
        <v>-1875</v>
      </c>
    </row>
    <row r="23" spans="1:11" ht="18" customHeight="1" x14ac:dyDescent="0.25">
      <c r="A23" s="13">
        <v>43147</v>
      </c>
      <c r="B23" s="14" t="s">
        <v>12</v>
      </c>
      <c r="C23" s="14">
        <v>10500</v>
      </c>
      <c r="D23" s="14" t="s">
        <v>26</v>
      </c>
      <c r="E23" s="15">
        <v>75</v>
      </c>
      <c r="F23" s="16">
        <v>100</v>
      </c>
      <c r="G23" s="16">
        <v>75</v>
      </c>
      <c r="H23" s="16">
        <v>0</v>
      </c>
      <c r="I23" s="19">
        <f t="shared" ref="I23" si="25">(G23-F23)*E23</f>
        <v>-1875</v>
      </c>
      <c r="J23" s="18">
        <v>0</v>
      </c>
      <c r="K23" s="75">
        <f t="shared" ref="K23" si="26">(I23+J23)</f>
        <v>-1875</v>
      </c>
    </row>
    <row r="24" spans="1:11" ht="18" customHeight="1" x14ac:dyDescent="0.25">
      <c r="A24" s="13">
        <v>43145</v>
      </c>
      <c r="B24" s="14" t="s">
        <v>12</v>
      </c>
      <c r="C24" s="14">
        <v>10500</v>
      </c>
      <c r="D24" s="14" t="s">
        <v>26</v>
      </c>
      <c r="E24" s="15">
        <v>75</v>
      </c>
      <c r="F24" s="16">
        <v>135</v>
      </c>
      <c r="G24" s="16">
        <v>150</v>
      </c>
      <c r="H24" s="16">
        <v>170</v>
      </c>
      <c r="I24" s="19">
        <f t="shared" ref="I24" si="27">(G24-F24)*E24</f>
        <v>1125</v>
      </c>
      <c r="J24" s="18">
        <v>0</v>
      </c>
      <c r="K24" s="18">
        <f t="shared" ref="K24" si="28">(I24+J24)</f>
        <v>1125</v>
      </c>
    </row>
    <row r="25" spans="1:11" ht="18" customHeight="1" x14ac:dyDescent="0.25">
      <c r="A25" s="13">
        <v>43143</v>
      </c>
      <c r="B25" s="14" t="s">
        <v>10</v>
      </c>
      <c r="C25" s="14">
        <v>25500</v>
      </c>
      <c r="D25" s="14" t="s">
        <v>26</v>
      </c>
      <c r="E25" s="15">
        <v>40</v>
      </c>
      <c r="F25" s="16">
        <v>301</v>
      </c>
      <c r="G25" s="16">
        <v>340</v>
      </c>
      <c r="H25" s="16">
        <v>0</v>
      </c>
      <c r="I25" s="19">
        <f t="shared" ref="I25" si="29">(G25-F25)*E25</f>
        <v>1560</v>
      </c>
      <c r="J25" s="18">
        <v>0</v>
      </c>
      <c r="K25" s="18">
        <f t="shared" ref="K25" si="30">(I25+J25)</f>
        <v>1560</v>
      </c>
    </row>
    <row r="26" spans="1:11" ht="18" customHeight="1" x14ac:dyDescent="0.25">
      <c r="A26" s="13">
        <v>43139</v>
      </c>
      <c r="B26" s="14" t="s">
        <v>12</v>
      </c>
      <c r="C26" s="14">
        <v>10500</v>
      </c>
      <c r="D26" s="14" t="s">
        <v>26</v>
      </c>
      <c r="E26" s="15">
        <v>75</v>
      </c>
      <c r="F26" s="16">
        <v>120</v>
      </c>
      <c r="G26" s="16">
        <v>135</v>
      </c>
      <c r="H26" s="16">
        <v>0</v>
      </c>
      <c r="I26" s="19">
        <f t="shared" ref="I26" si="31">(G26-F26)*E26</f>
        <v>1125</v>
      </c>
      <c r="J26" s="18">
        <v>0</v>
      </c>
      <c r="K26" s="18">
        <f t="shared" ref="K26" si="32">(I26+J26)</f>
        <v>1125</v>
      </c>
    </row>
    <row r="27" spans="1:11" ht="18" customHeight="1" x14ac:dyDescent="0.25">
      <c r="A27" s="13">
        <v>43138</v>
      </c>
      <c r="B27" s="14" t="s">
        <v>12</v>
      </c>
      <c r="C27" s="14">
        <v>10500</v>
      </c>
      <c r="D27" s="14" t="s">
        <v>26</v>
      </c>
      <c r="E27" s="15">
        <v>75</v>
      </c>
      <c r="F27" s="16">
        <v>155</v>
      </c>
      <c r="G27" s="16">
        <v>169</v>
      </c>
      <c r="H27" s="16">
        <v>0</v>
      </c>
      <c r="I27" s="19">
        <f t="shared" ref="I27:I28" si="33">(G27-F27)*E27</f>
        <v>1050</v>
      </c>
      <c r="J27" s="18">
        <v>0</v>
      </c>
      <c r="K27" s="18">
        <f t="shared" ref="K27:K28" si="34">(I27+J27)</f>
        <v>1050</v>
      </c>
    </row>
    <row r="28" spans="1:11" ht="18" customHeight="1" x14ac:dyDescent="0.25">
      <c r="A28" s="13">
        <v>43138</v>
      </c>
      <c r="B28" s="14" t="s">
        <v>12</v>
      </c>
      <c r="C28" s="14">
        <v>10600</v>
      </c>
      <c r="D28" s="14" t="s">
        <v>26</v>
      </c>
      <c r="E28" s="15">
        <v>75</v>
      </c>
      <c r="F28" s="16">
        <v>105</v>
      </c>
      <c r="G28" s="16">
        <v>110</v>
      </c>
      <c r="H28" s="16">
        <v>0</v>
      </c>
      <c r="I28" s="19">
        <f t="shared" si="33"/>
        <v>375</v>
      </c>
      <c r="J28" s="18">
        <v>0</v>
      </c>
      <c r="K28" s="18">
        <f t="shared" si="34"/>
        <v>375</v>
      </c>
    </row>
    <row r="29" spans="1:11" ht="18" customHeight="1" x14ac:dyDescent="0.25">
      <c r="A29" s="13">
        <v>43137</v>
      </c>
      <c r="B29" s="14" t="s">
        <v>12</v>
      </c>
      <c r="C29" s="14">
        <v>10500</v>
      </c>
      <c r="D29" s="14" t="s">
        <v>26</v>
      </c>
      <c r="E29" s="15">
        <v>75</v>
      </c>
      <c r="F29" s="16">
        <v>135</v>
      </c>
      <c r="G29" s="16">
        <v>150</v>
      </c>
      <c r="H29" s="16">
        <v>170</v>
      </c>
      <c r="I29" s="19">
        <f t="shared" ref="I29" si="35">(G29-F29)*E29</f>
        <v>1125</v>
      </c>
      <c r="J29" s="18">
        <f t="shared" ref="J29" si="36">(H29-G29)*E29</f>
        <v>1500</v>
      </c>
      <c r="K29" s="18">
        <f t="shared" ref="K29" si="37">(I29+J29)</f>
        <v>2625</v>
      </c>
    </row>
    <row r="30" spans="1:11" ht="18" customHeight="1" x14ac:dyDescent="0.25">
      <c r="A30" s="13">
        <v>43136</v>
      </c>
      <c r="B30" s="14" t="s">
        <v>12</v>
      </c>
      <c r="C30" s="14">
        <v>10500</v>
      </c>
      <c r="D30" s="14" t="s">
        <v>26</v>
      </c>
      <c r="E30" s="15">
        <v>75</v>
      </c>
      <c r="F30" s="16">
        <v>255</v>
      </c>
      <c r="G30" s="16">
        <v>270</v>
      </c>
      <c r="H30" s="16">
        <v>0</v>
      </c>
      <c r="I30" s="19">
        <f t="shared" ref="I30" si="38">(G30-F30)*E30</f>
        <v>1125</v>
      </c>
      <c r="J30" s="18">
        <v>0</v>
      </c>
      <c r="K30" s="18">
        <f t="shared" ref="K30" si="39">(I30+J30)</f>
        <v>1125</v>
      </c>
    </row>
    <row r="31" spans="1:11" ht="18" customHeight="1" x14ac:dyDescent="0.25">
      <c r="A31" s="13">
        <v>43133</v>
      </c>
      <c r="B31" s="14" t="s">
        <v>12</v>
      </c>
      <c r="C31" s="14">
        <v>10800</v>
      </c>
      <c r="D31" s="14" t="s">
        <v>26</v>
      </c>
      <c r="E31" s="15">
        <v>75</v>
      </c>
      <c r="F31" s="16">
        <v>170</v>
      </c>
      <c r="G31" s="16">
        <v>185</v>
      </c>
      <c r="H31" s="16">
        <v>0</v>
      </c>
      <c r="I31" s="19">
        <f t="shared" ref="I31" si="40">(G31-F31)*E31</f>
        <v>1125</v>
      </c>
      <c r="J31" s="18">
        <v>0</v>
      </c>
      <c r="K31" s="18">
        <f t="shared" ref="K31" si="41">(I31+J31)</f>
        <v>1125</v>
      </c>
    </row>
    <row r="32" spans="1:11" ht="18" customHeight="1" x14ac:dyDescent="0.25">
      <c r="A32" s="32"/>
      <c r="B32" s="33"/>
      <c r="C32" s="34"/>
      <c r="D32" s="35"/>
      <c r="E32" s="36"/>
      <c r="F32" s="36"/>
      <c r="G32" s="36"/>
      <c r="H32" s="37"/>
      <c r="I32" s="38"/>
      <c r="J32" s="39"/>
      <c r="K32" s="39"/>
    </row>
    <row r="33" spans="1:11" ht="18" customHeight="1" x14ac:dyDescent="0.25">
      <c r="A33" s="13">
        <v>43131</v>
      </c>
      <c r="B33" s="14" t="s">
        <v>10</v>
      </c>
      <c r="C33" s="14">
        <v>27000</v>
      </c>
      <c r="D33" s="14" t="s">
        <v>26</v>
      </c>
      <c r="E33" s="15">
        <v>40</v>
      </c>
      <c r="F33" s="16">
        <v>385</v>
      </c>
      <c r="G33" s="16">
        <v>425</v>
      </c>
      <c r="H33" s="16">
        <v>475</v>
      </c>
      <c r="I33" s="19">
        <f t="shared" ref="I33:I34" si="42">(G33-F33)*E33</f>
        <v>1600</v>
      </c>
      <c r="J33" s="18">
        <f t="shared" ref="J33" si="43">(H33-G33)*E33</f>
        <v>2000</v>
      </c>
      <c r="K33" s="18">
        <f t="shared" ref="K33:K34" si="44">(I33+J33)</f>
        <v>3600</v>
      </c>
    </row>
    <row r="34" spans="1:11" ht="18" customHeight="1" x14ac:dyDescent="0.25">
      <c r="A34" s="13">
        <v>43130</v>
      </c>
      <c r="B34" s="14" t="s">
        <v>12</v>
      </c>
      <c r="C34" s="14">
        <v>11200</v>
      </c>
      <c r="D34" s="14" t="s">
        <v>26</v>
      </c>
      <c r="E34" s="15">
        <v>75</v>
      </c>
      <c r="F34" s="16">
        <v>130</v>
      </c>
      <c r="G34" s="16">
        <v>110</v>
      </c>
      <c r="H34" s="16">
        <v>0</v>
      </c>
      <c r="I34" s="17">
        <f t="shared" si="42"/>
        <v>-1500</v>
      </c>
      <c r="J34" s="18">
        <v>0</v>
      </c>
      <c r="K34" s="18">
        <f t="shared" si="44"/>
        <v>-1500</v>
      </c>
    </row>
    <row r="35" spans="1:11" ht="18" customHeight="1" x14ac:dyDescent="0.25">
      <c r="A35" s="13">
        <v>43129</v>
      </c>
      <c r="B35" s="14" t="s">
        <v>12</v>
      </c>
      <c r="C35" s="14">
        <v>11200</v>
      </c>
      <c r="D35" s="14" t="s">
        <v>26</v>
      </c>
      <c r="E35" s="15">
        <v>75</v>
      </c>
      <c r="F35" s="16">
        <v>180</v>
      </c>
      <c r="G35" s="16">
        <v>160</v>
      </c>
      <c r="H35" s="16">
        <v>0</v>
      </c>
      <c r="I35" s="17">
        <f t="shared" ref="I35" si="45">(G35-F35)*E35</f>
        <v>-1500</v>
      </c>
      <c r="J35" s="18">
        <v>0</v>
      </c>
      <c r="K35" s="18">
        <f t="shared" ref="K35" si="46">(I35+J35)</f>
        <v>-1500</v>
      </c>
    </row>
    <row r="36" spans="1:11" ht="18" customHeight="1" x14ac:dyDescent="0.25">
      <c r="A36" s="13">
        <v>43125</v>
      </c>
      <c r="B36" s="14" t="s">
        <v>10</v>
      </c>
      <c r="C36" s="14">
        <v>27300</v>
      </c>
      <c r="D36" s="14" t="s">
        <v>26</v>
      </c>
      <c r="E36" s="15">
        <v>40</v>
      </c>
      <c r="F36" s="16">
        <v>130</v>
      </c>
      <c r="G36" s="16">
        <v>170</v>
      </c>
      <c r="H36" s="16">
        <v>0</v>
      </c>
      <c r="I36" s="19">
        <f t="shared" ref="I36" si="47">(G36-F36)*E36</f>
        <v>1600</v>
      </c>
      <c r="J36" s="18">
        <v>0</v>
      </c>
      <c r="K36" s="18">
        <f t="shared" ref="K36" si="48">(I36+J36)</f>
        <v>1600</v>
      </c>
    </row>
    <row r="37" spans="1:11" ht="18" customHeight="1" x14ac:dyDescent="0.25">
      <c r="A37" s="13">
        <v>43124</v>
      </c>
      <c r="B37" s="14" t="s">
        <v>10</v>
      </c>
      <c r="C37" s="14">
        <v>27300</v>
      </c>
      <c r="D37" s="14" t="s">
        <v>26</v>
      </c>
      <c r="E37" s="15">
        <v>40</v>
      </c>
      <c r="F37" s="16">
        <v>175</v>
      </c>
      <c r="G37" s="16">
        <v>215</v>
      </c>
      <c r="H37" s="16">
        <v>0</v>
      </c>
      <c r="I37" s="19">
        <f t="shared" ref="I37:I38" si="49">(G37-F37)*E37</f>
        <v>1600</v>
      </c>
      <c r="J37" s="18">
        <v>0</v>
      </c>
      <c r="K37" s="18">
        <f t="shared" ref="K37:K38" si="50">(I37+J37)</f>
        <v>1600</v>
      </c>
    </row>
    <row r="38" spans="1:11" ht="18" customHeight="1" x14ac:dyDescent="0.25">
      <c r="A38" s="13">
        <v>43124</v>
      </c>
      <c r="B38" s="14" t="s">
        <v>14</v>
      </c>
      <c r="C38" s="14">
        <v>11000</v>
      </c>
      <c r="D38" s="14" t="s">
        <v>26</v>
      </c>
      <c r="E38" s="15">
        <v>75</v>
      </c>
      <c r="F38" s="16">
        <v>95</v>
      </c>
      <c r="G38" s="16">
        <v>105</v>
      </c>
      <c r="H38" s="16">
        <v>0</v>
      </c>
      <c r="I38" s="19">
        <f t="shared" si="49"/>
        <v>750</v>
      </c>
      <c r="J38" s="18">
        <v>0</v>
      </c>
      <c r="K38" s="18">
        <f t="shared" si="50"/>
        <v>750</v>
      </c>
    </row>
    <row r="39" spans="1:11" ht="18" customHeight="1" x14ac:dyDescent="0.25">
      <c r="A39" s="13">
        <v>43123</v>
      </c>
      <c r="B39" s="14" t="s">
        <v>14</v>
      </c>
      <c r="C39" s="14">
        <v>11000</v>
      </c>
      <c r="D39" s="14" t="s">
        <v>26</v>
      </c>
      <c r="E39" s="15">
        <v>75</v>
      </c>
      <c r="F39" s="16">
        <v>100</v>
      </c>
      <c r="G39" s="16">
        <v>80</v>
      </c>
      <c r="H39" s="16">
        <v>0</v>
      </c>
      <c r="I39" s="17">
        <f t="shared" ref="I39" si="51">(G39-F39)*E39</f>
        <v>-1500</v>
      </c>
      <c r="J39" s="18">
        <v>0</v>
      </c>
      <c r="K39" s="18">
        <f t="shared" ref="K39" si="52">(I39+J39)</f>
        <v>-1500</v>
      </c>
    </row>
    <row r="40" spans="1:11" ht="18" customHeight="1" x14ac:dyDescent="0.25">
      <c r="A40" s="13">
        <v>43122</v>
      </c>
      <c r="B40" s="14" t="s">
        <v>14</v>
      </c>
      <c r="C40" s="14">
        <v>10700</v>
      </c>
      <c r="D40" s="14" t="s">
        <v>26</v>
      </c>
      <c r="E40" s="15">
        <v>75</v>
      </c>
      <c r="F40" s="16">
        <v>220</v>
      </c>
      <c r="G40" s="16">
        <v>235</v>
      </c>
      <c r="H40" s="16">
        <v>285</v>
      </c>
      <c r="I40" s="19">
        <f t="shared" ref="I40" si="53">(G40-F40)*E40</f>
        <v>1125</v>
      </c>
      <c r="J40" s="18">
        <f t="shared" ref="J40" si="54">(H40-G40)*E40</f>
        <v>3750</v>
      </c>
      <c r="K40" s="18">
        <f t="shared" ref="K40" si="55">(I40+J40)</f>
        <v>4875</v>
      </c>
    </row>
    <row r="41" spans="1:11" ht="18" customHeight="1" x14ac:dyDescent="0.25">
      <c r="A41" s="13">
        <v>43119</v>
      </c>
      <c r="B41" s="14" t="s">
        <v>14</v>
      </c>
      <c r="C41" s="14">
        <v>10700</v>
      </c>
      <c r="D41" s="14" t="s">
        <v>26</v>
      </c>
      <c r="E41" s="15">
        <v>75</v>
      </c>
      <c r="F41" s="16">
        <v>150</v>
      </c>
      <c r="G41" s="16">
        <v>165</v>
      </c>
      <c r="H41" s="16">
        <v>195</v>
      </c>
      <c r="I41" s="19">
        <f t="shared" ref="I41:I42" si="56">(G41-F41)*E41</f>
        <v>1125</v>
      </c>
      <c r="J41" s="18">
        <f t="shared" ref="J41" si="57">(H41-G41)*E41</f>
        <v>2250</v>
      </c>
      <c r="K41" s="18">
        <f t="shared" ref="K41:K42" si="58">(I41+J41)</f>
        <v>3375</v>
      </c>
    </row>
    <row r="42" spans="1:11" ht="18" customHeight="1" x14ac:dyDescent="0.25">
      <c r="A42" s="13">
        <v>43118</v>
      </c>
      <c r="B42" s="14" t="s">
        <v>14</v>
      </c>
      <c r="C42" s="14">
        <v>10700</v>
      </c>
      <c r="D42" s="14" t="s">
        <v>26</v>
      </c>
      <c r="E42" s="15">
        <v>75</v>
      </c>
      <c r="F42" s="16">
        <v>160</v>
      </c>
      <c r="G42" s="16">
        <v>140</v>
      </c>
      <c r="H42" s="16">
        <v>0</v>
      </c>
      <c r="I42" s="19">
        <f t="shared" si="56"/>
        <v>-1500</v>
      </c>
      <c r="J42" s="18">
        <v>0</v>
      </c>
      <c r="K42" s="18">
        <f t="shared" si="58"/>
        <v>-1500</v>
      </c>
    </row>
    <row r="43" spans="1:11" ht="18" customHeight="1" x14ac:dyDescent="0.25">
      <c r="A43" s="13">
        <v>43117</v>
      </c>
      <c r="B43" s="14" t="s">
        <v>14</v>
      </c>
      <c r="C43" s="14">
        <v>10600</v>
      </c>
      <c r="D43" s="14" t="s">
        <v>26</v>
      </c>
      <c r="E43" s="15">
        <v>75</v>
      </c>
      <c r="F43" s="16">
        <v>170</v>
      </c>
      <c r="G43" s="16">
        <v>185</v>
      </c>
      <c r="H43" s="16">
        <v>205</v>
      </c>
      <c r="I43" s="19">
        <f t="shared" ref="I43" si="59">(G43-F43)*E43</f>
        <v>1125</v>
      </c>
      <c r="J43" s="18">
        <f t="shared" ref="J43" si="60">(H43-G43)*E43</f>
        <v>1500</v>
      </c>
      <c r="K43" s="18">
        <f t="shared" ref="K43" si="61">(I43+J43)</f>
        <v>2625</v>
      </c>
    </row>
    <row r="44" spans="1:11" ht="18" customHeight="1" x14ac:dyDescent="0.25">
      <c r="A44" s="13">
        <v>43116</v>
      </c>
      <c r="B44" s="14" t="s">
        <v>14</v>
      </c>
      <c r="C44" s="14">
        <v>10500</v>
      </c>
      <c r="D44" s="14" t="s">
        <v>26</v>
      </c>
      <c r="E44" s="15">
        <v>75</v>
      </c>
      <c r="F44" s="16">
        <v>222</v>
      </c>
      <c r="G44" s="16">
        <v>241</v>
      </c>
      <c r="H44" s="16">
        <v>0</v>
      </c>
      <c r="I44" s="17">
        <f t="shared" ref="I44" si="62">(G44-F44)*E44</f>
        <v>1425</v>
      </c>
      <c r="J44" s="18">
        <v>0</v>
      </c>
      <c r="K44" s="18">
        <f t="shared" ref="K44" si="63">(I44+J44)</f>
        <v>1425</v>
      </c>
    </row>
    <row r="45" spans="1:11" ht="18" customHeight="1" x14ac:dyDescent="0.25">
      <c r="A45" s="13">
        <v>43115</v>
      </c>
      <c r="B45" s="14" t="s">
        <v>14</v>
      </c>
      <c r="C45" s="14">
        <v>10500</v>
      </c>
      <c r="D45" s="14" t="s">
        <v>26</v>
      </c>
      <c r="E45" s="15">
        <v>75</v>
      </c>
      <c r="F45" s="16">
        <v>265</v>
      </c>
      <c r="G45" s="16">
        <v>275</v>
      </c>
      <c r="H45" s="16">
        <v>0</v>
      </c>
      <c r="I45" s="17">
        <f t="shared" ref="I45" si="64">(G45-F45)*E45</f>
        <v>750</v>
      </c>
      <c r="J45" s="18">
        <v>0</v>
      </c>
      <c r="K45" s="18">
        <f t="shared" ref="K45" si="65">(I45+J45)</f>
        <v>750</v>
      </c>
    </row>
    <row r="46" spans="1:11" ht="18" customHeight="1" x14ac:dyDescent="0.25">
      <c r="A46" s="13">
        <v>43112</v>
      </c>
      <c r="B46" s="14" t="s">
        <v>14</v>
      </c>
      <c r="C46" s="14">
        <v>10800</v>
      </c>
      <c r="D46" s="14" t="s">
        <v>25</v>
      </c>
      <c r="E46" s="15">
        <v>75</v>
      </c>
      <c r="F46" s="16">
        <v>180</v>
      </c>
      <c r="G46" s="16">
        <v>160</v>
      </c>
      <c r="H46" s="16">
        <v>0</v>
      </c>
      <c r="I46" s="17">
        <f t="shared" ref="I46:I55" si="66">(G46-F46)*E46</f>
        <v>-1500</v>
      </c>
      <c r="J46" s="18">
        <v>0</v>
      </c>
      <c r="K46" s="18">
        <f t="shared" ref="K46:K55" si="67">(I46+J46)</f>
        <v>-1500</v>
      </c>
    </row>
    <row r="47" spans="1:11" ht="18" customHeight="1" x14ac:dyDescent="0.25">
      <c r="A47" s="13">
        <v>43111</v>
      </c>
      <c r="B47" s="14" t="s">
        <v>14</v>
      </c>
      <c r="C47" s="14">
        <v>10500</v>
      </c>
      <c r="D47" s="14" t="s">
        <v>26</v>
      </c>
      <c r="E47" s="15">
        <v>75</v>
      </c>
      <c r="F47" s="16">
        <v>195</v>
      </c>
      <c r="G47" s="16">
        <v>210</v>
      </c>
      <c r="H47" s="16">
        <v>0</v>
      </c>
      <c r="I47" s="17">
        <f t="shared" si="66"/>
        <v>1125</v>
      </c>
      <c r="J47" s="18">
        <v>0</v>
      </c>
      <c r="K47" s="18">
        <f t="shared" si="67"/>
        <v>1125</v>
      </c>
    </row>
    <row r="48" spans="1:11" ht="18" customHeight="1" x14ac:dyDescent="0.25">
      <c r="A48" s="13">
        <v>43110</v>
      </c>
      <c r="B48" s="14" t="s">
        <v>14</v>
      </c>
      <c r="C48" s="14">
        <v>10300</v>
      </c>
      <c r="D48" s="14" t="s">
        <v>26</v>
      </c>
      <c r="E48" s="15">
        <v>75</v>
      </c>
      <c r="F48" s="16">
        <v>330</v>
      </c>
      <c r="G48" s="16">
        <v>345</v>
      </c>
      <c r="H48" s="16">
        <v>350</v>
      </c>
      <c r="I48" s="17">
        <f t="shared" si="66"/>
        <v>1125</v>
      </c>
      <c r="J48" s="18">
        <f t="shared" ref="J48" si="68">(H48-G48)*E48</f>
        <v>375</v>
      </c>
      <c r="K48" s="18">
        <f t="shared" si="67"/>
        <v>1500</v>
      </c>
    </row>
    <row r="49" spans="1:12" ht="18" customHeight="1" x14ac:dyDescent="0.25">
      <c r="A49" s="13">
        <v>43108</v>
      </c>
      <c r="B49" s="14" t="s">
        <v>14</v>
      </c>
      <c r="C49" s="14">
        <v>10500</v>
      </c>
      <c r="D49" s="14" t="s">
        <v>26</v>
      </c>
      <c r="E49" s="15">
        <v>75</v>
      </c>
      <c r="F49" s="16">
        <v>180</v>
      </c>
      <c r="G49" s="16">
        <v>195</v>
      </c>
      <c r="H49" s="16">
        <v>0</v>
      </c>
      <c r="I49" s="17">
        <f t="shared" si="66"/>
        <v>1125</v>
      </c>
      <c r="J49" s="18">
        <v>0</v>
      </c>
      <c r="K49" s="18">
        <f t="shared" si="67"/>
        <v>1125</v>
      </c>
    </row>
    <row r="50" spans="1:12" ht="18" customHeight="1" x14ac:dyDescent="0.25">
      <c r="A50" s="13">
        <v>43108</v>
      </c>
      <c r="B50" s="14" t="s">
        <v>14</v>
      </c>
      <c r="C50" s="14">
        <v>10500</v>
      </c>
      <c r="D50" s="14" t="s">
        <v>26</v>
      </c>
      <c r="E50" s="15">
        <v>75</v>
      </c>
      <c r="F50" s="16">
        <v>180</v>
      </c>
      <c r="G50" s="16">
        <v>186</v>
      </c>
      <c r="H50" s="16">
        <v>0</v>
      </c>
      <c r="I50" s="17">
        <f t="shared" si="66"/>
        <v>450</v>
      </c>
      <c r="J50" s="18">
        <v>0</v>
      </c>
      <c r="K50" s="18">
        <f t="shared" si="67"/>
        <v>450</v>
      </c>
    </row>
    <row r="51" spans="1:12" ht="18" customHeight="1" x14ac:dyDescent="0.25">
      <c r="A51" s="13">
        <v>43105</v>
      </c>
      <c r="B51" s="14" t="s">
        <v>14</v>
      </c>
      <c r="C51" s="14">
        <v>10300</v>
      </c>
      <c r="D51" s="14" t="s">
        <v>26</v>
      </c>
      <c r="E51" s="15">
        <v>75</v>
      </c>
      <c r="F51" s="16">
        <v>286</v>
      </c>
      <c r="G51" s="16">
        <v>301</v>
      </c>
      <c r="H51" s="16">
        <v>0</v>
      </c>
      <c r="I51" s="17">
        <f t="shared" si="66"/>
        <v>1125</v>
      </c>
      <c r="J51" s="18">
        <v>0</v>
      </c>
      <c r="K51" s="18">
        <f t="shared" si="67"/>
        <v>1125</v>
      </c>
    </row>
    <row r="52" spans="1:12" ht="18" customHeight="1" x14ac:dyDescent="0.25">
      <c r="A52" s="13">
        <v>43104</v>
      </c>
      <c r="B52" s="14" t="s">
        <v>10</v>
      </c>
      <c r="C52" s="14">
        <v>25300</v>
      </c>
      <c r="D52" s="14" t="s">
        <v>26</v>
      </c>
      <c r="E52" s="15">
        <v>40</v>
      </c>
      <c r="F52" s="16">
        <v>150</v>
      </c>
      <c r="G52" s="16">
        <v>150</v>
      </c>
      <c r="H52" s="16">
        <v>0</v>
      </c>
      <c r="I52" s="17">
        <f t="shared" si="66"/>
        <v>0</v>
      </c>
      <c r="J52" s="18">
        <v>0</v>
      </c>
      <c r="K52" s="18">
        <f t="shared" si="67"/>
        <v>0</v>
      </c>
    </row>
    <row r="53" spans="1:12" ht="18" customHeight="1" x14ac:dyDescent="0.25">
      <c r="A53" s="13">
        <v>43103</v>
      </c>
      <c r="B53" s="14" t="s">
        <v>14</v>
      </c>
      <c r="C53" s="14">
        <v>10300</v>
      </c>
      <c r="D53" s="14" t="s">
        <v>26</v>
      </c>
      <c r="E53" s="15">
        <v>75</v>
      </c>
      <c r="F53" s="16">
        <v>245</v>
      </c>
      <c r="G53" s="16">
        <v>225</v>
      </c>
      <c r="H53" s="16">
        <v>0</v>
      </c>
      <c r="I53" s="17">
        <f t="shared" si="66"/>
        <v>-1500</v>
      </c>
      <c r="J53" s="18">
        <v>0</v>
      </c>
      <c r="K53" s="18">
        <f t="shared" si="67"/>
        <v>-1500</v>
      </c>
    </row>
    <row r="54" spans="1:12" ht="18" customHeight="1" x14ac:dyDescent="0.25">
      <c r="A54" s="13">
        <v>43102</v>
      </c>
      <c r="B54" s="14" t="s">
        <v>14</v>
      </c>
      <c r="C54" s="14">
        <v>10500</v>
      </c>
      <c r="D54" s="14" t="s">
        <v>26</v>
      </c>
      <c r="E54" s="15">
        <v>75</v>
      </c>
      <c r="F54" s="16">
        <v>99</v>
      </c>
      <c r="G54" s="16">
        <v>114</v>
      </c>
      <c r="H54" s="16">
        <v>0</v>
      </c>
      <c r="I54" s="17">
        <f t="shared" si="66"/>
        <v>1125</v>
      </c>
      <c r="J54" s="18">
        <v>0</v>
      </c>
      <c r="K54" s="18">
        <f t="shared" si="67"/>
        <v>1125</v>
      </c>
    </row>
    <row r="55" spans="1:12" ht="18" customHeight="1" x14ac:dyDescent="0.25">
      <c r="A55" s="13">
        <v>43101</v>
      </c>
      <c r="B55" s="14" t="s">
        <v>10</v>
      </c>
      <c r="C55" s="14">
        <v>25400</v>
      </c>
      <c r="D55" s="14" t="s">
        <v>26</v>
      </c>
      <c r="E55" s="15">
        <v>40</v>
      </c>
      <c r="F55" s="16">
        <v>185</v>
      </c>
      <c r="G55" s="16">
        <v>135</v>
      </c>
      <c r="H55" s="16">
        <v>0</v>
      </c>
      <c r="I55" s="17">
        <f t="shared" si="66"/>
        <v>-2000</v>
      </c>
      <c r="J55" s="18">
        <v>0</v>
      </c>
      <c r="K55" s="18">
        <f t="shared" si="67"/>
        <v>-2000</v>
      </c>
    </row>
    <row r="56" spans="1:12" x14ac:dyDescent="0.25">
      <c r="A56" s="32"/>
      <c r="B56" s="33"/>
      <c r="C56" s="34"/>
      <c r="D56" s="35"/>
      <c r="E56" s="36"/>
      <c r="F56" s="36"/>
      <c r="G56" s="36"/>
      <c r="H56" s="37"/>
      <c r="I56" s="38"/>
      <c r="J56" s="39"/>
      <c r="K56" s="39"/>
    </row>
    <row r="57" spans="1:12" ht="18" customHeight="1" x14ac:dyDescent="0.25">
      <c r="A57" s="13">
        <v>43098</v>
      </c>
      <c r="B57" s="14" t="s">
        <v>10</v>
      </c>
      <c r="C57" s="14">
        <v>25500</v>
      </c>
      <c r="D57" s="14" t="s">
        <v>26</v>
      </c>
      <c r="E57" s="15">
        <v>40</v>
      </c>
      <c r="F57" s="16">
        <v>140</v>
      </c>
      <c r="G57" s="16">
        <v>140</v>
      </c>
      <c r="H57" s="16">
        <v>0</v>
      </c>
      <c r="I57" s="17">
        <f t="shared" ref="I57:I74" si="69">(G57-F57)*E57</f>
        <v>0</v>
      </c>
      <c r="J57" s="18">
        <v>0</v>
      </c>
      <c r="K57" s="18">
        <f t="shared" ref="K57:K74" si="70">(I57+J57)</f>
        <v>0</v>
      </c>
      <c r="L57">
        <v>66</v>
      </c>
    </row>
    <row r="58" spans="1:12" ht="18" customHeight="1" x14ac:dyDescent="0.25">
      <c r="A58" s="13">
        <v>43097</v>
      </c>
      <c r="B58" s="14" t="s">
        <v>14</v>
      </c>
      <c r="C58" s="14">
        <v>10300</v>
      </c>
      <c r="D58" s="14" t="s">
        <v>26</v>
      </c>
      <c r="E58" s="15">
        <v>75</v>
      </c>
      <c r="F58" s="16">
        <v>200</v>
      </c>
      <c r="G58" s="16">
        <v>215</v>
      </c>
      <c r="H58" s="16">
        <v>235</v>
      </c>
      <c r="I58" s="17">
        <f t="shared" si="69"/>
        <v>1125</v>
      </c>
      <c r="J58" s="18">
        <v>0</v>
      </c>
      <c r="K58" s="18">
        <f t="shared" si="70"/>
        <v>1125</v>
      </c>
    </row>
    <row r="59" spans="1:12" ht="18" customHeight="1" x14ac:dyDescent="0.25">
      <c r="A59" s="13">
        <v>43096</v>
      </c>
      <c r="B59" s="14" t="s">
        <v>10</v>
      </c>
      <c r="C59" s="14">
        <v>25500</v>
      </c>
      <c r="D59" s="14" t="s">
        <v>26</v>
      </c>
      <c r="E59" s="15">
        <v>40</v>
      </c>
      <c r="F59" s="16">
        <v>210</v>
      </c>
      <c r="G59" s="16">
        <v>160</v>
      </c>
      <c r="H59" s="16">
        <v>0</v>
      </c>
      <c r="I59" s="17">
        <f t="shared" si="69"/>
        <v>-2000</v>
      </c>
      <c r="J59" s="18">
        <v>0</v>
      </c>
      <c r="K59" s="18">
        <f t="shared" si="70"/>
        <v>-2000</v>
      </c>
    </row>
    <row r="60" spans="1:12" ht="18" customHeight="1" x14ac:dyDescent="0.25">
      <c r="A60" s="13">
        <v>43095</v>
      </c>
      <c r="B60" s="14" t="s">
        <v>14</v>
      </c>
      <c r="C60" s="14">
        <v>10300</v>
      </c>
      <c r="D60" s="14" t="s">
        <v>26</v>
      </c>
      <c r="E60" s="15">
        <v>75</v>
      </c>
      <c r="F60" s="16">
        <v>210</v>
      </c>
      <c r="G60" s="16">
        <v>225</v>
      </c>
      <c r="H60" s="16">
        <v>0</v>
      </c>
      <c r="I60" s="17">
        <f t="shared" si="69"/>
        <v>1125</v>
      </c>
      <c r="J60" s="18">
        <v>0</v>
      </c>
      <c r="K60" s="18">
        <f t="shared" si="70"/>
        <v>1125</v>
      </c>
    </row>
    <row r="61" spans="1:12" ht="18" customHeight="1" x14ac:dyDescent="0.25">
      <c r="A61" s="13">
        <v>43091</v>
      </c>
      <c r="B61" s="14" t="s">
        <v>14</v>
      </c>
      <c r="C61" s="14">
        <v>10300</v>
      </c>
      <c r="D61" s="14" t="s">
        <v>26</v>
      </c>
      <c r="E61" s="15">
        <v>75</v>
      </c>
      <c r="F61" s="16">
        <v>195</v>
      </c>
      <c r="G61" s="16">
        <v>210</v>
      </c>
      <c r="H61" s="16">
        <v>0</v>
      </c>
      <c r="I61" s="17">
        <f t="shared" si="69"/>
        <v>1125</v>
      </c>
      <c r="J61" s="18">
        <v>0</v>
      </c>
      <c r="K61" s="18">
        <f t="shared" si="70"/>
        <v>1125</v>
      </c>
    </row>
    <row r="62" spans="1:12" ht="18" customHeight="1" x14ac:dyDescent="0.25">
      <c r="A62" s="13">
        <v>43089</v>
      </c>
      <c r="B62" s="14" t="s">
        <v>10</v>
      </c>
      <c r="C62" s="14">
        <v>25500</v>
      </c>
      <c r="D62" s="14" t="s">
        <v>26</v>
      </c>
      <c r="E62" s="15">
        <v>40</v>
      </c>
      <c r="F62" s="16">
        <v>220</v>
      </c>
      <c r="G62" s="16">
        <v>170</v>
      </c>
      <c r="H62" s="16">
        <v>0</v>
      </c>
      <c r="I62" s="17">
        <f t="shared" si="69"/>
        <v>-2000</v>
      </c>
      <c r="J62" s="18">
        <v>0</v>
      </c>
      <c r="K62" s="18">
        <f t="shared" si="70"/>
        <v>-2000</v>
      </c>
    </row>
    <row r="63" spans="1:12" ht="18" customHeight="1" x14ac:dyDescent="0.25">
      <c r="A63" s="13">
        <v>43088</v>
      </c>
      <c r="B63" s="14" t="s">
        <v>14</v>
      </c>
      <c r="C63" s="14">
        <v>10300</v>
      </c>
      <c r="D63" s="14" t="s">
        <v>26</v>
      </c>
      <c r="E63" s="15">
        <v>75</v>
      </c>
      <c r="F63" s="16">
        <v>170</v>
      </c>
      <c r="G63" s="16">
        <v>185</v>
      </c>
      <c r="H63" s="16">
        <v>0</v>
      </c>
      <c r="I63" s="17">
        <f t="shared" si="69"/>
        <v>1125</v>
      </c>
      <c r="J63" s="18">
        <v>0</v>
      </c>
      <c r="K63" s="18">
        <f t="shared" si="70"/>
        <v>1125</v>
      </c>
    </row>
    <row r="64" spans="1:12" ht="18" customHeight="1" x14ac:dyDescent="0.25">
      <c r="A64" s="13">
        <v>43084</v>
      </c>
      <c r="B64" s="14" t="s">
        <v>14</v>
      </c>
      <c r="C64" s="14">
        <v>10300</v>
      </c>
      <c r="D64" s="14" t="s">
        <v>26</v>
      </c>
      <c r="E64" s="15">
        <v>75</v>
      </c>
      <c r="F64" s="16">
        <v>156</v>
      </c>
      <c r="G64" s="16">
        <v>156</v>
      </c>
      <c r="H64" s="16">
        <v>0</v>
      </c>
      <c r="I64" s="17">
        <f t="shared" si="69"/>
        <v>0</v>
      </c>
      <c r="J64" s="18">
        <v>0</v>
      </c>
      <c r="K64" s="18">
        <f t="shared" si="70"/>
        <v>0</v>
      </c>
      <c r="L64">
        <v>81</v>
      </c>
    </row>
    <row r="65" spans="1:11" ht="18" customHeight="1" x14ac:dyDescent="0.25">
      <c r="A65" s="13">
        <v>43083</v>
      </c>
      <c r="B65" s="14" t="s">
        <v>14</v>
      </c>
      <c r="C65" s="14">
        <v>10200</v>
      </c>
      <c r="D65" s="14" t="s">
        <v>26</v>
      </c>
      <c r="E65" s="15">
        <v>75</v>
      </c>
      <c r="F65" s="16">
        <v>140</v>
      </c>
      <c r="G65" s="16">
        <v>155</v>
      </c>
      <c r="H65" s="16">
        <v>175</v>
      </c>
      <c r="I65" s="17">
        <f t="shared" si="69"/>
        <v>1125</v>
      </c>
      <c r="J65" s="18">
        <f t="shared" ref="J65" si="71">(H65-G65)*E65</f>
        <v>1500</v>
      </c>
      <c r="K65" s="18">
        <f t="shared" si="70"/>
        <v>2625</v>
      </c>
    </row>
    <row r="66" spans="1:11" ht="18" customHeight="1" x14ac:dyDescent="0.25">
      <c r="A66" s="13">
        <v>43082</v>
      </c>
      <c r="B66" s="14" t="s">
        <v>10</v>
      </c>
      <c r="C66" s="14">
        <v>25000</v>
      </c>
      <c r="D66" s="14" t="s">
        <v>26</v>
      </c>
      <c r="E66" s="15">
        <v>40</v>
      </c>
      <c r="F66" s="16">
        <v>65</v>
      </c>
      <c r="G66" s="16">
        <v>85</v>
      </c>
      <c r="H66" s="16">
        <v>0</v>
      </c>
      <c r="I66" s="17">
        <f t="shared" si="69"/>
        <v>800</v>
      </c>
      <c r="J66" s="18">
        <v>0</v>
      </c>
      <c r="K66" s="18">
        <f t="shared" si="70"/>
        <v>800</v>
      </c>
    </row>
    <row r="67" spans="1:11" ht="18" customHeight="1" x14ac:dyDescent="0.25">
      <c r="A67" s="13">
        <v>43081</v>
      </c>
      <c r="B67" s="14" t="s">
        <v>10</v>
      </c>
      <c r="C67" s="14">
        <v>25000</v>
      </c>
      <c r="D67" s="14" t="s">
        <v>26</v>
      </c>
      <c r="E67" s="15">
        <v>40</v>
      </c>
      <c r="F67" s="16">
        <v>237</v>
      </c>
      <c r="G67" s="16">
        <v>277</v>
      </c>
      <c r="H67" s="16">
        <v>0</v>
      </c>
      <c r="I67" s="17">
        <f t="shared" si="69"/>
        <v>1600</v>
      </c>
      <c r="J67" s="18">
        <v>0</v>
      </c>
      <c r="K67" s="18">
        <f t="shared" si="70"/>
        <v>1600</v>
      </c>
    </row>
    <row r="68" spans="1:11" ht="18" customHeight="1" x14ac:dyDescent="0.25">
      <c r="A68" s="13">
        <v>43080</v>
      </c>
      <c r="B68" s="14" t="s">
        <v>12</v>
      </c>
      <c r="C68" s="14">
        <v>10200</v>
      </c>
      <c r="D68" s="14" t="s">
        <v>26</v>
      </c>
      <c r="E68" s="15">
        <v>75</v>
      </c>
      <c r="F68" s="16">
        <v>187</v>
      </c>
      <c r="G68" s="16">
        <v>202</v>
      </c>
      <c r="H68" s="16">
        <v>0</v>
      </c>
      <c r="I68" s="17">
        <f t="shared" si="69"/>
        <v>1125</v>
      </c>
      <c r="J68" s="18">
        <v>0</v>
      </c>
      <c r="K68" s="18">
        <f t="shared" si="70"/>
        <v>1125</v>
      </c>
    </row>
    <row r="69" spans="1:11" ht="18" customHeight="1" x14ac:dyDescent="0.25">
      <c r="A69" s="13">
        <v>43077</v>
      </c>
      <c r="B69" s="14" t="s">
        <v>15</v>
      </c>
      <c r="C69" s="14">
        <v>25000</v>
      </c>
      <c r="D69" s="14" t="s">
        <v>26</v>
      </c>
      <c r="E69" s="15">
        <v>40</v>
      </c>
      <c r="F69" s="16">
        <v>350</v>
      </c>
      <c r="G69" s="16">
        <v>370</v>
      </c>
      <c r="H69" s="16">
        <v>0</v>
      </c>
      <c r="I69" s="17">
        <f t="shared" si="69"/>
        <v>800</v>
      </c>
      <c r="J69" s="18">
        <v>0</v>
      </c>
      <c r="K69" s="18">
        <f t="shared" si="70"/>
        <v>800</v>
      </c>
    </row>
    <row r="70" spans="1:11" ht="18" customHeight="1" x14ac:dyDescent="0.25">
      <c r="A70" s="13">
        <v>43076</v>
      </c>
      <c r="B70" s="14" t="s">
        <v>12</v>
      </c>
      <c r="C70" s="14">
        <v>10000</v>
      </c>
      <c r="D70" s="14" t="s">
        <v>26</v>
      </c>
      <c r="E70" s="15">
        <v>75</v>
      </c>
      <c r="F70" s="16">
        <v>235</v>
      </c>
      <c r="G70" s="16">
        <v>250</v>
      </c>
      <c r="H70" s="16">
        <v>270</v>
      </c>
      <c r="I70" s="17">
        <f t="shared" si="69"/>
        <v>1125</v>
      </c>
      <c r="J70" s="18">
        <f t="shared" ref="J70:J71" si="72">(H70-G70)*E70</f>
        <v>1500</v>
      </c>
      <c r="K70" s="18">
        <f t="shared" si="70"/>
        <v>2625</v>
      </c>
    </row>
    <row r="71" spans="1:11" ht="18" customHeight="1" x14ac:dyDescent="0.25">
      <c r="A71" s="13">
        <v>43076</v>
      </c>
      <c r="B71" s="14" t="s">
        <v>10</v>
      </c>
      <c r="C71" s="14">
        <v>24700</v>
      </c>
      <c r="D71" s="14" t="s">
        <v>26</v>
      </c>
      <c r="E71" s="15">
        <v>40</v>
      </c>
      <c r="F71" s="16">
        <v>285</v>
      </c>
      <c r="G71" s="16">
        <v>325</v>
      </c>
      <c r="H71" s="16">
        <v>369</v>
      </c>
      <c r="I71" s="17">
        <f t="shared" si="69"/>
        <v>1600</v>
      </c>
      <c r="J71" s="18">
        <f t="shared" si="72"/>
        <v>1760</v>
      </c>
      <c r="K71" s="18">
        <f t="shared" si="70"/>
        <v>3360</v>
      </c>
    </row>
    <row r="72" spans="1:11" ht="18" customHeight="1" x14ac:dyDescent="0.25">
      <c r="A72" s="13">
        <v>43075</v>
      </c>
      <c r="B72" s="14" t="s">
        <v>12</v>
      </c>
      <c r="C72" s="14">
        <v>10000</v>
      </c>
      <c r="D72" s="14" t="s">
        <v>26</v>
      </c>
      <c r="E72" s="15">
        <v>75</v>
      </c>
      <c r="F72" s="16">
        <v>195</v>
      </c>
      <c r="G72" s="16">
        <v>175</v>
      </c>
      <c r="H72" s="16">
        <v>0</v>
      </c>
      <c r="I72" s="17">
        <f t="shared" si="69"/>
        <v>-1500</v>
      </c>
      <c r="J72" s="18">
        <v>0</v>
      </c>
      <c r="K72" s="18">
        <f t="shared" si="70"/>
        <v>-1500</v>
      </c>
    </row>
    <row r="73" spans="1:11" ht="18" customHeight="1" x14ac:dyDescent="0.25">
      <c r="A73" s="13">
        <v>43074</v>
      </c>
      <c r="B73" s="14" t="s">
        <v>12</v>
      </c>
      <c r="C73" s="14">
        <v>10000</v>
      </c>
      <c r="D73" s="14" t="s">
        <v>26</v>
      </c>
      <c r="E73" s="15">
        <v>75</v>
      </c>
      <c r="F73" s="16">
        <v>230</v>
      </c>
      <c r="G73" s="16">
        <v>245</v>
      </c>
      <c r="H73" s="16">
        <v>255</v>
      </c>
      <c r="I73" s="17">
        <f t="shared" si="69"/>
        <v>1125</v>
      </c>
      <c r="J73" s="18">
        <f t="shared" ref="J73" si="73">(H73-G73)*E73</f>
        <v>750</v>
      </c>
      <c r="K73" s="18">
        <f t="shared" si="70"/>
        <v>1875</v>
      </c>
    </row>
    <row r="74" spans="1:11" ht="18" customHeight="1" x14ac:dyDescent="0.25">
      <c r="A74" s="13">
        <v>43073</v>
      </c>
      <c r="B74" s="14" t="s">
        <v>12</v>
      </c>
      <c r="C74" s="14">
        <v>10000</v>
      </c>
      <c r="D74" s="14" t="s">
        <v>26</v>
      </c>
      <c r="E74" s="15">
        <v>75</v>
      </c>
      <c r="F74" s="16">
        <v>260</v>
      </c>
      <c r="G74" s="16">
        <v>240</v>
      </c>
      <c r="H74" s="16">
        <v>0</v>
      </c>
      <c r="I74" s="17">
        <f t="shared" si="69"/>
        <v>-1500</v>
      </c>
      <c r="J74" s="18">
        <v>0</v>
      </c>
      <c r="K74" s="18">
        <f t="shared" si="70"/>
        <v>-1500</v>
      </c>
    </row>
    <row r="75" spans="1:11" x14ac:dyDescent="0.25">
      <c r="A75" s="32"/>
      <c r="B75" s="33"/>
      <c r="C75" s="34"/>
      <c r="D75" s="35"/>
      <c r="E75" s="36"/>
      <c r="F75" s="36"/>
      <c r="G75" s="36"/>
      <c r="H75" s="37"/>
      <c r="I75" s="38"/>
      <c r="J75" s="39"/>
      <c r="K75" s="39"/>
    </row>
    <row r="76" spans="1:11" ht="18" customHeight="1" x14ac:dyDescent="0.25">
      <c r="A76" s="13">
        <v>43069</v>
      </c>
      <c r="B76" s="14" t="s">
        <v>12</v>
      </c>
      <c r="C76" s="14">
        <v>10000</v>
      </c>
      <c r="D76" s="14" t="s">
        <v>26</v>
      </c>
      <c r="E76" s="15">
        <v>75</v>
      </c>
      <c r="F76" s="16">
        <v>272</v>
      </c>
      <c r="G76" s="16">
        <v>287</v>
      </c>
      <c r="H76" s="16">
        <v>305</v>
      </c>
      <c r="I76" s="17">
        <f t="shared" ref="I76:I98" si="74">(G76-F76)*E76</f>
        <v>1125</v>
      </c>
      <c r="J76" s="18">
        <f t="shared" ref="J76" si="75">(H76-G76)*E76</f>
        <v>1350</v>
      </c>
      <c r="K76" s="18">
        <f t="shared" ref="K76:K98" si="76">(I76+J76)</f>
        <v>2475</v>
      </c>
    </row>
    <row r="77" spans="1:11" ht="18" customHeight="1" x14ac:dyDescent="0.25">
      <c r="A77" s="13">
        <v>43068</v>
      </c>
      <c r="B77" s="14" t="s">
        <v>12</v>
      </c>
      <c r="C77" s="14">
        <v>10200</v>
      </c>
      <c r="D77" s="14" t="s">
        <v>26</v>
      </c>
      <c r="E77" s="15">
        <v>75</v>
      </c>
      <c r="F77" s="16">
        <v>200</v>
      </c>
      <c r="G77" s="16">
        <v>190</v>
      </c>
      <c r="H77" s="16">
        <v>0</v>
      </c>
      <c r="I77" s="17">
        <f t="shared" si="74"/>
        <v>-750</v>
      </c>
      <c r="J77" s="18">
        <v>0</v>
      </c>
      <c r="K77" s="18">
        <f t="shared" si="76"/>
        <v>-750</v>
      </c>
    </row>
    <row r="78" spans="1:11" ht="18" customHeight="1" x14ac:dyDescent="0.25">
      <c r="A78" s="13">
        <v>43066</v>
      </c>
      <c r="B78" s="14" t="s">
        <v>10</v>
      </c>
      <c r="C78" s="14">
        <v>25500</v>
      </c>
      <c r="D78" s="14" t="s">
        <v>26</v>
      </c>
      <c r="E78" s="15">
        <v>40</v>
      </c>
      <c r="F78" s="16">
        <v>300</v>
      </c>
      <c r="G78" s="16">
        <v>340</v>
      </c>
      <c r="H78" s="16">
        <v>400</v>
      </c>
      <c r="I78" s="17">
        <f t="shared" si="74"/>
        <v>1600</v>
      </c>
      <c r="J78" s="18">
        <f t="shared" ref="J78" si="77">(H78-G78)*E78</f>
        <v>2400</v>
      </c>
      <c r="K78" s="18">
        <f t="shared" si="76"/>
        <v>4000</v>
      </c>
    </row>
    <row r="79" spans="1:11" ht="18" customHeight="1" x14ac:dyDescent="0.25">
      <c r="A79" s="13">
        <v>43063</v>
      </c>
      <c r="B79" s="14" t="s">
        <v>10</v>
      </c>
      <c r="C79" s="14">
        <v>25500</v>
      </c>
      <c r="D79" s="14" t="s">
        <v>26</v>
      </c>
      <c r="E79" s="15">
        <v>40</v>
      </c>
      <c r="F79" s="16">
        <v>370</v>
      </c>
      <c r="G79" s="16">
        <v>405</v>
      </c>
      <c r="H79" s="16">
        <v>0</v>
      </c>
      <c r="I79" s="17">
        <f t="shared" si="74"/>
        <v>1400</v>
      </c>
      <c r="J79" s="18">
        <v>0</v>
      </c>
      <c r="K79" s="18">
        <f t="shared" si="76"/>
        <v>1400</v>
      </c>
    </row>
    <row r="80" spans="1:11" ht="18" customHeight="1" x14ac:dyDescent="0.25">
      <c r="A80" s="13">
        <v>43062</v>
      </c>
      <c r="B80" s="14" t="s">
        <v>12</v>
      </c>
      <c r="C80" s="14">
        <v>10000</v>
      </c>
      <c r="D80" s="14" t="s">
        <v>26</v>
      </c>
      <c r="E80" s="15">
        <v>75</v>
      </c>
      <c r="F80" s="16">
        <v>360</v>
      </c>
      <c r="G80" s="16">
        <v>375</v>
      </c>
      <c r="H80" s="16">
        <v>0</v>
      </c>
      <c r="I80" s="17">
        <f t="shared" si="74"/>
        <v>1125</v>
      </c>
      <c r="J80" s="18">
        <v>0</v>
      </c>
      <c r="K80" s="18">
        <f t="shared" si="76"/>
        <v>1125</v>
      </c>
    </row>
    <row r="81" spans="1:11" ht="18" customHeight="1" x14ac:dyDescent="0.25">
      <c r="A81" s="13">
        <v>43060</v>
      </c>
      <c r="B81" s="14" t="s">
        <v>12</v>
      </c>
      <c r="C81" s="14">
        <v>10300</v>
      </c>
      <c r="D81" s="14" t="s">
        <v>26</v>
      </c>
      <c r="E81" s="15">
        <v>75</v>
      </c>
      <c r="F81" s="16">
        <v>116</v>
      </c>
      <c r="G81" s="16">
        <v>95</v>
      </c>
      <c r="H81" s="16">
        <v>0</v>
      </c>
      <c r="I81" s="17">
        <f t="shared" si="74"/>
        <v>-1575</v>
      </c>
      <c r="J81" s="18">
        <v>0</v>
      </c>
      <c r="K81" s="18">
        <f t="shared" si="76"/>
        <v>-1575</v>
      </c>
    </row>
    <row r="82" spans="1:11" ht="18" customHeight="1" x14ac:dyDescent="0.25">
      <c r="A82" s="13">
        <v>43059</v>
      </c>
      <c r="B82" s="14" t="s">
        <v>14</v>
      </c>
      <c r="C82" s="14">
        <v>10300</v>
      </c>
      <c r="D82" s="14" t="s">
        <v>26</v>
      </c>
      <c r="E82" s="15">
        <v>75</v>
      </c>
      <c r="F82" s="16">
        <v>87</v>
      </c>
      <c r="G82" s="16">
        <v>95</v>
      </c>
      <c r="H82" s="16">
        <v>0</v>
      </c>
      <c r="I82" s="17">
        <f t="shared" si="74"/>
        <v>600</v>
      </c>
      <c r="J82" s="18">
        <v>0</v>
      </c>
      <c r="K82" s="18">
        <f t="shared" si="76"/>
        <v>600</v>
      </c>
    </row>
    <row r="83" spans="1:11" ht="18" customHeight="1" x14ac:dyDescent="0.25">
      <c r="A83" s="13">
        <v>43056</v>
      </c>
      <c r="B83" s="14" t="s">
        <v>14</v>
      </c>
      <c r="C83" s="14">
        <v>10300</v>
      </c>
      <c r="D83" s="14" t="s">
        <v>26</v>
      </c>
      <c r="E83" s="15">
        <v>75</v>
      </c>
      <c r="F83" s="16">
        <v>112</v>
      </c>
      <c r="G83" s="16">
        <v>92</v>
      </c>
      <c r="H83" s="16">
        <v>0</v>
      </c>
      <c r="I83" s="17">
        <f t="shared" si="74"/>
        <v>-1500</v>
      </c>
      <c r="J83" s="18">
        <v>0</v>
      </c>
      <c r="K83" s="18">
        <f t="shared" si="76"/>
        <v>-1500</v>
      </c>
    </row>
    <row r="84" spans="1:11" ht="18" customHeight="1" x14ac:dyDescent="0.25">
      <c r="A84" s="13">
        <v>43055</v>
      </c>
      <c r="B84" s="14" t="s">
        <v>15</v>
      </c>
      <c r="C84" s="14">
        <v>25000</v>
      </c>
      <c r="D84" s="14" t="s">
        <v>26</v>
      </c>
      <c r="E84" s="15">
        <v>40</v>
      </c>
      <c r="F84" s="16">
        <v>390</v>
      </c>
      <c r="G84" s="16">
        <v>430</v>
      </c>
      <c r="H84" s="16">
        <v>447</v>
      </c>
      <c r="I84" s="17">
        <f t="shared" si="74"/>
        <v>1600</v>
      </c>
      <c r="J84" s="18">
        <f t="shared" ref="J84" si="78">(H84-G84)*E84</f>
        <v>680</v>
      </c>
      <c r="K84" s="18">
        <f t="shared" si="76"/>
        <v>2280</v>
      </c>
    </row>
    <row r="85" spans="1:11" ht="18" customHeight="1" x14ac:dyDescent="0.25">
      <c r="A85" s="13">
        <v>43054</v>
      </c>
      <c r="B85" s="14" t="s">
        <v>14</v>
      </c>
      <c r="C85" s="14">
        <v>10000</v>
      </c>
      <c r="D85" s="14" t="s">
        <v>26</v>
      </c>
      <c r="E85" s="15">
        <v>75</v>
      </c>
      <c r="F85" s="16">
        <v>227</v>
      </c>
      <c r="G85" s="16">
        <v>205</v>
      </c>
      <c r="H85" s="16">
        <v>0</v>
      </c>
      <c r="I85" s="17">
        <f t="shared" si="74"/>
        <v>-1650</v>
      </c>
      <c r="J85" s="18">
        <v>0</v>
      </c>
      <c r="K85" s="18">
        <f t="shared" si="76"/>
        <v>-1650</v>
      </c>
    </row>
    <row r="86" spans="1:11" ht="18" customHeight="1" x14ac:dyDescent="0.25">
      <c r="A86" s="13">
        <v>43053</v>
      </c>
      <c r="B86" s="14" t="s">
        <v>14</v>
      </c>
      <c r="C86" s="14">
        <v>10000</v>
      </c>
      <c r="D86" s="14" t="s">
        <v>26</v>
      </c>
      <c r="E86" s="15">
        <v>75</v>
      </c>
      <c r="F86" s="16">
        <v>270</v>
      </c>
      <c r="G86" s="16">
        <v>285</v>
      </c>
      <c r="H86" s="16">
        <v>295</v>
      </c>
      <c r="I86" s="17">
        <f t="shared" si="74"/>
        <v>1125</v>
      </c>
      <c r="J86" s="18">
        <f t="shared" ref="J86" si="79">(H86-G86)*E86</f>
        <v>750</v>
      </c>
      <c r="K86" s="18">
        <f t="shared" si="76"/>
        <v>1875</v>
      </c>
    </row>
    <row r="87" spans="1:11" ht="18" customHeight="1" x14ac:dyDescent="0.25">
      <c r="A87" s="13">
        <v>43052</v>
      </c>
      <c r="B87" s="14" t="s">
        <v>12</v>
      </c>
      <c r="C87" s="14">
        <v>10200</v>
      </c>
      <c r="D87" s="14" t="s">
        <v>26</v>
      </c>
      <c r="E87" s="15">
        <v>75</v>
      </c>
      <c r="F87" s="16">
        <v>177</v>
      </c>
      <c r="G87" s="16">
        <v>157</v>
      </c>
      <c r="H87" s="16">
        <v>0</v>
      </c>
      <c r="I87" s="17">
        <f t="shared" si="74"/>
        <v>-1500</v>
      </c>
      <c r="J87" s="18">
        <v>0</v>
      </c>
      <c r="K87" s="18">
        <f t="shared" si="76"/>
        <v>-1500</v>
      </c>
    </row>
    <row r="88" spans="1:11" ht="18" customHeight="1" x14ac:dyDescent="0.25">
      <c r="A88" s="13">
        <v>43049</v>
      </c>
      <c r="B88" s="14" t="s">
        <v>10</v>
      </c>
      <c r="C88" s="14">
        <v>25200</v>
      </c>
      <c r="D88" s="14" t="s">
        <v>26</v>
      </c>
      <c r="E88" s="15">
        <v>40</v>
      </c>
      <c r="F88" s="16">
        <v>285</v>
      </c>
      <c r="G88" s="16">
        <v>325</v>
      </c>
      <c r="H88" s="16">
        <v>375</v>
      </c>
      <c r="I88" s="17">
        <f t="shared" si="74"/>
        <v>1600</v>
      </c>
      <c r="J88" s="18">
        <f t="shared" ref="J88" si="80">(H88-G88)*E88</f>
        <v>2000</v>
      </c>
      <c r="K88" s="18">
        <f t="shared" si="76"/>
        <v>3600</v>
      </c>
    </row>
    <row r="89" spans="1:11" ht="18" customHeight="1" x14ac:dyDescent="0.25">
      <c r="A89" s="13">
        <v>43048</v>
      </c>
      <c r="B89" s="14" t="s">
        <v>12</v>
      </c>
      <c r="C89" s="14">
        <v>10300</v>
      </c>
      <c r="D89" s="14" t="s">
        <v>26</v>
      </c>
      <c r="E89" s="15">
        <v>75</v>
      </c>
      <c r="F89" s="16">
        <v>130</v>
      </c>
      <c r="G89" s="16">
        <v>145</v>
      </c>
      <c r="H89" s="16">
        <v>0</v>
      </c>
      <c r="I89" s="17">
        <f t="shared" si="74"/>
        <v>1125</v>
      </c>
      <c r="J89" s="18">
        <v>0</v>
      </c>
      <c r="K89" s="18">
        <f t="shared" si="76"/>
        <v>1125</v>
      </c>
    </row>
    <row r="90" spans="1:11" ht="18" customHeight="1" x14ac:dyDescent="0.25">
      <c r="A90" s="13">
        <v>43047</v>
      </c>
      <c r="B90" s="14" t="s">
        <v>12</v>
      </c>
      <c r="C90" s="14">
        <v>10300</v>
      </c>
      <c r="D90" s="14" t="s">
        <v>26</v>
      </c>
      <c r="E90" s="15">
        <v>75</v>
      </c>
      <c r="F90" s="16">
        <v>180</v>
      </c>
      <c r="G90" s="16">
        <v>160</v>
      </c>
      <c r="H90" s="16">
        <v>0</v>
      </c>
      <c r="I90" s="17">
        <f t="shared" si="74"/>
        <v>-1500</v>
      </c>
      <c r="J90" s="18">
        <v>0</v>
      </c>
      <c r="K90" s="18">
        <f t="shared" si="76"/>
        <v>-1500</v>
      </c>
    </row>
    <row r="91" spans="1:11" ht="18" customHeight="1" x14ac:dyDescent="0.25">
      <c r="A91" s="13">
        <v>43047</v>
      </c>
      <c r="B91" s="14" t="s">
        <v>10</v>
      </c>
      <c r="C91" s="14">
        <v>25000</v>
      </c>
      <c r="D91" s="14">
        <v>40</v>
      </c>
      <c r="E91" s="15">
        <v>75</v>
      </c>
      <c r="F91" s="16">
        <v>380</v>
      </c>
      <c r="G91" s="16">
        <v>420</v>
      </c>
      <c r="H91" s="16">
        <v>0</v>
      </c>
      <c r="I91" s="17">
        <f t="shared" si="74"/>
        <v>3000</v>
      </c>
      <c r="J91" s="18">
        <v>0</v>
      </c>
      <c r="K91" s="18">
        <f t="shared" si="76"/>
        <v>3000</v>
      </c>
    </row>
    <row r="92" spans="1:11" ht="18" customHeight="1" x14ac:dyDescent="0.25">
      <c r="A92" s="13">
        <v>43046</v>
      </c>
      <c r="B92" s="14" t="s">
        <v>12</v>
      </c>
      <c r="C92" s="14">
        <v>10500</v>
      </c>
      <c r="D92" s="14" t="s">
        <v>26</v>
      </c>
      <c r="E92" s="15">
        <v>75</v>
      </c>
      <c r="F92" s="16">
        <v>90</v>
      </c>
      <c r="G92" s="16">
        <v>101</v>
      </c>
      <c r="H92" s="16">
        <v>0</v>
      </c>
      <c r="I92" s="17">
        <f t="shared" si="74"/>
        <v>825</v>
      </c>
      <c r="J92" s="18">
        <v>0</v>
      </c>
      <c r="K92" s="18">
        <f t="shared" si="76"/>
        <v>825</v>
      </c>
    </row>
    <row r="93" spans="1:11" ht="18" customHeight="1" x14ac:dyDescent="0.25">
      <c r="A93" s="13">
        <v>43046</v>
      </c>
      <c r="B93" s="14" t="s">
        <v>10</v>
      </c>
      <c r="C93" s="14">
        <v>25000</v>
      </c>
      <c r="D93" s="14" t="s">
        <v>26</v>
      </c>
      <c r="E93" s="15">
        <v>40</v>
      </c>
      <c r="F93" s="16">
        <v>355</v>
      </c>
      <c r="G93" s="16">
        <v>395</v>
      </c>
      <c r="H93" s="16">
        <v>0</v>
      </c>
      <c r="I93" s="17">
        <f t="shared" si="74"/>
        <v>1600</v>
      </c>
      <c r="J93" s="18">
        <v>0</v>
      </c>
      <c r="K93" s="18">
        <f t="shared" si="76"/>
        <v>1600</v>
      </c>
    </row>
    <row r="94" spans="1:11" ht="18" customHeight="1" x14ac:dyDescent="0.25">
      <c r="A94" s="13">
        <v>43045</v>
      </c>
      <c r="B94" s="14" t="s">
        <v>12</v>
      </c>
      <c r="C94" s="14">
        <v>10500</v>
      </c>
      <c r="D94" s="14" t="s">
        <v>26</v>
      </c>
      <c r="E94" s="15">
        <v>75</v>
      </c>
      <c r="F94" s="16">
        <v>115</v>
      </c>
      <c r="G94" s="16">
        <v>129</v>
      </c>
      <c r="H94" s="16">
        <v>0</v>
      </c>
      <c r="I94" s="17">
        <f t="shared" si="74"/>
        <v>1050</v>
      </c>
      <c r="J94" s="18">
        <v>0</v>
      </c>
      <c r="K94" s="18">
        <f t="shared" si="76"/>
        <v>1050</v>
      </c>
    </row>
    <row r="95" spans="1:11" ht="18" customHeight="1" x14ac:dyDescent="0.25">
      <c r="A95" s="13">
        <v>43042</v>
      </c>
      <c r="B95" s="14" t="s">
        <v>12</v>
      </c>
      <c r="C95" s="14">
        <v>10500</v>
      </c>
      <c r="D95" s="14" t="s">
        <v>26</v>
      </c>
      <c r="E95" s="15">
        <v>75</v>
      </c>
      <c r="F95" s="16">
        <v>95</v>
      </c>
      <c r="G95" s="16">
        <v>105</v>
      </c>
      <c r="H95" s="16">
        <v>0</v>
      </c>
      <c r="I95" s="17">
        <f t="shared" si="74"/>
        <v>750</v>
      </c>
      <c r="J95" s="18">
        <v>0</v>
      </c>
      <c r="K95" s="18">
        <f t="shared" si="76"/>
        <v>750</v>
      </c>
    </row>
    <row r="96" spans="1:11" ht="18" customHeight="1" x14ac:dyDescent="0.25">
      <c r="A96" s="13">
        <v>43041</v>
      </c>
      <c r="B96" s="14" t="s">
        <v>10</v>
      </c>
      <c r="C96" s="14">
        <v>25000</v>
      </c>
      <c r="D96" s="14" t="s">
        <v>26</v>
      </c>
      <c r="E96" s="15">
        <v>40</v>
      </c>
      <c r="F96" s="16">
        <v>455</v>
      </c>
      <c r="G96" s="16">
        <v>495</v>
      </c>
      <c r="H96" s="16">
        <v>0</v>
      </c>
      <c r="I96" s="17">
        <f t="shared" si="74"/>
        <v>1600</v>
      </c>
      <c r="J96" s="18">
        <v>0</v>
      </c>
      <c r="K96" s="18">
        <f t="shared" si="76"/>
        <v>1600</v>
      </c>
    </row>
    <row r="97" spans="1:11" ht="18" customHeight="1" x14ac:dyDescent="0.25">
      <c r="A97" s="13">
        <v>43041</v>
      </c>
      <c r="B97" s="14" t="s">
        <v>12</v>
      </c>
      <c r="C97" s="14">
        <v>10300</v>
      </c>
      <c r="D97" s="14" t="s">
        <v>26</v>
      </c>
      <c r="E97" s="15">
        <v>75</v>
      </c>
      <c r="F97" s="16">
        <v>216</v>
      </c>
      <c r="G97" s="16">
        <v>231</v>
      </c>
      <c r="H97" s="16">
        <v>0</v>
      </c>
      <c r="I97" s="17">
        <f t="shared" si="74"/>
        <v>1125</v>
      </c>
      <c r="J97" s="18">
        <v>0</v>
      </c>
      <c r="K97" s="18">
        <f t="shared" si="76"/>
        <v>1125</v>
      </c>
    </row>
    <row r="98" spans="1:11" ht="18" customHeight="1" x14ac:dyDescent="0.25">
      <c r="A98" s="13">
        <v>43040</v>
      </c>
      <c r="B98" s="14" t="s">
        <v>12</v>
      </c>
      <c r="C98" s="14">
        <v>10300</v>
      </c>
      <c r="D98" s="14" t="s">
        <v>26</v>
      </c>
      <c r="E98" s="15">
        <v>75</v>
      </c>
      <c r="F98" s="16">
        <v>235</v>
      </c>
      <c r="G98" s="16">
        <v>249</v>
      </c>
      <c r="H98" s="16">
        <v>0</v>
      </c>
      <c r="I98" s="17">
        <f t="shared" si="74"/>
        <v>1050</v>
      </c>
      <c r="J98" s="18">
        <v>0</v>
      </c>
      <c r="K98" s="18">
        <f t="shared" si="76"/>
        <v>1050</v>
      </c>
    </row>
    <row r="99" spans="1:11" x14ac:dyDescent="0.25">
      <c r="A99" s="32"/>
      <c r="B99" s="33"/>
      <c r="C99" s="34"/>
      <c r="D99" s="35"/>
      <c r="E99" s="36"/>
      <c r="F99" s="36"/>
      <c r="G99" s="36"/>
      <c r="H99" s="37"/>
      <c r="I99" s="38"/>
      <c r="J99" s="39"/>
      <c r="K99" s="39"/>
    </row>
    <row r="100" spans="1:11" ht="18" customHeight="1" x14ac:dyDescent="0.25">
      <c r="A100" s="13">
        <v>43039</v>
      </c>
      <c r="B100" s="14" t="s">
        <v>12</v>
      </c>
      <c r="C100" s="14">
        <v>10300</v>
      </c>
      <c r="D100" s="14" t="s">
        <v>26</v>
      </c>
      <c r="E100" s="15">
        <v>75</v>
      </c>
      <c r="F100" s="16">
        <v>175</v>
      </c>
      <c r="G100" s="16">
        <v>175</v>
      </c>
      <c r="H100" s="16">
        <v>0</v>
      </c>
      <c r="I100" s="17">
        <f t="shared" ref="I100:I116" si="81">(G100-F100)*E100</f>
        <v>0</v>
      </c>
      <c r="J100" s="18">
        <v>0</v>
      </c>
      <c r="K100" s="18">
        <f t="shared" ref="K100:K116" si="82">(I100+J100)</f>
        <v>0</v>
      </c>
    </row>
    <row r="101" spans="1:11" ht="18" customHeight="1" x14ac:dyDescent="0.25">
      <c r="A101" s="13">
        <v>43038</v>
      </c>
      <c r="B101" s="14" t="s">
        <v>12</v>
      </c>
      <c r="C101" s="14">
        <v>10300</v>
      </c>
      <c r="D101" s="14" t="s">
        <v>26</v>
      </c>
      <c r="E101" s="15">
        <v>75</v>
      </c>
      <c r="F101" s="16">
        <v>185</v>
      </c>
      <c r="G101" s="16">
        <v>165</v>
      </c>
      <c r="H101" s="16">
        <v>0</v>
      </c>
      <c r="I101" s="17">
        <f t="shared" si="81"/>
        <v>-1500</v>
      </c>
      <c r="J101" s="18">
        <v>0</v>
      </c>
      <c r="K101" s="18">
        <f t="shared" si="82"/>
        <v>-1500</v>
      </c>
    </row>
    <row r="102" spans="1:11" ht="18" customHeight="1" x14ac:dyDescent="0.25">
      <c r="A102" s="13">
        <v>43035</v>
      </c>
      <c r="B102" s="14" t="s">
        <v>12</v>
      </c>
      <c r="C102" s="14">
        <v>10300</v>
      </c>
      <c r="D102" s="14" t="s">
        <v>26</v>
      </c>
      <c r="E102" s="15">
        <v>75</v>
      </c>
      <c r="F102" s="16">
        <v>165</v>
      </c>
      <c r="G102" s="16">
        <v>180</v>
      </c>
      <c r="H102" s="16">
        <v>0</v>
      </c>
      <c r="I102" s="17">
        <f t="shared" si="81"/>
        <v>1125</v>
      </c>
      <c r="J102" s="18">
        <v>0</v>
      </c>
      <c r="K102" s="18">
        <f t="shared" si="82"/>
        <v>1125</v>
      </c>
    </row>
    <row r="103" spans="1:11" ht="18" customHeight="1" x14ac:dyDescent="0.25">
      <c r="A103" s="13">
        <v>43034</v>
      </c>
      <c r="B103" s="14" t="s">
        <v>12</v>
      </c>
      <c r="C103" s="14">
        <v>10000</v>
      </c>
      <c r="D103" s="14" t="s">
        <v>26</v>
      </c>
      <c r="E103" s="15">
        <v>75</v>
      </c>
      <c r="F103" s="16">
        <v>295</v>
      </c>
      <c r="G103" s="16">
        <v>310</v>
      </c>
      <c r="H103" s="16">
        <v>330</v>
      </c>
      <c r="I103" s="17">
        <f t="shared" si="81"/>
        <v>1125</v>
      </c>
      <c r="J103" s="18">
        <f t="shared" ref="J103" si="83">(H103-G103)*E103</f>
        <v>1500</v>
      </c>
      <c r="K103" s="18">
        <f t="shared" si="82"/>
        <v>2625</v>
      </c>
    </row>
    <row r="104" spans="1:11" ht="18" customHeight="1" x14ac:dyDescent="0.25">
      <c r="A104" s="13">
        <v>43033</v>
      </c>
      <c r="B104" s="14" t="s">
        <v>12</v>
      </c>
      <c r="C104" s="14">
        <v>10000</v>
      </c>
      <c r="D104" s="14" t="s">
        <v>26</v>
      </c>
      <c r="E104" s="15">
        <v>75</v>
      </c>
      <c r="F104" s="16">
        <v>300</v>
      </c>
      <c r="G104" s="16">
        <v>310</v>
      </c>
      <c r="H104" s="16">
        <v>0</v>
      </c>
      <c r="I104" s="17">
        <f t="shared" si="81"/>
        <v>750</v>
      </c>
      <c r="J104" s="18">
        <v>0</v>
      </c>
      <c r="K104" s="18">
        <f t="shared" si="82"/>
        <v>750</v>
      </c>
    </row>
    <row r="105" spans="1:11" ht="18" customHeight="1" x14ac:dyDescent="0.25">
      <c r="A105" s="13">
        <v>43032</v>
      </c>
      <c r="B105" s="14" t="s">
        <v>10</v>
      </c>
      <c r="C105" s="14">
        <v>24000</v>
      </c>
      <c r="D105" s="14" t="s">
        <v>26</v>
      </c>
      <c r="E105" s="15">
        <v>40</v>
      </c>
      <c r="F105" s="16">
        <v>260</v>
      </c>
      <c r="G105" s="16">
        <v>300</v>
      </c>
      <c r="H105" s="16">
        <v>0</v>
      </c>
      <c r="I105" s="17">
        <f t="shared" si="81"/>
        <v>1600</v>
      </c>
      <c r="J105" s="18">
        <v>0</v>
      </c>
      <c r="K105" s="18">
        <f t="shared" si="82"/>
        <v>1600</v>
      </c>
    </row>
    <row r="106" spans="1:11" ht="18" customHeight="1" x14ac:dyDescent="0.25">
      <c r="A106" s="13">
        <v>43031</v>
      </c>
      <c r="B106" s="14" t="s">
        <v>12</v>
      </c>
      <c r="C106" s="14">
        <v>10000</v>
      </c>
      <c r="D106" s="14" t="s">
        <v>26</v>
      </c>
      <c r="E106" s="15">
        <v>75</v>
      </c>
      <c r="F106" s="16">
        <v>150</v>
      </c>
      <c r="G106" s="16">
        <v>165</v>
      </c>
      <c r="H106" s="16">
        <v>185</v>
      </c>
      <c r="I106" s="17">
        <f t="shared" si="81"/>
        <v>1125</v>
      </c>
      <c r="J106" s="18">
        <f t="shared" ref="J106" si="84">(H106-G106)*E106</f>
        <v>1500</v>
      </c>
      <c r="K106" s="18">
        <f t="shared" si="82"/>
        <v>2625</v>
      </c>
    </row>
    <row r="107" spans="1:11" ht="18" customHeight="1" x14ac:dyDescent="0.25">
      <c r="A107" s="13">
        <v>43024</v>
      </c>
      <c r="B107" s="14" t="s">
        <v>12</v>
      </c>
      <c r="C107" s="14">
        <v>10000</v>
      </c>
      <c r="D107" s="14" t="s">
        <v>26</v>
      </c>
      <c r="E107" s="15">
        <v>75</v>
      </c>
      <c r="F107" s="16">
        <v>240</v>
      </c>
      <c r="G107" s="16">
        <v>255</v>
      </c>
      <c r="H107" s="16">
        <v>0</v>
      </c>
      <c r="I107" s="17">
        <f t="shared" si="81"/>
        <v>1125</v>
      </c>
      <c r="J107" s="18">
        <v>0</v>
      </c>
      <c r="K107" s="18">
        <f t="shared" si="82"/>
        <v>1125</v>
      </c>
    </row>
    <row r="108" spans="1:11" ht="18" customHeight="1" x14ac:dyDescent="0.25">
      <c r="A108" s="13">
        <v>43021</v>
      </c>
      <c r="B108" s="14" t="s">
        <v>10</v>
      </c>
      <c r="C108" s="14">
        <v>24500</v>
      </c>
      <c r="D108" s="14" t="s">
        <v>26</v>
      </c>
      <c r="E108" s="15">
        <v>40</v>
      </c>
      <c r="F108" s="16">
        <v>260</v>
      </c>
      <c r="G108" s="16">
        <v>300</v>
      </c>
      <c r="H108" s="16">
        <v>330</v>
      </c>
      <c r="I108" s="17">
        <f t="shared" si="81"/>
        <v>1600</v>
      </c>
      <c r="J108" s="18">
        <f t="shared" ref="J108:J109" si="85">(H108-G108)*E108</f>
        <v>1200</v>
      </c>
      <c r="K108" s="18">
        <f t="shared" si="82"/>
        <v>2800</v>
      </c>
    </row>
    <row r="109" spans="1:11" ht="18" customHeight="1" x14ac:dyDescent="0.25">
      <c r="A109" s="13">
        <v>43020</v>
      </c>
      <c r="B109" s="14" t="s">
        <v>12</v>
      </c>
      <c r="C109" s="14">
        <v>10000</v>
      </c>
      <c r="D109" s="14" t="s">
        <v>26</v>
      </c>
      <c r="E109" s="15">
        <v>75</v>
      </c>
      <c r="F109" s="16">
        <v>95</v>
      </c>
      <c r="G109" s="16">
        <v>110</v>
      </c>
      <c r="H109" s="16">
        <v>130</v>
      </c>
      <c r="I109" s="17">
        <f t="shared" si="81"/>
        <v>1125</v>
      </c>
      <c r="J109" s="18">
        <f t="shared" si="85"/>
        <v>1500</v>
      </c>
      <c r="K109" s="18">
        <f t="shared" si="82"/>
        <v>2625</v>
      </c>
    </row>
    <row r="110" spans="1:11" ht="18" customHeight="1" x14ac:dyDescent="0.25">
      <c r="A110" s="13">
        <v>43019</v>
      </c>
      <c r="B110" s="14" t="s">
        <v>12</v>
      </c>
      <c r="C110" s="14">
        <v>10000</v>
      </c>
      <c r="D110" s="14" t="s">
        <v>26</v>
      </c>
      <c r="E110" s="15">
        <v>75</v>
      </c>
      <c r="F110" s="16">
        <v>75</v>
      </c>
      <c r="G110" s="16">
        <v>90</v>
      </c>
      <c r="H110" s="16">
        <v>0</v>
      </c>
      <c r="I110" s="17">
        <f t="shared" si="81"/>
        <v>1125</v>
      </c>
      <c r="J110" s="18">
        <v>0</v>
      </c>
      <c r="K110" s="18">
        <f t="shared" si="82"/>
        <v>1125</v>
      </c>
    </row>
    <row r="111" spans="1:11" ht="18" customHeight="1" x14ac:dyDescent="0.25">
      <c r="A111" s="13">
        <v>43018</v>
      </c>
      <c r="B111" s="14" t="s">
        <v>10</v>
      </c>
      <c r="C111" s="14">
        <v>24000</v>
      </c>
      <c r="D111" s="14" t="s">
        <v>26</v>
      </c>
      <c r="E111" s="15">
        <v>40</v>
      </c>
      <c r="F111" s="16">
        <v>330</v>
      </c>
      <c r="G111" s="16">
        <v>360</v>
      </c>
      <c r="H111" s="16">
        <v>0</v>
      </c>
      <c r="I111" s="17">
        <f t="shared" si="81"/>
        <v>1200</v>
      </c>
      <c r="J111" s="18">
        <v>0</v>
      </c>
      <c r="K111" s="18">
        <f t="shared" si="82"/>
        <v>1200</v>
      </c>
    </row>
    <row r="112" spans="1:11" ht="18" customHeight="1" x14ac:dyDescent="0.25">
      <c r="A112" s="13">
        <v>43017</v>
      </c>
      <c r="B112" s="14" t="s">
        <v>12</v>
      </c>
      <c r="C112" s="14">
        <v>10000</v>
      </c>
      <c r="D112" s="14" t="s">
        <v>26</v>
      </c>
      <c r="E112" s="15">
        <v>75</v>
      </c>
      <c r="F112" s="16">
        <v>90</v>
      </c>
      <c r="G112" s="16">
        <v>100</v>
      </c>
      <c r="H112" s="16">
        <v>0</v>
      </c>
      <c r="I112" s="17">
        <f t="shared" si="81"/>
        <v>750</v>
      </c>
      <c r="J112" s="18">
        <v>0</v>
      </c>
      <c r="K112" s="18">
        <f t="shared" si="82"/>
        <v>750</v>
      </c>
    </row>
    <row r="113" spans="1:12" ht="18" customHeight="1" x14ac:dyDescent="0.25">
      <c r="A113" s="13">
        <v>43014</v>
      </c>
      <c r="B113" s="14" t="s">
        <v>12</v>
      </c>
      <c r="C113" s="14">
        <v>9900</v>
      </c>
      <c r="D113" s="14" t="s">
        <v>26</v>
      </c>
      <c r="E113" s="15">
        <v>75</v>
      </c>
      <c r="F113" s="16">
        <v>135</v>
      </c>
      <c r="G113" s="16">
        <v>150</v>
      </c>
      <c r="H113" s="16">
        <v>0</v>
      </c>
      <c r="I113" s="17">
        <f t="shared" si="81"/>
        <v>1125</v>
      </c>
      <c r="J113" s="18">
        <v>0</v>
      </c>
      <c r="K113" s="18">
        <f t="shared" si="82"/>
        <v>1125</v>
      </c>
    </row>
    <row r="114" spans="1:12" ht="18" customHeight="1" x14ac:dyDescent="0.25">
      <c r="A114" s="13">
        <v>43013</v>
      </c>
      <c r="B114" s="14" t="s">
        <v>12</v>
      </c>
      <c r="C114" s="14">
        <v>9900</v>
      </c>
      <c r="D114" s="14" t="s">
        <v>26</v>
      </c>
      <c r="E114" s="15">
        <v>75</v>
      </c>
      <c r="F114" s="16">
        <v>110</v>
      </c>
      <c r="G114" s="16">
        <v>125</v>
      </c>
      <c r="H114" s="16">
        <v>0</v>
      </c>
      <c r="I114" s="17">
        <f t="shared" si="81"/>
        <v>1125</v>
      </c>
      <c r="J114" s="18">
        <v>0</v>
      </c>
      <c r="K114" s="18">
        <f t="shared" si="82"/>
        <v>1125</v>
      </c>
    </row>
    <row r="115" spans="1:12" ht="18" customHeight="1" x14ac:dyDescent="0.25">
      <c r="A115" s="13">
        <v>43012</v>
      </c>
      <c r="B115" s="14" t="s">
        <v>12</v>
      </c>
      <c r="C115" s="14">
        <v>9900</v>
      </c>
      <c r="D115" s="14" t="s">
        <v>26</v>
      </c>
      <c r="E115" s="15">
        <v>75</v>
      </c>
      <c r="F115" s="16">
        <v>121</v>
      </c>
      <c r="G115" s="16">
        <v>125</v>
      </c>
      <c r="H115" s="16">
        <v>0</v>
      </c>
      <c r="I115" s="17">
        <f t="shared" si="81"/>
        <v>300</v>
      </c>
      <c r="J115" s="18">
        <v>0</v>
      </c>
      <c r="K115" s="18">
        <f t="shared" si="82"/>
        <v>300</v>
      </c>
    </row>
    <row r="116" spans="1:12" ht="18" customHeight="1" x14ac:dyDescent="0.25">
      <c r="A116" s="13">
        <v>43011</v>
      </c>
      <c r="B116" s="14" t="s">
        <v>12</v>
      </c>
      <c r="C116" s="14">
        <v>10000</v>
      </c>
      <c r="D116" s="14" t="s">
        <v>25</v>
      </c>
      <c r="E116" s="15">
        <v>75</v>
      </c>
      <c r="F116" s="16">
        <v>196</v>
      </c>
      <c r="G116" s="16">
        <v>175</v>
      </c>
      <c r="H116" s="16">
        <v>0</v>
      </c>
      <c r="I116" s="17">
        <f t="shared" si="81"/>
        <v>-1575</v>
      </c>
      <c r="J116" s="18">
        <v>0</v>
      </c>
      <c r="K116" s="18">
        <f t="shared" si="82"/>
        <v>-1575</v>
      </c>
    </row>
    <row r="117" spans="1:12" x14ac:dyDescent="0.25">
      <c r="A117" s="32"/>
      <c r="B117" s="33"/>
      <c r="C117" s="34"/>
      <c r="D117" s="35"/>
      <c r="E117" s="36"/>
      <c r="F117" s="36"/>
      <c r="G117" s="36"/>
      <c r="H117" s="37"/>
      <c r="I117" s="38"/>
      <c r="J117" s="39"/>
      <c r="K117" s="39"/>
    </row>
    <row r="118" spans="1:12" ht="18" customHeight="1" x14ac:dyDescent="0.25">
      <c r="A118" s="13">
        <v>43007</v>
      </c>
      <c r="B118" s="14" t="s">
        <v>12</v>
      </c>
      <c r="C118" s="14">
        <v>9700</v>
      </c>
      <c r="D118" s="14" t="s">
        <v>26</v>
      </c>
      <c r="E118" s="15">
        <v>75</v>
      </c>
      <c r="F118" s="16">
        <v>225</v>
      </c>
      <c r="G118" s="16">
        <v>200</v>
      </c>
      <c r="H118" s="16">
        <v>0</v>
      </c>
      <c r="I118" s="17">
        <f t="shared" ref="I118:I138" si="86">(G118-F118)*E118</f>
        <v>-1875</v>
      </c>
      <c r="J118" s="18">
        <v>0</v>
      </c>
      <c r="K118" s="18">
        <f t="shared" ref="K118:K138" si="87">(I118+J118)</f>
        <v>-1875</v>
      </c>
    </row>
    <row r="119" spans="1:12" ht="18" customHeight="1" x14ac:dyDescent="0.25">
      <c r="A119" s="13">
        <v>43006</v>
      </c>
      <c r="B119" s="14" t="s">
        <v>10</v>
      </c>
      <c r="C119" s="14">
        <v>23500</v>
      </c>
      <c r="D119" s="14" t="s">
        <v>26</v>
      </c>
      <c r="E119" s="15">
        <v>40</v>
      </c>
      <c r="F119" s="16">
        <v>295</v>
      </c>
      <c r="G119" s="16">
        <v>250</v>
      </c>
      <c r="H119" s="16">
        <v>0</v>
      </c>
      <c r="I119" s="17">
        <f t="shared" si="86"/>
        <v>-1800</v>
      </c>
      <c r="J119" s="18">
        <v>0</v>
      </c>
      <c r="K119" s="18">
        <f t="shared" si="87"/>
        <v>-1800</v>
      </c>
    </row>
    <row r="120" spans="1:12" ht="18" customHeight="1" x14ac:dyDescent="0.25">
      <c r="A120" s="13">
        <v>43005</v>
      </c>
      <c r="B120" s="14" t="s">
        <v>12</v>
      </c>
      <c r="C120" s="14">
        <v>9700</v>
      </c>
      <c r="D120" s="14" t="s">
        <v>26</v>
      </c>
      <c r="E120" s="15">
        <v>75</v>
      </c>
      <c r="F120" s="16">
        <v>100</v>
      </c>
      <c r="G120" s="16">
        <v>120</v>
      </c>
      <c r="H120" s="16">
        <v>0</v>
      </c>
      <c r="I120" s="17">
        <f t="shared" si="86"/>
        <v>1500</v>
      </c>
      <c r="J120" s="18">
        <v>0</v>
      </c>
      <c r="K120" s="18">
        <f t="shared" si="87"/>
        <v>1500</v>
      </c>
    </row>
    <row r="121" spans="1:12" ht="18" customHeight="1" x14ac:dyDescent="0.25">
      <c r="A121" s="13">
        <v>43004</v>
      </c>
      <c r="B121" s="14" t="s">
        <v>10</v>
      </c>
      <c r="C121" s="14">
        <v>24000</v>
      </c>
      <c r="D121" s="14" t="s">
        <v>26</v>
      </c>
      <c r="E121" s="15">
        <v>40</v>
      </c>
      <c r="F121" s="16">
        <v>220</v>
      </c>
      <c r="G121" s="16">
        <v>260</v>
      </c>
      <c r="H121" s="16">
        <v>310</v>
      </c>
      <c r="I121" s="17">
        <f t="shared" si="86"/>
        <v>1600</v>
      </c>
      <c r="J121" s="18">
        <f t="shared" ref="J121" si="88">(H121-G121)*E121</f>
        <v>2000</v>
      </c>
      <c r="K121" s="18">
        <f t="shared" si="87"/>
        <v>3600</v>
      </c>
    </row>
    <row r="122" spans="1:12" ht="18" customHeight="1" x14ac:dyDescent="0.25">
      <c r="A122" s="13">
        <v>43003</v>
      </c>
      <c r="B122" s="14" t="s">
        <v>12</v>
      </c>
      <c r="C122" s="14">
        <v>9700</v>
      </c>
      <c r="D122" s="14" t="s">
        <v>26</v>
      </c>
      <c r="E122" s="15">
        <v>75</v>
      </c>
      <c r="F122" s="16">
        <v>185</v>
      </c>
      <c r="G122" s="16">
        <v>192</v>
      </c>
      <c r="H122" s="16">
        <v>0</v>
      </c>
      <c r="I122" s="17">
        <f t="shared" si="86"/>
        <v>525</v>
      </c>
      <c r="J122" s="18">
        <v>0</v>
      </c>
      <c r="K122" s="18">
        <f t="shared" si="87"/>
        <v>525</v>
      </c>
    </row>
    <row r="123" spans="1:12" ht="18" customHeight="1" x14ac:dyDescent="0.25">
      <c r="A123" s="13">
        <v>43000</v>
      </c>
      <c r="B123" s="14" t="s">
        <v>12</v>
      </c>
      <c r="C123" s="14">
        <v>9900</v>
      </c>
      <c r="D123" s="14" t="s">
        <v>26</v>
      </c>
      <c r="E123" s="15">
        <v>75</v>
      </c>
      <c r="F123" s="16">
        <v>150</v>
      </c>
      <c r="G123" s="16">
        <v>130</v>
      </c>
      <c r="H123" s="16">
        <v>0</v>
      </c>
      <c r="I123" s="17">
        <f t="shared" si="86"/>
        <v>-1500</v>
      </c>
      <c r="J123" s="18">
        <v>0</v>
      </c>
      <c r="K123" s="18">
        <f t="shared" si="87"/>
        <v>-1500</v>
      </c>
      <c r="L123">
        <v>50</v>
      </c>
    </row>
    <row r="124" spans="1:12" ht="18" customHeight="1" x14ac:dyDescent="0.25">
      <c r="A124" s="13">
        <v>42998</v>
      </c>
      <c r="B124" s="14" t="s">
        <v>12</v>
      </c>
      <c r="C124" s="14">
        <v>9900</v>
      </c>
      <c r="D124" s="14" t="s">
        <v>26</v>
      </c>
      <c r="E124" s="15">
        <v>75</v>
      </c>
      <c r="F124" s="16">
        <v>275</v>
      </c>
      <c r="G124" s="16">
        <v>255</v>
      </c>
      <c r="H124" s="16">
        <v>0</v>
      </c>
      <c r="I124" s="17">
        <f t="shared" si="86"/>
        <v>-1500</v>
      </c>
      <c r="J124" s="18">
        <v>0</v>
      </c>
      <c r="K124" s="18">
        <f t="shared" si="87"/>
        <v>-1500</v>
      </c>
    </row>
    <row r="125" spans="1:12" ht="18" customHeight="1" x14ac:dyDescent="0.25">
      <c r="A125" s="13">
        <v>42997</v>
      </c>
      <c r="B125" s="14" t="s">
        <v>10</v>
      </c>
      <c r="C125" s="14">
        <v>24800</v>
      </c>
      <c r="D125" s="14" t="s">
        <v>26</v>
      </c>
      <c r="E125" s="15">
        <v>40</v>
      </c>
      <c r="F125" s="16">
        <v>245</v>
      </c>
      <c r="G125" s="16">
        <v>285</v>
      </c>
      <c r="H125" s="16">
        <v>0</v>
      </c>
      <c r="I125" s="17">
        <f t="shared" si="86"/>
        <v>1600</v>
      </c>
      <c r="J125" s="18">
        <v>0</v>
      </c>
      <c r="K125" s="18">
        <f t="shared" si="87"/>
        <v>1600</v>
      </c>
    </row>
    <row r="126" spans="1:12" ht="18" customHeight="1" x14ac:dyDescent="0.25">
      <c r="A126" s="13">
        <v>42996</v>
      </c>
      <c r="B126" s="14" t="s">
        <v>12</v>
      </c>
      <c r="C126" s="14">
        <v>9900</v>
      </c>
      <c r="D126" s="14" t="s">
        <v>26</v>
      </c>
      <c r="E126" s="15">
        <v>75</v>
      </c>
      <c r="F126" s="16">
        <v>285</v>
      </c>
      <c r="G126" s="16">
        <v>285</v>
      </c>
      <c r="H126" s="16">
        <v>0</v>
      </c>
      <c r="I126" s="17">
        <f t="shared" si="86"/>
        <v>0</v>
      </c>
      <c r="J126" s="18">
        <v>0</v>
      </c>
      <c r="K126" s="18">
        <f t="shared" si="87"/>
        <v>0</v>
      </c>
    </row>
    <row r="127" spans="1:12" ht="18" customHeight="1" x14ac:dyDescent="0.25">
      <c r="A127" s="13">
        <v>42993</v>
      </c>
      <c r="B127" s="14" t="s">
        <v>12</v>
      </c>
      <c r="C127" s="14">
        <v>9900</v>
      </c>
      <c r="D127" s="14" t="s">
        <v>26</v>
      </c>
      <c r="E127" s="15">
        <v>75</v>
      </c>
      <c r="F127" s="16">
        <v>202</v>
      </c>
      <c r="G127" s="16">
        <v>217</v>
      </c>
      <c r="H127" s="16">
        <v>237</v>
      </c>
      <c r="I127" s="17">
        <f t="shared" si="86"/>
        <v>1125</v>
      </c>
      <c r="J127" s="18">
        <f t="shared" ref="J127" si="89">(H127-G127)*E127</f>
        <v>1500</v>
      </c>
      <c r="K127" s="18">
        <f t="shared" si="87"/>
        <v>2625</v>
      </c>
    </row>
    <row r="128" spans="1:12" ht="18" customHeight="1" x14ac:dyDescent="0.25">
      <c r="A128" s="13">
        <v>42992</v>
      </c>
      <c r="B128" s="14" t="s">
        <v>12</v>
      </c>
      <c r="C128" s="14">
        <v>9900</v>
      </c>
      <c r="D128" s="14" t="s">
        <v>26</v>
      </c>
      <c r="E128" s="15">
        <v>75</v>
      </c>
      <c r="F128" s="16">
        <v>220</v>
      </c>
      <c r="G128" s="16">
        <v>235</v>
      </c>
      <c r="H128" s="16">
        <v>0</v>
      </c>
      <c r="I128" s="17">
        <f t="shared" si="86"/>
        <v>1125</v>
      </c>
      <c r="J128" s="18">
        <v>0</v>
      </c>
      <c r="K128" s="18">
        <f t="shared" si="87"/>
        <v>1125</v>
      </c>
    </row>
    <row r="129" spans="1:11" ht="18" customHeight="1" x14ac:dyDescent="0.25">
      <c r="A129" s="13">
        <v>42991</v>
      </c>
      <c r="B129" s="14" t="s">
        <v>12</v>
      </c>
      <c r="C129" s="14">
        <v>9900</v>
      </c>
      <c r="D129" s="14" t="s">
        <v>26</v>
      </c>
      <c r="E129" s="15">
        <v>75</v>
      </c>
      <c r="F129" s="16">
        <v>220</v>
      </c>
      <c r="G129" s="16">
        <v>230</v>
      </c>
      <c r="H129" s="16">
        <v>0</v>
      </c>
      <c r="I129" s="17">
        <f t="shared" si="86"/>
        <v>750</v>
      </c>
      <c r="J129" s="18">
        <v>0</v>
      </c>
      <c r="K129" s="18">
        <f t="shared" si="87"/>
        <v>750</v>
      </c>
    </row>
    <row r="130" spans="1:11" ht="18" customHeight="1" x14ac:dyDescent="0.25">
      <c r="A130" s="13">
        <v>42990</v>
      </c>
      <c r="B130" s="14" t="s">
        <v>12</v>
      </c>
      <c r="C130" s="14">
        <v>10100</v>
      </c>
      <c r="D130" s="14" t="s">
        <v>25</v>
      </c>
      <c r="E130" s="15">
        <v>75</v>
      </c>
      <c r="F130" s="16">
        <v>98</v>
      </c>
      <c r="G130" s="16">
        <v>83</v>
      </c>
      <c r="H130" s="16">
        <v>0</v>
      </c>
      <c r="I130" s="17">
        <f t="shared" si="86"/>
        <v>-1125</v>
      </c>
      <c r="J130" s="18">
        <v>0</v>
      </c>
      <c r="K130" s="18">
        <f t="shared" si="87"/>
        <v>-1125</v>
      </c>
    </row>
    <row r="131" spans="1:11" ht="18" customHeight="1" x14ac:dyDescent="0.25">
      <c r="A131" s="13">
        <v>42989</v>
      </c>
      <c r="B131" s="14" t="s">
        <v>12</v>
      </c>
      <c r="C131" s="14">
        <v>9900</v>
      </c>
      <c r="D131" s="14" t="s">
        <v>26</v>
      </c>
      <c r="E131" s="15">
        <v>75</v>
      </c>
      <c r="F131" s="16">
        <v>180</v>
      </c>
      <c r="G131" s="16">
        <v>195</v>
      </c>
      <c r="H131" s="16">
        <v>215</v>
      </c>
      <c r="I131" s="17">
        <f t="shared" si="86"/>
        <v>1125</v>
      </c>
      <c r="J131" s="18">
        <f t="shared" ref="J131:J132" si="90">(H131-G131)*E131</f>
        <v>1500</v>
      </c>
      <c r="K131" s="18">
        <f t="shared" si="87"/>
        <v>2625</v>
      </c>
    </row>
    <row r="132" spans="1:11" ht="18" customHeight="1" x14ac:dyDescent="0.25">
      <c r="A132" s="13">
        <v>42986</v>
      </c>
      <c r="B132" s="14" t="s">
        <v>12</v>
      </c>
      <c r="C132" s="14">
        <v>9700</v>
      </c>
      <c r="D132" s="14" t="s">
        <v>26</v>
      </c>
      <c r="E132" s="15">
        <v>75</v>
      </c>
      <c r="F132" s="16">
        <v>270</v>
      </c>
      <c r="G132" s="16">
        <v>280</v>
      </c>
      <c r="H132" s="16">
        <v>293</v>
      </c>
      <c r="I132" s="17">
        <f t="shared" si="86"/>
        <v>750</v>
      </c>
      <c r="J132" s="18">
        <f t="shared" si="90"/>
        <v>975</v>
      </c>
      <c r="K132" s="18">
        <f t="shared" si="87"/>
        <v>1725</v>
      </c>
    </row>
    <row r="133" spans="1:11" ht="18" customHeight="1" x14ac:dyDescent="0.25">
      <c r="A133" s="13">
        <v>42985</v>
      </c>
      <c r="B133" s="14" t="s">
        <v>15</v>
      </c>
      <c r="C133" s="14">
        <v>24000</v>
      </c>
      <c r="D133" s="14" t="s">
        <v>26</v>
      </c>
      <c r="E133" s="15">
        <v>40</v>
      </c>
      <c r="F133" s="16">
        <v>350</v>
      </c>
      <c r="G133" s="16">
        <v>300</v>
      </c>
      <c r="H133" s="16">
        <v>0</v>
      </c>
      <c r="I133" s="17">
        <f t="shared" si="86"/>
        <v>-2000</v>
      </c>
      <c r="J133" s="18">
        <v>0</v>
      </c>
      <c r="K133" s="18">
        <f t="shared" si="87"/>
        <v>-2000</v>
      </c>
    </row>
    <row r="134" spans="1:11" ht="18" customHeight="1" x14ac:dyDescent="0.25">
      <c r="A134" s="13">
        <v>42985</v>
      </c>
      <c r="B134" s="14" t="s">
        <v>14</v>
      </c>
      <c r="C134" s="14">
        <v>9700</v>
      </c>
      <c r="D134" s="14" t="s">
        <v>26</v>
      </c>
      <c r="E134" s="15">
        <v>75</v>
      </c>
      <c r="F134" s="16">
        <v>300</v>
      </c>
      <c r="G134" s="16">
        <v>300</v>
      </c>
      <c r="H134" s="16">
        <v>0</v>
      </c>
      <c r="I134" s="17">
        <f t="shared" si="86"/>
        <v>0</v>
      </c>
      <c r="J134" s="18">
        <v>0</v>
      </c>
      <c r="K134" s="18">
        <f t="shared" si="87"/>
        <v>0</v>
      </c>
    </row>
    <row r="135" spans="1:11" ht="18" customHeight="1" x14ac:dyDescent="0.25">
      <c r="A135" s="13">
        <v>42984</v>
      </c>
      <c r="B135" s="14" t="s">
        <v>15</v>
      </c>
      <c r="C135" s="14">
        <v>24500</v>
      </c>
      <c r="D135" s="14" t="s">
        <v>25</v>
      </c>
      <c r="E135" s="15">
        <v>40</v>
      </c>
      <c r="F135" s="16">
        <v>265</v>
      </c>
      <c r="G135" s="16">
        <v>215</v>
      </c>
      <c r="H135" s="16">
        <v>0</v>
      </c>
      <c r="I135" s="17">
        <f t="shared" si="86"/>
        <v>-2000</v>
      </c>
      <c r="J135" s="18">
        <v>0</v>
      </c>
      <c r="K135" s="18">
        <f t="shared" si="87"/>
        <v>-2000</v>
      </c>
    </row>
    <row r="136" spans="1:11" ht="18" customHeight="1" x14ac:dyDescent="0.25">
      <c r="A136" s="13">
        <v>42983</v>
      </c>
      <c r="B136" s="14" t="s">
        <v>12</v>
      </c>
      <c r="C136" s="14">
        <v>9700</v>
      </c>
      <c r="D136" s="14" t="s">
        <v>27</v>
      </c>
      <c r="E136" s="15">
        <v>75</v>
      </c>
      <c r="F136" s="16">
        <v>295</v>
      </c>
      <c r="G136" s="16">
        <v>310</v>
      </c>
      <c r="H136" s="16">
        <v>0</v>
      </c>
      <c r="I136" s="17">
        <f t="shared" si="86"/>
        <v>1125</v>
      </c>
      <c r="J136" s="18">
        <v>0</v>
      </c>
      <c r="K136" s="18">
        <f t="shared" si="87"/>
        <v>1125</v>
      </c>
    </row>
    <row r="137" spans="1:11" ht="18" customHeight="1" x14ac:dyDescent="0.25">
      <c r="A137" s="13">
        <v>42982</v>
      </c>
      <c r="B137" s="14" t="s">
        <v>12</v>
      </c>
      <c r="C137" s="14">
        <v>9700</v>
      </c>
      <c r="D137" s="14" t="s">
        <v>27</v>
      </c>
      <c r="E137" s="15">
        <v>75</v>
      </c>
      <c r="F137" s="16">
        <v>265</v>
      </c>
      <c r="G137" s="16">
        <v>280</v>
      </c>
      <c r="H137" s="16">
        <v>0</v>
      </c>
      <c r="I137" s="17">
        <f t="shared" si="86"/>
        <v>1125</v>
      </c>
      <c r="J137" s="18">
        <v>0</v>
      </c>
      <c r="K137" s="18">
        <f t="shared" si="87"/>
        <v>1125</v>
      </c>
    </row>
    <row r="138" spans="1:11" ht="18" customHeight="1" x14ac:dyDescent="0.25">
      <c r="A138" s="13">
        <v>42979</v>
      </c>
      <c r="B138" s="14" t="s">
        <v>12</v>
      </c>
      <c r="C138" s="14">
        <v>9700</v>
      </c>
      <c r="D138" s="14" t="s">
        <v>27</v>
      </c>
      <c r="E138" s="15">
        <v>75</v>
      </c>
      <c r="F138" s="16">
        <v>315</v>
      </c>
      <c r="G138" s="16">
        <v>330</v>
      </c>
      <c r="H138" s="16">
        <v>340</v>
      </c>
      <c r="I138" s="17">
        <f t="shared" si="86"/>
        <v>1125</v>
      </c>
      <c r="J138" s="18">
        <f t="shared" ref="J138" si="91">(H138-G138)*E138</f>
        <v>750</v>
      </c>
      <c r="K138" s="18">
        <f t="shared" si="87"/>
        <v>1875</v>
      </c>
    </row>
    <row r="139" spans="1:11" x14ac:dyDescent="0.25">
      <c r="A139" s="32"/>
      <c r="B139" s="33"/>
      <c r="C139" s="34"/>
      <c r="D139" s="35"/>
      <c r="E139" s="36"/>
      <c r="F139" s="36"/>
      <c r="G139" s="36"/>
      <c r="H139" s="37"/>
      <c r="I139" s="38"/>
      <c r="J139" s="39"/>
      <c r="K139" s="39"/>
    </row>
    <row r="140" spans="1:11" ht="18" customHeight="1" x14ac:dyDescent="0.25">
      <c r="A140" s="13">
        <v>42978</v>
      </c>
      <c r="B140" s="14" t="s">
        <v>10</v>
      </c>
      <c r="C140" s="14">
        <v>24000</v>
      </c>
      <c r="D140" s="14" t="s">
        <v>27</v>
      </c>
      <c r="E140" s="15">
        <v>40</v>
      </c>
      <c r="F140" s="16">
        <v>220</v>
      </c>
      <c r="G140" s="16">
        <v>260</v>
      </c>
      <c r="H140" s="16">
        <v>300</v>
      </c>
      <c r="I140" s="17">
        <f t="shared" ref="I140:I165" si="92">(G140-F140)*E140</f>
        <v>1600</v>
      </c>
      <c r="J140" s="18">
        <f t="shared" ref="J140:J142" si="93">(H140-G140)*E140</f>
        <v>1600</v>
      </c>
      <c r="K140" s="18">
        <f t="shared" ref="K140:K165" si="94">(I140+J140)</f>
        <v>3200</v>
      </c>
    </row>
    <row r="141" spans="1:11" ht="18" customHeight="1" x14ac:dyDescent="0.25">
      <c r="A141" s="13">
        <v>42978</v>
      </c>
      <c r="B141" s="14" t="s">
        <v>10</v>
      </c>
      <c r="C141" s="14">
        <v>24200</v>
      </c>
      <c r="D141" s="14" t="s">
        <v>27</v>
      </c>
      <c r="E141" s="15">
        <v>40</v>
      </c>
      <c r="F141" s="16">
        <v>75</v>
      </c>
      <c r="G141" s="16">
        <v>105</v>
      </c>
      <c r="H141" s="16">
        <v>125</v>
      </c>
      <c r="I141" s="17">
        <f t="shared" si="92"/>
        <v>1200</v>
      </c>
      <c r="J141" s="18">
        <f t="shared" si="93"/>
        <v>800</v>
      </c>
      <c r="K141" s="18">
        <f t="shared" si="94"/>
        <v>2000</v>
      </c>
    </row>
    <row r="142" spans="1:11" ht="18" customHeight="1" x14ac:dyDescent="0.25">
      <c r="A142" s="13">
        <v>42978</v>
      </c>
      <c r="B142" s="14" t="s">
        <v>12</v>
      </c>
      <c r="C142" s="14">
        <v>9700</v>
      </c>
      <c r="D142" s="14" t="s">
        <v>27</v>
      </c>
      <c r="E142" s="15">
        <v>75</v>
      </c>
      <c r="F142" s="16">
        <v>175</v>
      </c>
      <c r="G142" s="16">
        <v>190</v>
      </c>
      <c r="H142" s="16">
        <v>215</v>
      </c>
      <c r="I142" s="17">
        <f t="shared" si="92"/>
        <v>1125</v>
      </c>
      <c r="J142" s="18">
        <f t="shared" si="93"/>
        <v>1875</v>
      </c>
      <c r="K142" s="18">
        <f t="shared" si="94"/>
        <v>3000</v>
      </c>
    </row>
    <row r="143" spans="1:11" ht="18" customHeight="1" x14ac:dyDescent="0.25">
      <c r="A143" s="13">
        <v>42976</v>
      </c>
      <c r="B143" s="14" t="s">
        <v>10</v>
      </c>
      <c r="C143" s="14">
        <v>24000</v>
      </c>
      <c r="D143" s="14" t="s">
        <v>27</v>
      </c>
      <c r="E143" s="15">
        <v>40</v>
      </c>
      <c r="F143" s="16">
        <v>360</v>
      </c>
      <c r="G143" s="16">
        <v>300</v>
      </c>
      <c r="H143" s="16">
        <v>0</v>
      </c>
      <c r="I143" s="17">
        <f t="shared" si="92"/>
        <v>-2400</v>
      </c>
      <c r="J143" s="18">
        <v>0</v>
      </c>
      <c r="K143" s="18">
        <f t="shared" si="94"/>
        <v>-2400</v>
      </c>
    </row>
    <row r="144" spans="1:11" ht="18" customHeight="1" x14ac:dyDescent="0.25">
      <c r="A144" s="13">
        <v>42975</v>
      </c>
      <c r="B144" s="14" t="s">
        <v>12</v>
      </c>
      <c r="C144" s="14">
        <v>9700</v>
      </c>
      <c r="D144" s="14" t="s">
        <v>27</v>
      </c>
      <c r="E144" s="15">
        <v>75</v>
      </c>
      <c r="F144" s="16">
        <v>220</v>
      </c>
      <c r="G144" s="16">
        <v>200</v>
      </c>
      <c r="H144" s="16">
        <v>0</v>
      </c>
      <c r="I144" s="17">
        <f t="shared" si="92"/>
        <v>-1500</v>
      </c>
      <c r="J144" s="18">
        <v>0</v>
      </c>
      <c r="K144" s="18">
        <f t="shared" si="94"/>
        <v>-1500</v>
      </c>
    </row>
    <row r="145" spans="1:11" ht="18" customHeight="1" x14ac:dyDescent="0.25">
      <c r="A145" s="13">
        <v>42971</v>
      </c>
      <c r="B145" s="14" t="s">
        <v>12</v>
      </c>
      <c r="C145" s="14">
        <v>9600</v>
      </c>
      <c r="D145" s="14" t="s">
        <v>27</v>
      </c>
      <c r="E145" s="15">
        <v>75</v>
      </c>
      <c r="F145" s="16">
        <v>270</v>
      </c>
      <c r="G145" s="16">
        <v>285</v>
      </c>
      <c r="H145" s="16">
        <v>0</v>
      </c>
      <c r="I145" s="17">
        <f t="shared" si="92"/>
        <v>1125</v>
      </c>
      <c r="J145" s="18">
        <v>0</v>
      </c>
      <c r="K145" s="18">
        <f t="shared" si="94"/>
        <v>1125</v>
      </c>
    </row>
    <row r="146" spans="1:11" ht="18" customHeight="1" x14ac:dyDescent="0.25">
      <c r="A146" s="13">
        <v>42970</v>
      </c>
      <c r="B146" s="14" t="s">
        <v>12</v>
      </c>
      <c r="C146" s="14">
        <v>9700</v>
      </c>
      <c r="D146" s="14" t="s">
        <v>27</v>
      </c>
      <c r="E146" s="15">
        <v>75</v>
      </c>
      <c r="F146" s="16">
        <v>146</v>
      </c>
      <c r="G146" s="16">
        <v>161</v>
      </c>
      <c r="H146" s="16">
        <v>181</v>
      </c>
      <c r="I146" s="17">
        <f t="shared" si="92"/>
        <v>1125</v>
      </c>
      <c r="J146" s="18">
        <f t="shared" ref="J146:J147" si="95">(H146-G146)*E146</f>
        <v>1500</v>
      </c>
      <c r="K146" s="18">
        <f t="shared" si="94"/>
        <v>2625</v>
      </c>
    </row>
    <row r="147" spans="1:11" ht="18" customHeight="1" x14ac:dyDescent="0.25">
      <c r="A147" s="13">
        <v>42970</v>
      </c>
      <c r="B147" s="14" t="s">
        <v>10</v>
      </c>
      <c r="C147" s="14">
        <v>24000</v>
      </c>
      <c r="D147" s="14" t="s">
        <v>27</v>
      </c>
      <c r="E147" s="15">
        <v>40</v>
      </c>
      <c r="F147" s="16">
        <v>175</v>
      </c>
      <c r="G147" s="16">
        <v>215</v>
      </c>
      <c r="H147" s="16">
        <v>275</v>
      </c>
      <c r="I147" s="17">
        <f t="shared" si="92"/>
        <v>1600</v>
      </c>
      <c r="J147" s="18">
        <f t="shared" si="95"/>
        <v>2400</v>
      </c>
      <c r="K147" s="18">
        <f t="shared" si="94"/>
        <v>4000</v>
      </c>
    </row>
    <row r="148" spans="1:11" ht="18" customHeight="1" x14ac:dyDescent="0.25">
      <c r="A148" s="13">
        <v>42969</v>
      </c>
      <c r="B148" s="14" t="s">
        <v>12</v>
      </c>
      <c r="C148" s="14">
        <v>9900</v>
      </c>
      <c r="D148" s="14" t="s">
        <v>28</v>
      </c>
      <c r="E148" s="15">
        <v>75</v>
      </c>
      <c r="F148" s="16">
        <v>133</v>
      </c>
      <c r="G148" s="16">
        <v>149</v>
      </c>
      <c r="H148" s="16">
        <v>0</v>
      </c>
      <c r="I148" s="18">
        <f t="shared" si="92"/>
        <v>1200</v>
      </c>
      <c r="J148" s="18">
        <v>0</v>
      </c>
      <c r="K148" s="18">
        <f t="shared" si="94"/>
        <v>1200</v>
      </c>
    </row>
    <row r="149" spans="1:11" ht="18" customHeight="1" x14ac:dyDescent="0.25">
      <c r="A149" s="13">
        <v>42968</v>
      </c>
      <c r="B149" s="14" t="s">
        <v>12</v>
      </c>
      <c r="C149" s="14">
        <v>9700</v>
      </c>
      <c r="D149" s="14" t="s">
        <v>27</v>
      </c>
      <c r="E149" s="15">
        <v>75</v>
      </c>
      <c r="F149" s="16">
        <v>145</v>
      </c>
      <c r="G149" s="16">
        <v>125</v>
      </c>
      <c r="H149" s="16">
        <v>0</v>
      </c>
      <c r="I149" s="17">
        <f t="shared" si="92"/>
        <v>-1500</v>
      </c>
      <c r="J149" s="18">
        <v>0</v>
      </c>
      <c r="K149" s="18">
        <f t="shared" si="94"/>
        <v>-1500</v>
      </c>
    </row>
    <row r="150" spans="1:11" ht="18" customHeight="1" x14ac:dyDescent="0.25">
      <c r="A150" s="13">
        <v>42965</v>
      </c>
      <c r="B150" s="14" t="s">
        <v>12</v>
      </c>
      <c r="C150" s="14">
        <v>9700</v>
      </c>
      <c r="D150" s="14" t="s">
        <v>27</v>
      </c>
      <c r="E150" s="15">
        <v>75</v>
      </c>
      <c r="F150" s="16">
        <v>165</v>
      </c>
      <c r="G150" s="16">
        <v>185</v>
      </c>
      <c r="H150" s="16">
        <v>200</v>
      </c>
      <c r="I150" s="17">
        <f t="shared" si="92"/>
        <v>1500</v>
      </c>
      <c r="J150" s="18">
        <f t="shared" ref="J150:J152" si="96">(H150-G150)*E150</f>
        <v>1125</v>
      </c>
      <c r="K150" s="18">
        <f t="shared" si="94"/>
        <v>2625</v>
      </c>
    </row>
    <row r="151" spans="1:11" ht="18" customHeight="1" x14ac:dyDescent="0.25">
      <c r="A151" s="13">
        <v>42964</v>
      </c>
      <c r="B151" s="14" t="s">
        <v>10</v>
      </c>
      <c r="C151" s="14">
        <v>24000</v>
      </c>
      <c r="D151" s="14" t="s">
        <v>27</v>
      </c>
      <c r="E151" s="15">
        <v>40</v>
      </c>
      <c r="F151" s="16">
        <v>300</v>
      </c>
      <c r="G151" s="16">
        <v>340</v>
      </c>
      <c r="H151" s="16">
        <v>400</v>
      </c>
      <c r="I151" s="17">
        <f t="shared" si="92"/>
        <v>1600</v>
      </c>
      <c r="J151" s="18">
        <f t="shared" si="96"/>
        <v>2400</v>
      </c>
      <c r="K151" s="18">
        <f t="shared" si="94"/>
        <v>4000</v>
      </c>
    </row>
    <row r="152" spans="1:11" ht="18" customHeight="1" x14ac:dyDescent="0.25">
      <c r="A152" s="13">
        <v>42964</v>
      </c>
      <c r="B152" s="14" t="s">
        <v>12</v>
      </c>
      <c r="C152" s="14">
        <v>9700</v>
      </c>
      <c r="D152" s="14" t="s">
        <v>27</v>
      </c>
      <c r="E152" s="15">
        <v>75</v>
      </c>
      <c r="F152" s="16">
        <v>225</v>
      </c>
      <c r="G152" s="16">
        <v>240</v>
      </c>
      <c r="H152" s="16">
        <v>260</v>
      </c>
      <c r="I152" s="17">
        <f t="shared" si="92"/>
        <v>1125</v>
      </c>
      <c r="J152" s="18">
        <f t="shared" si="96"/>
        <v>1500</v>
      </c>
      <c r="K152" s="18">
        <f t="shared" si="94"/>
        <v>2625</v>
      </c>
    </row>
    <row r="153" spans="1:11" ht="18" customHeight="1" x14ac:dyDescent="0.25">
      <c r="A153" s="13">
        <v>42964</v>
      </c>
      <c r="B153" s="14" t="s">
        <v>12</v>
      </c>
      <c r="C153" s="14">
        <v>9800</v>
      </c>
      <c r="D153" s="14" t="s">
        <v>27</v>
      </c>
      <c r="E153" s="15">
        <v>75</v>
      </c>
      <c r="F153" s="16">
        <v>170</v>
      </c>
      <c r="G153" s="16">
        <v>150</v>
      </c>
      <c r="H153" s="16">
        <v>0</v>
      </c>
      <c r="I153" s="17">
        <f t="shared" si="92"/>
        <v>-1500</v>
      </c>
      <c r="J153" s="18">
        <v>0</v>
      </c>
      <c r="K153" s="18">
        <f t="shared" si="94"/>
        <v>-1500</v>
      </c>
    </row>
    <row r="154" spans="1:11" ht="18" customHeight="1" x14ac:dyDescent="0.25">
      <c r="A154" s="13">
        <v>42963</v>
      </c>
      <c r="B154" s="14" t="s">
        <v>12</v>
      </c>
      <c r="C154" s="14">
        <v>9600</v>
      </c>
      <c r="D154" s="14" t="s">
        <v>27</v>
      </c>
      <c r="E154" s="15">
        <v>75</v>
      </c>
      <c r="F154" s="16">
        <v>295</v>
      </c>
      <c r="G154" s="16">
        <v>310</v>
      </c>
      <c r="H154" s="16">
        <v>329</v>
      </c>
      <c r="I154" s="17">
        <f t="shared" si="92"/>
        <v>1125</v>
      </c>
      <c r="J154" s="18">
        <f t="shared" ref="J154" si="97">(H154-G154)*E154</f>
        <v>1425</v>
      </c>
      <c r="K154" s="18">
        <f t="shared" si="94"/>
        <v>2550</v>
      </c>
    </row>
    <row r="155" spans="1:11" ht="18" customHeight="1" x14ac:dyDescent="0.25">
      <c r="A155" s="13">
        <v>42961</v>
      </c>
      <c r="B155" s="14" t="s">
        <v>12</v>
      </c>
      <c r="C155" s="14">
        <v>9700</v>
      </c>
      <c r="D155" s="14" t="s">
        <v>27</v>
      </c>
      <c r="E155" s="15">
        <v>75</v>
      </c>
      <c r="F155" s="16">
        <v>180</v>
      </c>
      <c r="G155" s="16">
        <v>190</v>
      </c>
      <c r="H155" s="16">
        <v>0</v>
      </c>
      <c r="I155" s="17">
        <f t="shared" si="92"/>
        <v>750</v>
      </c>
      <c r="J155" s="18">
        <v>0</v>
      </c>
      <c r="K155" s="18">
        <f t="shared" si="94"/>
        <v>750</v>
      </c>
    </row>
    <row r="156" spans="1:11" ht="18" customHeight="1" x14ac:dyDescent="0.25">
      <c r="A156" s="13">
        <v>42958</v>
      </c>
      <c r="B156" s="14" t="s">
        <v>12</v>
      </c>
      <c r="C156" s="14">
        <v>9900</v>
      </c>
      <c r="D156" s="14" t="s">
        <v>27</v>
      </c>
      <c r="E156" s="15">
        <v>75</v>
      </c>
      <c r="F156" s="16">
        <v>40</v>
      </c>
      <c r="G156" s="16">
        <v>75</v>
      </c>
      <c r="H156" s="16">
        <v>110</v>
      </c>
      <c r="I156" s="17">
        <f t="shared" si="92"/>
        <v>2625</v>
      </c>
      <c r="J156" s="18">
        <v>0</v>
      </c>
      <c r="K156" s="18">
        <f t="shared" si="94"/>
        <v>2625</v>
      </c>
    </row>
    <row r="157" spans="1:11" ht="18" customHeight="1" x14ac:dyDescent="0.25">
      <c r="A157" s="13">
        <v>42958</v>
      </c>
      <c r="B157" s="14" t="s">
        <v>12</v>
      </c>
      <c r="C157" s="14">
        <v>9800</v>
      </c>
      <c r="D157" s="14" t="s">
        <v>27</v>
      </c>
      <c r="E157" s="15">
        <v>75</v>
      </c>
      <c r="F157" s="16">
        <v>107</v>
      </c>
      <c r="G157" s="16">
        <v>87</v>
      </c>
      <c r="H157" s="16">
        <v>0</v>
      </c>
      <c r="I157" s="17">
        <f t="shared" si="92"/>
        <v>-1500</v>
      </c>
      <c r="J157" s="18">
        <v>0</v>
      </c>
      <c r="K157" s="18">
        <f t="shared" si="94"/>
        <v>-1500</v>
      </c>
    </row>
    <row r="158" spans="1:11" ht="18" customHeight="1" x14ac:dyDescent="0.25">
      <c r="A158" s="13">
        <v>42957</v>
      </c>
      <c r="B158" s="14" t="s">
        <v>12</v>
      </c>
      <c r="C158" s="14">
        <v>9800</v>
      </c>
      <c r="D158" s="14" t="s">
        <v>27</v>
      </c>
      <c r="E158" s="15">
        <v>75</v>
      </c>
      <c r="F158" s="16">
        <v>170</v>
      </c>
      <c r="G158" s="16">
        <v>150</v>
      </c>
      <c r="H158" s="16">
        <v>0</v>
      </c>
      <c r="I158" s="17">
        <f t="shared" si="92"/>
        <v>-1500</v>
      </c>
      <c r="J158" s="18">
        <v>0</v>
      </c>
      <c r="K158" s="18">
        <f t="shared" si="94"/>
        <v>-1500</v>
      </c>
    </row>
    <row r="159" spans="1:11" ht="18" customHeight="1" x14ac:dyDescent="0.25">
      <c r="A159" s="13">
        <v>42956</v>
      </c>
      <c r="B159" s="14" t="s">
        <v>10</v>
      </c>
      <c r="C159" s="14">
        <v>24300</v>
      </c>
      <c r="D159" s="14" t="s">
        <v>27</v>
      </c>
      <c r="E159" s="15">
        <v>40</v>
      </c>
      <c r="F159" s="16">
        <v>215</v>
      </c>
      <c r="G159" s="16">
        <v>170</v>
      </c>
      <c r="H159" s="16">
        <v>0</v>
      </c>
      <c r="I159" s="17">
        <f t="shared" si="92"/>
        <v>-1800</v>
      </c>
      <c r="J159" s="18">
        <v>0</v>
      </c>
      <c r="K159" s="18">
        <f t="shared" si="94"/>
        <v>-1800</v>
      </c>
    </row>
    <row r="160" spans="1:11" ht="18" customHeight="1" x14ac:dyDescent="0.25">
      <c r="A160" s="13">
        <v>42954</v>
      </c>
      <c r="B160" s="14" t="s">
        <v>10</v>
      </c>
      <c r="C160" s="14">
        <v>24500</v>
      </c>
      <c r="D160" s="14" t="s">
        <v>25</v>
      </c>
      <c r="E160" s="15">
        <v>40</v>
      </c>
      <c r="F160" s="16">
        <v>310</v>
      </c>
      <c r="G160" s="16">
        <v>350</v>
      </c>
      <c r="H160" s="16">
        <v>0</v>
      </c>
      <c r="I160" s="17">
        <f t="shared" si="92"/>
        <v>1600</v>
      </c>
      <c r="J160" s="18">
        <v>0</v>
      </c>
      <c r="K160" s="18">
        <f t="shared" si="94"/>
        <v>1600</v>
      </c>
    </row>
    <row r="161" spans="1:12" ht="18" customHeight="1" x14ac:dyDescent="0.25">
      <c r="A161" s="13">
        <v>42951</v>
      </c>
      <c r="B161" s="14" t="s">
        <v>12</v>
      </c>
      <c r="C161" s="14">
        <v>9800</v>
      </c>
      <c r="D161" s="14" t="s">
        <v>27</v>
      </c>
      <c r="E161" s="15">
        <v>75</v>
      </c>
      <c r="F161" s="16">
        <v>272</v>
      </c>
      <c r="G161" s="16">
        <v>287</v>
      </c>
      <c r="H161" s="16">
        <v>307</v>
      </c>
      <c r="I161" s="17">
        <f t="shared" si="92"/>
        <v>1125</v>
      </c>
      <c r="J161" s="18">
        <f t="shared" ref="J161:J162" si="98">(H161-G161)*E161</f>
        <v>1500</v>
      </c>
      <c r="K161" s="18">
        <f t="shared" si="94"/>
        <v>2625</v>
      </c>
    </row>
    <row r="162" spans="1:12" ht="18" customHeight="1" x14ac:dyDescent="0.25">
      <c r="A162" s="13">
        <v>42951</v>
      </c>
      <c r="B162" s="14" t="s">
        <v>10</v>
      </c>
      <c r="C162" s="14">
        <v>24500</v>
      </c>
      <c r="D162" s="14" t="s">
        <v>27</v>
      </c>
      <c r="E162" s="15">
        <v>40</v>
      </c>
      <c r="F162" s="16">
        <v>310</v>
      </c>
      <c r="G162" s="16">
        <v>350</v>
      </c>
      <c r="H162" s="16">
        <v>400</v>
      </c>
      <c r="I162" s="17">
        <f t="shared" si="92"/>
        <v>1600</v>
      </c>
      <c r="J162" s="18">
        <f t="shared" si="98"/>
        <v>2000</v>
      </c>
      <c r="K162" s="18">
        <f t="shared" si="94"/>
        <v>3600</v>
      </c>
    </row>
    <row r="163" spans="1:12" ht="18" customHeight="1" x14ac:dyDescent="0.25">
      <c r="A163" s="13">
        <v>42950</v>
      </c>
      <c r="B163" s="14" t="s">
        <v>10</v>
      </c>
      <c r="C163" s="14">
        <v>24600</v>
      </c>
      <c r="D163" s="14" t="s">
        <v>27</v>
      </c>
      <c r="E163" s="15">
        <v>75</v>
      </c>
      <c r="F163" s="16">
        <v>231</v>
      </c>
      <c r="G163" s="16">
        <v>211</v>
      </c>
      <c r="H163" s="16">
        <v>0</v>
      </c>
      <c r="I163" s="17">
        <f t="shared" si="92"/>
        <v>-1500</v>
      </c>
      <c r="J163" s="18">
        <v>0</v>
      </c>
      <c r="K163" s="18">
        <f t="shared" si="94"/>
        <v>-1500</v>
      </c>
    </row>
    <row r="164" spans="1:12" ht="18" customHeight="1" x14ac:dyDescent="0.25">
      <c r="A164" s="13">
        <v>42949</v>
      </c>
      <c r="B164" s="14" t="s">
        <v>12</v>
      </c>
      <c r="C164" s="14">
        <v>9900</v>
      </c>
      <c r="D164" s="14" t="s">
        <v>27</v>
      </c>
      <c r="E164" s="15">
        <v>75</v>
      </c>
      <c r="F164" s="16">
        <v>273</v>
      </c>
      <c r="G164" s="16">
        <v>253</v>
      </c>
      <c r="H164" s="16">
        <v>0</v>
      </c>
      <c r="I164" s="17">
        <f t="shared" si="92"/>
        <v>-1500</v>
      </c>
      <c r="J164" s="18">
        <v>0</v>
      </c>
      <c r="K164" s="18">
        <f t="shared" si="94"/>
        <v>-1500</v>
      </c>
    </row>
    <row r="165" spans="1:12" ht="18" customHeight="1" x14ac:dyDescent="0.25">
      <c r="A165" s="13">
        <v>42948</v>
      </c>
      <c r="B165" s="14" t="s">
        <v>12</v>
      </c>
      <c r="C165" s="14">
        <v>10000</v>
      </c>
      <c r="D165" s="14" t="s">
        <v>27</v>
      </c>
      <c r="E165" s="15">
        <v>75</v>
      </c>
      <c r="F165" s="16">
        <v>200</v>
      </c>
      <c r="G165" s="16">
        <v>215</v>
      </c>
      <c r="H165" s="16">
        <v>0</v>
      </c>
      <c r="I165" s="17">
        <f t="shared" si="92"/>
        <v>1125</v>
      </c>
      <c r="J165" s="18">
        <v>0</v>
      </c>
      <c r="K165" s="18">
        <f t="shared" si="94"/>
        <v>1125</v>
      </c>
    </row>
    <row r="166" spans="1:12" x14ac:dyDescent="0.25">
      <c r="A166" s="32"/>
      <c r="B166" s="33"/>
      <c r="C166" s="34"/>
      <c r="D166" s="35"/>
      <c r="E166" s="36"/>
      <c r="F166" s="36"/>
      <c r="G166" s="36"/>
      <c r="H166" s="37"/>
      <c r="I166" s="38"/>
      <c r="J166" s="39"/>
      <c r="K166" s="39"/>
    </row>
    <row r="167" spans="1:12" ht="18" customHeight="1" x14ac:dyDescent="0.25">
      <c r="A167" s="13">
        <v>42947</v>
      </c>
      <c r="B167" s="14" t="s">
        <v>12</v>
      </c>
      <c r="C167" s="14">
        <v>9900</v>
      </c>
      <c r="D167" s="14" t="s">
        <v>27</v>
      </c>
      <c r="E167" s="15">
        <v>75</v>
      </c>
      <c r="F167" s="16">
        <v>243</v>
      </c>
      <c r="G167" s="16">
        <v>258</v>
      </c>
      <c r="H167" s="16">
        <v>264</v>
      </c>
      <c r="I167" s="17">
        <f t="shared" ref="I167:I185" si="99">(G167-F167)*E167</f>
        <v>1125</v>
      </c>
      <c r="J167" s="18">
        <f t="shared" ref="J167" si="100">(H167-G167)*E167</f>
        <v>450</v>
      </c>
      <c r="K167" s="18">
        <f t="shared" ref="K167:K185" si="101">(I167+J167)</f>
        <v>1575</v>
      </c>
    </row>
    <row r="168" spans="1:12" ht="18" customHeight="1" x14ac:dyDescent="0.25">
      <c r="A168" s="13">
        <v>42944</v>
      </c>
      <c r="B168" s="14" t="s">
        <v>12</v>
      </c>
      <c r="C168" s="14">
        <v>10000</v>
      </c>
      <c r="D168" s="14" t="s">
        <v>28</v>
      </c>
      <c r="E168" s="15">
        <v>75</v>
      </c>
      <c r="F168" s="16">
        <v>120</v>
      </c>
      <c r="G168" s="16">
        <v>100</v>
      </c>
      <c r="H168" s="16">
        <v>0</v>
      </c>
      <c r="I168" s="17">
        <f t="shared" si="99"/>
        <v>-1500</v>
      </c>
      <c r="J168" s="18">
        <v>0</v>
      </c>
      <c r="K168" s="18">
        <f t="shared" si="101"/>
        <v>-1500</v>
      </c>
    </row>
    <row r="169" spans="1:12" ht="18" customHeight="1" x14ac:dyDescent="0.25">
      <c r="A169" s="13">
        <v>42943</v>
      </c>
      <c r="B169" s="14" t="s">
        <v>14</v>
      </c>
      <c r="C169" s="14">
        <v>9800</v>
      </c>
      <c r="D169" s="14" t="s">
        <v>26</v>
      </c>
      <c r="E169" s="15">
        <v>75</v>
      </c>
      <c r="F169" s="16">
        <v>275</v>
      </c>
      <c r="G169" s="16">
        <v>250</v>
      </c>
      <c r="H169" s="16">
        <v>0</v>
      </c>
      <c r="I169" s="17">
        <f t="shared" si="99"/>
        <v>-1875</v>
      </c>
      <c r="J169" s="18">
        <v>0</v>
      </c>
      <c r="K169" s="18">
        <f t="shared" si="101"/>
        <v>-1875</v>
      </c>
    </row>
    <row r="170" spans="1:12" ht="18" customHeight="1" x14ac:dyDescent="0.25">
      <c r="A170" s="13">
        <v>42942</v>
      </c>
      <c r="B170" s="14" t="s">
        <v>14</v>
      </c>
      <c r="C170" s="14">
        <v>9800</v>
      </c>
      <c r="D170" s="14" t="s">
        <v>26</v>
      </c>
      <c r="E170" s="15">
        <v>75</v>
      </c>
      <c r="F170" s="16">
        <v>202</v>
      </c>
      <c r="G170" s="16">
        <v>217</v>
      </c>
      <c r="H170" s="16">
        <v>237</v>
      </c>
      <c r="I170" s="17">
        <f t="shared" si="99"/>
        <v>1125</v>
      </c>
      <c r="J170" s="18">
        <f t="shared" ref="J170" si="102">(H170-G170)*E170</f>
        <v>1500</v>
      </c>
      <c r="K170" s="18">
        <f t="shared" si="101"/>
        <v>2625</v>
      </c>
    </row>
    <row r="171" spans="1:12" ht="18" customHeight="1" x14ac:dyDescent="0.25">
      <c r="A171" s="13">
        <v>42941</v>
      </c>
      <c r="B171" s="14" t="s">
        <v>10</v>
      </c>
      <c r="C171" s="14">
        <v>24200</v>
      </c>
      <c r="D171" s="14" t="s">
        <v>27</v>
      </c>
      <c r="E171" s="15">
        <v>40</v>
      </c>
      <c r="F171" s="16">
        <v>315</v>
      </c>
      <c r="G171" s="16">
        <v>350</v>
      </c>
      <c r="H171" s="16">
        <v>0</v>
      </c>
      <c r="I171" s="17">
        <f t="shared" si="99"/>
        <v>1400</v>
      </c>
      <c r="J171" s="18">
        <v>0</v>
      </c>
      <c r="K171" s="18">
        <f t="shared" si="101"/>
        <v>1400</v>
      </c>
    </row>
    <row r="172" spans="1:12" ht="18" customHeight="1" x14ac:dyDescent="0.25">
      <c r="A172" s="13">
        <v>42940</v>
      </c>
      <c r="B172" s="14" t="s">
        <v>14</v>
      </c>
      <c r="C172" s="14">
        <v>9700</v>
      </c>
      <c r="D172" s="14" t="s">
        <v>27</v>
      </c>
      <c r="E172" s="15">
        <v>75</v>
      </c>
      <c r="F172" s="16">
        <v>253</v>
      </c>
      <c r="G172" s="16">
        <v>268</v>
      </c>
      <c r="H172" s="16">
        <v>0</v>
      </c>
      <c r="I172" s="17">
        <f t="shared" si="99"/>
        <v>1125</v>
      </c>
      <c r="J172" s="18">
        <v>0</v>
      </c>
      <c r="K172" s="18">
        <f t="shared" si="101"/>
        <v>1125</v>
      </c>
    </row>
    <row r="173" spans="1:12" ht="18" customHeight="1" x14ac:dyDescent="0.25">
      <c r="A173" s="13">
        <v>42937</v>
      </c>
      <c r="B173" s="14" t="s">
        <v>14</v>
      </c>
      <c r="C173" s="14">
        <v>10000</v>
      </c>
      <c r="D173" s="14" t="s">
        <v>25</v>
      </c>
      <c r="E173" s="15">
        <v>75</v>
      </c>
      <c r="F173" s="16">
        <v>100</v>
      </c>
      <c r="G173" s="16">
        <v>80</v>
      </c>
      <c r="H173" s="16">
        <v>0</v>
      </c>
      <c r="I173" s="17">
        <f t="shared" si="99"/>
        <v>-1500</v>
      </c>
      <c r="J173" s="18">
        <v>0</v>
      </c>
      <c r="K173" s="18">
        <f t="shared" si="101"/>
        <v>-1500</v>
      </c>
    </row>
    <row r="174" spans="1:12" ht="18" customHeight="1" x14ac:dyDescent="0.25">
      <c r="A174" s="13">
        <v>42936</v>
      </c>
      <c r="B174" s="14" t="s">
        <v>14</v>
      </c>
      <c r="C174" s="14">
        <v>9600</v>
      </c>
      <c r="D174" s="14" t="s">
        <v>26</v>
      </c>
      <c r="E174" s="15">
        <v>75</v>
      </c>
      <c r="F174" s="16">
        <v>280</v>
      </c>
      <c r="G174" s="16">
        <v>295</v>
      </c>
      <c r="H174" s="16">
        <v>0</v>
      </c>
      <c r="I174" s="17">
        <f t="shared" si="99"/>
        <v>1125</v>
      </c>
      <c r="J174" s="18">
        <v>0</v>
      </c>
      <c r="K174" s="18">
        <f t="shared" si="101"/>
        <v>1125</v>
      </c>
      <c r="L174">
        <v>91</v>
      </c>
    </row>
    <row r="175" spans="1:12" ht="18" customHeight="1" x14ac:dyDescent="0.25">
      <c r="A175" s="13">
        <v>42935</v>
      </c>
      <c r="B175" s="14" t="s">
        <v>14</v>
      </c>
      <c r="C175" s="14">
        <v>9600</v>
      </c>
      <c r="D175" s="14" t="s">
        <v>26</v>
      </c>
      <c r="E175" s="15">
        <v>75</v>
      </c>
      <c r="F175" s="16">
        <v>280</v>
      </c>
      <c r="G175" s="16">
        <v>295</v>
      </c>
      <c r="H175" s="16">
        <v>315</v>
      </c>
      <c r="I175" s="17">
        <f t="shared" si="99"/>
        <v>1125</v>
      </c>
      <c r="J175" s="18">
        <f t="shared" ref="J175:J176" si="103">(H175-G175)*E175</f>
        <v>1500</v>
      </c>
      <c r="K175" s="18">
        <f t="shared" si="101"/>
        <v>2625</v>
      </c>
    </row>
    <row r="176" spans="1:12" ht="18" customHeight="1" x14ac:dyDescent="0.25">
      <c r="A176" s="13">
        <v>42934</v>
      </c>
      <c r="B176" s="14" t="s">
        <v>14</v>
      </c>
      <c r="C176" s="14">
        <v>10000</v>
      </c>
      <c r="D176" s="14" t="s">
        <v>25</v>
      </c>
      <c r="E176" s="15">
        <v>75</v>
      </c>
      <c r="F176" s="16">
        <v>125</v>
      </c>
      <c r="G176" s="16">
        <v>140</v>
      </c>
      <c r="H176" s="16">
        <v>160</v>
      </c>
      <c r="I176" s="17">
        <f t="shared" si="99"/>
        <v>1125</v>
      </c>
      <c r="J176" s="18">
        <f t="shared" si="103"/>
        <v>1500</v>
      </c>
      <c r="K176" s="18">
        <f t="shared" si="101"/>
        <v>2625</v>
      </c>
    </row>
    <row r="177" spans="1:12" ht="18" customHeight="1" x14ac:dyDescent="0.25">
      <c r="A177" s="13">
        <v>42933</v>
      </c>
      <c r="B177" s="14" t="s">
        <v>14</v>
      </c>
      <c r="C177" s="14">
        <v>9700</v>
      </c>
      <c r="D177" s="14" t="s">
        <v>26</v>
      </c>
      <c r="E177" s="15">
        <v>75</v>
      </c>
      <c r="F177" s="16">
        <v>228</v>
      </c>
      <c r="G177" s="16">
        <v>243</v>
      </c>
      <c r="H177" s="16">
        <v>0</v>
      </c>
      <c r="I177" s="17">
        <f t="shared" si="99"/>
        <v>1125</v>
      </c>
      <c r="J177" s="18">
        <v>0</v>
      </c>
      <c r="K177" s="18">
        <f t="shared" si="101"/>
        <v>1125</v>
      </c>
    </row>
    <row r="178" spans="1:12" ht="18" customHeight="1" x14ac:dyDescent="0.25">
      <c r="A178" s="13">
        <v>42930</v>
      </c>
      <c r="B178" s="14" t="s">
        <v>14</v>
      </c>
      <c r="C178" s="14">
        <v>9600</v>
      </c>
      <c r="D178" s="14" t="s">
        <v>26</v>
      </c>
      <c r="E178" s="15">
        <v>75</v>
      </c>
      <c r="F178" s="16">
        <v>290</v>
      </c>
      <c r="G178" s="16">
        <v>305</v>
      </c>
      <c r="H178" s="16">
        <v>0</v>
      </c>
      <c r="I178" s="17">
        <f t="shared" si="99"/>
        <v>1125</v>
      </c>
      <c r="J178" s="18">
        <v>0</v>
      </c>
      <c r="K178" s="18">
        <f t="shared" si="101"/>
        <v>1125</v>
      </c>
      <c r="L178">
        <v>87</v>
      </c>
    </row>
    <row r="179" spans="1:12" ht="18" customHeight="1" x14ac:dyDescent="0.25">
      <c r="A179" s="13">
        <v>42929</v>
      </c>
      <c r="B179" s="14" t="s">
        <v>14</v>
      </c>
      <c r="C179" s="14">
        <v>9600</v>
      </c>
      <c r="D179" s="14" t="s">
        <v>26</v>
      </c>
      <c r="E179" s="15">
        <v>75</v>
      </c>
      <c r="F179" s="16">
        <v>280</v>
      </c>
      <c r="G179" s="16">
        <v>295</v>
      </c>
      <c r="H179" s="16">
        <v>0</v>
      </c>
      <c r="I179" s="17">
        <f t="shared" si="99"/>
        <v>1125</v>
      </c>
      <c r="J179" s="18">
        <v>0</v>
      </c>
      <c r="K179" s="18">
        <f t="shared" si="101"/>
        <v>1125</v>
      </c>
    </row>
    <row r="180" spans="1:12" ht="18" customHeight="1" x14ac:dyDescent="0.25">
      <c r="A180" s="13">
        <v>42928</v>
      </c>
      <c r="B180" s="14" t="s">
        <v>14</v>
      </c>
      <c r="C180" s="14">
        <v>9600</v>
      </c>
      <c r="D180" s="14" t="s">
        <v>26</v>
      </c>
      <c r="E180" s="15">
        <v>75</v>
      </c>
      <c r="F180" s="16">
        <v>215</v>
      </c>
      <c r="G180" s="16">
        <v>230</v>
      </c>
      <c r="H180" s="16">
        <v>245</v>
      </c>
      <c r="I180" s="17">
        <f t="shared" si="99"/>
        <v>1125</v>
      </c>
      <c r="J180" s="18">
        <f t="shared" ref="J180" si="104">(H180-G180)*E180</f>
        <v>1125</v>
      </c>
      <c r="K180" s="18">
        <f t="shared" si="101"/>
        <v>2250</v>
      </c>
    </row>
    <row r="181" spans="1:12" ht="18" customHeight="1" x14ac:dyDescent="0.25">
      <c r="A181" s="13">
        <v>42927</v>
      </c>
      <c r="B181" s="14" t="s">
        <v>14</v>
      </c>
      <c r="C181" s="14">
        <v>9500</v>
      </c>
      <c r="D181" s="14" t="s">
        <v>26</v>
      </c>
      <c r="E181" s="15">
        <v>75</v>
      </c>
      <c r="F181" s="16">
        <v>320</v>
      </c>
      <c r="G181" s="16">
        <v>300</v>
      </c>
      <c r="H181" s="16">
        <v>0</v>
      </c>
      <c r="I181" s="17">
        <f t="shared" si="99"/>
        <v>-1500</v>
      </c>
      <c r="J181" s="18">
        <v>0</v>
      </c>
      <c r="K181" s="18">
        <f t="shared" si="101"/>
        <v>-1500</v>
      </c>
    </row>
    <row r="182" spans="1:12" ht="18" customHeight="1" x14ac:dyDescent="0.25">
      <c r="A182" s="13">
        <v>42923</v>
      </c>
      <c r="B182" s="14" t="s">
        <v>14</v>
      </c>
      <c r="C182" s="14">
        <v>9400</v>
      </c>
      <c r="D182" s="14" t="s">
        <v>26</v>
      </c>
      <c r="E182" s="15">
        <v>75</v>
      </c>
      <c r="F182" s="16">
        <v>276</v>
      </c>
      <c r="G182" s="16">
        <v>291</v>
      </c>
      <c r="H182" s="16">
        <v>0</v>
      </c>
      <c r="I182" s="17">
        <f t="shared" si="99"/>
        <v>1125</v>
      </c>
      <c r="J182" s="18">
        <v>0</v>
      </c>
      <c r="K182" s="18">
        <f t="shared" si="101"/>
        <v>1125</v>
      </c>
    </row>
    <row r="183" spans="1:12" ht="18" customHeight="1" x14ac:dyDescent="0.25">
      <c r="A183" s="13">
        <v>42922</v>
      </c>
      <c r="B183" s="14" t="s">
        <v>14</v>
      </c>
      <c r="C183" s="14">
        <v>9400</v>
      </c>
      <c r="D183" s="14" t="s">
        <v>26</v>
      </c>
      <c r="E183" s="15">
        <v>75</v>
      </c>
      <c r="F183" s="16">
        <v>299</v>
      </c>
      <c r="G183" s="16">
        <v>313</v>
      </c>
      <c r="H183" s="16">
        <v>0</v>
      </c>
      <c r="I183" s="17">
        <f t="shared" si="99"/>
        <v>1050</v>
      </c>
      <c r="J183" s="18">
        <v>0</v>
      </c>
      <c r="K183" s="18">
        <f t="shared" si="101"/>
        <v>1050</v>
      </c>
    </row>
    <row r="184" spans="1:12" ht="18" customHeight="1" x14ac:dyDescent="0.25">
      <c r="A184" s="13">
        <v>42921</v>
      </c>
      <c r="B184" s="14" t="s">
        <v>29</v>
      </c>
      <c r="C184" s="14">
        <v>23000</v>
      </c>
      <c r="D184" s="14" t="s">
        <v>26</v>
      </c>
      <c r="E184" s="15">
        <v>40</v>
      </c>
      <c r="F184" s="16">
        <v>315</v>
      </c>
      <c r="G184" s="16">
        <v>350</v>
      </c>
      <c r="H184" s="16">
        <v>410</v>
      </c>
      <c r="I184" s="17">
        <f t="shared" si="99"/>
        <v>1400</v>
      </c>
      <c r="J184" s="18">
        <f t="shared" ref="J184" si="105">(H184-G184)*E184</f>
        <v>2400</v>
      </c>
      <c r="K184" s="18">
        <f t="shared" si="101"/>
        <v>3800</v>
      </c>
    </row>
    <row r="185" spans="1:12" ht="18" customHeight="1" x14ac:dyDescent="0.25">
      <c r="A185" s="13">
        <v>42919</v>
      </c>
      <c r="B185" s="14" t="s">
        <v>12</v>
      </c>
      <c r="C185" s="14">
        <v>9400</v>
      </c>
      <c r="D185" s="14" t="s">
        <v>26</v>
      </c>
      <c r="E185" s="15">
        <v>75</v>
      </c>
      <c r="F185" s="16">
        <v>245</v>
      </c>
      <c r="G185" s="16">
        <v>260</v>
      </c>
      <c r="H185" s="16">
        <v>0</v>
      </c>
      <c r="I185" s="17">
        <f t="shared" si="99"/>
        <v>1125</v>
      </c>
      <c r="J185" s="18">
        <v>0</v>
      </c>
      <c r="K185" s="18">
        <f t="shared" si="101"/>
        <v>1125</v>
      </c>
    </row>
    <row r="186" spans="1:12" x14ac:dyDescent="0.25">
      <c r="A186" s="32"/>
      <c r="B186" s="33"/>
      <c r="C186" s="34"/>
      <c r="D186" s="35"/>
      <c r="E186" s="36"/>
      <c r="F186" s="36"/>
      <c r="G186" s="36"/>
      <c r="H186" s="37"/>
      <c r="I186" s="38"/>
      <c r="J186" s="39"/>
      <c r="K186" s="39"/>
    </row>
    <row r="187" spans="1:12" ht="18" customHeight="1" x14ac:dyDescent="0.25">
      <c r="A187" s="13">
        <v>42916</v>
      </c>
      <c r="B187" s="14" t="s">
        <v>12</v>
      </c>
      <c r="C187" s="14">
        <v>9300</v>
      </c>
      <c r="D187" s="14" t="s">
        <v>26</v>
      </c>
      <c r="E187" s="15">
        <v>75</v>
      </c>
      <c r="F187" s="16">
        <v>235</v>
      </c>
      <c r="G187" s="16">
        <v>250</v>
      </c>
      <c r="H187" s="16">
        <v>262</v>
      </c>
      <c r="I187" s="17">
        <f t="shared" ref="I187:I206" si="106">(G187-F187)*E187</f>
        <v>1125</v>
      </c>
      <c r="J187" s="18">
        <f t="shared" ref="J187:J188" si="107">(H187-G187)*E187</f>
        <v>900</v>
      </c>
      <c r="K187" s="18">
        <f t="shared" ref="K187:K206" si="108">(I187+J187)</f>
        <v>2025</v>
      </c>
    </row>
    <row r="188" spans="1:12" ht="18" customHeight="1" x14ac:dyDescent="0.25">
      <c r="A188" s="13">
        <v>42915</v>
      </c>
      <c r="B188" s="14" t="s">
        <v>12</v>
      </c>
      <c r="C188" s="14">
        <v>9700</v>
      </c>
      <c r="D188" s="14" t="s">
        <v>25</v>
      </c>
      <c r="E188" s="15">
        <v>75</v>
      </c>
      <c r="F188" s="16">
        <v>147</v>
      </c>
      <c r="G188" s="16">
        <v>165</v>
      </c>
      <c r="H188" s="16">
        <v>185</v>
      </c>
      <c r="I188" s="17">
        <f t="shared" si="106"/>
        <v>1350</v>
      </c>
      <c r="J188" s="18">
        <f t="shared" si="107"/>
        <v>1500</v>
      </c>
      <c r="K188" s="18">
        <f t="shared" si="108"/>
        <v>2850</v>
      </c>
    </row>
    <row r="189" spans="1:12" ht="18" customHeight="1" x14ac:dyDescent="0.25">
      <c r="A189" s="13">
        <v>42914</v>
      </c>
      <c r="B189" s="14" t="s">
        <v>12</v>
      </c>
      <c r="C189" s="14">
        <v>9400</v>
      </c>
      <c r="D189" s="14" t="s">
        <v>26</v>
      </c>
      <c r="E189" s="15">
        <v>75</v>
      </c>
      <c r="F189" s="16">
        <v>98</v>
      </c>
      <c r="G189" s="16">
        <v>103</v>
      </c>
      <c r="H189" s="16">
        <v>0</v>
      </c>
      <c r="I189" s="17">
        <f t="shared" si="106"/>
        <v>375</v>
      </c>
      <c r="J189" s="18">
        <v>0</v>
      </c>
      <c r="K189" s="18">
        <f t="shared" si="108"/>
        <v>375</v>
      </c>
    </row>
    <row r="190" spans="1:12" ht="18" customHeight="1" x14ac:dyDescent="0.25">
      <c r="A190" s="13">
        <v>42914</v>
      </c>
      <c r="B190" s="14" t="s">
        <v>17</v>
      </c>
      <c r="C190" s="14">
        <v>23000</v>
      </c>
      <c r="D190" s="14" t="s">
        <v>26</v>
      </c>
      <c r="E190" s="15">
        <v>40</v>
      </c>
      <c r="F190" s="16">
        <v>230</v>
      </c>
      <c r="G190" s="16">
        <v>180</v>
      </c>
      <c r="H190" s="16">
        <v>0</v>
      </c>
      <c r="I190" s="17">
        <f t="shared" si="106"/>
        <v>-2000</v>
      </c>
      <c r="J190" s="18">
        <v>0</v>
      </c>
      <c r="K190" s="18">
        <f t="shared" si="108"/>
        <v>-2000</v>
      </c>
    </row>
    <row r="191" spans="1:12" ht="18" customHeight="1" x14ac:dyDescent="0.25">
      <c r="A191" s="13">
        <v>42913</v>
      </c>
      <c r="B191" s="14" t="s">
        <v>12</v>
      </c>
      <c r="C191" s="14">
        <v>9400</v>
      </c>
      <c r="D191" s="14" t="s">
        <v>26</v>
      </c>
      <c r="E191" s="15">
        <v>75</v>
      </c>
      <c r="F191" s="16">
        <v>95</v>
      </c>
      <c r="G191" s="16">
        <v>110</v>
      </c>
      <c r="H191" s="16">
        <v>125</v>
      </c>
      <c r="I191" s="17">
        <f t="shared" si="106"/>
        <v>1125</v>
      </c>
      <c r="J191" s="18">
        <f t="shared" ref="J191" si="109">(H191-G191)*E191</f>
        <v>1125</v>
      </c>
      <c r="K191" s="18">
        <f t="shared" si="108"/>
        <v>2250</v>
      </c>
    </row>
    <row r="192" spans="1:12" ht="18" customHeight="1" x14ac:dyDescent="0.25">
      <c r="A192" s="13">
        <v>42909</v>
      </c>
      <c r="B192" s="14" t="s">
        <v>12</v>
      </c>
      <c r="C192" s="14">
        <v>9400</v>
      </c>
      <c r="D192" s="14" t="s">
        <v>26</v>
      </c>
      <c r="E192" s="15">
        <v>75</v>
      </c>
      <c r="F192" s="16">
        <v>215</v>
      </c>
      <c r="G192" s="16">
        <v>195</v>
      </c>
      <c r="H192" s="16">
        <v>0</v>
      </c>
      <c r="I192" s="17">
        <f t="shared" si="106"/>
        <v>-1500</v>
      </c>
      <c r="J192" s="18">
        <v>0</v>
      </c>
      <c r="K192" s="18">
        <f t="shared" si="108"/>
        <v>-1500</v>
      </c>
    </row>
    <row r="193" spans="1:12" ht="18" customHeight="1" x14ac:dyDescent="0.25">
      <c r="A193" s="13">
        <v>42908</v>
      </c>
      <c r="B193" s="14" t="s">
        <v>12</v>
      </c>
      <c r="C193" s="14">
        <v>9400</v>
      </c>
      <c r="D193" s="14" t="s">
        <v>26</v>
      </c>
      <c r="E193" s="15">
        <v>75</v>
      </c>
      <c r="F193" s="16">
        <v>290</v>
      </c>
      <c r="G193" s="16">
        <v>270</v>
      </c>
      <c r="H193" s="16">
        <v>0</v>
      </c>
      <c r="I193" s="17">
        <f t="shared" si="106"/>
        <v>-1500</v>
      </c>
      <c r="J193" s="18">
        <v>0</v>
      </c>
      <c r="K193" s="18">
        <f t="shared" si="108"/>
        <v>-1500</v>
      </c>
      <c r="L193">
        <v>71</v>
      </c>
    </row>
    <row r="194" spans="1:12" ht="18" customHeight="1" x14ac:dyDescent="0.25">
      <c r="A194" s="13">
        <v>42907</v>
      </c>
      <c r="B194" s="14" t="s">
        <v>12</v>
      </c>
      <c r="C194" s="14">
        <v>9400</v>
      </c>
      <c r="D194" s="14" t="s">
        <v>26</v>
      </c>
      <c r="E194" s="15">
        <v>75</v>
      </c>
      <c r="F194" s="16">
        <v>240</v>
      </c>
      <c r="G194" s="16">
        <v>255</v>
      </c>
      <c r="H194" s="16">
        <v>269</v>
      </c>
      <c r="I194" s="17">
        <f t="shared" si="106"/>
        <v>1125</v>
      </c>
      <c r="J194" s="18">
        <f t="shared" ref="J194" si="110">(H194-G194)*E194</f>
        <v>1050</v>
      </c>
      <c r="K194" s="18">
        <f t="shared" si="108"/>
        <v>2175</v>
      </c>
    </row>
    <row r="195" spans="1:12" ht="18" customHeight="1" x14ac:dyDescent="0.25">
      <c r="A195" s="13">
        <v>42906</v>
      </c>
      <c r="B195" s="14" t="s">
        <v>15</v>
      </c>
      <c r="C195" s="14">
        <v>23500</v>
      </c>
      <c r="D195" s="14" t="s">
        <v>26</v>
      </c>
      <c r="E195" s="15">
        <v>40</v>
      </c>
      <c r="F195" s="16">
        <v>258</v>
      </c>
      <c r="G195" s="16">
        <v>218</v>
      </c>
      <c r="H195" s="16">
        <v>0</v>
      </c>
      <c r="I195" s="17">
        <f t="shared" si="106"/>
        <v>-1600</v>
      </c>
      <c r="J195" s="18">
        <v>0</v>
      </c>
      <c r="K195" s="18">
        <f t="shared" si="108"/>
        <v>-1600</v>
      </c>
    </row>
    <row r="196" spans="1:12" ht="18" customHeight="1" x14ac:dyDescent="0.25">
      <c r="A196" s="13">
        <v>42905</v>
      </c>
      <c r="B196" s="14" t="s">
        <v>15</v>
      </c>
      <c r="C196" s="14">
        <v>23200</v>
      </c>
      <c r="D196" s="14" t="s">
        <v>26</v>
      </c>
      <c r="E196" s="15">
        <v>40</v>
      </c>
      <c r="F196" s="16">
        <v>400</v>
      </c>
      <c r="G196" s="16">
        <v>435</v>
      </c>
      <c r="H196" s="16">
        <v>475</v>
      </c>
      <c r="I196" s="17">
        <f t="shared" si="106"/>
        <v>1400</v>
      </c>
      <c r="J196" s="18">
        <f t="shared" ref="J196:J197" si="111">(H196-G196)*E196</f>
        <v>1600</v>
      </c>
      <c r="K196" s="18">
        <f t="shared" si="108"/>
        <v>3000</v>
      </c>
    </row>
    <row r="197" spans="1:12" ht="18" customHeight="1" x14ac:dyDescent="0.25">
      <c r="A197" s="13">
        <v>42902</v>
      </c>
      <c r="B197" s="14" t="s">
        <v>15</v>
      </c>
      <c r="C197" s="14">
        <v>23200</v>
      </c>
      <c r="D197" s="14" t="s">
        <v>26</v>
      </c>
      <c r="E197" s="15">
        <v>40</v>
      </c>
      <c r="F197" s="16">
        <v>265</v>
      </c>
      <c r="G197" s="16">
        <v>280</v>
      </c>
      <c r="H197" s="16">
        <v>300</v>
      </c>
      <c r="I197" s="17">
        <f t="shared" si="106"/>
        <v>600</v>
      </c>
      <c r="J197" s="18">
        <f t="shared" si="111"/>
        <v>800</v>
      </c>
      <c r="K197" s="18">
        <f t="shared" si="108"/>
        <v>1400</v>
      </c>
    </row>
    <row r="198" spans="1:12" ht="18" customHeight="1" x14ac:dyDescent="0.25">
      <c r="A198" s="13">
        <v>42901</v>
      </c>
      <c r="B198" s="14" t="s">
        <v>12</v>
      </c>
      <c r="C198" s="14">
        <v>9400</v>
      </c>
      <c r="D198" s="14" t="s">
        <v>26</v>
      </c>
      <c r="E198" s="15">
        <v>75</v>
      </c>
      <c r="F198" s="16">
        <v>220</v>
      </c>
      <c r="G198" s="16">
        <v>235</v>
      </c>
      <c r="H198" s="16">
        <v>0</v>
      </c>
      <c r="I198" s="17">
        <f t="shared" si="106"/>
        <v>1125</v>
      </c>
      <c r="J198" s="18">
        <v>0</v>
      </c>
      <c r="K198" s="18">
        <f t="shared" si="108"/>
        <v>1125</v>
      </c>
    </row>
    <row r="199" spans="1:12" ht="18" customHeight="1" x14ac:dyDescent="0.25">
      <c r="A199" s="13">
        <v>42900</v>
      </c>
      <c r="B199" s="14" t="s">
        <v>15</v>
      </c>
      <c r="C199" s="14">
        <v>23200</v>
      </c>
      <c r="D199" s="14" t="s">
        <v>26</v>
      </c>
      <c r="E199" s="15">
        <v>40</v>
      </c>
      <c r="F199" s="16">
        <v>330</v>
      </c>
      <c r="G199" s="16">
        <v>290</v>
      </c>
      <c r="H199" s="16">
        <v>0</v>
      </c>
      <c r="I199" s="17">
        <f t="shared" si="106"/>
        <v>-1600</v>
      </c>
      <c r="J199" s="18">
        <v>0</v>
      </c>
      <c r="K199" s="18">
        <f t="shared" si="108"/>
        <v>-1600</v>
      </c>
    </row>
    <row r="200" spans="1:12" ht="18" customHeight="1" x14ac:dyDescent="0.25">
      <c r="A200" s="13">
        <v>42895</v>
      </c>
      <c r="B200" s="14" t="s">
        <v>12</v>
      </c>
      <c r="C200" s="14">
        <v>9400</v>
      </c>
      <c r="D200" s="14" t="s">
        <v>26</v>
      </c>
      <c r="E200" s="15">
        <v>75</v>
      </c>
      <c r="F200" s="16">
        <v>267</v>
      </c>
      <c r="G200" s="16">
        <v>282</v>
      </c>
      <c r="H200" s="16">
        <v>302</v>
      </c>
      <c r="I200" s="17">
        <f t="shared" si="106"/>
        <v>1125</v>
      </c>
      <c r="J200" s="18">
        <f t="shared" ref="J200" si="112">(H200-G200)*E200</f>
        <v>1500</v>
      </c>
      <c r="K200" s="18">
        <f t="shared" si="108"/>
        <v>2625</v>
      </c>
    </row>
    <row r="201" spans="1:12" ht="18" customHeight="1" x14ac:dyDescent="0.25">
      <c r="A201" s="13">
        <v>42894</v>
      </c>
      <c r="B201" s="14" t="s">
        <v>12</v>
      </c>
      <c r="C201" s="14">
        <v>9400</v>
      </c>
      <c r="D201" s="14" t="s">
        <v>26</v>
      </c>
      <c r="E201" s="15">
        <v>75</v>
      </c>
      <c r="F201" s="16">
        <v>295</v>
      </c>
      <c r="G201" s="16">
        <v>275</v>
      </c>
      <c r="H201" s="16">
        <v>0</v>
      </c>
      <c r="I201" s="17">
        <f t="shared" si="106"/>
        <v>-1500</v>
      </c>
      <c r="J201" s="18">
        <v>0</v>
      </c>
      <c r="K201" s="18">
        <f t="shared" si="108"/>
        <v>-1500</v>
      </c>
    </row>
    <row r="202" spans="1:12" ht="18" customHeight="1" x14ac:dyDescent="0.25">
      <c r="A202" s="13">
        <v>42893</v>
      </c>
      <c r="B202" s="14" t="s">
        <v>15</v>
      </c>
      <c r="C202" s="14">
        <v>23200</v>
      </c>
      <c r="D202" s="14" t="s">
        <v>26</v>
      </c>
      <c r="E202" s="15">
        <v>40</v>
      </c>
      <c r="F202" s="16">
        <v>300</v>
      </c>
      <c r="G202" s="16">
        <v>335</v>
      </c>
      <c r="H202" s="16">
        <v>370</v>
      </c>
      <c r="I202" s="17">
        <f t="shared" si="106"/>
        <v>1400</v>
      </c>
      <c r="J202" s="18">
        <f t="shared" ref="J202" si="113">(H202-G202)*E202</f>
        <v>1400</v>
      </c>
      <c r="K202" s="18">
        <f t="shared" si="108"/>
        <v>2800</v>
      </c>
      <c r="L202">
        <v>100</v>
      </c>
    </row>
    <row r="203" spans="1:12" ht="18" customHeight="1" x14ac:dyDescent="0.25">
      <c r="A203" s="13">
        <v>42892</v>
      </c>
      <c r="B203" s="14" t="s">
        <v>15</v>
      </c>
      <c r="C203" s="14">
        <v>23200</v>
      </c>
      <c r="D203" s="14" t="s">
        <v>26</v>
      </c>
      <c r="E203" s="15">
        <v>40</v>
      </c>
      <c r="F203" s="16">
        <v>265</v>
      </c>
      <c r="G203" s="16">
        <v>300</v>
      </c>
      <c r="H203" s="16">
        <v>0</v>
      </c>
      <c r="I203" s="17">
        <f t="shared" si="106"/>
        <v>1400</v>
      </c>
      <c r="J203" s="18">
        <v>0</v>
      </c>
      <c r="K203" s="18">
        <f t="shared" si="108"/>
        <v>1400</v>
      </c>
    </row>
    <row r="204" spans="1:12" ht="18" customHeight="1" x14ac:dyDescent="0.25">
      <c r="A204" s="13">
        <v>42891</v>
      </c>
      <c r="B204" s="14" t="s">
        <v>18</v>
      </c>
      <c r="C204" s="14">
        <v>10000</v>
      </c>
      <c r="D204" s="14" t="s">
        <v>28</v>
      </c>
      <c r="E204" s="15">
        <v>75</v>
      </c>
      <c r="F204" s="16">
        <v>315</v>
      </c>
      <c r="G204" s="16">
        <v>330</v>
      </c>
      <c r="H204" s="16">
        <v>350</v>
      </c>
      <c r="I204" s="17">
        <f t="shared" si="106"/>
        <v>1125</v>
      </c>
      <c r="J204" s="18">
        <v>0</v>
      </c>
      <c r="K204" s="18">
        <f t="shared" si="108"/>
        <v>1125</v>
      </c>
    </row>
    <row r="205" spans="1:12" ht="18" customHeight="1" x14ac:dyDescent="0.25">
      <c r="A205" s="13">
        <v>42888</v>
      </c>
      <c r="B205" s="14" t="s">
        <v>19</v>
      </c>
      <c r="C205" s="14">
        <v>23200</v>
      </c>
      <c r="D205" s="14" t="s">
        <v>26</v>
      </c>
      <c r="E205" s="15">
        <v>40</v>
      </c>
      <c r="F205" s="16">
        <v>260</v>
      </c>
      <c r="G205" s="16">
        <v>294</v>
      </c>
      <c r="H205" s="16">
        <v>0</v>
      </c>
      <c r="I205" s="17">
        <f t="shared" si="106"/>
        <v>1360</v>
      </c>
      <c r="J205" s="18">
        <v>0</v>
      </c>
      <c r="K205" s="18">
        <f t="shared" si="108"/>
        <v>1360</v>
      </c>
    </row>
    <row r="206" spans="1:12" ht="18" customHeight="1" x14ac:dyDescent="0.25">
      <c r="A206" s="13">
        <v>42887</v>
      </c>
      <c r="B206" s="14" t="s">
        <v>12</v>
      </c>
      <c r="C206" s="14">
        <v>9400</v>
      </c>
      <c r="D206" s="14" t="s">
        <v>26</v>
      </c>
      <c r="E206" s="15">
        <v>75</v>
      </c>
      <c r="F206" s="16">
        <v>250</v>
      </c>
      <c r="G206" s="16">
        <v>265</v>
      </c>
      <c r="H206" s="16">
        <v>270</v>
      </c>
      <c r="I206" s="17">
        <f t="shared" si="106"/>
        <v>1125</v>
      </c>
      <c r="J206" s="18">
        <f t="shared" ref="J206" si="114">(H206-G206)*E206</f>
        <v>375</v>
      </c>
      <c r="K206" s="18">
        <f t="shared" si="108"/>
        <v>1500</v>
      </c>
    </row>
    <row r="207" spans="1:12" ht="18" customHeight="1" x14ac:dyDescent="0.25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50"/>
    </row>
    <row r="208" spans="1:12" ht="18" customHeight="1" x14ac:dyDescent="0.25">
      <c r="A208" s="13">
        <v>42886</v>
      </c>
      <c r="B208" s="14" t="s">
        <v>10</v>
      </c>
      <c r="C208" s="14">
        <v>23000</v>
      </c>
      <c r="D208" s="14" t="s">
        <v>26</v>
      </c>
      <c r="E208" s="15">
        <v>40</v>
      </c>
      <c r="F208" s="16">
        <v>275</v>
      </c>
      <c r="G208" s="16">
        <v>310</v>
      </c>
      <c r="H208" s="16">
        <v>350</v>
      </c>
      <c r="I208" s="17">
        <f t="shared" ref="I208:I226" si="115">(G208-F208)*E208</f>
        <v>1400</v>
      </c>
      <c r="J208" s="18">
        <f t="shared" ref="J208:J209" si="116">(H208-G208)*E208</f>
        <v>1600</v>
      </c>
      <c r="K208" s="18">
        <f t="shared" ref="K208:K226" si="117">(I208+J208)</f>
        <v>3000</v>
      </c>
      <c r="L208">
        <v>73</v>
      </c>
    </row>
    <row r="209" spans="1:12" ht="18" customHeight="1" x14ac:dyDescent="0.25">
      <c r="A209" s="13">
        <v>42885</v>
      </c>
      <c r="B209" s="14" t="s">
        <v>10</v>
      </c>
      <c r="C209" s="14">
        <v>23000</v>
      </c>
      <c r="D209" s="14" t="s">
        <v>26</v>
      </c>
      <c r="E209" s="15">
        <v>40</v>
      </c>
      <c r="F209" s="16">
        <v>235</v>
      </c>
      <c r="G209" s="16">
        <v>270</v>
      </c>
      <c r="H209" s="16">
        <v>285</v>
      </c>
      <c r="I209" s="17">
        <f t="shared" si="115"/>
        <v>1400</v>
      </c>
      <c r="J209" s="18">
        <f t="shared" si="116"/>
        <v>600</v>
      </c>
      <c r="K209" s="18">
        <f t="shared" si="117"/>
        <v>2000</v>
      </c>
    </row>
    <row r="210" spans="1:12" ht="18" customHeight="1" x14ac:dyDescent="0.25">
      <c r="A210" s="13">
        <v>42884</v>
      </c>
      <c r="B210" s="14" t="s">
        <v>10</v>
      </c>
      <c r="C210" s="14">
        <v>23000</v>
      </c>
      <c r="D210" s="14" t="s">
        <v>26</v>
      </c>
      <c r="E210" s="15">
        <v>40</v>
      </c>
      <c r="F210" s="16">
        <v>255</v>
      </c>
      <c r="G210" s="16">
        <v>290</v>
      </c>
      <c r="H210" s="16">
        <v>0</v>
      </c>
      <c r="I210" s="17">
        <f t="shared" si="115"/>
        <v>1400</v>
      </c>
      <c r="J210" s="18">
        <v>0</v>
      </c>
      <c r="K210" s="18">
        <f t="shared" si="117"/>
        <v>1400</v>
      </c>
    </row>
    <row r="211" spans="1:12" ht="18" customHeight="1" x14ac:dyDescent="0.25">
      <c r="A211" s="13">
        <v>42881</v>
      </c>
      <c r="B211" s="14" t="s">
        <v>12</v>
      </c>
      <c r="C211" s="14">
        <v>9400</v>
      </c>
      <c r="D211" s="14" t="s">
        <v>26</v>
      </c>
      <c r="E211" s="15">
        <v>75</v>
      </c>
      <c r="F211" s="16">
        <v>218</v>
      </c>
      <c r="G211" s="16">
        <v>228</v>
      </c>
      <c r="H211" s="16">
        <v>0</v>
      </c>
      <c r="I211" s="17">
        <f t="shared" si="115"/>
        <v>750</v>
      </c>
      <c r="J211" s="18">
        <v>0</v>
      </c>
      <c r="K211" s="18">
        <f t="shared" si="117"/>
        <v>750</v>
      </c>
      <c r="L211">
        <v>68</v>
      </c>
    </row>
    <row r="212" spans="1:12" ht="18" customHeight="1" x14ac:dyDescent="0.25">
      <c r="A212" s="13">
        <v>42881</v>
      </c>
      <c r="B212" s="14" t="s">
        <v>10</v>
      </c>
      <c r="C212" s="14">
        <v>23000</v>
      </c>
      <c r="D212" s="14" t="s">
        <v>26</v>
      </c>
      <c r="E212" s="15">
        <v>40</v>
      </c>
      <c r="F212" s="16">
        <v>230</v>
      </c>
      <c r="G212" s="16">
        <v>260</v>
      </c>
      <c r="H212" s="16">
        <v>300</v>
      </c>
      <c r="I212" s="17">
        <f t="shared" si="115"/>
        <v>1200</v>
      </c>
      <c r="J212" s="18">
        <f t="shared" ref="J212" si="118">(H212-G212)*E212</f>
        <v>1600</v>
      </c>
      <c r="K212" s="18">
        <f t="shared" si="117"/>
        <v>2800</v>
      </c>
    </row>
    <row r="213" spans="1:12" ht="18" customHeight="1" x14ac:dyDescent="0.25">
      <c r="A213" s="13">
        <v>42880</v>
      </c>
      <c r="B213" s="14" t="s">
        <v>12</v>
      </c>
      <c r="C213" s="14">
        <v>9200</v>
      </c>
      <c r="D213" s="14" t="s">
        <v>26</v>
      </c>
      <c r="E213" s="15">
        <v>75</v>
      </c>
      <c r="F213" s="16">
        <v>220</v>
      </c>
      <c r="G213" s="16">
        <v>235</v>
      </c>
      <c r="H213" s="16">
        <v>255</v>
      </c>
      <c r="I213" s="17">
        <f t="shared" si="115"/>
        <v>1125</v>
      </c>
      <c r="J213" s="18">
        <f>(H213-G213)*E213</f>
        <v>1500</v>
      </c>
      <c r="K213" s="18">
        <f t="shared" si="117"/>
        <v>2625</v>
      </c>
    </row>
    <row r="214" spans="1:12" ht="18" customHeight="1" x14ac:dyDescent="0.25">
      <c r="A214" s="13">
        <v>42879</v>
      </c>
      <c r="B214" s="14" t="s">
        <v>12</v>
      </c>
      <c r="C214" s="14">
        <v>9500</v>
      </c>
      <c r="D214" s="14" t="s">
        <v>28</v>
      </c>
      <c r="E214" s="15">
        <v>75</v>
      </c>
      <c r="F214" s="16">
        <v>140</v>
      </c>
      <c r="G214" s="16">
        <v>155</v>
      </c>
      <c r="H214" s="16">
        <v>0</v>
      </c>
      <c r="I214" s="17">
        <f t="shared" si="115"/>
        <v>1125</v>
      </c>
      <c r="J214" s="18">
        <v>0</v>
      </c>
      <c r="K214" s="18">
        <f t="shared" si="117"/>
        <v>1125</v>
      </c>
    </row>
    <row r="215" spans="1:12" ht="18" customHeight="1" x14ac:dyDescent="0.25">
      <c r="A215" s="13">
        <v>42878</v>
      </c>
      <c r="B215" s="14" t="s">
        <v>12</v>
      </c>
      <c r="C215" s="14">
        <v>9200</v>
      </c>
      <c r="D215" s="14" t="s">
        <v>26</v>
      </c>
      <c r="E215" s="15">
        <v>75</v>
      </c>
      <c r="F215" s="16">
        <v>237</v>
      </c>
      <c r="G215" s="16">
        <v>217</v>
      </c>
      <c r="H215" s="16">
        <v>0</v>
      </c>
      <c r="I215" s="17">
        <f t="shared" si="115"/>
        <v>-1500</v>
      </c>
      <c r="J215" s="18">
        <v>0</v>
      </c>
      <c r="K215" s="18">
        <f t="shared" si="117"/>
        <v>-1500</v>
      </c>
    </row>
    <row r="216" spans="1:12" ht="18" customHeight="1" x14ac:dyDescent="0.25">
      <c r="A216" s="13">
        <v>42877</v>
      </c>
      <c r="B216" s="14" t="s">
        <v>30</v>
      </c>
      <c r="C216" s="14">
        <v>9200</v>
      </c>
      <c r="D216" s="14" t="s">
        <v>26</v>
      </c>
      <c r="E216" s="15">
        <v>75</v>
      </c>
      <c r="F216" s="16">
        <v>253</v>
      </c>
      <c r="G216" s="16">
        <v>233</v>
      </c>
      <c r="H216" s="16">
        <v>0</v>
      </c>
      <c r="I216" s="17">
        <f t="shared" si="115"/>
        <v>-1500</v>
      </c>
      <c r="J216" s="18">
        <v>0</v>
      </c>
      <c r="K216" s="18">
        <f t="shared" si="117"/>
        <v>-1500</v>
      </c>
    </row>
    <row r="217" spans="1:12" ht="18" customHeight="1" x14ac:dyDescent="0.25">
      <c r="A217" s="13">
        <v>42872</v>
      </c>
      <c r="B217" s="14" t="s">
        <v>12</v>
      </c>
      <c r="C217" s="14">
        <v>9300</v>
      </c>
      <c r="D217" s="14" t="s">
        <v>26</v>
      </c>
      <c r="E217" s="15">
        <v>75</v>
      </c>
      <c r="F217" s="16">
        <v>233</v>
      </c>
      <c r="G217" s="16">
        <v>240</v>
      </c>
      <c r="H217" s="16">
        <v>0</v>
      </c>
      <c r="I217" s="17">
        <f t="shared" si="115"/>
        <v>525</v>
      </c>
      <c r="J217" s="18">
        <v>0</v>
      </c>
      <c r="K217" s="18">
        <f t="shared" si="117"/>
        <v>525</v>
      </c>
    </row>
    <row r="218" spans="1:12" ht="18" customHeight="1" x14ac:dyDescent="0.25">
      <c r="A218" s="13">
        <v>42870</v>
      </c>
      <c r="B218" s="14" t="s">
        <v>12</v>
      </c>
      <c r="C218" s="14">
        <v>9200</v>
      </c>
      <c r="D218" s="14" t="s">
        <v>26</v>
      </c>
      <c r="E218" s="15">
        <v>75</v>
      </c>
      <c r="F218" s="16">
        <v>251</v>
      </c>
      <c r="G218" s="16">
        <v>260</v>
      </c>
      <c r="H218" s="16">
        <v>155</v>
      </c>
      <c r="I218" s="17">
        <f t="shared" si="115"/>
        <v>675</v>
      </c>
      <c r="J218" s="18">
        <v>0</v>
      </c>
      <c r="K218" s="18">
        <f t="shared" si="117"/>
        <v>675</v>
      </c>
    </row>
    <row r="219" spans="1:12" ht="18" customHeight="1" x14ac:dyDescent="0.25">
      <c r="A219" s="13">
        <v>42867</v>
      </c>
      <c r="B219" s="14" t="s">
        <v>12</v>
      </c>
      <c r="C219" s="14">
        <v>9500</v>
      </c>
      <c r="D219" s="14" t="s">
        <v>28</v>
      </c>
      <c r="E219" s="15">
        <v>75</v>
      </c>
      <c r="F219" s="16">
        <v>120</v>
      </c>
      <c r="G219" s="16">
        <v>100</v>
      </c>
      <c r="H219" s="16">
        <v>0</v>
      </c>
      <c r="I219" s="17">
        <f t="shared" si="115"/>
        <v>-1500</v>
      </c>
      <c r="J219" s="18">
        <v>0</v>
      </c>
      <c r="K219" s="18">
        <f t="shared" si="117"/>
        <v>-1500</v>
      </c>
    </row>
    <row r="220" spans="1:12" ht="18" customHeight="1" x14ac:dyDescent="0.25">
      <c r="A220" s="13">
        <v>42866</v>
      </c>
      <c r="B220" s="14" t="s">
        <v>12</v>
      </c>
      <c r="C220" s="14">
        <v>9500</v>
      </c>
      <c r="D220" s="14" t="s">
        <v>28</v>
      </c>
      <c r="E220" s="15">
        <v>75</v>
      </c>
      <c r="F220" s="16">
        <v>98</v>
      </c>
      <c r="G220" s="16">
        <v>113</v>
      </c>
      <c r="H220" s="16">
        <v>0</v>
      </c>
      <c r="I220" s="17">
        <f t="shared" si="115"/>
        <v>1125</v>
      </c>
      <c r="J220" s="18">
        <v>0</v>
      </c>
      <c r="K220" s="18">
        <f t="shared" si="117"/>
        <v>1125</v>
      </c>
      <c r="L220">
        <v>71</v>
      </c>
    </row>
    <row r="221" spans="1:12" ht="18" customHeight="1" x14ac:dyDescent="0.25">
      <c r="A221" s="13">
        <v>42864</v>
      </c>
      <c r="B221" s="14" t="s">
        <v>12</v>
      </c>
      <c r="C221" s="14">
        <v>9200</v>
      </c>
      <c r="D221" s="14" t="s">
        <v>26</v>
      </c>
      <c r="E221" s="15">
        <v>75</v>
      </c>
      <c r="F221" s="16">
        <v>190</v>
      </c>
      <c r="G221" s="16">
        <v>175</v>
      </c>
      <c r="H221" s="16">
        <v>0</v>
      </c>
      <c r="I221" s="17">
        <f t="shared" si="115"/>
        <v>-1125</v>
      </c>
      <c r="J221" s="18">
        <v>0</v>
      </c>
      <c r="K221" s="18">
        <f t="shared" si="117"/>
        <v>-1125</v>
      </c>
    </row>
    <row r="222" spans="1:12" ht="18" customHeight="1" x14ac:dyDescent="0.25">
      <c r="A222" s="13">
        <v>42863</v>
      </c>
      <c r="B222" s="14" t="s">
        <v>12</v>
      </c>
      <c r="C222" s="14">
        <v>9100</v>
      </c>
      <c r="D222" s="14" t="s">
        <v>26</v>
      </c>
      <c r="E222" s="15">
        <v>75</v>
      </c>
      <c r="F222" s="16">
        <v>260</v>
      </c>
      <c r="G222" s="16">
        <v>275</v>
      </c>
      <c r="H222" s="16">
        <v>300</v>
      </c>
      <c r="I222" s="17">
        <f t="shared" si="115"/>
        <v>1125</v>
      </c>
      <c r="J222" s="18">
        <v>0</v>
      </c>
      <c r="K222" s="18">
        <f t="shared" si="117"/>
        <v>1125</v>
      </c>
    </row>
    <row r="223" spans="1:12" ht="18" customHeight="1" x14ac:dyDescent="0.25">
      <c r="A223" s="13">
        <v>42860</v>
      </c>
      <c r="B223" s="14" t="s">
        <v>12</v>
      </c>
      <c r="C223" s="14">
        <v>9500</v>
      </c>
      <c r="D223" s="14" t="s">
        <v>28</v>
      </c>
      <c r="E223" s="15">
        <v>75</v>
      </c>
      <c r="F223" s="16">
        <v>205</v>
      </c>
      <c r="G223" s="16">
        <v>218</v>
      </c>
      <c r="H223" s="16">
        <v>0</v>
      </c>
      <c r="I223" s="17">
        <f t="shared" si="115"/>
        <v>975</v>
      </c>
      <c r="J223" s="18">
        <v>0</v>
      </c>
      <c r="K223" s="18">
        <f t="shared" si="117"/>
        <v>975</v>
      </c>
    </row>
    <row r="224" spans="1:12" ht="18" customHeight="1" x14ac:dyDescent="0.25">
      <c r="A224" s="13">
        <v>42859</v>
      </c>
      <c r="B224" s="14" t="s">
        <v>12</v>
      </c>
      <c r="C224" s="14">
        <v>9500</v>
      </c>
      <c r="D224" s="14" t="s">
        <v>28</v>
      </c>
      <c r="E224" s="15">
        <v>75</v>
      </c>
      <c r="F224" s="16">
        <v>160</v>
      </c>
      <c r="G224" s="16">
        <v>175</v>
      </c>
      <c r="H224" s="16">
        <v>0</v>
      </c>
      <c r="I224" s="17">
        <f t="shared" si="115"/>
        <v>1125</v>
      </c>
      <c r="J224" s="18">
        <v>0</v>
      </c>
      <c r="K224" s="18">
        <f t="shared" si="117"/>
        <v>1125</v>
      </c>
    </row>
    <row r="225" spans="1:11" ht="18" customHeight="1" x14ac:dyDescent="0.25">
      <c r="A225" s="13">
        <v>42858</v>
      </c>
      <c r="B225" s="14" t="s">
        <v>12</v>
      </c>
      <c r="C225" s="14">
        <v>9100</v>
      </c>
      <c r="D225" s="14" t="s">
        <v>26</v>
      </c>
      <c r="E225" s="15">
        <v>75</v>
      </c>
      <c r="F225" s="16">
        <v>265</v>
      </c>
      <c r="G225" s="16">
        <v>270</v>
      </c>
      <c r="H225" s="16">
        <v>0</v>
      </c>
      <c r="I225" s="17">
        <f t="shared" si="115"/>
        <v>375</v>
      </c>
      <c r="J225" s="18">
        <v>0</v>
      </c>
      <c r="K225" s="18">
        <f t="shared" si="117"/>
        <v>375</v>
      </c>
    </row>
    <row r="226" spans="1:11" ht="18" customHeight="1" x14ac:dyDescent="0.25">
      <c r="A226" s="13">
        <v>42857</v>
      </c>
      <c r="B226" s="14" t="s">
        <v>12</v>
      </c>
      <c r="C226" s="14">
        <v>9500</v>
      </c>
      <c r="D226" s="14" t="s">
        <v>28</v>
      </c>
      <c r="E226" s="15">
        <v>75</v>
      </c>
      <c r="F226" s="16">
        <v>200</v>
      </c>
      <c r="G226" s="16">
        <v>180</v>
      </c>
      <c r="H226" s="16">
        <v>0</v>
      </c>
      <c r="I226" s="17">
        <f t="shared" si="115"/>
        <v>-1500</v>
      </c>
      <c r="J226" s="18">
        <v>0</v>
      </c>
      <c r="K226" s="18">
        <f t="shared" si="117"/>
        <v>-1500</v>
      </c>
    </row>
    <row r="227" spans="1:11" x14ac:dyDescent="0.25">
      <c r="A227" s="41"/>
      <c r="B227" s="42"/>
      <c r="C227" s="43"/>
      <c r="D227" s="42"/>
      <c r="E227" s="44"/>
      <c r="F227" s="45"/>
      <c r="G227" s="45"/>
      <c r="H227" s="46"/>
      <c r="I227" s="47"/>
      <c r="J227" s="48"/>
      <c r="K227" s="48"/>
    </row>
    <row r="228" spans="1:11" ht="18" customHeight="1" x14ac:dyDescent="0.25">
      <c r="A228" s="13">
        <v>42853</v>
      </c>
      <c r="B228" s="14" t="s">
        <v>12</v>
      </c>
      <c r="C228" s="14">
        <v>9100</v>
      </c>
      <c r="D228" s="14" t="s">
        <v>26</v>
      </c>
      <c r="E228" s="15">
        <v>75</v>
      </c>
      <c r="F228" s="16">
        <v>265</v>
      </c>
      <c r="G228" s="16">
        <v>270</v>
      </c>
      <c r="H228" s="16">
        <v>0</v>
      </c>
      <c r="I228" s="17">
        <f t="shared" ref="I228:I234" si="119">(G228-F228)*E228</f>
        <v>375</v>
      </c>
      <c r="J228" s="18">
        <v>0</v>
      </c>
      <c r="K228" s="18">
        <f t="shared" ref="K228:K234" si="120">(I228+J228)</f>
        <v>375</v>
      </c>
    </row>
    <row r="229" spans="1:11" ht="18" customHeight="1" x14ac:dyDescent="0.25">
      <c r="A229" s="13">
        <v>42852</v>
      </c>
      <c r="B229" s="14" t="s">
        <v>12</v>
      </c>
      <c r="C229" s="14">
        <v>9500</v>
      </c>
      <c r="D229" s="14" t="s">
        <v>28</v>
      </c>
      <c r="E229" s="15">
        <v>75</v>
      </c>
      <c r="F229" s="16">
        <v>165</v>
      </c>
      <c r="G229" s="16">
        <v>145</v>
      </c>
      <c r="H229" s="16">
        <v>0</v>
      </c>
      <c r="I229" s="17">
        <f t="shared" si="119"/>
        <v>-1500</v>
      </c>
      <c r="J229" s="18">
        <v>0</v>
      </c>
      <c r="K229" s="18">
        <f t="shared" si="120"/>
        <v>-1500</v>
      </c>
    </row>
    <row r="230" spans="1:11" ht="18" customHeight="1" x14ac:dyDescent="0.25">
      <c r="A230" s="13">
        <v>42851</v>
      </c>
      <c r="B230" s="14" t="s">
        <v>12</v>
      </c>
      <c r="C230" s="14">
        <v>9500</v>
      </c>
      <c r="D230" s="14" t="s">
        <v>28</v>
      </c>
      <c r="E230" s="15">
        <v>75</v>
      </c>
      <c r="F230" s="16">
        <v>165</v>
      </c>
      <c r="G230" s="16">
        <v>180</v>
      </c>
      <c r="H230" s="16">
        <v>200</v>
      </c>
      <c r="I230" s="17">
        <f t="shared" si="119"/>
        <v>1125</v>
      </c>
      <c r="J230" s="18">
        <f>(H230-G230)*E230</f>
        <v>1500</v>
      </c>
      <c r="K230" s="18">
        <f t="shared" si="120"/>
        <v>2625</v>
      </c>
    </row>
    <row r="231" spans="1:11" ht="18" customHeight="1" x14ac:dyDescent="0.25">
      <c r="A231" s="13">
        <v>42850</v>
      </c>
      <c r="B231" s="14" t="s">
        <v>12</v>
      </c>
      <c r="C231" s="14">
        <v>9000</v>
      </c>
      <c r="D231" s="14" t="s">
        <v>26</v>
      </c>
      <c r="E231" s="15">
        <v>75</v>
      </c>
      <c r="F231" s="16">
        <v>265</v>
      </c>
      <c r="G231" s="16">
        <v>280</v>
      </c>
      <c r="H231" s="16">
        <v>295</v>
      </c>
      <c r="I231" s="17">
        <f t="shared" si="119"/>
        <v>1125</v>
      </c>
      <c r="J231" s="18">
        <f>(H231-G231)*E231</f>
        <v>1125</v>
      </c>
      <c r="K231" s="18">
        <f t="shared" si="120"/>
        <v>2250</v>
      </c>
    </row>
    <row r="232" spans="1:11" ht="18" customHeight="1" x14ac:dyDescent="0.25">
      <c r="A232" s="13">
        <v>42849</v>
      </c>
      <c r="B232" s="14" t="s">
        <v>12</v>
      </c>
      <c r="C232" s="14">
        <v>9500</v>
      </c>
      <c r="D232" s="14" t="s">
        <v>28</v>
      </c>
      <c r="E232" s="15">
        <v>75</v>
      </c>
      <c r="F232" s="16">
        <v>280</v>
      </c>
      <c r="G232" s="16">
        <v>295</v>
      </c>
      <c r="H232" s="16">
        <v>0</v>
      </c>
      <c r="I232" s="17">
        <f t="shared" si="119"/>
        <v>1125</v>
      </c>
      <c r="J232" s="18">
        <v>0</v>
      </c>
      <c r="K232" s="18">
        <f t="shared" si="120"/>
        <v>1125</v>
      </c>
    </row>
    <row r="233" spans="1:11" ht="18" customHeight="1" x14ac:dyDescent="0.25">
      <c r="A233" s="13">
        <v>42846</v>
      </c>
      <c r="B233" s="14" t="s">
        <v>12</v>
      </c>
      <c r="C233" s="14">
        <v>9400</v>
      </c>
      <c r="D233" s="14" t="s">
        <v>28</v>
      </c>
      <c r="E233" s="15">
        <v>75</v>
      </c>
      <c r="F233" s="16">
        <v>280</v>
      </c>
      <c r="G233" s="16">
        <v>295</v>
      </c>
      <c r="H233" s="16">
        <v>0</v>
      </c>
      <c r="I233" s="17">
        <f t="shared" si="119"/>
        <v>1125</v>
      </c>
      <c r="J233" s="18">
        <v>0</v>
      </c>
      <c r="K233" s="18">
        <f t="shared" si="120"/>
        <v>1125</v>
      </c>
    </row>
    <row r="234" spans="1:11" ht="18" customHeight="1" x14ac:dyDescent="0.25">
      <c r="A234" s="13">
        <v>42845</v>
      </c>
      <c r="B234" s="14" t="s">
        <v>12</v>
      </c>
      <c r="C234" s="14">
        <v>8900</v>
      </c>
      <c r="D234" s="14" t="s">
        <v>26</v>
      </c>
      <c r="E234" s="15">
        <v>75</v>
      </c>
      <c r="F234" s="16">
        <v>250</v>
      </c>
      <c r="G234" s="16">
        <v>265</v>
      </c>
      <c r="H234" s="16">
        <v>0</v>
      </c>
      <c r="I234" s="17">
        <f t="shared" si="119"/>
        <v>1125</v>
      </c>
      <c r="J234" s="18">
        <v>0</v>
      </c>
      <c r="K234" s="18">
        <f t="shared" si="120"/>
        <v>1125</v>
      </c>
    </row>
    <row r="235" spans="1:11" ht="18" customHeight="1" x14ac:dyDescent="0.25">
      <c r="A235" s="13">
        <v>42844</v>
      </c>
      <c r="B235" s="14" t="s">
        <v>12</v>
      </c>
      <c r="C235" s="14">
        <v>8900</v>
      </c>
      <c r="D235" s="14" t="s">
        <v>26</v>
      </c>
      <c r="E235" s="15">
        <v>75</v>
      </c>
      <c r="F235" s="16">
        <v>230</v>
      </c>
      <c r="G235" s="16">
        <v>245</v>
      </c>
      <c r="H235" s="16">
        <v>0</v>
      </c>
      <c r="I235" s="17">
        <f>(G235-F235)*E235</f>
        <v>1125</v>
      </c>
      <c r="J235" s="18">
        <v>0</v>
      </c>
      <c r="K235" s="18">
        <f>(I235+J235)</f>
        <v>1125</v>
      </c>
    </row>
    <row r="236" spans="1:11" ht="18" customHeight="1" x14ac:dyDescent="0.25">
      <c r="A236" s="13">
        <v>42843</v>
      </c>
      <c r="B236" s="14" t="s">
        <v>12</v>
      </c>
      <c r="C236" s="14">
        <v>8900</v>
      </c>
      <c r="D236" s="14" t="s">
        <v>26</v>
      </c>
      <c r="E236" s="15">
        <v>75</v>
      </c>
      <c r="F236" s="16">
        <v>288</v>
      </c>
      <c r="G236" s="16">
        <v>268</v>
      </c>
      <c r="H236" s="16">
        <v>0</v>
      </c>
      <c r="I236" s="17">
        <f t="shared" ref="I236" si="121">(G236-F236)*E236</f>
        <v>-1500</v>
      </c>
      <c r="J236" s="18">
        <v>0</v>
      </c>
      <c r="K236" s="18">
        <f t="shared" ref="K236" si="122">(I236+J236)</f>
        <v>-1500</v>
      </c>
    </row>
    <row r="237" spans="1:11" ht="18" customHeight="1" x14ac:dyDescent="0.25">
      <c r="A237" s="13">
        <v>42842</v>
      </c>
      <c r="B237" s="14" t="s">
        <v>12</v>
      </c>
      <c r="C237" s="14">
        <v>8800</v>
      </c>
      <c r="D237" s="14" t="s">
        <v>26</v>
      </c>
      <c r="E237" s="15">
        <v>75</v>
      </c>
      <c r="F237" s="16">
        <v>360</v>
      </c>
      <c r="G237" s="16">
        <v>370</v>
      </c>
      <c r="H237" s="16">
        <v>0</v>
      </c>
      <c r="I237" s="17">
        <f>(G237-F237)*E237</f>
        <v>750</v>
      </c>
      <c r="J237" s="18">
        <v>0</v>
      </c>
      <c r="K237" s="18">
        <f>(I237+J237)</f>
        <v>750</v>
      </c>
    </row>
    <row r="238" spans="1:11" ht="18" customHeight="1" x14ac:dyDescent="0.25">
      <c r="A238" s="13">
        <v>42838</v>
      </c>
      <c r="B238" s="14" t="s">
        <v>12</v>
      </c>
      <c r="C238" s="14">
        <v>9000</v>
      </c>
      <c r="D238" s="14" t="s">
        <v>26</v>
      </c>
      <c r="E238" s="15">
        <v>75</v>
      </c>
      <c r="F238" s="16">
        <v>215</v>
      </c>
      <c r="G238" s="16">
        <v>195</v>
      </c>
      <c r="H238" s="16">
        <v>0</v>
      </c>
      <c r="I238" s="17">
        <f t="shared" ref="I238:I240" si="123">(G238-F238)*E238</f>
        <v>-1500</v>
      </c>
      <c r="J238" s="18">
        <v>0</v>
      </c>
      <c r="K238" s="18">
        <f t="shared" ref="K238:K240" si="124">(I238+J238)</f>
        <v>-1500</v>
      </c>
    </row>
    <row r="239" spans="1:11" ht="18" customHeight="1" x14ac:dyDescent="0.25">
      <c r="A239" s="13">
        <v>42837</v>
      </c>
      <c r="B239" s="14" t="s">
        <v>12</v>
      </c>
      <c r="C239" s="14">
        <v>9400</v>
      </c>
      <c r="D239" s="14" t="s">
        <v>25</v>
      </c>
      <c r="E239" s="15">
        <v>75</v>
      </c>
      <c r="F239" s="16">
        <v>212</v>
      </c>
      <c r="G239" s="16">
        <v>192</v>
      </c>
      <c r="H239" s="16">
        <v>0</v>
      </c>
      <c r="I239" s="17">
        <f t="shared" si="123"/>
        <v>-1500</v>
      </c>
      <c r="J239" s="18">
        <v>0</v>
      </c>
      <c r="K239" s="18">
        <f t="shared" si="124"/>
        <v>-1500</v>
      </c>
    </row>
    <row r="240" spans="1:11" ht="18" customHeight="1" x14ac:dyDescent="0.25">
      <c r="A240" s="13">
        <v>42836</v>
      </c>
      <c r="B240" s="14" t="s">
        <v>12</v>
      </c>
      <c r="C240" s="14">
        <v>9400</v>
      </c>
      <c r="D240" s="14" t="s">
        <v>25</v>
      </c>
      <c r="E240" s="15">
        <v>75</v>
      </c>
      <c r="F240" s="16">
        <v>155.5</v>
      </c>
      <c r="G240" s="16">
        <v>166</v>
      </c>
      <c r="H240" s="16">
        <v>181</v>
      </c>
      <c r="I240" s="17">
        <f t="shared" si="123"/>
        <v>787.5</v>
      </c>
      <c r="J240" s="18">
        <f>(H240-G240)*E240</f>
        <v>1125</v>
      </c>
      <c r="K240" s="18">
        <f t="shared" si="124"/>
        <v>1912.5</v>
      </c>
    </row>
    <row r="241" spans="1:11" ht="18" customHeight="1" x14ac:dyDescent="0.25">
      <c r="A241" s="13">
        <v>42835</v>
      </c>
      <c r="B241" s="14" t="s">
        <v>12</v>
      </c>
      <c r="C241" s="14">
        <v>9000</v>
      </c>
      <c r="D241" s="14" t="s">
        <v>26</v>
      </c>
      <c r="E241" s="15">
        <v>75</v>
      </c>
      <c r="F241" s="16">
        <v>237</v>
      </c>
      <c r="G241" s="16">
        <v>252</v>
      </c>
      <c r="H241" s="16">
        <v>0</v>
      </c>
      <c r="I241" s="17">
        <f>(G241-F241)*E241</f>
        <v>1125</v>
      </c>
      <c r="J241" s="18">
        <v>0</v>
      </c>
      <c r="K241" s="18">
        <f>(I241+J241)</f>
        <v>1125</v>
      </c>
    </row>
    <row r="242" spans="1:11" ht="18" customHeight="1" x14ac:dyDescent="0.25">
      <c r="A242" s="13">
        <v>42832</v>
      </c>
      <c r="B242" s="14" t="s">
        <v>12</v>
      </c>
      <c r="C242" s="14">
        <v>9500</v>
      </c>
      <c r="D242" s="14" t="s">
        <v>25</v>
      </c>
      <c r="E242" s="15">
        <v>75</v>
      </c>
      <c r="F242" s="16">
        <v>250</v>
      </c>
      <c r="G242" s="16">
        <v>265</v>
      </c>
      <c r="H242" s="16">
        <v>285</v>
      </c>
      <c r="I242" s="17">
        <f t="shared" ref="I242:I245" si="125">(G242-F242)*E242</f>
        <v>1125</v>
      </c>
      <c r="J242" s="18">
        <f>(H242-G242)*E242</f>
        <v>1500</v>
      </c>
      <c r="K242" s="18">
        <f t="shared" ref="K242:K245" si="126">(I242+J242)</f>
        <v>2625</v>
      </c>
    </row>
    <row r="243" spans="1:11" ht="18" customHeight="1" x14ac:dyDescent="0.25">
      <c r="A243" s="13">
        <v>42831</v>
      </c>
      <c r="B243" s="14" t="s">
        <v>12</v>
      </c>
      <c r="C243" s="14">
        <v>9000</v>
      </c>
      <c r="D243" s="14" t="s">
        <v>26</v>
      </c>
      <c r="E243" s="15">
        <v>75</v>
      </c>
      <c r="F243" s="16">
        <v>273</v>
      </c>
      <c r="G243" s="16">
        <v>288</v>
      </c>
      <c r="H243" s="16">
        <v>298</v>
      </c>
      <c r="I243" s="17">
        <f t="shared" si="125"/>
        <v>1125</v>
      </c>
      <c r="J243" s="18">
        <f>(H243-G243)*E243</f>
        <v>750</v>
      </c>
      <c r="K243" s="18">
        <f t="shared" si="126"/>
        <v>1875</v>
      </c>
    </row>
    <row r="244" spans="1:11" ht="18" customHeight="1" x14ac:dyDescent="0.25">
      <c r="A244" s="13">
        <v>42830</v>
      </c>
      <c r="B244" s="14" t="s">
        <v>12</v>
      </c>
      <c r="C244" s="14">
        <v>9400</v>
      </c>
      <c r="D244" s="14" t="s">
        <v>28</v>
      </c>
      <c r="E244" s="15">
        <v>75</v>
      </c>
      <c r="F244" s="16">
        <v>155</v>
      </c>
      <c r="G244" s="16">
        <v>160</v>
      </c>
      <c r="H244" s="16">
        <v>0</v>
      </c>
      <c r="I244" s="17">
        <f t="shared" si="125"/>
        <v>375</v>
      </c>
      <c r="J244" s="18">
        <v>0</v>
      </c>
      <c r="K244" s="18">
        <f t="shared" si="126"/>
        <v>375</v>
      </c>
    </row>
    <row r="245" spans="1:11" ht="18" customHeight="1" x14ac:dyDescent="0.25">
      <c r="A245" s="13">
        <v>42828</v>
      </c>
      <c r="B245" s="14" t="s">
        <v>12</v>
      </c>
      <c r="C245" s="14">
        <v>9000</v>
      </c>
      <c r="D245" s="14" t="s">
        <v>26</v>
      </c>
      <c r="E245" s="15">
        <v>75</v>
      </c>
      <c r="F245" s="16">
        <v>256</v>
      </c>
      <c r="G245" s="16">
        <v>266</v>
      </c>
      <c r="H245" s="16">
        <v>286</v>
      </c>
      <c r="I245" s="17">
        <f t="shared" si="125"/>
        <v>750</v>
      </c>
      <c r="J245" s="18">
        <f>(H245-G245)*E245</f>
        <v>1500</v>
      </c>
      <c r="K245" s="18">
        <f t="shared" si="126"/>
        <v>2250</v>
      </c>
    </row>
    <row r="246" spans="1:11" x14ac:dyDescent="0.25">
      <c r="A246" s="41"/>
      <c r="B246" s="42"/>
      <c r="C246" s="43"/>
      <c r="D246" s="42"/>
      <c r="E246" s="44"/>
      <c r="F246" s="45"/>
      <c r="G246" s="45"/>
      <c r="H246" s="46"/>
      <c r="I246" s="47"/>
      <c r="J246" s="48"/>
      <c r="K246" s="48"/>
    </row>
    <row r="247" spans="1:11" ht="18" customHeight="1" x14ac:dyDescent="0.25">
      <c r="A247" s="13">
        <v>42825</v>
      </c>
      <c r="B247" s="14" t="s">
        <v>12</v>
      </c>
      <c r="C247" s="14">
        <v>9400</v>
      </c>
      <c r="D247" s="14" t="s">
        <v>28</v>
      </c>
      <c r="E247" s="15">
        <v>75</v>
      </c>
      <c r="F247" s="16">
        <v>231</v>
      </c>
      <c r="G247" s="16">
        <v>236</v>
      </c>
      <c r="H247" s="16">
        <v>0</v>
      </c>
      <c r="I247" s="19">
        <f t="shared" ref="I247:I262" si="127">(G247-F247)*E247</f>
        <v>375</v>
      </c>
      <c r="J247" s="18">
        <v>0</v>
      </c>
      <c r="K247" s="18">
        <f t="shared" ref="K247:K262" si="128">(I247+J247)</f>
        <v>375</v>
      </c>
    </row>
    <row r="248" spans="1:11" ht="18" customHeight="1" x14ac:dyDescent="0.25">
      <c r="A248" s="13">
        <v>42824</v>
      </c>
      <c r="B248" s="14" t="s">
        <v>12</v>
      </c>
      <c r="C248" s="14">
        <v>8900</v>
      </c>
      <c r="D248" s="14" t="s">
        <v>26</v>
      </c>
      <c r="E248" s="15">
        <v>75</v>
      </c>
      <c r="F248" s="16">
        <v>256</v>
      </c>
      <c r="G248" s="16">
        <v>271</v>
      </c>
      <c r="H248" s="16">
        <v>0</v>
      </c>
      <c r="I248" s="19">
        <f t="shared" si="127"/>
        <v>1125</v>
      </c>
      <c r="J248" s="18">
        <v>0</v>
      </c>
      <c r="K248" s="18">
        <f t="shared" si="128"/>
        <v>1125</v>
      </c>
    </row>
    <row r="249" spans="1:11" ht="18" customHeight="1" x14ac:dyDescent="0.25">
      <c r="A249" s="20">
        <v>42823</v>
      </c>
      <c r="B249" s="21" t="s">
        <v>12</v>
      </c>
      <c r="C249" s="14">
        <v>8900</v>
      </c>
      <c r="D249" s="21" t="s">
        <v>26</v>
      </c>
      <c r="E249" s="15">
        <v>75</v>
      </c>
      <c r="F249" s="22">
        <v>155</v>
      </c>
      <c r="G249" s="22">
        <v>170</v>
      </c>
      <c r="H249" s="16">
        <v>0</v>
      </c>
      <c r="I249" s="17">
        <f t="shared" si="127"/>
        <v>1125</v>
      </c>
      <c r="J249" s="18">
        <v>0</v>
      </c>
      <c r="K249" s="18">
        <f t="shared" si="128"/>
        <v>1125</v>
      </c>
    </row>
    <row r="250" spans="1:11" ht="18" customHeight="1" x14ac:dyDescent="0.25">
      <c r="A250" s="20">
        <v>42822</v>
      </c>
      <c r="B250" s="21" t="s">
        <v>10</v>
      </c>
      <c r="C250" s="14">
        <v>21000</v>
      </c>
      <c r="D250" s="21" t="s">
        <v>26</v>
      </c>
      <c r="E250" s="15">
        <v>40</v>
      </c>
      <c r="F250" s="22">
        <v>255</v>
      </c>
      <c r="G250" s="22">
        <v>265</v>
      </c>
      <c r="H250" s="16">
        <v>0</v>
      </c>
      <c r="I250" s="17">
        <f t="shared" si="127"/>
        <v>400</v>
      </c>
      <c r="J250" s="18">
        <v>0</v>
      </c>
      <c r="K250" s="18">
        <f t="shared" si="128"/>
        <v>400</v>
      </c>
    </row>
    <row r="251" spans="1:11" ht="18" customHeight="1" x14ac:dyDescent="0.25">
      <c r="A251" s="20">
        <v>42821</v>
      </c>
      <c r="B251" s="21" t="s">
        <v>12</v>
      </c>
      <c r="C251" s="14">
        <v>9300</v>
      </c>
      <c r="D251" s="21" t="s">
        <v>28</v>
      </c>
      <c r="E251" s="15">
        <v>75</v>
      </c>
      <c r="F251" s="22">
        <v>251</v>
      </c>
      <c r="G251" s="22">
        <v>231</v>
      </c>
      <c r="H251" s="16">
        <v>0</v>
      </c>
      <c r="I251" s="17">
        <f t="shared" si="127"/>
        <v>-1500</v>
      </c>
      <c r="J251" s="18">
        <v>0</v>
      </c>
      <c r="K251" s="18">
        <f t="shared" si="128"/>
        <v>-1500</v>
      </c>
    </row>
    <row r="252" spans="1:11" ht="18" customHeight="1" x14ac:dyDescent="0.25">
      <c r="A252" s="20">
        <v>42817</v>
      </c>
      <c r="B252" s="21" t="s">
        <v>12</v>
      </c>
      <c r="C252" s="14">
        <v>8800</v>
      </c>
      <c r="D252" s="21" t="s">
        <v>26</v>
      </c>
      <c r="E252" s="15">
        <v>75</v>
      </c>
      <c r="F252" s="22">
        <v>280</v>
      </c>
      <c r="G252" s="22">
        <v>295</v>
      </c>
      <c r="H252" s="16">
        <v>315</v>
      </c>
      <c r="I252" s="17">
        <f t="shared" si="127"/>
        <v>1125</v>
      </c>
      <c r="J252" s="18">
        <f>(H252-G252)*E252</f>
        <v>1500</v>
      </c>
      <c r="K252" s="18">
        <f t="shared" si="128"/>
        <v>2625</v>
      </c>
    </row>
    <row r="253" spans="1:11" ht="18" customHeight="1" x14ac:dyDescent="0.25">
      <c r="A253" s="20">
        <v>42816</v>
      </c>
      <c r="B253" s="21" t="s">
        <v>12</v>
      </c>
      <c r="C253" s="14">
        <v>8800</v>
      </c>
      <c r="D253" s="21" t="s">
        <v>26</v>
      </c>
      <c r="E253" s="15">
        <v>75</v>
      </c>
      <c r="F253" s="22">
        <v>285</v>
      </c>
      <c r="G253" s="22">
        <v>265</v>
      </c>
      <c r="H253" s="16">
        <v>0</v>
      </c>
      <c r="I253" s="17">
        <f t="shared" si="127"/>
        <v>-1500</v>
      </c>
      <c r="J253" s="18">
        <v>0</v>
      </c>
      <c r="K253" s="18">
        <f t="shared" si="128"/>
        <v>-1500</v>
      </c>
    </row>
    <row r="254" spans="1:11" ht="18" customHeight="1" x14ac:dyDescent="0.25">
      <c r="A254" s="20">
        <v>42815</v>
      </c>
      <c r="B254" s="21" t="s">
        <v>12</v>
      </c>
      <c r="C254" s="14">
        <v>8900</v>
      </c>
      <c r="D254" s="21" t="s">
        <v>26</v>
      </c>
      <c r="E254" s="15">
        <v>75</v>
      </c>
      <c r="F254" s="22">
        <v>230</v>
      </c>
      <c r="G254" s="22">
        <v>245</v>
      </c>
      <c r="H254" s="16">
        <v>0</v>
      </c>
      <c r="I254" s="17">
        <f t="shared" si="127"/>
        <v>1125</v>
      </c>
      <c r="J254" s="18">
        <v>0</v>
      </c>
      <c r="K254" s="18">
        <f t="shared" si="128"/>
        <v>1125</v>
      </c>
    </row>
    <row r="255" spans="1:11" ht="18" customHeight="1" x14ac:dyDescent="0.25">
      <c r="A255" s="20">
        <v>42814</v>
      </c>
      <c r="B255" s="21" t="s">
        <v>12</v>
      </c>
      <c r="C255" s="14">
        <v>8900</v>
      </c>
      <c r="D255" s="21" t="s">
        <v>26</v>
      </c>
      <c r="E255" s="15">
        <v>75</v>
      </c>
      <c r="F255" s="22">
        <v>263</v>
      </c>
      <c r="G255" s="22">
        <v>243</v>
      </c>
      <c r="H255" s="16">
        <v>0</v>
      </c>
      <c r="I255" s="19">
        <f t="shared" si="127"/>
        <v>-1500</v>
      </c>
      <c r="J255" s="18">
        <v>0</v>
      </c>
      <c r="K255" s="18">
        <f t="shared" si="128"/>
        <v>-1500</v>
      </c>
    </row>
    <row r="256" spans="1:11" ht="18" customHeight="1" x14ac:dyDescent="0.25">
      <c r="A256" s="20">
        <v>42811</v>
      </c>
      <c r="B256" s="21" t="s">
        <v>12</v>
      </c>
      <c r="C256" s="14">
        <v>8900</v>
      </c>
      <c r="D256" s="21" t="s">
        <v>26</v>
      </c>
      <c r="E256" s="15">
        <v>75</v>
      </c>
      <c r="F256" s="22">
        <v>285</v>
      </c>
      <c r="G256" s="22">
        <v>295</v>
      </c>
      <c r="H256" s="16">
        <v>0</v>
      </c>
      <c r="I256" s="17">
        <f t="shared" si="127"/>
        <v>750</v>
      </c>
      <c r="J256" s="18">
        <v>0</v>
      </c>
      <c r="K256" s="18">
        <f t="shared" si="128"/>
        <v>750</v>
      </c>
    </row>
    <row r="257" spans="1:11" ht="18" customHeight="1" x14ac:dyDescent="0.25">
      <c r="A257" s="20">
        <v>42810</v>
      </c>
      <c r="B257" s="21" t="s">
        <v>12</v>
      </c>
      <c r="C257" s="14">
        <v>8900</v>
      </c>
      <c r="D257" s="21" t="s">
        <v>26</v>
      </c>
      <c r="E257" s="15">
        <v>75</v>
      </c>
      <c r="F257" s="22">
        <v>275</v>
      </c>
      <c r="G257" s="22">
        <v>285</v>
      </c>
      <c r="H257" s="16">
        <v>0</v>
      </c>
      <c r="I257" s="17">
        <f t="shared" si="127"/>
        <v>750</v>
      </c>
      <c r="J257" s="18">
        <v>0</v>
      </c>
      <c r="K257" s="18">
        <f t="shared" si="128"/>
        <v>750</v>
      </c>
    </row>
    <row r="258" spans="1:11" ht="18" customHeight="1" x14ac:dyDescent="0.25">
      <c r="A258" s="20">
        <v>42809</v>
      </c>
      <c r="B258" s="21" t="s">
        <v>12</v>
      </c>
      <c r="C258" s="14">
        <v>8700</v>
      </c>
      <c r="D258" s="21" t="s">
        <v>26</v>
      </c>
      <c r="E258" s="15">
        <v>75</v>
      </c>
      <c r="F258" s="22">
        <v>240</v>
      </c>
      <c r="G258" s="22">
        <v>255</v>
      </c>
      <c r="H258" s="16">
        <v>275</v>
      </c>
      <c r="I258" s="17">
        <f t="shared" si="127"/>
        <v>1125</v>
      </c>
      <c r="J258" s="18">
        <f>(H258-G258)*E258</f>
        <v>1500</v>
      </c>
      <c r="K258" s="18">
        <f t="shared" si="128"/>
        <v>2625</v>
      </c>
    </row>
    <row r="259" spans="1:11" ht="18" customHeight="1" x14ac:dyDescent="0.25">
      <c r="A259" s="20">
        <v>42808</v>
      </c>
      <c r="B259" s="21" t="s">
        <v>12</v>
      </c>
      <c r="C259" s="14">
        <v>8900</v>
      </c>
      <c r="D259" s="21" t="s">
        <v>26</v>
      </c>
      <c r="E259" s="15">
        <v>75</v>
      </c>
      <c r="F259" s="22">
        <v>234</v>
      </c>
      <c r="G259" s="22">
        <v>249</v>
      </c>
      <c r="H259" s="16">
        <v>0</v>
      </c>
      <c r="I259" s="17">
        <f t="shared" si="127"/>
        <v>1125</v>
      </c>
      <c r="J259" s="18">
        <v>0</v>
      </c>
      <c r="K259" s="18">
        <f t="shared" si="128"/>
        <v>1125</v>
      </c>
    </row>
    <row r="260" spans="1:11" ht="18" customHeight="1" x14ac:dyDescent="0.25">
      <c r="A260" s="23">
        <v>42803</v>
      </c>
      <c r="B260" s="24" t="s">
        <v>12</v>
      </c>
      <c r="C260" s="25">
        <v>9200</v>
      </c>
      <c r="D260" s="24" t="s">
        <v>28</v>
      </c>
      <c r="E260" s="26">
        <v>75</v>
      </c>
      <c r="F260" s="27">
        <v>295</v>
      </c>
      <c r="G260" s="27">
        <v>275</v>
      </c>
      <c r="H260" s="28">
        <v>0</v>
      </c>
      <c r="I260" s="29">
        <f t="shared" si="127"/>
        <v>-1500</v>
      </c>
      <c r="J260" s="30">
        <v>0</v>
      </c>
      <c r="K260" s="30">
        <f t="shared" si="128"/>
        <v>-1500</v>
      </c>
    </row>
    <row r="261" spans="1:11" x14ac:dyDescent="0.25">
      <c r="A261" s="20">
        <v>42802</v>
      </c>
      <c r="B261" s="21" t="s">
        <v>12</v>
      </c>
      <c r="C261" s="14">
        <v>8700</v>
      </c>
      <c r="D261" s="21" t="s">
        <v>26</v>
      </c>
      <c r="E261" s="15">
        <v>75</v>
      </c>
      <c r="F261" s="22">
        <v>263</v>
      </c>
      <c r="G261" s="22">
        <v>278</v>
      </c>
      <c r="H261" s="16">
        <v>292</v>
      </c>
      <c r="I261" s="17">
        <f t="shared" si="127"/>
        <v>1125</v>
      </c>
      <c r="J261" s="18">
        <f>(H261-G261)*E261</f>
        <v>1050</v>
      </c>
      <c r="K261" s="18">
        <f t="shared" si="128"/>
        <v>2175</v>
      </c>
    </row>
    <row r="262" spans="1:11" x14ac:dyDescent="0.25">
      <c r="A262" s="20">
        <v>42801</v>
      </c>
      <c r="B262" s="21" t="s">
        <v>12</v>
      </c>
      <c r="C262" s="14">
        <v>8700</v>
      </c>
      <c r="D262" s="21" t="s">
        <v>26</v>
      </c>
      <c r="E262" s="15">
        <v>75</v>
      </c>
      <c r="F262" s="22">
        <v>305</v>
      </c>
      <c r="G262" s="22">
        <v>310</v>
      </c>
      <c r="H262" s="16">
        <v>0</v>
      </c>
      <c r="I262" s="17">
        <f t="shared" si="127"/>
        <v>375</v>
      </c>
      <c r="J262" s="18">
        <v>0</v>
      </c>
      <c r="K262" s="18">
        <f t="shared" si="128"/>
        <v>375</v>
      </c>
    </row>
    <row r="263" spans="1:11" x14ac:dyDescent="0.2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2018-03-15T12:27:50Z</dcterms:modified>
</cp:coreProperties>
</file>