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测试工作\测试月报\2021\"/>
    </mc:Choice>
  </mc:AlternateContent>
  <bookViews>
    <workbookView xWindow="240" yWindow="45" windowWidth="7440" windowHeight="4890" tabRatio="584"/>
  </bookViews>
  <sheets>
    <sheet name="2021年2月" sheetId="19" r:id="rId1"/>
    <sheet name="2021年1月" sheetId="18" r:id="rId2"/>
  </sheets>
  <definedNames>
    <definedName name="OLE_LINK4" localSheetId="1">'2021年1月'!#REF!</definedName>
    <definedName name="OLE_LINK4" localSheetId="0">'2021年2月'!#REF!</definedName>
  </definedNames>
  <calcPr calcId="152511"/>
</workbook>
</file>

<file path=xl/calcChain.xml><?xml version="1.0" encoding="utf-8"?>
<calcChain xmlns="http://schemas.openxmlformats.org/spreadsheetml/2006/main">
  <c r="O10" i="19" l="1"/>
  <c r="N10" i="19"/>
  <c r="M10" i="19"/>
  <c r="L10" i="19"/>
  <c r="R16" i="18" l="1"/>
  <c r="O16" i="18"/>
  <c r="N16" i="18"/>
  <c r="M16" i="18"/>
  <c r="L16" i="18"/>
</calcChain>
</file>

<file path=xl/sharedStrings.xml><?xml version="1.0" encoding="utf-8"?>
<sst xmlns="http://schemas.openxmlformats.org/spreadsheetml/2006/main" count="234" uniqueCount="95">
  <si>
    <t>序号</t>
    <phoneticPr fontId="1" type="noConversion"/>
  </si>
  <si>
    <t>备注</t>
    <phoneticPr fontId="1" type="noConversion"/>
  </si>
  <si>
    <t>质量情况</t>
    <phoneticPr fontId="1" type="noConversion"/>
  </si>
  <si>
    <t>功能</t>
    <phoneticPr fontId="1" type="noConversion"/>
  </si>
  <si>
    <t>性能</t>
    <phoneticPr fontId="1" type="noConversion"/>
  </si>
  <si>
    <t>EMC</t>
    <phoneticPr fontId="1" type="noConversion"/>
  </si>
  <si>
    <t>温升</t>
    <phoneticPr fontId="1" type="noConversion"/>
  </si>
  <si>
    <t>其他</t>
    <phoneticPr fontId="1" type="noConversion"/>
  </si>
  <si>
    <t>送测人</t>
    <phoneticPr fontId="1" type="noConversion"/>
  </si>
  <si>
    <t>测试名称</t>
    <phoneticPr fontId="1" type="noConversion"/>
  </si>
  <si>
    <t>可测情况</t>
    <phoneticPr fontId="1" type="noConversion"/>
  </si>
  <si>
    <t>产品/项目简称</t>
    <phoneticPr fontId="1" type="noConversion"/>
  </si>
  <si>
    <t>易用</t>
    <phoneticPr fontId="1" type="noConversion"/>
  </si>
  <si>
    <t>问题情况</t>
    <phoneticPr fontId="1" type="noConversion"/>
  </si>
  <si>
    <t>问题总数</t>
    <phoneticPr fontId="1" type="noConversion"/>
  </si>
  <si>
    <t>不合格</t>
    <phoneticPr fontId="1" type="noConversion"/>
  </si>
  <si>
    <t>合格</t>
    <phoneticPr fontId="1" type="noConversion"/>
  </si>
  <si>
    <t>良好</t>
    <phoneticPr fontId="1" type="noConversion"/>
  </si>
  <si>
    <t>优秀</t>
    <phoneticPr fontId="1" type="noConversion"/>
  </si>
  <si>
    <t>图-1 质量情况分布图</t>
    <phoneticPr fontId="1" type="noConversion"/>
  </si>
  <si>
    <t>图-2 可测性情况分布图</t>
    <phoneticPr fontId="1" type="noConversion"/>
  </si>
  <si>
    <t>图-3 问题情况分布图</t>
    <phoneticPr fontId="1" type="noConversion"/>
  </si>
  <si>
    <r>
      <rPr>
        <b/>
        <sz val="9"/>
        <color theme="1"/>
        <rFont val="宋体"/>
        <family val="3"/>
        <charset val="134"/>
        <scheme val="minor"/>
      </rPr>
      <t>评判说明：
不合格：</t>
    </r>
    <r>
      <rPr>
        <sz val="9"/>
        <color theme="1"/>
        <rFont val="宋体"/>
        <family val="3"/>
        <charset val="134"/>
        <scheme val="minor"/>
      </rPr>
      <t xml:space="preserve">表示未按照测试部业务流程说明提供资料；
</t>
    </r>
    <r>
      <rPr>
        <b/>
        <sz val="9"/>
        <color theme="1"/>
        <rFont val="宋体"/>
        <family val="3"/>
        <charset val="134"/>
        <scheme val="minor"/>
      </rPr>
      <t>合格：</t>
    </r>
    <r>
      <rPr>
        <sz val="9"/>
        <color theme="1"/>
        <rFont val="宋体"/>
        <family val="3"/>
        <charset val="134"/>
        <scheme val="minor"/>
      </rPr>
      <t xml:space="preserve">表示按照测试部业务流程说明提供资料，其中内容不规范、不完整。
</t>
    </r>
    <r>
      <rPr>
        <b/>
        <sz val="9"/>
        <color theme="1"/>
        <rFont val="宋体"/>
        <family val="3"/>
        <charset val="134"/>
        <scheme val="minor"/>
      </rPr>
      <t>良好：</t>
    </r>
    <r>
      <rPr>
        <sz val="9"/>
        <color theme="1"/>
        <rFont val="宋体"/>
        <family val="3"/>
        <charset val="134"/>
        <scheme val="minor"/>
      </rPr>
      <t xml:space="preserve">表示按照测试部业务流程说明提供资料，其中内容比较完整、帮助说明等信息完整、正确。
</t>
    </r>
    <r>
      <rPr>
        <b/>
        <sz val="9"/>
        <color theme="1"/>
        <rFont val="宋体"/>
        <family val="3"/>
        <charset val="134"/>
        <scheme val="minor"/>
      </rPr>
      <t>优秀：</t>
    </r>
    <r>
      <rPr>
        <sz val="9"/>
        <color theme="1"/>
        <rFont val="宋体"/>
        <family val="3"/>
        <charset val="134"/>
        <scheme val="minor"/>
      </rPr>
      <t xml:space="preserve">表示按照测试部业务流程说明提供资料，其中内容的完整、规范、正确。
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</si>
  <si>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t>测试人</t>
    <phoneticPr fontId="1" type="noConversion"/>
  </si>
  <si>
    <t>送测样机数</t>
    <phoneticPr fontId="1" type="noConversion"/>
  </si>
  <si>
    <t>样机不合格数</t>
    <phoneticPr fontId="1" type="noConversion"/>
  </si>
  <si>
    <t>不予评价</t>
    <phoneticPr fontId="1" type="noConversion"/>
  </si>
  <si>
    <r>
      <rPr>
        <b/>
        <sz val="9"/>
        <color theme="1"/>
        <rFont val="宋体"/>
        <family val="3"/>
        <charset val="134"/>
        <scheme val="minor"/>
      </rPr>
      <t xml:space="preserve">评判说明：
</t>
    </r>
    <r>
      <rPr>
        <sz val="9"/>
        <color theme="1"/>
        <rFont val="宋体"/>
        <family val="3"/>
        <charset val="134"/>
        <scheme val="minor"/>
      </rPr>
      <t xml:space="preserve">
</t>
    </r>
    <r>
      <rPr>
        <b/>
        <sz val="9"/>
        <color theme="1"/>
        <rFont val="宋体"/>
        <family val="3"/>
        <charset val="134"/>
        <scheme val="minor"/>
      </rPr>
      <t>不合格：</t>
    </r>
    <r>
      <rPr>
        <sz val="9"/>
        <color theme="1"/>
        <rFont val="宋体"/>
        <family val="3"/>
        <charset val="134"/>
        <scheme val="minor"/>
      </rPr>
      <t xml:space="preserve">表示在本次测试过程发现存在非常严重（1级）或者严重（2级），并且到本次测试结束尚未进行修复的缺陷存在，缺陷修复率未达到80%。
</t>
    </r>
    <r>
      <rPr>
        <b/>
        <sz val="9"/>
        <color theme="1"/>
        <rFont val="宋体"/>
        <family val="3"/>
        <charset val="134"/>
        <scheme val="minor"/>
      </rPr>
      <t>合格：</t>
    </r>
    <r>
      <rPr>
        <sz val="9"/>
        <color theme="1"/>
        <rFont val="宋体"/>
        <family val="3"/>
        <charset val="134"/>
        <scheme val="minor"/>
      </rPr>
      <t xml:space="preserve">表示在本次测试过程中虽然有发现非常严重（1级）或者严重（2级）的缺陷，但是到本次测试结束时，这些缺陷均已修复。缺陷修复率达到80%。
</t>
    </r>
    <r>
      <rPr>
        <b/>
        <sz val="9"/>
        <color theme="1"/>
        <rFont val="宋体"/>
        <family val="3"/>
        <charset val="134"/>
        <scheme val="minor"/>
      </rPr>
      <t>良好：</t>
    </r>
    <r>
      <rPr>
        <sz val="9"/>
        <color theme="1"/>
        <rFont val="宋体"/>
        <family val="3"/>
        <charset val="134"/>
        <scheme val="minor"/>
      </rPr>
      <t xml:space="preserve">表示在本次测试过程中虽然有发现非常严重（1级）或者严重（2级）的缺陷，但是到本次测试结束时，这些缺陷均已修复，同时遗留下来未解决的普通（3级）缺陷数在5‰以内。
</t>
    </r>
    <r>
      <rPr>
        <b/>
        <sz val="9"/>
        <color theme="1"/>
        <rFont val="宋体"/>
        <family val="3"/>
        <charset val="134"/>
        <scheme val="minor"/>
      </rPr>
      <t>优秀：</t>
    </r>
    <r>
      <rPr>
        <sz val="9"/>
        <color theme="1"/>
        <rFont val="宋体"/>
        <family val="3"/>
        <charset val="134"/>
        <scheme val="minor"/>
      </rPr>
      <t xml:space="preserve">表示本次测试过程中，与同类产品进行比较，本产品更优。
</t>
    </r>
    <r>
      <rPr>
        <b/>
        <sz val="9"/>
        <color theme="1"/>
        <rFont val="宋体"/>
        <family val="3"/>
        <charset val="134"/>
        <scheme val="minor"/>
      </rPr>
      <t>不予评价：</t>
    </r>
    <r>
      <rPr>
        <sz val="9"/>
        <color theme="1"/>
        <rFont val="宋体"/>
        <family val="3"/>
        <charset val="134"/>
        <scheme val="minor"/>
      </rPr>
      <t>表示本次测试不需要提供质量评估。</t>
    </r>
    <phoneticPr fontId="1" type="noConversion"/>
  </si>
  <si>
    <t xml:space="preserve"> </t>
    <phoneticPr fontId="1" type="noConversion"/>
  </si>
  <si>
    <t>送测部门</t>
    <phoneticPr fontId="1" type="noConversion"/>
  </si>
  <si>
    <t>研发中心项目递交测试情况汇总月报
（1）月份</t>
    <phoneticPr fontId="1" type="noConversion"/>
  </si>
  <si>
    <t>PCS1800 系统分组隔离项目</t>
    <phoneticPr fontId="1" type="noConversion"/>
  </si>
  <si>
    <t>16 路模拟量输出模块（CT1223C）产品测试</t>
    <phoneticPr fontId="1" type="noConversion"/>
  </si>
  <si>
    <t>俞柏峰</t>
    <phoneticPr fontId="1" type="noConversion"/>
  </si>
  <si>
    <t>田梓颢</t>
    <phoneticPr fontId="1" type="noConversion"/>
  </si>
  <si>
    <t>合格</t>
    <phoneticPr fontId="1" type="noConversion"/>
  </si>
  <si>
    <t>PCS1800 系统 IO 冗余升级项目 V1.0</t>
    <phoneticPr fontId="1" type="noConversion"/>
  </si>
  <si>
    <t>16 路电流信号输入模块（分组隔离）（CT1213C）固件程序升级测试</t>
    <phoneticPr fontId="1" type="noConversion"/>
  </si>
  <si>
    <t>张佳杰</t>
    <phoneticPr fontId="1" type="noConversion"/>
  </si>
  <si>
    <t>/</t>
    <phoneticPr fontId="1" type="noConversion"/>
  </si>
  <si>
    <t>CG2302-M4 采集器适配专网卡专项测试</t>
    <phoneticPr fontId="1" type="noConversion"/>
  </si>
  <si>
    <t>张家口煤改电项目</t>
    <phoneticPr fontId="1" type="noConversion"/>
  </si>
  <si>
    <t>王  昊</t>
    <phoneticPr fontId="1" type="noConversion"/>
  </si>
  <si>
    <t>张培强</t>
    <phoneticPr fontId="1" type="noConversion"/>
  </si>
  <si>
    <t>PAS-2 CTS900 系统 16 路/32 路模块升级项目</t>
    <phoneticPr fontId="1" type="noConversion"/>
  </si>
  <si>
    <t>32路数字量输出模块（CT9242）产品测试</t>
    <phoneticPr fontId="1" type="noConversion"/>
  </si>
  <si>
    <t>CTS900 分布式控制系统 PAS-2 项目</t>
    <phoneticPr fontId="1" type="noConversion"/>
  </si>
  <si>
    <t>硬件研发部</t>
    <phoneticPr fontId="1" type="noConversion"/>
  </si>
  <si>
    <t>32路数字量输入模块(CT9232)产品测试</t>
    <phoneticPr fontId="1" type="noConversion"/>
  </si>
  <si>
    <t>IO 模块转接底座产品测试</t>
    <phoneticPr fontId="1" type="noConversion"/>
  </si>
  <si>
    <t>IO 模块冗余转接底座产品测试</t>
    <phoneticPr fontId="1" type="noConversion"/>
  </si>
  <si>
    <t>正泰中自分布式 SCADA 实时数据库软件测试</t>
    <phoneticPr fontId="1" type="noConversion"/>
  </si>
  <si>
    <t>SCADAV1.1 软件功能升级项目</t>
    <phoneticPr fontId="1" type="noConversion"/>
  </si>
  <si>
    <t>软件研发一部</t>
    <phoneticPr fontId="1" type="noConversion"/>
  </si>
  <si>
    <t>汪学龙</t>
    <phoneticPr fontId="1" type="noConversion"/>
  </si>
  <si>
    <t>陶青青</t>
    <phoneticPr fontId="1" type="noConversion"/>
  </si>
  <si>
    <t>Tool For Water Meter</t>
    <phoneticPr fontId="1" type="noConversion"/>
  </si>
  <si>
    <t>WMT 调试工具(增加集中器调试功能)软件测试</t>
    <phoneticPr fontId="1" type="noConversion"/>
  </si>
  <si>
    <t>智能水表部</t>
    <phoneticPr fontId="1" type="noConversion"/>
  </si>
  <si>
    <t>吴  云</t>
    <phoneticPr fontId="1" type="noConversion"/>
  </si>
  <si>
    <t>顾  雨</t>
    <phoneticPr fontId="1" type="noConversion"/>
  </si>
  <si>
    <t>张家口智慧能源监控预警管理平台</t>
    <phoneticPr fontId="1" type="noConversion"/>
  </si>
  <si>
    <t>软件研发二部</t>
    <phoneticPr fontId="1" type="noConversion"/>
  </si>
  <si>
    <t>潘飞龙</t>
    <phoneticPr fontId="1" type="noConversion"/>
  </si>
  <si>
    <t>陈婷婷</t>
    <phoneticPr fontId="1" type="noConversion"/>
  </si>
  <si>
    <t>张家口智慧能源监控预警管理平台 APP</t>
    <phoneticPr fontId="1" type="noConversion"/>
  </si>
  <si>
    <t>张家口智慧能源监控预警管理平台V1.0软件测试</t>
    <phoneticPr fontId="1" type="noConversion"/>
  </si>
  <si>
    <t>张家口智慧能源监控预警管理平台APP软件测试</t>
    <phoneticPr fontId="1" type="noConversion"/>
  </si>
  <si>
    <t>智慧水务综合调度平台 V1.0软件测试</t>
    <phoneticPr fontId="1" type="noConversion"/>
  </si>
  <si>
    <t>智慧水务综合调度平台 APP</t>
    <phoneticPr fontId="1" type="noConversion"/>
  </si>
  <si>
    <t>张建强</t>
    <phoneticPr fontId="1" type="noConversion"/>
  </si>
  <si>
    <r>
      <t xml:space="preserve">问题说明：
</t>
    </r>
    <r>
      <rPr>
        <sz val="9"/>
        <color theme="1"/>
        <rFont val="宋体"/>
        <family val="3"/>
        <charset val="134"/>
        <scheme val="minor"/>
      </rPr>
      <t xml:space="preserve">1，本月完成的测试任务包括“16 路模拟量输出模块（CT1223C）产品测试”、“16 路电流信号输入模块（分组隔离）（CT1213C）固件程序升级测试”、“CG2302-M4 采集器适配专网卡专项测试”、“32路数字量输出模块（CT9242）产品测试”、“32路数字量输入模块(CT9232)产品测试”、“IO 模块冗余转接底座产品测试”、“IO 模块转接底座产品测试”、“正泰中自分布式 SCADA 实时数据库软件测试”、“WMT 调试工具(增加集中器调试功能)软件测试”、“张家口智慧能源监控预警管理平台V1.0软件测试”、“张家口智慧能源监控预警管理平台APP软件测试”及“智慧水务综合调度平台 V1.0软件测试”。
2，从问题类型来看，主要问题为“功能”、“性能”、“易用性”、“其他”无“EMC”、“温升”问题。
3，本月测试发现的问题较多。
</t>
    </r>
    <phoneticPr fontId="1" type="noConversion"/>
  </si>
  <si>
    <t>研发中心项目递交测试情况汇总月报
（2）月份</t>
    <phoneticPr fontId="1" type="noConversion"/>
  </si>
  <si>
    <t>810集中器</t>
    <phoneticPr fontId="1" type="noConversion"/>
  </si>
  <si>
    <t>810集中器V1.10嵌入式程序升级测试</t>
    <phoneticPr fontId="1" type="noConversion"/>
  </si>
  <si>
    <t>/</t>
    <phoneticPr fontId="1" type="noConversion"/>
  </si>
  <si>
    <t>PCS1800分布式控制系统</t>
    <phoneticPr fontId="1" type="noConversion"/>
  </si>
  <si>
    <t>PCS1800系统IO冗余升级项目V1.0(CT1213T)专项测试</t>
    <phoneticPr fontId="1" type="noConversion"/>
  </si>
  <si>
    <t>硬件研发部</t>
    <phoneticPr fontId="1" type="noConversion"/>
  </si>
  <si>
    <t>井俊宝</t>
    <phoneticPr fontId="1" type="noConversion"/>
  </si>
  <si>
    <t>田梓颢</t>
    <phoneticPr fontId="1" type="noConversion"/>
  </si>
  <si>
    <t>分布式系统ChiticBankV3.5.1软件测试</t>
    <phoneticPr fontId="1" type="noConversion"/>
  </si>
  <si>
    <t>分布式系统ChiticBankV3.5.1</t>
    <phoneticPr fontId="1" type="noConversion"/>
  </si>
  <si>
    <t>罗 欢</t>
    <phoneticPr fontId="1" type="noConversion"/>
  </si>
  <si>
    <t>吴佩思</t>
    <phoneticPr fontId="1" type="noConversion"/>
  </si>
  <si>
    <t>陶青青</t>
    <phoneticPr fontId="1" type="noConversion"/>
  </si>
  <si>
    <t>科之杰重庆工厂智能化平台</t>
    <phoneticPr fontId="1" type="noConversion"/>
  </si>
  <si>
    <t>科之杰重庆工厂智能化平台软件测试</t>
    <phoneticPr fontId="1" type="noConversion"/>
  </si>
  <si>
    <t>孙  权</t>
    <phoneticPr fontId="1" type="noConversion"/>
  </si>
  <si>
    <t>盛泰雅戈尔能源管理平台V1.0</t>
    <phoneticPr fontId="1" type="noConversion"/>
  </si>
  <si>
    <t>盛泰雅戈尔能源管理平台V1.0软件测试</t>
    <phoneticPr fontId="1" type="noConversion"/>
  </si>
  <si>
    <t>李秋钰</t>
    <phoneticPr fontId="1" type="noConversion"/>
  </si>
  <si>
    <t>王菊玲</t>
    <phoneticPr fontId="1" type="noConversion"/>
  </si>
  <si>
    <t>阳光宝APP软件测试</t>
    <phoneticPr fontId="1" type="noConversion"/>
  </si>
  <si>
    <r>
      <t xml:space="preserve">问题说明：
</t>
    </r>
    <r>
      <rPr>
        <sz val="9"/>
        <color theme="1"/>
        <rFont val="宋体"/>
        <family val="3"/>
        <charset val="134"/>
        <scheme val="minor"/>
      </rPr>
      <t xml:space="preserve">1，本月完成的测试任务包括“810集中器V1.10嵌入式程序升级测试”、“PCS1800系统IO冗余升级项目V1.0(CT1213T)专项测试”、“分布式系统ChiticBankV3.5.1软件测试”、“科之杰重庆工厂智能化平台软件测试”、“盛泰雅戈尔能源管理平台V1.0软件测试”及“阳光宝APP软件测试”。
2，从问题类型来看，主要问题为“功能”、“易用性”、“性能”无“其他”、“EMC”、“温升”问题。
3，本月测试发现的问题较多。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</si>
</sst>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9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/>
              <a:t>图</a:t>
            </a:r>
            <a:r>
              <a:rPr lang="en-US"/>
              <a:t>-2      </a:t>
            </a:r>
            <a:r>
              <a:rPr lang="zh-CN"/>
              <a:t>可测性情况分布图</a:t>
            </a:r>
          </a:p>
        </c:rich>
      </c:tx>
      <c:layout>
        <c:manualLayout>
          <c:xMode val="edge"/>
          <c:yMode val="edge"/>
          <c:x val="0.25097717101909811"/>
          <c:y val="2.7777777777779459E-2"/>
        </c:manualLayout>
      </c:layout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'2021年2月'!$G$33:$J$33</c:f>
              <c:strCache>
                <c:ptCount val="4"/>
                <c:pt idx="0">
                  <c:v>不合格</c:v>
                </c:pt>
                <c:pt idx="1">
                  <c:v>合格</c:v>
                </c:pt>
                <c:pt idx="2">
                  <c:v>良好</c:v>
                </c:pt>
                <c:pt idx="3">
                  <c:v>优秀</c:v>
                </c:pt>
              </c:strCache>
            </c:strRef>
          </c:tx>
          <c:explosion val="25"/>
          <c:dLbls>
            <c:dLbl>
              <c:idx val="0"/>
              <c:layout>
                <c:manualLayout>
                  <c:x val="-0.14214394253350021"/>
                  <c:y val="8.9858559346749339E-4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1.6594547303208723E-2"/>
                  <c:y val="-0.27314814814814814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30310208592347354"/>
                  <c:y val="0.36151465441819775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8.5702813464106464E-2"/>
                  <c:y val="7.426254009915427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'2021年2月'!$G$33:$L$33</c:f>
              <c:strCache>
                <c:ptCount val="4"/>
                <c:pt idx="0">
                  <c:v>不合格</c:v>
                </c:pt>
                <c:pt idx="1">
                  <c:v>合格</c:v>
                </c:pt>
                <c:pt idx="2">
                  <c:v>良好</c:v>
                </c:pt>
                <c:pt idx="3">
                  <c:v>优秀</c:v>
                </c:pt>
              </c:strCache>
            </c:strRef>
          </c:cat>
          <c:val>
            <c:numRef>
              <c:f>'2021年2月'!$G$34:$J$34</c:f>
              <c:numCache>
                <c:formatCode>General</c:formatCode>
                <c:ptCount val="4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r"/>
      <c:layout>
        <c:manualLayout>
          <c:xMode val="edge"/>
          <c:yMode val="edge"/>
          <c:x val="0.83797547406022665"/>
          <c:y val="0.40756561679790032"/>
          <c:w val="0.14729156093057427"/>
          <c:h val="0.33486876640422097"/>
        </c:manualLayout>
      </c:layout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/>
              <a:t>图</a:t>
            </a:r>
            <a:r>
              <a:rPr lang="en-US"/>
              <a:t>-3     </a:t>
            </a:r>
            <a:r>
              <a:rPr lang="zh-CN"/>
              <a:t>问题情况分布图</a:t>
            </a:r>
          </a:p>
        </c:rich>
      </c:tx>
      <c:layout>
        <c:manualLayout>
          <c:xMode val="edge"/>
          <c:yMode val="edge"/>
          <c:x val="0.25385198329082287"/>
          <c:y val="2.0618551121965766E-2"/>
        </c:manualLayout>
      </c:layout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7.5288098013019125E-2"/>
          <c:y val="0.25966467525376985"/>
          <c:w val="0.73153093227969079"/>
          <c:h val="0.70197643153491063"/>
        </c:manualLayout>
      </c:layout>
      <c:pie3DChart>
        <c:varyColors val="1"/>
        <c:ser>
          <c:idx val="0"/>
          <c:order val="0"/>
          <c:dLbls>
            <c:dLbl>
              <c:idx val="0"/>
              <c:layout>
                <c:manualLayout>
                  <c:x val="-0.26179161583675276"/>
                  <c:y val="-0.15826821487994058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10341188865476268"/>
                  <c:y val="-5.7488687531810939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24961128978596403"/>
                  <c:y val="3.4358840176735082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3.3058112454253288E-2"/>
                  <c:y val="-1.0309275560982883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14566485527337253"/>
                  <c:y val="-2.4055246893620482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.28927078954989066"/>
                  <c:y val="8.9347054861851655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zh-CN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'2021年2月'!$G$51:$L$51</c:f>
              <c:strCache>
                <c:ptCount val="6"/>
                <c:pt idx="0">
                  <c:v>功能</c:v>
                </c:pt>
                <c:pt idx="1">
                  <c:v>性能</c:v>
                </c:pt>
                <c:pt idx="2">
                  <c:v>易用</c:v>
                </c:pt>
                <c:pt idx="3">
                  <c:v>EMC</c:v>
                </c:pt>
                <c:pt idx="4">
                  <c:v>温升</c:v>
                </c:pt>
                <c:pt idx="5">
                  <c:v>其他</c:v>
                </c:pt>
              </c:strCache>
            </c:strRef>
          </c:cat>
          <c:val>
            <c:numRef>
              <c:f>'2021年2月'!$G$52:$L$52</c:f>
              <c:numCache>
                <c:formatCode>General</c:formatCode>
                <c:ptCount val="6"/>
                <c:pt idx="0">
                  <c:v>143</c:v>
                </c:pt>
                <c:pt idx="1">
                  <c:v>3</c:v>
                </c:pt>
                <c:pt idx="2">
                  <c:v>44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r"/>
      <c:layout>
        <c:manualLayout>
          <c:xMode val="edge"/>
          <c:yMode val="edge"/>
          <c:x val="0.80666890837933514"/>
          <c:y val="0.39601336796457409"/>
          <c:w val="0.14546585591391822"/>
          <c:h val="0.50230314960628075"/>
        </c:manualLayout>
      </c:layout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图</a:t>
            </a:r>
            <a:r>
              <a:rPr lang="en-US" altLang="zh-CN"/>
              <a:t>-1 </a:t>
            </a:r>
            <a:r>
              <a:rPr lang="zh-CN" altLang="en-US"/>
              <a:t>质量情况图</a:t>
            </a:r>
          </a:p>
        </c:rich>
      </c:tx>
      <c:layout>
        <c:manualLayout>
          <c:xMode val="edge"/>
          <c:yMode val="edge"/>
          <c:x val="0.34844478947173857"/>
          <c:y val="1.1834319526627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-0.10427307796489869"/>
                  <c:y val="0.17207659693425867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2.8051484667619395E-2"/>
                  <c:y val="-0.18602742704499453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1.9314783161001672E-2"/>
                  <c:y val="8.595070586590875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1.2827621899375564E-4"/>
                  <c:y val="-7.3174610570128432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16409467499836539"/>
                  <c:y val="0.10684495798971874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shade val="95000"/>
                      <a:satMod val="105000"/>
                    </a:schemeClr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'2021年2月'!$G$12:$K$12</c:f>
              <c:strCache>
                <c:ptCount val="5"/>
                <c:pt idx="0">
                  <c:v>不合格</c:v>
                </c:pt>
                <c:pt idx="1">
                  <c:v>合格</c:v>
                </c:pt>
                <c:pt idx="2">
                  <c:v>良好</c:v>
                </c:pt>
                <c:pt idx="3">
                  <c:v>优秀</c:v>
                </c:pt>
                <c:pt idx="4">
                  <c:v>不予评价</c:v>
                </c:pt>
              </c:strCache>
            </c:strRef>
          </c:cat>
          <c:val>
            <c:numRef>
              <c:f>'2021年2月'!$G$13:$K$13</c:f>
              <c:numCache>
                <c:formatCode>General</c:formatCode>
                <c:ptCount val="5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823198302743816"/>
          <c:y val="0.28954635108482041"/>
          <c:w val="0.12997451267958182"/>
          <c:h val="0.651214648464815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1199" l="0.70000000000000062" r="0.70000000000000062" t="0.7500000000000119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/>
              <a:t>图</a:t>
            </a:r>
            <a:r>
              <a:rPr lang="en-US"/>
              <a:t>-2      </a:t>
            </a:r>
            <a:r>
              <a:rPr lang="zh-CN"/>
              <a:t>可测性情况分布图</a:t>
            </a:r>
          </a:p>
        </c:rich>
      </c:tx>
      <c:layout>
        <c:manualLayout>
          <c:xMode val="edge"/>
          <c:yMode val="edge"/>
          <c:x val="0.25097717101909811"/>
          <c:y val="2.7777777777779459E-2"/>
        </c:manualLayout>
      </c:layout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'2021年1月'!$G$39:$J$39</c:f>
              <c:strCache>
                <c:ptCount val="4"/>
                <c:pt idx="0">
                  <c:v>不合格</c:v>
                </c:pt>
                <c:pt idx="1">
                  <c:v>合格</c:v>
                </c:pt>
                <c:pt idx="2">
                  <c:v>良好</c:v>
                </c:pt>
                <c:pt idx="3">
                  <c:v>优秀</c:v>
                </c:pt>
              </c:strCache>
            </c:strRef>
          </c:tx>
          <c:explosion val="25"/>
          <c:dLbls>
            <c:dLbl>
              <c:idx val="0"/>
              <c:layout>
                <c:manualLayout>
                  <c:x val="-0.14214394253350021"/>
                  <c:y val="8.9858559346749339E-4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1.6594547303208723E-2"/>
                  <c:y val="-0.27314814814814814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.30310208592347354"/>
                  <c:y val="0.36151465441819775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8.5702813464106464E-2"/>
                  <c:y val="7.426254009915427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'2021年1月'!$G$39:$L$39</c:f>
              <c:strCache>
                <c:ptCount val="4"/>
                <c:pt idx="0">
                  <c:v>不合格</c:v>
                </c:pt>
                <c:pt idx="1">
                  <c:v>合格</c:v>
                </c:pt>
                <c:pt idx="2">
                  <c:v>良好</c:v>
                </c:pt>
                <c:pt idx="3">
                  <c:v>优秀</c:v>
                </c:pt>
              </c:strCache>
            </c:strRef>
          </c:cat>
          <c:val>
            <c:numRef>
              <c:f>'2021年1月'!$G$40:$J$40</c:f>
              <c:numCache>
                <c:formatCode>General</c:formatCode>
                <c:ptCount val="4"/>
                <c:pt idx="0">
                  <c:v>0</c:v>
                </c:pt>
                <c:pt idx="1">
                  <c:v>12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r"/>
      <c:layout>
        <c:manualLayout>
          <c:xMode val="edge"/>
          <c:yMode val="edge"/>
          <c:x val="0.83797547406022665"/>
          <c:y val="0.40756561679790032"/>
          <c:w val="0.14729156093057427"/>
          <c:h val="0.33486876640422097"/>
        </c:manualLayout>
      </c:layout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/>
              <a:t>图</a:t>
            </a:r>
            <a:r>
              <a:rPr lang="en-US"/>
              <a:t>-3     </a:t>
            </a:r>
            <a:r>
              <a:rPr lang="zh-CN"/>
              <a:t>问题情况分布图</a:t>
            </a:r>
          </a:p>
        </c:rich>
      </c:tx>
      <c:layout>
        <c:manualLayout>
          <c:xMode val="edge"/>
          <c:yMode val="edge"/>
          <c:x val="0.25385198329082287"/>
          <c:y val="2.0618551121965766E-2"/>
        </c:manualLayout>
      </c:layout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7.5288098013019125E-2"/>
          <c:y val="0.25966467525376985"/>
          <c:w val="0.73153093227969079"/>
          <c:h val="0.70197643153491063"/>
        </c:manualLayout>
      </c:layout>
      <c:pie3DChart>
        <c:varyColors val="1"/>
        <c:ser>
          <c:idx val="0"/>
          <c:order val="0"/>
          <c:dLbls>
            <c:dLbl>
              <c:idx val="0"/>
              <c:layout>
                <c:manualLayout>
                  <c:x val="-0.26179161583675276"/>
                  <c:y val="-0.15826821487994058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0.10341188865476268"/>
                  <c:y val="-5.7488687531810939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.24961128978596403"/>
                  <c:y val="3.4358840176735082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3.3058112454253288E-2"/>
                  <c:y val="-1.0309275560982883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.14566485527337253"/>
                  <c:y val="-2.4055246893620482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0.28927078954989066"/>
                  <c:y val="8.9347054861851655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zh-CN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'2021年1月'!$G$57:$L$57</c:f>
              <c:strCache>
                <c:ptCount val="6"/>
                <c:pt idx="0">
                  <c:v>功能</c:v>
                </c:pt>
                <c:pt idx="1">
                  <c:v>性能</c:v>
                </c:pt>
                <c:pt idx="2">
                  <c:v>易用</c:v>
                </c:pt>
                <c:pt idx="3">
                  <c:v>EMC</c:v>
                </c:pt>
                <c:pt idx="4">
                  <c:v>温升</c:v>
                </c:pt>
                <c:pt idx="5">
                  <c:v>其他</c:v>
                </c:pt>
              </c:strCache>
            </c:strRef>
          </c:cat>
          <c:val>
            <c:numRef>
              <c:f>'2021年1月'!$G$58:$L$58</c:f>
              <c:numCache>
                <c:formatCode>General</c:formatCode>
                <c:ptCount val="6"/>
                <c:pt idx="0">
                  <c:v>126</c:v>
                </c:pt>
                <c:pt idx="1">
                  <c:v>13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r"/>
      <c:layout>
        <c:manualLayout>
          <c:xMode val="edge"/>
          <c:yMode val="edge"/>
          <c:x val="0.80666890837933514"/>
          <c:y val="0.39601336796457409"/>
          <c:w val="0.14546585591391822"/>
          <c:h val="0.50230314960628075"/>
        </c:manualLayout>
      </c:layout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图</a:t>
            </a:r>
            <a:r>
              <a:rPr lang="en-US" altLang="zh-CN"/>
              <a:t>-1 </a:t>
            </a:r>
            <a:r>
              <a:rPr lang="zh-CN" altLang="en-US"/>
              <a:t>质量情况图</a:t>
            </a:r>
          </a:p>
        </c:rich>
      </c:tx>
      <c:layout>
        <c:manualLayout>
          <c:xMode val="edge"/>
          <c:yMode val="edge"/>
          <c:x val="0.34844478947173857"/>
          <c:y val="1.1834319526627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-0.10427307796489869"/>
                  <c:y val="0.17207659693425867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2.8051484667619395E-2"/>
                  <c:y val="-0.18602742704499453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1.9314783161001672E-2"/>
                  <c:y val="8.595070586590875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1.2827621899375564E-4"/>
                  <c:y val="-7.3174610570128432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.16409467499836539"/>
                  <c:y val="0.10684495798971874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shade val="95000"/>
                      <a:satMod val="105000"/>
                    </a:schemeClr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'2021年1月'!$G$18:$K$18</c:f>
              <c:strCache>
                <c:ptCount val="5"/>
                <c:pt idx="0">
                  <c:v>不合格</c:v>
                </c:pt>
                <c:pt idx="1">
                  <c:v>合格</c:v>
                </c:pt>
                <c:pt idx="2">
                  <c:v>良好</c:v>
                </c:pt>
                <c:pt idx="3">
                  <c:v>优秀</c:v>
                </c:pt>
                <c:pt idx="4">
                  <c:v>不予评价</c:v>
                </c:pt>
              </c:strCache>
            </c:strRef>
          </c:cat>
          <c:val>
            <c:numRef>
              <c:f>'2021年1月'!$G$19:$K$19</c:f>
              <c:numCache>
                <c:formatCode>General</c:formatCode>
                <c:ptCount val="5"/>
                <c:pt idx="0">
                  <c:v>0</c:v>
                </c:pt>
                <c:pt idx="1">
                  <c:v>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823198302743816"/>
          <c:y val="0.28954635108482041"/>
          <c:w val="0.12997451267958182"/>
          <c:h val="0.651214648464815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1199" l="0.70000000000000062" r="0.70000000000000062" t="0.75000000000001199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47624</xdr:colOff>
      <xdr:row>33</xdr:row>
      <xdr:rowOff>19050</xdr:rowOff>
    </xdr:from>
    <xdr:to>
      <xdr:col>4</xdr:col>
      <xdr:colOff>466724</xdr:colOff>
      <xdr:row>49</xdr:row>
      <xdr:rowOff>19050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47624</xdr:colOff>
      <xdr:row>51</xdr:row>
      <xdr:rowOff>38099</xdr:rowOff>
    </xdr:from>
    <xdr:to>
      <xdr:col>4</xdr:col>
      <xdr:colOff>447674</xdr:colOff>
      <xdr:row>72</xdr:row>
      <xdr:rowOff>133350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12</xdr:row>
      <xdr:rowOff>9525</xdr:rowOff>
    </xdr:from>
    <xdr:to>
      <xdr:col>4</xdr:col>
      <xdr:colOff>409575</xdr:colOff>
      <xdr:row>30</xdr:row>
      <xdr:rowOff>142875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47624</xdr:colOff>
      <xdr:row>39</xdr:row>
      <xdr:rowOff>19050</xdr:rowOff>
    </xdr:from>
    <xdr:to>
      <xdr:col>4</xdr:col>
      <xdr:colOff>466724</xdr:colOff>
      <xdr:row>55</xdr:row>
      <xdr:rowOff>19050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47624</xdr:colOff>
      <xdr:row>57</xdr:row>
      <xdr:rowOff>38099</xdr:rowOff>
    </xdr:from>
    <xdr:to>
      <xdr:col>4</xdr:col>
      <xdr:colOff>447674</xdr:colOff>
      <xdr:row>78</xdr:row>
      <xdr:rowOff>133350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18</xdr:row>
      <xdr:rowOff>9525</xdr:rowOff>
    </xdr:from>
    <xdr:to>
      <xdr:col>4</xdr:col>
      <xdr:colOff>409575</xdr:colOff>
      <xdr:row>36</xdr:row>
      <xdr:rowOff>142875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65"/>
  <sheetViews>
    <sheetView tabSelected="1" topLeftCell="A37" workbookViewId="0">
      <selection activeCell="F54" sqref="F54:R65"/>
    </sheetView>
  </sheetViews>
  <sheetFormatPr defaultRowHeight="13.5" x14ac:dyDescent="0.15"/>
  <cols>
    <col min="1" max="1" width="3.875" customWidth="1"/>
    <col min="2" max="2" width="4.75" style="1" customWidth="1"/>
    <col min="3" max="3" width="17.875" customWidth="1"/>
    <col min="4" max="4" width="47" customWidth="1"/>
    <col min="5" max="5" width="13" style="1" customWidth="1"/>
    <col min="6" max="6" width="7.625" style="1" customWidth="1"/>
    <col min="7" max="7" width="7.5" style="1" customWidth="1"/>
    <col min="8" max="8" width="8.125" style="1" customWidth="1"/>
    <col min="9" max="9" width="4.875" style="13" customWidth="1"/>
    <col min="10" max="10" width="6.25" style="1" customWidth="1"/>
    <col min="11" max="11" width="9" style="1" customWidth="1"/>
    <col min="12" max="12" width="4.125" style="1" customWidth="1"/>
    <col min="13" max="13" width="5" style="1" customWidth="1"/>
    <col min="14" max="14" width="5.125" style="1" customWidth="1"/>
    <col min="15" max="15" width="4.875" style="1" customWidth="1"/>
    <col min="16" max="16" width="5.875" style="1" customWidth="1"/>
    <col min="17" max="17" width="5.75" style="1" customWidth="1"/>
    <col min="18" max="18" width="4.875" style="1" customWidth="1"/>
    <col min="19" max="19" width="42.5" customWidth="1"/>
  </cols>
  <sheetData>
    <row r="1" spans="1:19" ht="56.25" customHeight="1" x14ac:dyDescent="0.15">
      <c r="B1" s="52" t="s">
        <v>72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4"/>
    </row>
    <row r="2" spans="1:19" s="29" customFormat="1" ht="18.75" customHeight="1" x14ac:dyDescent="0.15">
      <c r="A2" s="45"/>
      <c r="B2" s="45" t="s">
        <v>0</v>
      </c>
      <c r="C2" s="45" t="s">
        <v>11</v>
      </c>
      <c r="D2" s="45" t="s">
        <v>9</v>
      </c>
      <c r="E2" s="45" t="s">
        <v>29</v>
      </c>
      <c r="F2" s="45" t="s">
        <v>8</v>
      </c>
      <c r="G2" s="45" t="s">
        <v>23</v>
      </c>
      <c r="H2" s="45" t="s">
        <v>2</v>
      </c>
      <c r="I2" s="55" t="s">
        <v>24</v>
      </c>
      <c r="J2" s="45" t="s">
        <v>25</v>
      </c>
      <c r="K2" s="45" t="s">
        <v>10</v>
      </c>
      <c r="L2" s="45" t="s">
        <v>14</v>
      </c>
      <c r="M2" s="47" t="s">
        <v>13</v>
      </c>
      <c r="N2" s="47"/>
      <c r="O2" s="47"/>
      <c r="P2" s="47"/>
      <c r="Q2" s="47"/>
      <c r="R2" s="47"/>
      <c r="S2" s="48" t="s">
        <v>1</v>
      </c>
    </row>
    <row r="3" spans="1:19" s="2" customFormat="1" ht="21" customHeight="1" x14ac:dyDescent="0.15">
      <c r="A3" s="46"/>
      <c r="B3" s="46"/>
      <c r="C3" s="46"/>
      <c r="D3" s="46"/>
      <c r="E3" s="46"/>
      <c r="F3" s="46"/>
      <c r="G3" s="46"/>
      <c r="H3" s="46"/>
      <c r="I3" s="56"/>
      <c r="J3" s="46"/>
      <c r="K3" s="46"/>
      <c r="L3" s="46"/>
      <c r="M3" s="30" t="s">
        <v>3</v>
      </c>
      <c r="N3" s="30" t="s">
        <v>4</v>
      </c>
      <c r="O3" s="30" t="s">
        <v>12</v>
      </c>
      <c r="P3" s="30" t="s">
        <v>5</v>
      </c>
      <c r="Q3" s="30" t="s">
        <v>6</v>
      </c>
      <c r="R3" s="30" t="s">
        <v>7</v>
      </c>
      <c r="S3" s="49"/>
    </row>
    <row r="4" spans="1:19" s="2" customFormat="1" ht="42.75" customHeight="1" x14ac:dyDescent="0.15">
      <c r="A4" s="28"/>
      <c r="B4" s="31">
        <v>1</v>
      </c>
      <c r="C4" s="8" t="s">
        <v>73</v>
      </c>
      <c r="D4" s="7" t="s">
        <v>74</v>
      </c>
      <c r="E4" s="31" t="s">
        <v>58</v>
      </c>
      <c r="F4" s="31" t="s">
        <v>83</v>
      </c>
      <c r="G4" s="31" t="s">
        <v>60</v>
      </c>
      <c r="H4" s="31" t="s">
        <v>16</v>
      </c>
      <c r="I4" s="35">
        <v>3</v>
      </c>
      <c r="J4" s="31">
        <v>0</v>
      </c>
      <c r="K4" s="31" t="s">
        <v>16</v>
      </c>
      <c r="L4" s="31">
        <v>0</v>
      </c>
      <c r="M4" s="9">
        <v>0</v>
      </c>
      <c r="N4" s="9">
        <v>0</v>
      </c>
      <c r="O4" s="9">
        <v>0</v>
      </c>
      <c r="P4" s="9" t="s">
        <v>75</v>
      </c>
      <c r="Q4" s="9">
        <v>0</v>
      </c>
      <c r="R4" s="9">
        <v>0</v>
      </c>
      <c r="S4" s="33"/>
    </row>
    <row r="5" spans="1:19" s="2" customFormat="1" ht="42.75" customHeight="1" x14ac:dyDescent="0.15">
      <c r="A5" s="28"/>
      <c r="B5" s="31">
        <v>2</v>
      </c>
      <c r="C5" s="8" t="s">
        <v>76</v>
      </c>
      <c r="D5" s="10" t="s">
        <v>77</v>
      </c>
      <c r="E5" s="36" t="s">
        <v>78</v>
      </c>
      <c r="F5" s="31" t="s">
        <v>79</v>
      </c>
      <c r="G5" s="31" t="s">
        <v>80</v>
      </c>
      <c r="H5" s="31" t="s">
        <v>16</v>
      </c>
      <c r="I5" s="35">
        <v>2</v>
      </c>
      <c r="J5" s="31">
        <v>0</v>
      </c>
      <c r="K5" s="31" t="s">
        <v>16</v>
      </c>
      <c r="L5" s="31">
        <v>0</v>
      </c>
      <c r="M5" s="9">
        <v>0</v>
      </c>
      <c r="N5" s="9">
        <v>0</v>
      </c>
      <c r="O5" s="9">
        <v>0</v>
      </c>
      <c r="P5" s="9" t="s">
        <v>75</v>
      </c>
      <c r="Q5" s="9" t="s">
        <v>75</v>
      </c>
      <c r="R5" s="9">
        <v>0</v>
      </c>
      <c r="S5" s="33"/>
    </row>
    <row r="6" spans="1:19" s="2" customFormat="1" ht="42.75" customHeight="1" x14ac:dyDescent="0.15">
      <c r="A6" s="28"/>
      <c r="B6" s="31">
        <v>3</v>
      </c>
      <c r="C6" s="8" t="s">
        <v>82</v>
      </c>
      <c r="D6" s="7" t="s">
        <v>81</v>
      </c>
      <c r="E6" s="31" t="s">
        <v>62</v>
      </c>
      <c r="F6" s="31" t="s">
        <v>84</v>
      </c>
      <c r="G6" s="31" t="s">
        <v>85</v>
      </c>
      <c r="H6" s="31" t="s">
        <v>16</v>
      </c>
      <c r="I6" s="35">
        <v>0</v>
      </c>
      <c r="J6" s="31">
        <v>0</v>
      </c>
      <c r="K6" s="31" t="s">
        <v>16</v>
      </c>
      <c r="L6" s="31">
        <v>45</v>
      </c>
      <c r="M6" s="9">
        <v>31</v>
      </c>
      <c r="N6" s="9">
        <v>0</v>
      </c>
      <c r="O6" s="9">
        <v>14</v>
      </c>
      <c r="P6" s="9" t="s">
        <v>75</v>
      </c>
      <c r="Q6" s="9" t="s">
        <v>75</v>
      </c>
      <c r="R6" s="9">
        <v>0</v>
      </c>
      <c r="S6" s="33"/>
    </row>
    <row r="7" spans="1:19" s="2" customFormat="1" ht="42.75" customHeight="1" x14ac:dyDescent="0.15">
      <c r="B7" s="31">
        <v>4</v>
      </c>
      <c r="C7" s="8" t="s">
        <v>86</v>
      </c>
      <c r="D7" s="10" t="s">
        <v>87</v>
      </c>
      <c r="E7" s="31" t="s">
        <v>62</v>
      </c>
      <c r="F7" s="6" t="s">
        <v>88</v>
      </c>
      <c r="G7" s="11" t="s">
        <v>64</v>
      </c>
      <c r="H7" s="31" t="s">
        <v>16</v>
      </c>
      <c r="I7" s="35">
        <v>0</v>
      </c>
      <c r="J7" s="31">
        <v>0</v>
      </c>
      <c r="K7" s="31" t="s">
        <v>16</v>
      </c>
      <c r="L7" s="12">
        <v>43</v>
      </c>
      <c r="M7" s="9">
        <v>43</v>
      </c>
      <c r="N7" s="9">
        <v>0</v>
      </c>
      <c r="O7" s="9">
        <v>0</v>
      </c>
      <c r="P7" s="9" t="s">
        <v>75</v>
      </c>
      <c r="Q7" s="9" t="s">
        <v>75</v>
      </c>
      <c r="R7" s="9">
        <v>0</v>
      </c>
      <c r="S7" s="14"/>
    </row>
    <row r="8" spans="1:19" s="2" customFormat="1" ht="42.75" customHeight="1" x14ac:dyDescent="0.15">
      <c r="B8" s="31">
        <v>5</v>
      </c>
      <c r="C8" s="8" t="s">
        <v>89</v>
      </c>
      <c r="D8" s="10" t="s">
        <v>90</v>
      </c>
      <c r="E8" s="31" t="s">
        <v>62</v>
      </c>
      <c r="F8" s="6" t="s">
        <v>91</v>
      </c>
      <c r="G8" s="11" t="s">
        <v>92</v>
      </c>
      <c r="H8" s="31" t="s">
        <v>16</v>
      </c>
      <c r="I8" s="35">
        <v>0</v>
      </c>
      <c r="J8" s="31">
        <v>0</v>
      </c>
      <c r="K8" s="31" t="s">
        <v>16</v>
      </c>
      <c r="L8" s="12">
        <v>55</v>
      </c>
      <c r="M8" s="9">
        <v>31</v>
      </c>
      <c r="N8" s="9">
        <v>3</v>
      </c>
      <c r="O8" s="9">
        <v>21</v>
      </c>
      <c r="P8" s="9" t="s">
        <v>75</v>
      </c>
      <c r="Q8" s="9" t="s">
        <v>75</v>
      </c>
      <c r="R8" s="9">
        <v>0</v>
      </c>
      <c r="S8" s="14"/>
    </row>
    <row r="9" spans="1:19" s="2" customFormat="1" ht="42.75" customHeight="1" x14ac:dyDescent="0.15">
      <c r="B9" s="31">
        <v>6</v>
      </c>
      <c r="C9" s="8" t="s">
        <v>82</v>
      </c>
      <c r="D9" s="10" t="s">
        <v>93</v>
      </c>
      <c r="E9" s="31" t="s">
        <v>62</v>
      </c>
      <c r="F9" s="31" t="s">
        <v>84</v>
      </c>
      <c r="G9" s="31" t="s">
        <v>85</v>
      </c>
      <c r="H9" s="31" t="s">
        <v>16</v>
      </c>
      <c r="I9" s="35">
        <v>0</v>
      </c>
      <c r="J9" s="31">
        <v>0</v>
      </c>
      <c r="K9" s="31" t="s">
        <v>16</v>
      </c>
      <c r="L9" s="12">
        <v>47</v>
      </c>
      <c r="M9" s="9">
        <v>38</v>
      </c>
      <c r="N9" s="9">
        <v>0</v>
      </c>
      <c r="O9" s="9">
        <v>9</v>
      </c>
      <c r="P9" s="9" t="s">
        <v>75</v>
      </c>
      <c r="Q9" s="9" t="s">
        <v>75</v>
      </c>
      <c r="R9" s="9">
        <v>0</v>
      </c>
      <c r="S9" s="14"/>
    </row>
    <row r="10" spans="1:19" s="2" customFormat="1" ht="27" customHeight="1" x14ac:dyDescent="0.15">
      <c r="B10" s="50"/>
      <c r="C10" s="51"/>
      <c r="D10" s="51"/>
      <c r="E10" s="51"/>
      <c r="F10" s="34"/>
      <c r="G10" s="34"/>
      <c r="H10" s="6"/>
      <c r="I10" s="35"/>
      <c r="J10" s="6"/>
      <c r="K10" s="6"/>
      <c r="L10" s="6">
        <f>SUM(L4:L9)</f>
        <v>190</v>
      </c>
      <c r="M10" s="6">
        <f>SUM(M4:M9)</f>
        <v>143</v>
      </c>
      <c r="N10" s="6">
        <f>SUM(N4:N9)</f>
        <v>3</v>
      </c>
      <c r="O10" s="6">
        <f>SUM(O4:O9)</f>
        <v>44</v>
      </c>
      <c r="P10" s="6">
        <v>0</v>
      </c>
      <c r="Q10" s="6">
        <v>0</v>
      </c>
      <c r="R10" s="6">
        <v>0</v>
      </c>
      <c r="S10" s="3"/>
    </row>
    <row r="11" spans="1:19" x14ac:dyDescent="0.15">
      <c r="B11"/>
      <c r="E11"/>
      <c r="F11"/>
      <c r="G11"/>
      <c r="H11"/>
      <c r="I11" s="2"/>
      <c r="J11"/>
      <c r="K11"/>
      <c r="L11"/>
      <c r="M11"/>
      <c r="N11"/>
      <c r="O11"/>
      <c r="P11"/>
      <c r="Q11"/>
      <c r="R11"/>
    </row>
    <row r="12" spans="1:19" x14ac:dyDescent="0.15">
      <c r="B12" s="37" t="s">
        <v>19</v>
      </c>
      <c r="C12" s="37"/>
      <c r="D12" s="37"/>
      <c r="E12"/>
      <c r="F12"/>
      <c r="G12" s="4" t="s">
        <v>15</v>
      </c>
      <c r="H12" s="4" t="s">
        <v>16</v>
      </c>
      <c r="I12" s="4" t="s">
        <v>17</v>
      </c>
      <c r="J12" s="4" t="s">
        <v>18</v>
      </c>
      <c r="K12" s="5" t="s">
        <v>26</v>
      </c>
      <c r="L12"/>
      <c r="M12"/>
      <c r="N12"/>
      <c r="O12"/>
      <c r="P12"/>
      <c r="Q12"/>
      <c r="R12"/>
    </row>
    <row r="13" spans="1:19" x14ac:dyDescent="0.15">
      <c r="B13"/>
      <c r="E13"/>
      <c r="F13"/>
      <c r="G13" s="31">
        <v>0</v>
      </c>
      <c r="H13" s="31">
        <v>6</v>
      </c>
      <c r="I13" s="35">
        <v>0</v>
      </c>
      <c r="J13" s="31">
        <v>0</v>
      </c>
      <c r="K13" s="31">
        <v>0</v>
      </c>
      <c r="L13"/>
      <c r="M13"/>
      <c r="N13"/>
      <c r="O13"/>
      <c r="P13"/>
      <c r="Q13"/>
      <c r="R13"/>
    </row>
    <row r="14" spans="1:19" x14ac:dyDescent="0.15">
      <c r="B14"/>
      <c r="E14"/>
      <c r="F14"/>
      <c r="G14"/>
      <c r="H14"/>
      <c r="I14" s="2"/>
      <c r="J14"/>
      <c r="K14"/>
      <c r="L14"/>
      <c r="M14"/>
      <c r="N14"/>
      <c r="O14"/>
      <c r="P14"/>
      <c r="Q14"/>
      <c r="R14"/>
    </row>
    <row r="15" spans="1:19" x14ac:dyDescent="0.15">
      <c r="B15"/>
      <c r="E15"/>
      <c r="F15" s="38" t="s">
        <v>27</v>
      </c>
      <c r="G15" s="38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</row>
    <row r="16" spans="1:19" x14ac:dyDescent="0.15">
      <c r="B16"/>
      <c r="E16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</row>
    <row r="17" spans="2:19" x14ac:dyDescent="0.15">
      <c r="B17"/>
      <c r="E17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t="s">
        <v>28</v>
      </c>
    </row>
    <row r="18" spans="2:19" x14ac:dyDescent="0.15">
      <c r="B18"/>
      <c r="E18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</row>
    <row r="19" spans="2:19" x14ac:dyDescent="0.15">
      <c r="B19"/>
      <c r="E1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</row>
    <row r="20" spans="2:19" x14ac:dyDescent="0.15">
      <c r="B20"/>
      <c r="E20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</row>
    <row r="21" spans="2:19" x14ac:dyDescent="0.15">
      <c r="B21"/>
      <c r="E21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</row>
    <row r="22" spans="2:19" x14ac:dyDescent="0.15">
      <c r="B22"/>
      <c r="E22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</row>
    <row r="23" spans="2:19" x14ac:dyDescent="0.15">
      <c r="B23"/>
      <c r="E23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</row>
    <row r="24" spans="2:19" x14ac:dyDescent="0.15">
      <c r="B24"/>
      <c r="E24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</row>
    <row r="25" spans="2:19" x14ac:dyDescent="0.15">
      <c r="B25"/>
      <c r="E25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</row>
    <row r="26" spans="2:19" x14ac:dyDescent="0.15"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</row>
    <row r="27" spans="2:19" x14ac:dyDescent="0.15"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</row>
    <row r="28" spans="2:19" x14ac:dyDescent="0.15"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</row>
    <row r="29" spans="2:19" x14ac:dyDescent="0.15"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</row>
    <row r="30" spans="2:19" x14ac:dyDescent="0.15"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</row>
    <row r="33" spans="2:18" x14ac:dyDescent="0.15">
      <c r="B33" s="41" t="s">
        <v>20</v>
      </c>
      <c r="C33" s="41"/>
      <c r="D33" s="41"/>
      <c r="E33" s="41"/>
      <c r="G33" s="4" t="s">
        <v>15</v>
      </c>
      <c r="H33" s="4" t="s">
        <v>16</v>
      </c>
      <c r="I33" s="4" t="s">
        <v>17</v>
      </c>
      <c r="J33" s="4" t="s">
        <v>18</v>
      </c>
    </row>
    <row r="34" spans="2:18" x14ac:dyDescent="0.15">
      <c r="G34" s="31">
        <v>0</v>
      </c>
      <c r="H34" s="31">
        <v>6</v>
      </c>
      <c r="I34" s="35">
        <v>0</v>
      </c>
      <c r="J34" s="31">
        <v>0</v>
      </c>
    </row>
    <row r="36" spans="2:18" x14ac:dyDescent="0.15">
      <c r="F36" s="42" t="s">
        <v>22</v>
      </c>
      <c r="G36" s="42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 spans="2:18" x14ac:dyDescent="0.15"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 spans="2:18" x14ac:dyDescent="0.15"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 spans="2:18" x14ac:dyDescent="0.15"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 spans="2:18" x14ac:dyDescent="0.15"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 spans="2:18" x14ac:dyDescent="0.15"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 spans="2:18" x14ac:dyDescent="0.15"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 spans="2:18" x14ac:dyDescent="0.15"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 spans="2:18" x14ac:dyDescent="0.15"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 spans="2:18" x14ac:dyDescent="0.15"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 spans="2:18" x14ac:dyDescent="0.15"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 spans="2:18" x14ac:dyDescent="0.15"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51" spans="2:18" x14ac:dyDescent="0.15">
      <c r="B51" s="41" t="s">
        <v>21</v>
      </c>
      <c r="C51" s="41"/>
      <c r="D51" s="41"/>
      <c r="E51" s="41"/>
      <c r="G51" s="4" t="s">
        <v>3</v>
      </c>
      <c r="H51" s="4" t="s">
        <v>4</v>
      </c>
      <c r="I51" s="4" t="s">
        <v>12</v>
      </c>
      <c r="J51" s="4" t="s">
        <v>5</v>
      </c>
      <c r="K51" s="32" t="s">
        <v>6</v>
      </c>
      <c r="L51" s="32" t="s">
        <v>7</v>
      </c>
    </row>
    <row r="52" spans="2:18" x14ac:dyDescent="0.15">
      <c r="G52" s="35">
        <v>143</v>
      </c>
      <c r="H52" s="35">
        <v>3</v>
      </c>
      <c r="I52" s="35">
        <v>44</v>
      </c>
      <c r="J52" s="35">
        <v>0</v>
      </c>
      <c r="K52" s="35">
        <v>0</v>
      </c>
      <c r="L52" s="35">
        <v>0</v>
      </c>
    </row>
    <row r="54" spans="2:18" x14ac:dyDescent="0.15">
      <c r="F54" s="44" t="s">
        <v>94</v>
      </c>
      <c r="G54" s="44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</row>
    <row r="55" spans="2:18" x14ac:dyDescent="0.15"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</row>
    <row r="56" spans="2:18" x14ac:dyDescent="0.15"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</row>
    <row r="57" spans="2:18" x14ac:dyDescent="0.15"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</row>
    <row r="58" spans="2:18" x14ac:dyDescent="0.15"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</row>
    <row r="59" spans="2:18" x14ac:dyDescent="0.15"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</row>
    <row r="60" spans="2:18" x14ac:dyDescent="0.15"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</row>
    <row r="61" spans="2:18" x14ac:dyDescent="0.15"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 spans="2:18" x14ac:dyDescent="0.15"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</row>
    <row r="63" spans="2:18" x14ac:dyDescent="0.15"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 spans="2:18" x14ac:dyDescent="0.15"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</row>
    <row r="65" spans="6:18" x14ac:dyDescent="0.15"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</sheetData>
  <mergeCells count="22">
    <mergeCell ref="S2:S3"/>
    <mergeCell ref="B10:E10"/>
    <mergeCell ref="B1:S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F54:R65"/>
    <mergeCell ref="J2:J3"/>
    <mergeCell ref="K2:K3"/>
    <mergeCell ref="L2:L3"/>
    <mergeCell ref="M2:R2"/>
    <mergeCell ref="B12:D12"/>
    <mergeCell ref="F15:R30"/>
    <mergeCell ref="B33:E33"/>
    <mergeCell ref="F36:R47"/>
    <mergeCell ref="B51:E51"/>
  </mergeCells>
  <phoneticPr fontId="1" type="noConversion"/>
  <dataValidations count="2">
    <dataValidation type="list" allowBlank="1" showInputMessage="1" showErrorMessage="1" sqref="E11:E18">
      <formula1>"控制器事业部,系统项目研发部,电力自动化部"</formula1>
    </dataValidation>
    <dataValidation type="list" allowBlank="1" showInputMessage="1" showErrorMessage="1" sqref="E19:E22">
      <formula1>"控制器,过程自动化,电力自动化"</formula1>
    </dataValidation>
  </dataValidations>
  <pageMargins left="0.7" right="0.7" top="0.75" bottom="0.75" header="0.3" footer="0.3"/>
  <pageSetup paperSize="9" orientation="portrait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workbookViewId="0">
      <selection activeCell="D10" sqref="D10"/>
    </sheetView>
  </sheetViews>
  <sheetFormatPr defaultRowHeight="13.5" x14ac:dyDescent="0.15"/>
  <cols>
    <col min="1" max="1" width="3.875" customWidth="1"/>
    <col min="2" max="2" width="4.75" style="1" customWidth="1"/>
    <col min="3" max="3" width="17.875" customWidth="1"/>
    <col min="4" max="4" width="47" customWidth="1"/>
    <col min="5" max="5" width="13" style="1" customWidth="1"/>
    <col min="6" max="6" width="7.625" style="1" customWidth="1"/>
    <col min="7" max="7" width="7.5" style="1" customWidth="1"/>
    <col min="8" max="8" width="8.125" style="1" customWidth="1"/>
    <col min="9" max="9" width="4.875" style="13" customWidth="1"/>
    <col min="10" max="10" width="6.25" style="1" customWidth="1"/>
    <col min="11" max="11" width="9" style="1" customWidth="1"/>
    <col min="12" max="12" width="4.125" style="1" customWidth="1"/>
    <col min="13" max="13" width="5" style="1" customWidth="1"/>
    <col min="14" max="14" width="5.125" style="1" customWidth="1"/>
    <col min="15" max="15" width="4.875" style="1" customWidth="1"/>
    <col min="16" max="16" width="5.875" style="1" customWidth="1"/>
    <col min="17" max="17" width="5.75" style="1" customWidth="1"/>
    <col min="18" max="18" width="4.875" style="1" customWidth="1"/>
    <col min="19" max="19" width="42.5" customWidth="1"/>
  </cols>
  <sheetData>
    <row r="1" spans="1:19" ht="56.25" customHeight="1" x14ac:dyDescent="0.15">
      <c r="B1" s="52" t="s">
        <v>30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4"/>
    </row>
    <row r="2" spans="1:19" s="21" customFormat="1" ht="18.75" customHeight="1" x14ac:dyDescent="0.15">
      <c r="A2" s="45"/>
      <c r="B2" s="45" t="s">
        <v>0</v>
      </c>
      <c r="C2" s="45" t="s">
        <v>11</v>
      </c>
      <c r="D2" s="45" t="s">
        <v>9</v>
      </c>
      <c r="E2" s="45" t="s">
        <v>29</v>
      </c>
      <c r="F2" s="45" t="s">
        <v>8</v>
      </c>
      <c r="G2" s="45" t="s">
        <v>23</v>
      </c>
      <c r="H2" s="45" t="s">
        <v>2</v>
      </c>
      <c r="I2" s="55" t="s">
        <v>24</v>
      </c>
      <c r="J2" s="45" t="s">
        <v>25</v>
      </c>
      <c r="K2" s="45" t="s">
        <v>10</v>
      </c>
      <c r="L2" s="45" t="s">
        <v>14</v>
      </c>
      <c r="M2" s="47" t="s">
        <v>13</v>
      </c>
      <c r="N2" s="47"/>
      <c r="O2" s="47"/>
      <c r="P2" s="47"/>
      <c r="Q2" s="47"/>
      <c r="R2" s="47"/>
      <c r="S2" s="48" t="s">
        <v>1</v>
      </c>
    </row>
    <row r="3" spans="1:19" s="2" customFormat="1" ht="21" customHeight="1" x14ac:dyDescent="0.15">
      <c r="A3" s="46"/>
      <c r="B3" s="46"/>
      <c r="C3" s="46"/>
      <c r="D3" s="46"/>
      <c r="E3" s="46"/>
      <c r="F3" s="46"/>
      <c r="G3" s="46"/>
      <c r="H3" s="46"/>
      <c r="I3" s="56"/>
      <c r="J3" s="46"/>
      <c r="K3" s="46"/>
      <c r="L3" s="46"/>
      <c r="M3" s="17" t="s">
        <v>3</v>
      </c>
      <c r="N3" s="17" t="s">
        <v>4</v>
      </c>
      <c r="O3" s="17" t="s">
        <v>12</v>
      </c>
      <c r="P3" s="17" t="s">
        <v>5</v>
      </c>
      <c r="Q3" s="17" t="s">
        <v>6</v>
      </c>
      <c r="R3" s="17" t="s">
        <v>7</v>
      </c>
      <c r="S3" s="49"/>
    </row>
    <row r="4" spans="1:19" s="2" customFormat="1" ht="42.75" customHeight="1" x14ac:dyDescent="0.15">
      <c r="A4" s="28"/>
      <c r="B4" s="23">
        <v>1</v>
      </c>
      <c r="C4" s="8" t="s">
        <v>31</v>
      </c>
      <c r="D4" s="7" t="s">
        <v>32</v>
      </c>
      <c r="E4" s="23" t="s">
        <v>47</v>
      </c>
      <c r="F4" s="23" t="s">
        <v>33</v>
      </c>
      <c r="G4" s="23" t="s">
        <v>34</v>
      </c>
      <c r="H4" s="23" t="s">
        <v>35</v>
      </c>
      <c r="I4" s="24">
        <v>4</v>
      </c>
      <c r="J4" s="23">
        <v>0</v>
      </c>
      <c r="K4" s="23" t="s">
        <v>35</v>
      </c>
      <c r="L4" s="23">
        <v>2</v>
      </c>
      <c r="M4" s="9">
        <v>1</v>
      </c>
      <c r="N4" s="9">
        <v>0</v>
      </c>
      <c r="O4" s="9">
        <v>0</v>
      </c>
      <c r="P4" s="9">
        <v>0</v>
      </c>
      <c r="Q4" s="9">
        <v>1</v>
      </c>
      <c r="R4" s="9">
        <v>0</v>
      </c>
      <c r="S4" s="22"/>
    </row>
    <row r="5" spans="1:19" s="2" customFormat="1" ht="42.75" customHeight="1" x14ac:dyDescent="0.15">
      <c r="A5" s="28"/>
      <c r="B5" s="23">
        <v>2</v>
      </c>
      <c r="C5" s="8" t="s">
        <v>36</v>
      </c>
      <c r="D5" s="10" t="s">
        <v>37</v>
      </c>
      <c r="E5" s="25" t="s">
        <v>47</v>
      </c>
      <c r="F5" s="23" t="s">
        <v>38</v>
      </c>
      <c r="G5" s="25" t="s">
        <v>34</v>
      </c>
      <c r="H5" s="25" t="s">
        <v>35</v>
      </c>
      <c r="I5" s="24">
        <v>4</v>
      </c>
      <c r="J5" s="23">
        <v>0</v>
      </c>
      <c r="K5" s="23" t="s">
        <v>35</v>
      </c>
      <c r="L5" s="23">
        <v>4</v>
      </c>
      <c r="M5" s="9">
        <v>0</v>
      </c>
      <c r="N5" s="9">
        <v>2</v>
      </c>
      <c r="O5" s="9">
        <v>0</v>
      </c>
      <c r="P5" s="9" t="s">
        <v>39</v>
      </c>
      <c r="Q5" s="9">
        <v>1</v>
      </c>
      <c r="R5" s="9">
        <v>1</v>
      </c>
      <c r="S5" s="22"/>
    </row>
    <row r="6" spans="1:19" s="2" customFormat="1" ht="42.75" customHeight="1" x14ac:dyDescent="0.15">
      <c r="A6" s="28"/>
      <c r="B6" s="23">
        <v>3</v>
      </c>
      <c r="C6" s="23" t="s">
        <v>41</v>
      </c>
      <c r="D6" s="7" t="s">
        <v>40</v>
      </c>
      <c r="E6" s="25" t="s">
        <v>47</v>
      </c>
      <c r="F6" s="23" t="s">
        <v>42</v>
      </c>
      <c r="G6" s="23" t="s">
        <v>43</v>
      </c>
      <c r="H6" s="23" t="s">
        <v>35</v>
      </c>
      <c r="I6" s="24">
        <v>12</v>
      </c>
      <c r="J6" s="23">
        <v>0</v>
      </c>
      <c r="K6" s="23" t="s">
        <v>35</v>
      </c>
      <c r="L6" s="23">
        <v>0</v>
      </c>
      <c r="M6" s="9">
        <v>0</v>
      </c>
      <c r="N6" s="9">
        <v>0</v>
      </c>
      <c r="O6" s="9">
        <v>0</v>
      </c>
      <c r="P6" s="9" t="s">
        <v>39</v>
      </c>
      <c r="Q6" s="9" t="s">
        <v>39</v>
      </c>
      <c r="R6" s="9">
        <v>0</v>
      </c>
      <c r="S6" s="22"/>
    </row>
    <row r="7" spans="1:19" s="2" customFormat="1" ht="42.75" customHeight="1" x14ac:dyDescent="0.15">
      <c r="B7" s="18">
        <v>4</v>
      </c>
      <c r="C7" s="8" t="s">
        <v>44</v>
      </c>
      <c r="D7" s="10" t="s">
        <v>45</v>
      </c>
      <c r="E7" s="25" t="s">
        <v>47</v>
      </c>
      <c r="F7" s="6" t="s">
        <v>38</v>
      </c>
      <c r="G7" s="11" t="s">
        <v>43</v>
      </c>
      <c r="H7" s="18" t="s">
        <v>35</v>
      </c>
      <c r="I7" s="19">
        <v>5</v>
      </c>
      <c r="J7" s="18">
        <v>0</v>
      </c>
      <c r="K7" s="25" t="s">
        <v>35</v>
      </c>
      <c r="L7" s="12">
        <v>2</v>
      </c>
      <c r="M7" s="9">
        <v>2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14"/>
    </row>
    <row r="8" spans="1:19" s="2" customFormat="1" ht="42.75" customHeight="1" x14ac:dyDescent="0.15">
      <c r="B8" s="25">
        <v>5</v>
      </c>
      <c r="C8" s="8" t="s">
        <v>46</v>
      </c>
      <c r="D8" s="10" t="s">
        <v>48</v>
      </c>
      <c r="E8" s="25" t="s">
        <v>47</v>
      </c>
      <c r="F8" s="6" t="s">
        <v>38</v>
      </c>
      <c r="G8" s="11" t="s">
        <v>43</v>
      </c>
      <c r="H8" s="25" t="s">
        <v>35</v>
      </c>
      <c r="I8" s="27">
        <v>5</v>
      </c>
      <c r="J8" s="25">
        <v>0</v>
      </c>
      <c r="K8" s="25" t="s">
        <v>35</v>
      </c>
      <c r="L8" s="12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14"/>
    </row>
    <row r="9" spans="1:19" s="2" customFormat="1" ht="42.75" customHeight="1" x14ac:dyDescent="0.15">
      <c r="B9" s="25">
        <v>6</v>
      </c>
      <c r="C9" s="8" t="s">
        <v>44</v>
      </c>
      <c r="D9" s="10" t="s">
        <v>50</v>
      </c>
      <c r="E9" s="25" t="s">
        <v>47</v>
      </c>
      <c r="F9" s="6" t="s">
        <v>38</v>
      </c>
      <c r="G9" s="11" t="s">
        <v>43</v>
      </c>
      <c r="H9" s="25" t="s">
        <v>35</v>
      </c>
      <c r="I9" s="27">
        <v>2</v>
      </c>
      <c r="J9" s="25">
        <v>0</v>
      </c>
      <c r="K9" s="25" t="s">
        <v>35</v>
      </c>
      <c r="L9" s="12">
        <v>1</v>
      </c>
      <c r="M9" s="9">
        <v>0</v>
      </c>
      <c r="N9" s="9">
        <v>1</v>
      </c>
      <c r="O9" s="9">
        <v>0</v>
      </c>
      <c r="P9" s="9">
        <v>0</v>
      </c>
      <c r="Q9" s="9">
        <v>0</v>
      </c>
      <c r="R9" s="9">
        <v>0</v>
      </c>
      <c r="S9" s="14"/>
    </row>
    <row r="10" spans="1:19" s="2" customFormat="1" ht="42.75" customHeight="1" x14ac:dyDescent="0.15">
      <c r="B10" s="25">
        <v>7</v>
      </c>
      <c r="C10" s="8" t="s">
        <v>44</v>
      </c>
      <c r="D10" s="10" t="s">
        <v>49</v>
      </c>
      <c r="E10" s="25" t="s">
        <v>47</v>
      </c>
      <c r="F10" s="6" t="s">
        <v>38</v>
      </c>
      <c r="G10" s="11" t="s">
        <v>43</v>
      </c>
      <c r="H10" s="25" t="s">
        <v>35</v>
      </c>
      <c r="I10" s="27">
        <v>3</v>
      </c>
      <c r="J10" s="25">
        <v>0</v>
      </c>
      <c r="K10" s="25" t="s">
        <v>35</v>
      </c>
      <c r="L10" s="12">
        <v>0</v>
      </c>
      <c r="M10" s="9">
        <v>0</v>
      </c>
      <c r="N10" s="9">
        <v>1</v>
      </c>
      <c r="O10" s="9">
        <v>0</v>
      </c>
      <c r="P10" s="9">
        <v>0</v>
      </c>
      <c r="Q10" s="9">
        <v>0</v>
      </c>
      <c r="R10" s="9">
        <v>0</v>
      </c>
      <c r="S10" s="14"/>
    </row>
    <row r="11" spans="1:19" s="2" customFormat="1" ht="42.75" customHeight="1" x14ac:dyDescent="0.15">
      <c r="B11" s="25">
        <v>8</v>
      </c>
      <c r="C11" s="8" t="s">
        <v>52</v>
      </c>
      <c r="D11" s="10" t="s">
        <v>51</v>
      </c>
      <c r="E11" s="25" t="s">
        <v>53</v>
      </c>
      <c r="F11" s="6" t="s">
        <v>54</v>
      </c>
      <c r="G11" s="11" t="s">
        <v>55</v>
      </c>
      <c r="H11" s="25" t="s">
        <v>35</v>
      </c>
      <c r="I11" s="27">
        <v>0</v>
      </c>
      <c r="J11" s="25">
        <v>0</v>
      </c>
      <c r="K11" s="25" t="s">
        <v>35</v>
      </c>
      <c r="L11" s="12">
        <v>70</v>
      </c>
      <c r="M11" s="9">
        <v>53</v>
      </c>
      <c r="N11" s="9">
        <v>10</v>
      </c>
      <c r="O11" s="9">
        <v>5</v>
      </c>
      <c r="P11" s="9" t="s">
        <v>39</v>
      </c>
      <c r="Q11" s="9" t="s">
        <v>39</v>
      </c>
      <c r="R11" s="9">
        <v>2</v>
      </c>
      <c r="S11" s="14"/>
    </row>
    <row r="12" spans="1:19" s="2" customFormat="1" ht="42.75" customHeight="1" x14ac:dyDescent="0.15">
      <c r="B12" s="18">
        <v>9</v>
      </c>
      <c r="C12" s="8" t="s">
        <v>56</v>
      </c>
      <c r="D12" s="10" t="s">
        <v>57</v>
      </c>
      <c r="E12" s="8" t="s">
        <v>58</v>
      </c>
      <c r="F12" s="6" t="s">
        <v>59</v>
      </c>
      <c r="G12" s="11" t="s">
        <v>60</v>
      </c>
      <c r="H12" s="18" t="s">
        <v>35</v>
      </c>
      <c r="I12" s="19">
        <v>0</v>
      </c>
      <c r="J12" s="18">
        <v>0</v>
      </c>
      <c r="K12" s="25" t="s">
        <v>35</v>
      </c>
      <c r="L12" s="18">
        <v>1</v>
      </c>
      <c r="M12" s="9">
        <v>1</v>
      </c>
      <c r="N12" s="9">
        <v>0</v>
      </c>
      <c r="O12" s="9">
        <v>0</v>
      </c>
      <c r="P12" s="9" t="s">
        <v>39</v>
      </c>
      <c r="Q12" s="9" t="s">
        <v>39</v>
      </c>
      <c r="R12" s="9">
        <v>0</v>
      </c>
      <c r="S12" s="15"/>
    </row>
    <row r="13" spans="1:19" s="2" customFormat="1" ht="42.75" customHeight="1" x14ac:dyDescent="0.15">
      <c r="B13" s="18">
        <v>10</v>
      </c>
      <c r="C13" s="8" t="s">
        <v>61</v>
      </c>
      <c r="D13" s="10" t="s">
        <v>66</v>
      </c>
      <c r="E13" s="25" t="s">
        <v>62</v>
      </c>
      <c r="F13" s="6" t="s">
        <v>63</v>
      </c>
      <c r="G13" s="11" t="s">
        <v>64</v>
      </c>
      <c r="H13" s="18" t="s">
        <v>35</v>
      </c>
      <c r="I13" s="27">
        <v>0</v>
      </c>
      <c r="J13" s="25">
        <v>0</v>
      </c>
      <c r="K13" s="25" t="s">
        <v>35</v>
      </c>
      <c r="L13" s="12">
        <v>30</v>
      </c>
      <c r="M13" s="9">
        <v>30</v>
      </c>
      <c r="N13" s="9">
        <v>0</v>
      </c>
      <c r="O13" s="9">
        <v>0</v>
      </c>
      <c r="P13" s="9" t="s">
        <v>39</v>
      </c>
      <c r="Q13" s="9" t="s">
        <v>39</v>
      </c>
      <c r="R13" s="9">
        <v>0</v>
      </c>
      <c r="S13" s="15"/>
    </row>
    <row r="14" spans="1:19" s="2" customFormat="1" ht="42.75" customHeight="1" x14ac:dyDescent="0.15">
      <c r="B14" s="25">
        <v>11</v>
      </c>
      <c r="C14" s="8" t="s">
        <v>65</v>
      </c>
      <c r="D14" s="10" t="s">
        <v>67</v>
      </c>
      <c r="E14" s="25" t="s">
        <v>62</v>
      </c>
      <c r="F14" s="6" t="s">
        <v>63</v>
      </c>
      <c r="G14" s="11" t="s">
        <v>64</v>
      </c>
      <c r="H14" s="25" t="s">
        <v>35</v>
      </c>
      <c r="I14" s="27">
        <v>0</v>
      </c>
      <c r="J14" s="25">
        <v>0</v>
      </c>
      <c r="K14" s="25" t="s">
        <v>35</v>
      </c>
      <c r="L14" s="12">
        <v>10</v>
      </c>
      <c r="M14" s="9">
        <v>9</v>
      </c>
      <c r="N14" s="9">
        <v>1</v>
      </c>
      <c r="O14" s="9">
        <v>0</v>
      </c>
      <c r="P14" s="9" t="s">
        <v>39</v>
      </c>
      <c r="Q14" s="9" t="s">
        <v>39</v>
      </c>
      <c r="R14" s="9">
        <v>0</v>
      </c>
      <c r="S14" s="26"/>
    </row>
    <row r="15" spans="1:19" s="2" customFormat="1" ht="42.75" customHeight="1" x14ac:dyDescent="0.15">
      <c r="B15" s="25">
        <v>12</v>
      </c>
      <c r="C15" s="8" t="s">
        <v>69</v>
      </c>
      <c r="D15" s="10" t="s">
        <v>68</v>
      </c>
      <c r="E15" s="25" t="s">
        <v>62</v>
      </c>
      <c r="F15" s="6" t="s">
        <v>70</v>
      </c>
      <c r="G15" s="11" t="s">
        <v>64</v>
      </c>
      <c r="H15" s="25" t="s">
        <v>35</v>
      </c>
      <c r="I15" s="27">
        <v>0</v>
      </c>
      <c r="J15" s="25">
        <v>0</v>
      </c>
      <c r="K15" s="25" t="s">
        <v>35</v>
      </c>
      <c r="L15" s="12">
        <v>31</v>
      </c>
      <c r="M15" s="9">
        <v>31</v>
      </c>
      <c r="N15" s="9">
        <v>0</v>
      </c>
      <c r="O15" s="9">
        <v>0</v>
      </c>
      <c r="P15" s="9" t="s">
        <v>39</v>
      </c>
      <c r="Q15" s="9" t="s">
        <v>39</v>
      </c>
      <c r="R15" s="9">
        <v>0</v>
      </c>
      <c r="S15" s="26"/>
    </row>
    <row r="16" spans="1:19" s="2" customFormat="1" ht="27" customHeight="1" x14ac:dyDescent="0.15">
      <c r="B16" s="50"/>
      <c r="C16" s="51"/>
      <c r="D16" s="51"/>
      <c r="E16" s="51"/>
      <c r="F16" s="16"/>
      <c r="G16" s="16"/>
      <c r="H16" s="6"/>
      <c r="I16" s="19"/>
      <c r="J16" s="6"/>
      <c r="K16" s="6"/>
      <c r="L16" s="6">
        <f>SUM(L7:L15)</f>
        <v>145</v>
      </c>
      <c r="M16" s="6">
        <f>SUM(M7:M15)</f>
        <v>126</v>
      </c>
      <c r="N16" s="6">
        <f>SUM(N7:N15)</f>
        <v>13</v>
      </c>
      <c r="O16" s="6">
        <f>SUM(O7:O15)</f>
        <v>5</v>
      </c>
      <c r="P16" s="6">
        <v>0</v>
      </c>
      <c r="Q16" s="6">
        <v>0</v>
      </c>
      <c r="R16" s="6">
        <f>SUM(R7:R15)</f>
        <v>2</v>
      </c>
      <c r="S16" s="3"/>
    </row>
    <row r="17" spans="2:19" x14ac:dyDescent="0.15">
      <c r="B17"/>
      <c r="E17"/>
      <c r="F17"/>
      <c r="G17"/>
      <c r="H17"/>
      <c r="I17" s="2"/>
      <c r="J17"/>
      <c r="K17"/>
      <c r="L17"/>
      <c r="M17"/>
      <c r="N17"/>
      <c r="O17"/>
      <c r="P17"/>
      <c r="Q17"/>
      <c r="R17"/>
    </row>
    <row r="18" spans="2:19" x14ac:dyDescent="0.15">
      <c r="B18" s="37" t="s">
        <v>19</v>
      </c>
      <c r="C18" s="37"/>
      <c r="D18" s="37"/>
      <c r="E18"/>
      <c r="F18"/>
      <c r="G18" s="4" t="s">
        <v>15</v>
      </c>
      <c r="H18" s="4" t="s">
        <v>16</v>
      </c>
      <c r="I18" s="4" t="s">
        <v>17</v>
      </c>
      <c r="J18" s="4" t="s">
        <v>18</v>
      </c>
      <c r="K18" s="5" t="s">
        <v>26</v>
      </c>
      <c r="L18"/>
      <c r="M18"/>
      <c r="N18"/>
      <c r="O18"/>
      <c r="P18"/>
      <c r="Q18"/>
      <c r="R18"/>
    </row>
    <row r="19" spans="2:19" x14ac:dyDescent="0.15">
      <c r="B19"/>
      <c r="E19"/>
      <c r="F19"/>
      <c r="G19" s="18">
        <v>0</v>
      </c>
      <c r="H19" s="18">
        <v>12</v>
      </c>
      <c r="I19" s="19">
        <v>0</v>
      </c>
      <c r="J19" s="18">
        <v>0</v>
      </c>
      <c r="K19" s="18">
        <v>0</v>
      </c>
      <c r="L19"/>
      <c r="M19"/>
      <c r="N19"/>
      <c r="O19"/>
      <c r="P19"/>
      <c r="Q19"/>
      <c r="R19"/>
    </row>
    <row r="20" spans="2:19" x14ac:dyDescent="0.15">
      <c r="B20"/>
      <c r="E20"/>
      <c r="F20"/>
      <c r="G20"/>
      <c r="H20"/>
      <c r="I20" s="2"/>
      <c r="J20"/>
      <c r="K20"/>
      <c r="L20"/>
      <c r="M20"/>
      <c r="N20"/>
      <c r="O20"/>
      <c r="P20"/>
      <c r="Q20"/>
      <c r="R20"/>
    </row>
    <row r="21" spans="2:19" x14ac:dyDescent="0.15">
      <c r="B21"/>
      <c r="E21"/>
      <c r="F21" s="38" t="s">
        <v>27</v>
      </c>
      <c r="G21" s="38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</row>
    <row r="22" spans="2:19" x14ac:dyDescent="0.15">
      <c r="B22"/>
      <c r="E22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</row>
    <row r="23" spans="2:19" x14ac:dyDescent="0.15">
      <c r="B23"/>
      <c r="E23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t="s">
        <v>28</v>
      </c>
    </row>
    <row r="24" spans="2:19" x14ac:dyDescent="0.15">
      <c r="B24"/>
      <c r="E24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</row>
    <row r="25" spans="2:19" x14ac:dyDescent="0.15">
      <c r="B25"/>
      <c r="E25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</row>
    <row r="26" spans="2:19" x14ac:dyDescent="0.15">
      <c r="B26"/>
      <c r="E26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</row>
    <row r="27" spans="2:19" x14ac:dyDescent="0.15">
      <c r="B27"/>
      <c r="E27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</row>
    <row r="28" spans="2:19" x14ac:dyDescent="0.15">
      <c r="B28"/>
      <c r="E28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</row>
    <row r="29" spans="2:19" x14ac:dyDescent="0.15">
      <c r="B29"/>
      <c r="E2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</row>
    <row r="30" spans="2:19" x14ac:dyDescent="0.15">
      <c r="B30"/>
      <c r="E30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</row>
    <row r="31" spans="2:19" x14ac:dyDescent="0.15">
      <c r="B31"/>
      <c r="E31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</row>
    <row r="32" spans="2:19" x14ac:dyDescent="0.15"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</row>
    <row r="33" spans="2:18" x14ac:dyDescent="0.15"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</row>
    <row r="34" spans="2:18" x14ac:dyDescent="0.15"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</row>
    <row r="35" spans="2:18" x14ac:dyDescent="0.15"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</row>
    <row r="36" spans="2:18" x14ac:dyDescent="0.15"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</row>
    <row r="39" spans="2:18" x14ac:dyDescent="0.15">
      <c r="B39" s="41" t="s">
        <v>20</v>
      </c>
      <c r="C39" s="41"/>
      <c r="D39" s="41"/>
      <c r="E39" s="41"/>
      <c r="G39" s="4" t="s">
        <v>15</v>
      </c>
      <c r="H39" s="4" t="s">
        <v>16</v>
      </c>
      <c r="I39" s="4" t="s">
        <v>17</v>
      </c>
      <c r="J39" s="4" t="s">
        <v>18</v>
      </c>
    </row>
    <row r="40" spans="2:18" x14ac:dyDescent="0.15">
      <c r="G40" s="18">
        <v>0</v>
      </c>
      <c r="H40" s="18">
        <v>12</v>
      </c>
      <c r="I40" s="19">
        <v>0</v>
      </c>
      <c r="J40" s="18">
        <v>0</v>
      </c>
    </row>
    <row r="42" spans="2:18" x14ac:dyDescent="0.15">
      <c r="F42" s="42" t="s">
        <v>22</v>
      </c>
      <c r="G42" s="42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 spans="2:18" x14ac:dyDescent="0.15"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 spans="2:18" x14ac:dyDescent="0.15"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 spans="2:18" x14ac:dyDescent="0.15"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 spans="2:18" x14ac:dyDescent="0.15"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 spans="2:18" x14ac:dyDescent="0.15"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 spans="2:18" x14ac:dyDescent="0.15"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</row>
    <row r="49" spans="2:18" x14ac:dyDescent="0.15"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 spans="2:18" x14ac:dyDescent="0.15"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 spans="2:18" x14ac:dyDescent="0.15"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 spans="2:18" x14ac:dyDescent="0.15"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 spans="2:18" x14ac:dyDescent="0.15"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</row>
    <row r="57" spans="2:18" x14ac:dyDescent="0.15">
      <c r="B57" s="41" t="s">
        <v>21</v>
      </c>
      <c r="C57" s="41"/>
      <c r="D57" s="41"/>
      <c r="E57" s="41"/>
      <c r="G57" s="4" t="s">
        <v>3</v>
      </c>
      <c r="H57" s="4" t="s">
        <v>4</v>
      </c>
      <c r="I57" s="4" t="s">
        <v>12</v>
      </c>
      <c r="J57" s="4" t="s">
        <v>5</v>
      </c>
      <c r="K57" s="20" t="s">
        <v>6</v>
      </c>
      <c r="L57" s="20" t="s">
        <v>7</v>
      </c>
    </row>
    <row r="58" spans="2:18" x14ac:dyDescent="0.15">
      <c r="G58" s="27">
        <v>126</v>
      </c>
      <c r="H58" s="27">
        <v>13</v>
      </c>
      <c r="I58" s="27">
        <v>5</v>
      </c>
      <c r="J58" s="27">
        <v>0</v>
      </c>
      <c r="K58" s="27">
        <v>0</v>
      </c>
      <c r="L58" s="27">
        <v>2</v>
      </c>
    </row>
    <row r="60" spans="2:18" x14ac:dyDescent="0.15">
      <c r="F60" s="44" t="s">
        <v>71</v>
      </c>
      <c r="G60" s="44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</row>
    <row r="61" spans="2:18" x14ac:dyDescent="0.15"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 spans="2:18" x14ac:dyDescent="0.15"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</row>
    <row r="63" spans="2:18" x14ac:dyDescent="0.15"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 spans="2:18" x14ac:dyDescent="0.15"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</row>
    <row r="65" spans="6:18" x14ac:dyDescent="0.15"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 spans="6:18" x14ac:dyDescent="0.15"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 spans="6:18" x14ac:dyDescent="0.15"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 spans="6:18" x14ac:dyDescent="0.15"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</row>
    <row r="69" spans="6:18" x14ac:dyDescent="0.15"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 spans="6:18" x14ac:dyDescent="0.15"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 spans="6:18" x14ac:dyDescent="0.15"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</row>
  </sheetData>
  <mergeCells count="22">
    <mergeCell ref="S2:S3"/>
    <mergeCell ref="B16:E16"/>
    <mergeCell ref="B1:S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F60:R71"/>
    <mergeCell ref="J2:J3"/>
    <mergeCell ref="K2:K3"/>
    <mergeCell ref="L2:L3"/>
    <mergeCell ref="M2:R2"/>
    <mergeCell ref="B18:D18"/>
    <mergeCell ref="F21:R36"/>
    <mergeCell ref="B39:E39"/>
    <mergeCell ref="F42:R53"/>
    <mergeCell ref="B57:E57"/>
  </mergeCells>
  <phoneticPr fontId="1" type="noConversion"/>
  <dataValidations count="2">
    <dataValidation type="list" allowBlank="1" showInputMessage="1" showErrorMessage="1" sqref="E25:E28">
      <formula1>"控制器,过程自动化,电力自动化"</formula1>
    </dataValidation>
    <dataValidation type="list" allowBlank="1" showInputMessage="1" showErrorMessage="1" sqref="E17:E24">
      <formula1>"控制器事业部,系统项目研发部,电力自动化部"</formula1>
    </dataValidation>
  </dataValidations>
  <pageMargins left="0.7" right="0.7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2021年2月</vt:lpstr>
      <vt:lpstr>2021年1月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2012-03-07T06:22:35Z</dcterms:created>
  <dcterms:modified xsi:type="dcterms:W3CDTF">2021-02-25T01:08:48Z</dcterms:modified>
</cp:coreProperties>
</file>