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s\Documents\KTU\Fizika\03 - Termodinamika\"/>
    </mc:Choice>
  </mc:AlternateContent>
  <xr:revisionPtr revIDLastSave="0" documentId="13_ncr:1_{FB63031B-98BB-4B2D-89B7-71D344264C14}" xr6:coauthVersionLast="43" xr6:coauthVersionMax="43" xr10:uidLastSave="{00000000-0000-0000-0000-000000000000}"/>
  <bookViews>
    <workbookView xWindow="-120" yWindow="-120" windowWidth="29040" windowHeight="15840" xr2:uid="{2759DDFE-3EAE-4CB7-B52E-6F572DB027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B6" i="1"/>
  <c r="B5" i="1"/>
  <c r="C3" i="1"/>
  <c r="B3" i="1"/>
  <c r="C4" i="1"/>
  <c r="B4" i="1"/>
  <c r="D6" i="1"/>
  <c r="C2" i="1"/>
  <c r="B2" i="1"/>
  <c r="D2" i="1"/>
  <c r="D5" i="1" l="1"/>
  <c r="D4" i="1"/>
  <c r="D3" i="1"/>
  <c r="E2" i="1" l="1"/>
  <c r="D8" i="1" s="1"/>
</calcChain>
</file>

<file path=xl/sharedStrings.xml><?xml version="1.0" encoding="utf-8"?>
<sst xmlns="http://schemas.openxmlformats.org/spreadsheetml/2006/main" count="6" uniqueCount="6">
  <si>
    <t>Nr.</t>
  </si>
  <si>
    <t>g</t>
  </si>
  <si>
    <r>
      <t xml:space="preserve">&lt; 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</rPr>
      <t xml:space="preserve"> &gt;</t>
    </r>
  </si>
  <si>
    <r>
      <t>p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>, Pa</t>
    </r>
  </si>
  <si>
    <r>
      <t>p</t>
    </r>
    <r>
      <rPr>
        <vertAlign val="subscript"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Pa</t>
    </r>
  </si>
  <si>
    <t xml:space="preserve">i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</si>
</sst>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1" xfId="0" applyBorder="1"/>
    <xf numFmtId="169" fontId="0" fillId="0" borderId="1" xfId="0" applyNumberFormat="1" applyBorder="1"/>
    <xf numFmtId="167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71E6-3F33-4EF6-A0DE-3535BAC10FC9}">
  <dimension ref="A1:E8"/>
  <sheetViews>
    <sheetView tabSelected="1" zoomScaleNormal="100" workbookViewId="0">
      <selection activeCell="C5" sqref="C5"/>
    </sheetView>
  </sheetViews>
  <sheetFormatPr defaultRowHeight="15" x14ac:dyDescent="0.25"/>
  <cols>
    <col min="1" max="1" width="5.7109375" customWidth="1"/>
    <col min="2" max="5" width="10.7109375" customWidth="1"/>
  </cols>
  <sheetData>
    <row r="1" spans="1:5" ht="18" x14ac:dyDescent="0.25">
      <c r="A1" s="7" t="s">
        <v>0</v>
      </c>
      <c r="B1" s="7" t="s">
        <v>3</v>
      </c>
      <c r="C1" s="7" t="s">
        <v>4</v>
      </c>
      <c r="D1" s="8" t="s">
        <v>1</v>
      </c>
      <c r="E1" s="7" t="s">
        <v>2</v>
      </c>
    </row>
    <row r="2" spans="1:5" x14ac:dyDescent="0.25">
      <c r="A2" s="3">
        <v>1</v>
      </c>
      <c r="B2" s="4">
        <f>156*133.32239</f>
        <v>20798.292840000002</v>
      </c>
      <c r="C2" s="4">
        <f>48*133.32239</f>
        <v>6399.4747200000002</v>
      </c>
      <c r="D2" s="5">
        <f>B2/(B2-C2)</f>
        <v>1.4444444444444444</v>
      </c>
      <c r="E2" s="6">
        <f>AVERAGE(D2:D6)</f>
        <v>1.43273248991999</v>
      </c>
    </row>
    <row r="3" spans="1:5" x14ac:dyDescent="0.25">
      <c r="A3" s="3">
        <v>2</v>
      </c>
      <c r="B3" s="4">
        <f>158*133.32239</f>
        <v>21064.937620000001</v>
      </c>
      <c r="C3" s="4">
        <f>48*133.32239</f>
        <v>6399.4747200000002</v>
      </c>
      <c r="D3" s="5">
        <f t="shared" ref="D3:D6" si="0">B3/(B3-C3)</f>
        <v>1.4363636363636363</v>
      </c>
      <c r="E3" s="6"/>
    </row>
    <row r="4" spans="1:5" x14ac:dyDescent="0.25">
      <c r="A4" s="3">
        <v>3</v>
      </c>
      <c r="B4" s="4">
        <f>160*133.32239</f>
        <v>21331.582400000003</v>
      </c>
      <c r="C4" s="4">
        <f>49*133.32239</f>
        <v>6532.7971100000004</v>
      </c>
      <c r="D4" s="5">
        <f t="shared" si="0"/>
        <v>1.4414414414414414</v>
      </c>
      <c r="E4" s="6"/>
    </row>
    <row r="5" spans="1:5" x14ac:dyDescent="0.25">
      <c r="A5" s="3">
        <v>4</v>
      </c>
      <c r="B5" s="4">
        <f>167*133.32239</f>
        <v>22264.839130000004</v>
      </c>
      <c r="C5" s="4">
        <f>50*133.32239</f>
        <v>6666.1195000000007</v>
      </c>
      <c r="D5" s="5">
        <f t="shared" si="0"/>
        <v>1.4273504273504274</v>
      </c>
      <c r="E5" s="6"/>
    </row>
    <row r="6" spans="1:5" x14ac:dyDescent="0.25">
      <c r="A6" s="3">
        <v>5</v>
      </c>
      <c r="B6" s="4">
        <f>181*133.32239</f>
        <v>24131.352590000002</v>
      </c>
      <c r="C6" s="4">
        <f>53*133.32239</f>
        <v>7066.0866700000006</v>
      </c>
      <c r="D6" s="5">
        <f t="shared" si="0"/>
        <v>1.4140625</v>
      </c>
      <c r="E6" s="6"/>
    </row>
    <row r="8" spans="1:5" x14ac:dyDescent="0.25">
      <c r="C8" s="1" t="s">
        <v>5</v>
      </c>
      <c r="D8" s="2">
        <f>2/(E2-1)</f>
        <v>4.6217930166736254</v>
      </c>
    </row>
  </sheetData>
  <mergeCells count="1">
    <mergeCell ref="E2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Gustas Klevinskas</dc:creator>
  <cp:lastModifiedBy>Gustas Klevinskas</cp:lastModifiedBy>
  <dcterms:created xsi:type="dcterms:W3CDTF">2019-04-16T08:05:58Z</dcterms:created>
  <dcterms:modified xsi:type="dcterms:W3CDTF">2019-04-16T09:18:20Z</dcterms:modified>
</cp:coreProperties>
</file>