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23040" windowHeight="9060"/>
  </bookViews>
  <sheets>
    <sheet name="Progress Planning and Tracking" sheetId="1" r:id="rId1"/>
  </sheets>
  <calcPr calcId="171026"/>
</workbook>
</file>

<file path=xl/calcChain.xml><?xml version="1.0" encoding="utf-8"?>
<calcChain xmlns="http://schemas.openxmlformats.org/spreadsheetml/2006/main">
  <c r="R28" i="1" l="1"/>
  <c r="S28" i="1"/>
  <c r="S4" i="1"/>
  <c r="F28" i="1"/>
  <c r="G28" i="1"/>
  <c r="H28" i="1"/>
  <c r="I28" i="1"/>
  <c r="J28" i="1"/>
  <c r="K28" i="1"/>
  <c r="L28" i="1"/>
  <c r="M28" i="1"/>
  <c r="N28" i="1"/>
  <c r="O28" i="1"/>
  <c r="P28" i="1"/>
  <c r="Q28" i="1"/>
  <c r="C28" i="1"/>
</calcChain>
</file>

<file path=xl/sharedStrings.xml><?xml version="1.0" encoding="utf-8"?>
<sst xmlns="http://schemas.openxmlformats.org/spreadsheetml/2006/main" count="65" uniqueCount="48">
  <si>
    <t>Project Name:</t>
  </si>
  <si>
    <t>IT Alumni Database</t>
  </si>
  <si>
    <t>Report Date:</t>
  </si>
  <si>
    <t>Milestone #1</t>
  </si>
  <si>
    <t>Milestone #2</t>
  </si>
  <si>
    <t>Milestone #3</t>
  </si>
  <si>
    <t>Deliverable</t>
  </si>
  <si>
    <t>Tasks</t>
  </si>
  <si>
    <t>Complete%</t>
  </si>
  <si>
    <t>Current Status Memo</t>
  </si>
  <si>
    <t>Assigned To</t>
  </si>
  <si>
    <t>Complete Database</t>
  </si>
  <si>
    <t>Choose database enviornment</t>
  </si>
  <si>
    <t>Zack,Vy,Ricky, Desiree</t>
  </si>
  <si>
    <t>Install the database server</t>
  </si>
  <si>
    <t>ERD conceptual design</t>
  </si>
  <si>
    <t>Vy</t>
  </si>
  <si>
    <t>Logical design</t>
  </si>
  <si>
    <t>Desiree</t>
  </si>
  <si>
    <t>Learning SQL Server</t>
  </si>
  <si>
    <t>Create the database schema (DDL)</t>
  </si>
  <si>
    <t>Execute the DDL on the database server</t>
  </si>
  <si>
    <t>Testing</t>
  </si>
  <si>
    <t xml:space="preserve">Insert Record Scripting </t>
  </si>
  <si>
    <t>Learning Python</t>
  </si>
  <si>
    <t>Be able to connect to database using Python</t>
  </si>
  <si>
    <t>Collect and parse data from excel spreadsheet</t>
  </si>
  <si>
    <t>Zack</t>
  </si>
  <si>
    <t>Create logic to check if record exists in the database</t>
  </si>
  <si>
    <t>Work on logic to insert new record into the database</t>
  </si>
  <si>
    <t>Ricky</t>
  </si>
  <si>
    <t>Test by using existing and new KSU Alumni Accounts</t>
  </si>
  <si>
    <t>Zack, Vy, Ricky, Desiree</t>
  </si>
  <si>
    <t xml:space="preserve">Update Record Scripting </t>
  </si>
  <si>
    <t xml:space="preserve">Research optimal amount of times to use web crawler </t>
  </si>
  <si>
    <t xml:space="preserve">Create script that will run web crawler </t>
  </si>
  <si>
    <t>Work on logic to check which items need updating</t>
  </si>
  <si>
    <t xml:space="preserve">Work on logic that will update records automatically </t>
  </si>
  <si>
    <t>Test by making changes to LinkedIn accounts</t>
  </si>
  <si>
    <t>Final report</t>
  </si>
  <si>
    <t>Formal presentation</t>
  </si>
  <si>
    <t>Final report submission</t>
  </si>
  <si>
    <t>Total workload</t>
  </si>
  <si>
    <t>Legend</t>
  </si>
  <si>
    <t>Planned</t>
  </si>
  <si>
    <t>Delayed</t>
  </si>
  <si>
    <t>Number</t>
  </si>
  <si>
    <t>Workload: man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</si>
</sst>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;@"/>
  </numFmts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9C6500"/>
      <name val="Times New Roman"/>
      <family val="1"/>
    </font>
    <font>
      <b/>
      <sz val="11"/>
      <color theme="1"/>
      <name val="Times New Roman"/>
      <family val="1"/>
    </font>
    <font>
      <sz val="11"/>
      <color rgb="FF006100"/>
      <name val="Times New Roman"/>
      <family val="1"/>
    </font>
    <font>
      <sz val="11"/>
      <color rgb="FF9C0006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color theme="1"/>
      <name val="Arial Narrow"/>
      <family val="2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double">
        <color auto="1"/>
      </right>
      <top style="thin">
        <color indexed="64"/>
      </top>
      <bottom/>
      <diagonal/>
    </border>
    <border>
      <left style="thin">
        <color indexed="64"/>
      </left>
      <right style="double">
        <color auto="1"/>
      </right>
      <top/>
      <bottom/>
      <diagonal/>
    </border>
    <border>
      <left style="thin">
        <color indexed="64"/>
      </left>
      <right style="double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11" fillId="0" borderId="0" applyFont="0" applyFill="0" applyBorder="0" applyAlignment="0" applyProtection="0"/>
  </cellStyleXfs>
  <cellXfs count="97">
    <xf numFmtId="0" fontId="0" fillId="0" borderId="0" xfId="0"/>
    <xf numFmtId="0" fontId="4" fillId="0" borderId="0" xfId="0" applyFont="1"/>
    <xf numFmtId="0" fontId="5" fillId="0" borderId="0" xfId="0" applyFont="1"/>
    <xf numFmtId="14" fontId="5" fillId="0" borderId="0" xfId="0" applyNumberFormat="1" applyFont="1" applyAlignment="1">
      <alignment horizontal="left"/>
    </xf>
    <xf numFmtId="0" fontId="5" fillId="0" borderId="0" xfId="0" applyFont="1" applyBorder="1"/>
    <xf numFmtId="0" fontId="5" fillId="0" borderId="0" xfId="0" applyFont="1" applyFill="1" applyBorder="1"/>
    <xf numFmtId="0" fontId="6" fillId="0" borderId="0" xfId="3" applyFont="1" applyFill="1" applyBorder="1"/>
    <xf numFmtId="164" fontId="7" fillId="0" borderId="12" xfId="0" applyNumberFormat="1" applyFont="1" applyBorder="1"/>
    <xf numFmtId="164" fontId="7" fillId="0" borderId="13" xfId="0" applyNumberFormat="1" applyFont="1" applyBorder="1"/>
    <xf numFmtId="0" fontId="5" fillId="0" borderId="2" xfId="0" applyFont="1" applyBorder="1"/>
    <xf numFmtId="0" fontId="5" fillId="0" borderId="17" xfId="0" applyFont="1" applyBorder="1"/>
    <xf numFmtId="1" fontId="8" fillId="0" borderId="0" xfId="1" applyNumberFormat="1" applyFont="1" applyFill="1"/>
    <xf numFmtId="0" fontId="5" fillId="0" borderId="13" xfId="0" applyFont="1" applyBorder="1"/>
    <xf numFmtId="9" fontId="5" fillId="0" borderId="14" xfId="0" applyNumberFormat="1" applyFont="1" applyBorder="1"/>
    <xf numFmtId="0" fontId="5" fillId="0" borderId="16" xfId="0" applyFont="1" applyBorder="1"/>
    <xf numFmtId="0" fontId="5" fillId="0" borderId="1" xfId="0" applyFont="1" applyBorder="1"/>
    <xf numFmtId="9" fontId="5" fillId="0" borderId="2" xfId="0" applyNumberFormat="1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8" xfId="0" applyFont="1" applyBorder="1"/>
    <xf numFmtId="0" fontId="5" fillId="0" borderId="15" xfId="0" applyFont="1" applyBorder="1"/>
    <xf numFmtId="0" fontId="10" fillId="0" borderId="3" xfId="0" applyFont="1" applyBorder="1"/>
    <xf numFmtId="1" fontId="8" fillId="0" borderId="4" xfId="1" applyNumberFormat="1" applyFont="1" applyFill="1" applyBorder="1"/>
    <xf numFmtId="0" fontId="5" fillId="0" borderId="5" xfId="0" applyFont="1" applyBorder="1" applyAlignment="1">
      <alignment horizontal="right"/>
    </xf>
    <xf numFmtId="1" fontId="8" fillId="2" borderId="6" xfId="1" applyNumberFormat="1" applyFont="1" applyBorder="1" applyAlignment="1">
      <alignment horizontal="center"/>
    </xf>
    <xf numFmtId="1" fontId="9" fillId="3" borderId="6" xfId="2" applyNumberFormat="1" applyFont="1" applyBorder="1" applyAlignment="1">
      <alignment horizontal="center"/>
    </xf>
    <xf numFmtId="0" fontId="5" fillId="0" borderId="7" xfId="0" applyFont="1" applyBorder="1" applyAlignment="1">
      <alignment horizontal="right"/>
    </xf>
    <xf numFmtId="1" fontId="8" fillId="0" borderId="8" xfId="1" applyNumberFormat="1" applyFont="1" applyFill="1" applyBorder="1"/>
    <xf numFmtId="1" fontId="5" fillId="0" borderId="0" xfId="0" applyNumberFormat="1" applyFont="1"/>
    <xf numFmtId="164" fontId="7" fillId="0" borderId="22" xfId="0" applyNumberFormat="1" applyFont="1" applyBorder="1"/>
    <xf numFmtId="0" fontId="13" fillId="5" borderId="0" xfId="0" applyFont="1" applyFill="1"/>
    <xf numFmtId="0" fontId="13" fillId="5" borderId="0" xfId="0" applyFont="1" applyFill="1" applyAlignment="1">
      <alignment horizontal="right"/>
    </xf>
    <xf numFmtId="1" fontId="14" fillId="5" borderId="25" xfId="0" applyNumberFormat="1" applyFont="1" applyFill="1" applyBorder="1"/>
    <xf numFmtId="0" fontId="15" fillId="5" borderId="15" xfId="0" applyFont="1" applyFill="1" applyBorder="1"/>
    <xf numFmtId="0" fontId="15" fillId="0" borderId="0" xfId="0" applyFont="1"/>
    <xf numFmtId="9" fontId="5" fillId="0" borderId="2" xfId="4" applyFont="1" applyBorder="1"/>
    <xf numFmtId="9" fontId="5" fillId="0" borderId="11" xfId="4" applyFont="1" applyBorder="1"/>
    <xf numFmtId="9" fontId="5" fillId="0" borderId="14" xfId="4" applyFont="1" applyBorder="1"/>
    <xf numFmtId="1" fontId="1" fillId="2" borderId="12" xfId="1" applyNumberFormat="1" applyBorder="1" applyAlignment="1">
      <alignment horizontal="center"/>
    </xf>
    <xf numFmtId="1" fontId="8" fillId="0" borderId="13" xfId="1" applyNumberFormat="1" applyFont="1" applyFill="1" applyBorder="1" applyAlignment="1">
      <alignment horizontal="center"/>
    </xf>
    <xf numFmtId="1" fontId="9" fillId="0" borderId="22" xfId="2" applyNumberFormat="1" applyFont="1" applyFill="1" applyBorder="1" applyAlignment="1">
      <alignment horizontal="center"/>
    </xf>
    <xf numFmtId="1" fontId="8" fillId="0" borderId="12" xfId="1" applyNumberFormat="1" applyFont="1" applyFill="1" applyBorder="1" applyAlignment="1">
      <alignment horizontal="center"/>
    </xf>
    <xf numFmtId="1" fontId="8" fillId="0" borderId="22" xfId="1" applyNumberFormat="1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1" fontId="8" fillId="0" borderId="1" xfId="1" applyNumberFormat="1" applyFont="1" applyFill="1" applyBorder="1" applyAlignment="1">
      <alignment horizontal="center"/>
    </xf>
    <xf numFmtId="1" fontId="8" fillId="0" borderId="23" xfId="1" applyNumberFormat="1" applyFont="1" applyFill="1" applyBorder="1" applyAlignment="1">
      <alignment horizontal="center"/>
    </xf>
    <xf numFmtId="1" fontId="8" fillId="0" borderId="9" xfId="1" applyNumberFormat="1" applyFont="1" applyFill="1" applyBorder="1" applyAlignment="1">
      <alignment horizontal="center"/>
    </xf>
    <xf numFmtId="1" fontId="8" fillId="0" borderId="24" xfId="1" applyNumberFormat="1" applyFont="1" applyFill="1" applyBorder="1" applyAlignment="1">
      <alignment horizontal="center"/>
    </xf>
    <xf numFmtId="1" fontId="8" fillId="0" borderId="1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" fontId="8" fillId="0" borderId="0" xfId="1" applyNumberFormat="1" applyFont="1" applyFill="1" applyAlignment="1">
      <alignment horizontal="center"/>
    </xf>
    <xf numFmtId="1" fontId="13" fillId="5" borderId="0" xfId="1" applyNumberFormat="1" applyFont="1" applyFill="1" applyAlignment="1">
      <alignment horizontal="center"/>
    </xf>
    <xf numFmtId="1" fontId="13" fillId="5" borderId="1" xfId="1" applyNumberFormat="1" applyFont="1" applyFill="1" applyBorder="1" applyAlignment="1">
      <alignment horizontal="center"/>
    </xf>
    <xf numFmtId="1" fontId="13" fillId="5" borderId="23" xfId="1" applyNumberFormat="1" applyFont="1" applyFill="1" applyBorder="1" applyAlignment="1">
      <alignment horizontal="center"/>
    </xf>
    <xf numFmtId="1" fontId="13" fillId="5" borderId="0" xfId="1" applyNumberFormat="1" applyFont="1" applyFill="1" applyBorder="1" applyAlignment="1">
      <alignment horizontal="center"/>
    </xf>
    <xf numFmtId="1" fontId="14" fillId="5" borderId="0" xfId="0" applyNumberFormat="1" applyFont="1" applyFill="1" applyBorder="1"/>
    <xf numFmtId="0" fontId="16" fillId="0" borderId="13" xfId="0" applyFont="1" applyBorder="1"/>
    <xf numFmtId="0" fontId="16" fillId="0" borderId="14" xfId="0" applyFont="1" applyBorder="1"/>
    <xf numFmtId="0" fontId="16" fillId="0" borderId="22" xfId="0" applyFont="1" applyBorder="1"/>
    <xf numFmtId="0" fontId="16" fillId="0" borderId="16" xfId="0" applyFont="1" applyBorder="1"/>
    <xf numFmtId="9" fontId="17" fillId="0" borderId="22" xfId="0" applyNumberFormat="1" applyFont="1" applyBorder="1"/>
    <xf numFmtId="9" fontId="17" fillId="0" borderId="23" xfId="0" applyNumberFormat="1" applyFont="1" applyBorder="1"/>
    <xf numFmtId="9" fontId="17" fillId="0" borderId="23" xfId="4" applyFont="1" applyBorder="1"/>
    <xf numFmtId="9" fontId="17" fillId="0" borderId="24" xfId="4" applyFont="1" applyBorder="1"/>
    <xf numFmtId="9" fontId="17" fillId="0" borderId="22" xfId="4" applyFont="1" applyBorder="1"/>
    <xf numFmtId="1" fontId="9" fillId="0" borderId="23" xfId="2" applyNumberFormat="1" applyFont="1" applyFill="1" applyBorder="1" applyAlignment="1">
      <alignment horizontal="center"/>
    </xf>
    <xf numFmtId="0" fontId="5" fillId="0" borderId="12" xfId="0" applyFont="1" applyBorder="1"/>
    <xf numFmtId="9" fontId="17" fillId="0" borderId="2" xfId="0" applyNumberFormat="1" applyFont="1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5" fillId="0" borderId="12" xfId="0" applyFont="1" applyBorder="1" applyAlignment="1">
      <alignment horizontal="center"/>
    </xf>
    <xf numFmtId="1" fontId="1" fillId="2" borderId="0" xfId="1" applyNumberFormat="1" applyBorder="1" applyAlignment="1">
      <alignment horizontal="center"/>
    </xf>
    <xf numFmtId="0" fontId="0" fillId="0" borderId="0" xfId="0" applyBorder="1"/>
    <xf numFmtId="9" fontId="5" fillId="0" borderId="13" xfId="0" applyNumberFormat="1" applyFont="1" applyBorder="1"/>
    <xf numFmtId="0" fontId="5" fillId="0" borderId="14" xfId="0" applyFont="1" applyBorder="1"/>
    <xf numFmtId="0" fontId="5" fillId="0" borderId="23" xfId="0" applyFont="1" applyBorder="1"/>
    <xf numFmtId="164" fontId="7" fillId="0" borderId="14" xfId="0" applyNumberFormat="1" applyFont="1" applyBorder="1"/>
    <xf numFmtId="1" fontId="1" fillId="2" borderId="13" xfId="1" applyNumberFormat="1" applyBorder="1" applyAlignment="1">
      <alignment horizontal="center"/>
    </xf>
    <xf numFmtId="0" fontId="1" fillId="2" borderId="0" xfId="1"/>
    <xf numFmtId="0" fontId="1" fillId="2" borderId="1" xfId="1" applyBorder="1"/>
    <xf numFmtId="0" fontId="1" fillId="2" borderId="22" xfId="1" applyBorder="1"/>
    <xf numFmtId="0" fontId="1" fillId="2" borderId="0" xfId="1" applyBorder="1"/>
    <xf numFmtId="9" fontId="17" fillId="0" borderId="11" xfId="4" applyFont="1" applyBorder="1"/>
    <xf numFmtId="1" fontId="8" fillId="0" borderId="26" xfId="1" applyNumberFormat="1" applyFont="1" applyFill="1" applyBorder="1" applyAlignment="1">
      <alignment horizontal="center"/>
    </xf>
    <xf numFmtId="0" fontId="1" fillId="2" borderId="12" xfId="1" applyBorder="1"/>
    <xf numFmtId="0" fontId="5" fillId="0" borderId="9" xfId="0" applyFont="1" applyBorder="1"/>
    <xf numFmtId="1" fontId="1" fillId="2" borderId="0" xfId="1" applyNumberFormat="1" applyBorder="1" applyAlignment="1">
      <alignment horizontal="right"/>
    </xf>
    <xf numFmtId="1" fontId="1" fillId="2" borderId="9" xfId="1" applyNumberFormat="1" applyBorder="1" applyAlignment="1">
      <alignment horizontal="right"/>
    </xf>
    <xf numFmtId="0" fontId="1" fillId="2" borderId="13" xfId="1" applyBorder="1"/>
    <xf numFmtId="0" fontId="1" fillId="2" borderId="9" xfId="1" applyBorder="1"/>
    <xf numFmtId="0" fontId="2" fillId="3" borderId="0" xfId="2"/>
    <xf numFmtId="0" fontId="12" fillId="0" borderId="19" xfId="0" applyFont="1" applyFill="1" applyBorder="1" applyAlignment="1">
      <alignment horizontal="center"/>
    </xf>
    <xf numFmtId="0" fontId="12" fillId="0" borderId="20" xfId="0" applyFont="1" applyFill="1" applyBorder="1" applyAlignment="1">
      <alignment horizontal="center"/>
    </xf>
    <xf numFmtId="0" fontId="12" fillId="0" borderId="21" xfId="0" applyFont="1" applyFill="1" applyBorder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abSelected="1" zoomScale="120" zoomScaleNormal="120" workbookViewId="0">
      <pane xSplit="5" ySplit="4" topLeftCell="O11" activePane="bottomRight" state="frozen"/>
      <selection pane="topRight" activeCell="E1" sqref="E1"/>
      <selection pane="bottomLeft" activeCell="A5" sqref="A5"/>
      <selection pane="bottomRight" activeCell="B3" sqref="B3"/>
    </sheetView>
  </sheetViews>
  <sheetFormatPr defaultColWidth="8.88671875" defaultRowHeight="13.8" x14ac:dyDescent="0.25"/>
  <cols>
    <col min="1" max="1" width="21.33203125" style="2" customWidth="1"/>
    <col min="2" max="2" width="52" style="2" customWidth="1"/>
    <col min="3" max="3" width="9.88671875" style="2" bestFit="1" customWidth="1"/>
    <col min="4" max="4" width="10.88671875" style="2" customWidth="1"/>
    <col min="5" max="5" width="22.5546875" style="2" customWidth="1"/>
    <col min="6" max="6" width="8.44140625" style="2" customWidth="1"/>
    <col min="7" max="17" width="6.33203125" style="2" bestFit="1" customWidth="1"/>
    <col min="18" max="18" width="6" style="2" customWidth="1"/>
    <col min="19" max="19" width="6.33203125" style="2" customWidth="1"/>
    <col min="20" max="16384" width="8.88671875" style="2"/>
  </cols>
  <sheetData>
    <row r="1" spans="1:19" x14ac:dyDescent="0.25">
      <c r="A1" s="1" t="s">
        <v>0</v>
      </c>
      <c r="B1" s="2" t="s">
        <v>1</v>
      </c>
    </row>
    <row r="2" spans="1:19" x14ac:dyDescent="0.25">
      <c r="A2" s="1" t="s">
        <v>2</v>
      </c>
      <c r="B2" s="3">
        <v>43219</v>
      </c>
      <c r="E2" s="4"/>
      <c r="F2" s="5"/>
      <c r="G2" s="5"/>
      <c r="H2" s="5"/>
      <c r="I2" s="5"/>
      <c r="J2" s="5"/>
      <c r="K2" s="6"/>
      <c r="L2" s="5"/>
      <c r="M2" s="5"/>
      <c r="N2" s="5"/>
      <c r="O2" s="5"/>
      <c r="P2" s="5"/>
      <c r="Q2" s="5"/>
      <c r="R2" s="5"/>
      <c r="S2" s="5"/>
    </row>
    <row r="3" spans="1:19" ht="14.4" customHeight="1" x14ac:dyDescent="0.3">
      <c r="A3" s="1"/>
      <c r="B3" s="3"/>
      <c r="E3" s="4"/>
      <c r="F3" s="94" t="s">
        <v>3</v>
      </c>
      <c r="G3" s="95"/>
      <c r="H3" s="95"/>
      <c r="I3" s="96"/>
      <c r="J3" s="94" t="s">
        <v>4</v>
      </c>
      <c r="K3" s="95"/>
      <c r="L3" s="95"/>
      <c r="M3" s="96"/>
      <c r="N3" s="94" t="s">
        <v>5</v>
      </c>
      <c r="O3" s="95"/>
      <c r="P3" s="95"/>
      <c r="Q3" s="95"/>
      <c r="R3" s="95"/>
      <c r="S3" s="96"/>
    </row>
    <row r="4" spans="1:19" x14ac:dyDescent="0.25">
      <c r="A4" s="56" t="s">
        <v>6</v>
      </c>
      <c r="B4" s="57" t="s">
        <v>7</v>
      </c>
      <c r="C4" s="57" t="s">
        <v>8</v>
      </c>
      <c r="D4" s="58" t="s">
        <v>9</v>
      </c>
      <c r="E4" s="59" t="s">
        <v>10</v>
      </c>
      <c r="F4" s="7">
        <v>43128</v>
      </c>
      <c r="G4" s="7">
        <v>43135</v>
      </c>
      <c r="H4" s="7">
        <v>43142</v>
      </c>
      <c r="I4" s="8">
        <v>43149</v>
      </c>
      <c r="J4" s="29">
        <v>43156</v>
      </c>
      <c r="K4" s="7">
        <v>43163</v>
      </c>
      <c r="L4" s="7">
        <v>43170</v>
      </c>
      <c r="M4" s="8">
        <v>43177</v>
      </c>
      <c r="N4" s="29">
        <v>43184</v>
      </c>
      <c r="O4" s="7">
        <v>43191</v>
      </c>
      <c r="P4" s="7">
        <v>43198</v>
      </c>
      <c r="Q4" s="79">
        <v>43205</v>
      </c>
      <c r="R4" s="79">
        <v>43212</v>
      </c>
      <c r="S4" s="8">
        <f t="shared" ref="S4" si="0">R4+7</f>
        <v>43219</v>
      </c>
    </row>
    <row r="5" spans="1:19" ht="14.4" x14ac:dyDescent="0.3">
      <c r="A5" s="12" t="s">
        <v>11</v>
      </c>
      <c r="B5" s="9" t="s">
        <v>12</v>
      </c>
      <c r="C5" s="13">
        <v>0</v>
      </c>
      <c r="D5" s="60"/>
      <c r="E5" s="14" t="s">
        <v>13</v>
      </c>
      <c r="F5" s="38">
        <v>5</v>
      </c>
      <c r="G5"/>
      <c r="H5"/>
      <c r="I5" s="39"/>
      <c r="J5" s="40"/>
      <c r="K5" s="41"/>
      <c r="L5" s="41"/>
      <c r="M5" s="39"/>
      <c r="N5" s="42"/>
      <c r="O5" s="41"/>
      <c r="P5" s="41"/>
      <c r="Q5" s="41"/>
      <c r="R5" s="41"/>
      <c r="S5" s="39"/>
    </row>
    <row r="6" spans="1:19" ht="14.4" x14ac:dyDescent="0.3">
      <c r="A6" s="15"/>
      <c r="B6" s="9" t="s">
        <v>14</v>
      </c>
      <c r="C6" s="16">
        <v>0</v>
      </c>
      <c r="D6" s="61"/>
      <c r="E6" s="10" t="s">
        <v>13</v>
      </c>
      <c r="F6" s="74"/>
      <c r="G6"/>
      <c r="H6"/>
      <c r="I6" s="43"/>
      <c r="J6" s="65"/>
      <c r="K6" s="43"/>
      <c r="L6" s="43"/>
      <c r="M6" s="44"/>
      <c r="N6" s="45"/>
      <c r="O6" s="43"/>
      <c r="P6" s="43"/>
      <c r="Q6" s="43"/>
      <c r="R6" s="43"/>
      <c r="S6" s="44"/>
    </row>
    <row r="7" spans="1:19" ht="14.4" x14ac:dyDescent="0.3">
      <c r="A7" s="15"/>
      <c r="B7" s="9" t="s">
        <v>15</v>
      </c>
      <c r="C7" s="16">
        <v>0</v>
      </c>
      <c r="D7" s="61"/>
      <c r="E7" s="10" t="s">
        <v>16</v>
      </c>
      <c r="F7"/>
      <c r="G7" s="81">
        <v>5</v>
      </c>
      <c r="H7"/>
      <c r="I7"/>
      <c r="J7" s="65"/>
      <c r="K7" s="43"/>
      <c r="L7" s="43"/>
      <c r="M7" s="44"/>
      <c r="N7" s="45"/>
      <c r="O7" s="43"/>
      <c r="P7" s="43"/>
      <c r="Q7" s="43"/>
      <c r="R7" s="43"/>
      <c r="S7" s="44"/>
    </row>
    <row r="8" spans="1:19" ht="14.4" x14ac:dyDescent="0.3">
      <c r="A8" s="15"/>
      <c r="B8" s="9" t="s">
        <v>17</v>
      </c>
      <c r="C8" s="16">
        <v>0</v>
      </c>
      <c r="D8" s="61"/>
      <c r="E8" s="10" t="s">
        <v>18</v>
      </c>
      <c r="F8" s="43"/>
      <c r="G8"/>
      <c r="H8" s="81">
        <v>4</v>
      </c>
      <c r="I8"/>
      <c r="J8" s="45"/>
      <c r="K8" s="43"/>
      <c r="L8" s="43"/>
      <c r="M8" s="44"/>
      <c r="N8" s="45"/>
      <c r="O8" s="43"/>
      <c r="P8" s="43"/>
      <c r="Q8" s="43"/>
      <c r="R8" s="43"/>
      <c r="S8" s="44"/>
    </row>
    <row r="9" spans="1:19" ht="14.4" x14ac:dyDescent="0.3">
      <c r="A9" s="15"/>
      <c r="B9" s="4" t="s">
        <v>19</v>
      </c>
      <c r="C9" s="16">
        <v>0</v>
      </c>
      <c r="D9" s="67"/>
      <c r="E9" s="10" t="s">
        <v>13</v>
      </c>
      <c r="F9" s="43"/>
      <c r="G9" s="81">
        <v>8</v>
      </c>
      <c r="H9" s="81">
        <v>8</v>
      </c>
      <c r="I9" s="68"/>
      <c r="J9"/>
      <c r="K9"/>
      <c r="L9" s="43"/>
      <c r="M9" s="44"/>
      <c r="N9" s="43"/>
      <c r="O9" s="43"/>
      <c r="P9" s="43"/>
      <c r="Q9" s="43"/>
      <c r="R9" s="43"/>
      <c r="S9" s="44"/>
    </row>
    <row r="10" spans="1:19" ht="14.4" x14ac:dyDescent="0.3">
      <c r="A10" s="4"/>
      <c r="B10" s="78" t="s">
        <v>20</v>
      </c>
      <c r="C10" s="16">
        <v>0</v>
      </c>
      <c r="D10" s="61"/>
      <c r="E10" s="10" t="s">
        <v>16</v>
      </c>
      <c r="F10" s="43"/>
      <c r="G10"/>
      <c r="H10" s="81">
        <v>4</v>
      </c>
      <c r="I10" s="82">
        <v>4</v>
      </c>
      <c r="J10"/>
      <c r="K10"/>
      <c r="L10" s="43"/>
      <c r="M10" s="44"/>
      <c r="N10" s="43"/>
      <c r="O10" s="43"/>
      <c r="P10" s="43"/>
      <c r="Q10" s="43"/>
      <c r="R10" s="43"/>
      <c r="S10" s="44"/>
    </row>
    <row r="11" spans="1:19" ht="14.4" x14ac:dyDescent="0.3">
      <c r="B11" s="9" t="s">
        <v>21</v>
      </c>
      <c r="C11" s="16">
        <v>0</v>
      </c>
      <c r="D11" s="61"/>
      <c r="E11" s="10" t="s">
        <v>16</v>
      </c>
      <c r="F11" s="43"/>
      <c r="G11"/>
      <c r="H11"/>
      <c r="I11" s="82">
        <v>4</v>
      </c>
      <c r="J11"/>
      <c r="K11"/>
      <c r="L11" s="43"/>
      <c r="M11" s="44"/>
      <c r="N11" s="45"/>
      <c r="O11" s="43"/>
      <c r="P11" s="43"/>
      <c r="Q11" s="43"/>
      <c r="R11" s="43"/>
      <c r="S11" s="44"/>
    </row>
    <row r="12" spans="1:19" ht="14.4" x14ac:dyDescent="0.3">
      <c r="A12" s="17"/>
      <c r="B12" s="2" t="s">
        <v>22</v>
      </c>
      <c r="C12" s="16">
        <v>0</v>
      </c>
      <c r="D12" s="61"/>
      <c r="E12" s="10" t="s">
        <v>13</v>
      </c>
      <c r="F12" s="43"/>
      <c r="G12"/>
      <c r="H12" s="81">
        <v>10</v>
      </c>
      <c r="I12" s="82">
        <v>10</v>
      </c>
      <c r="J12"/>
      <c r="K12"/>
      <c r="L12" s="43"/>
      <c r="M12" s="44"/>
      <c r="N12" s="45"/>
      <c r="O12" s="43"/>
      <c r="P12" s="43"/>
      <c r="Q12" s="46"/>
      <c r="R12" s="43"/>
      <c r="S12" s="44"/>
    </row>
    <row r="13" spans="1:19" ht="14.4" x14ac:dyDescent="0.3">
      <c r="A13" s="66" t="s">
        <v>23</v>
      </c>
      <c r="B13" s="77" t="s">
        <v>24</v>
      </c>
      <c r="C13" s="76">
        <v>0</v>
      </c>
      <c r="D13" s="60"/>
      <c r="E13" s="14" t="s">
        <v>13</v>
      </c>
      <c r="F13" s="38">
        <v>20</v>
      </c>
      <c r="G13" s="38">
        <v>12</v>
      </c>
      <c r="H13" s="38">
        <v>12</v>
      </c>
      <c r="I13" s="80">
        <v>12</v>
      </c>
      <c r="J13" s="83">
        <v>8</v>
      </c>
      <c r="K13" s="71"/>
      <c r="L13" s="71"/>
      <c r="M13" s="72"/>
      <c r="N13" s="42"/>
      <c r="O13" s="41"/>
      <c r="P13" s="41"/>
      <c r="Q13" s="43"/>
      <c r="R13" s="41"/>
      <c r="S13" s="39"/>
    </row>
    <row r="14" spans="1:19" ht="14.4" x14ac:dyDescent="0.3">
      <c r="A14" s="15"/>
      <c r="B14" s="4" t="s">
        <v>25</v>
      </c>
      <c r="C14" s="16">
        <v>0</v>
      </c>
      <c r="D14" s="61"/>
      <c r="E14" s="10" t="s">
        <v>16</v>
      </c>
      <c r="F14" s="43"/>
      <c r="G14" s="43"/>
      <c r="H14" s="43"/>
      <c r="I14" s="44"/>
      <c r="J14" s="84">
        <v>4</v>
      </c>
      <c r="K14" s="75"/>
      <c r="L14" s="75"/>
      <c r="M14" s="75"/>
      <c r="N14" s="45"/>
      <c r="O14" s="43"/>
      <c r="P14" s="43"/>
      <c r="Q14" s="43"/>
      <c r="R14" s="43"/>
      <c r="S14" s="44"/>
    </row>
    <row r="15" spans="1:19" ht="14.4" x14ac:dyDescent="0.3">
      <c r="A15" s="15"/>
      <c r="B15" s="2" t="s">
        <v>26</v>
      </c>
      <c r="C15" s="16">
        <v>0</v>
      </c>
      <c r="D15" s="61"/>
      <c r="E15" s="10" t="s">
        <v>27</v>
      </c>
      <c r="F15" s="43"/>
      <c r="G15" s="43"/>
      <c r="H15"/>
      <c r="I15" s="68"/>
      <c r="J15" s="81">
        <v>8</v>
      </c>
      <c r="K15" s="81">
        <v>8</v>
      </c>
      <c r="L15" s="93">
        <v>6</v>
      </c>
      <c r="M15"/>
      <c r="N15" s="45"/>
      <c r="O15" s="43"/>
      <c r="P15" s="43"/>
      <c r="Q15" s="43"/>
      <c r="R15" s="43"/>
      <c r="S15" s="44"/>
    </row>
    <row r="16" spans="1:19" ht="14.4" x14ac:dyDescent="0.3">
      <c r="A16" s="15"/>
      <c r="B16" s="2" t="s">
        <v>28</v>
      </c>
      <c r="C16" s="16">
        <v>0</v>
      </c>
      <c r="D16" s="61"/>
      <c r="E16" s="10" t="s">
        <v>18</v>
      </c>
      <c r="F16" s="43"/>
      <c r="G16" s="43"/>
      <c r="H16" s="43"/>
      <c r="I16" s="44"/>
      <c r="J16"/>
      <c r="K16" s="81">
        <v>6</v>
      </c>
      <c r="L16"/>
      <c r="M16"/>
      <c r="N16" s="45"/>
      <c r="O16" s="43"/>
      <c r="P16" s="43"/>
      <c r="Q16" s="43"/>
      <c r="R16" s="43"/>
      <c r="S16" s="44"/>
    </row>
    <row r="17" spans="1:19" ht="14.4" x14ac:dyDescent="0.3">
      <c r="A17" s="15"/>
      <c r="B17" s="2" t="s">
        <v>29</v>
      </c>
      <c r="C17" s="16">
        <v>0</v>
      </c>
      <c r="D17" s="61"/>
      <c r="E17" s="10" t="s">
        <v>30</v>
      </c>
      <c r="F17" s="43"/>
      <c r="G17" s="43"/>
      <c r="H17" s="43"/>
      <c r="I17" s="44"/>
      <c r="J17"/>
      <c r="K17" s="81">
        <v>20</v>
      </c>
      <c r="L17" s="81">
        <v>20</v>
      </c>
      <c r="M17" s="82">
        <v>20</v>
      </c>
      <c r="N17"/>
      <c r="O17" s="43"/>
      <c r="P17" s="43"/>
      <c r="Q17" s="43"/>
      <c r="R17" s="43"/>
      <c r="S17" s="44"/>
    </row>
    <row r="18" spans="1:19" ht="14.4" x14ac:dyDescent="0.3">
      <c r="A18" s="15"/>
      <c r="B18" s="2" t="s">
        <v>31</v>
      </c>
      <c r="C18" s="16">
        <v>0</v>
      </c>
      <c r="D18" s="61"/>
      <c r="E18" s="10" t="s">
        <v>32</v>
      </c>
      <c r="F18" s="43"/>
      <c r="G18" s="43"/>
      <c r="H18" s="43"/>
      <c r="I18" s="44"/>
      <c r="J18"/>
      <c r="K18"/>
      <c r="L18" s="81">
        <v>10</v>
      </c>
      <c r="M18" s="82">
        <v>10</v>
      </c>
      <c r="N18"/>
      <c r="O18" s="43"/>
      <c r="P18" s="43"/>
      <c r="Q18" s="46"/>
      <c r="R18" s="43"/>
      <c r="S18" s="44"/>
    </row>
    <row r="19" spans="1:19" ht="14.4" x14ac:dyDescent="0.3">
      <c r="A19" s="12" t="s">
        <v>33</v>
      </c>
      <c r="B19" s="66" t="s">
        <v>34</v>
      </c>
      <c r="C19" s="13">
        <v>0</v>
      </c>
      <c r="D19" s="60"/>
      <c r="E19" s="14" t="s">
        <v>13</v>
      </c>
      <c r="F19" s="41"/>
      <c r="G19" s="41"/>
      <c r="H19" s="41"/>
      <c r="I19" s="39"/>
      <c r="J19" s="42"/>
      <c r="K19" s="73"/>
      <c r="L19" s="73"/>
      <c r="M19" s="72"/>
      <c r="N19" s="87">
        <v>5</v>
      </c>
      <c r="O19" s="71"/>
      <c r="P19" s="71"/>
      <c r="Q19" s="71"/>
      <c r="R19" s="41"/>
      <c r="S19" s="39"/>
    </row>
    <row r="20" spans="1:19" ht="14.4" x14ac:dyDescent="0.3">
      <c r="A20" s="15"/>
      <c r="B20" s="2" t="s">
        <v>35</v>
      </c>
      <c r="C20" s="35">
        <v>0</v>
      </c>
      <c r="D20" s="62"/>
      <c r="E20" s="10" t="s">
        <v>13</v>
      </c>
      <c r="F20" s="43"/>
      <c r="G20" s="43"/>
      <c r="H20" s="43"/>
      <c r="I20" s="44"/>
      <c r="J20" s="45"/>
      <c r="K20" s="49"/>
      <c r="L20" s="49"/>
      <c r="M20" s="68"/>
      <c r="N20" s="81">
        <v>8</v>
      </c>
      <c r="O20" s="81">
        <v>8</v>
      </c>
      <c r="P20"/>
      <c r="Q20" s="75"/>
      <c r="R20" s="43"/>
      <c r="S20" s="44"/>
    </row>
    <row r="21" spans="1:19" ht="14.4" x14ac:dyDescent="0.3">
      <c r="A21" s="15"/>
      <c r="B21" s="2" t="s">
        <v>36</v>
      </c>
      <c r="C21" s="35">
        <v>0</v>
      </c>
      <c r="D21" s="62"/>
      <c r="E21" s="10" t="s">
        <v>13</v>
      </c>
      <c r="F21" s="43"/>
      <c r="G21" s="43"/>
      <c r="H21" s="43"/>
      <c r="I21" s="44"/>
      <c r="J21" s="45"/>
      <c r="K21" s="49"/>
      <c r="L21" s="49"/>
      <c r="M21" s="69"/>
      <c r="N21" s="81">
        <v>10</v>
      </c>
      <c r="O21" s="81">
        <v>12</v>
      </c>
      <c r="P21" s="81">
        <v>10</v>
      </c>
      <c r="Q21" s="75"/>
      <c r="R21" s="43"/>
      <c r="S21" s="44"/>
    </row>
    <row r="22" spans="1:19" ht="14.4" x14ac:dyDescent="0.3">
      <c r="A22" s="15"/>
      <c r="B22" s="2" t="s">
        <v>37</v>
      </c>
      <c r="C22" s="35">
        <v>0</v>
      </c>
      <c r="D22" s="62"/>
      <c r="E22" s="10" t="s">
        <v>13</v>
      </c>
      <c r="F22" s="43"/>
      <c r="G22" s="43"/>
      <c r="H22" s="43"/>
      <c r="I22" s="44"/>
      <c r="J22" s="45"/>
      <c r="K22" s="49"/>
      <c r="L22" s="49"/>
      <c r="M22" s="69"/>
      <c r="N22"/>
      <c r="O22"/>
      <c r="P22" s="81">
        <v>20</v>
      </c>
      <c r="Q22" s="84">
        <v>20</v>
      </c>
      <c r="R22" s="43"/>
      <c r="S22" s="44"/>
    </row>
    <row r="23" spans="1:19" ht="14.4" x14ac:dyDescent="0.3">
      <c r="A23" s="17"/>
      <c r="B23" s="2" t="s">
        <v>38</v>
      </c>
      <c r="C23" s="36">
        <v>0</v>
      </c>
      <c r="D23" s="85"/>
      <c r="E23" s="10" t="s">
        <v>32</v>
      </c>
      <c r="F23" s="86"/>
      <c r="G23" s="46"/>
      <c r="H23" s="46"/>
      <c r="I23" s="48"/>
      <c r="J23" s="47"/>
      <c r="K23" s="49"/>
      <c r="L23" s="49"/>
      <c r="M23" s="70"/>
      <c r="N23"/>
      <c r="O23"/>
      <c r="P23" s="89">
        <v>20</v>
      </c>
      <c r="Q23" s="90">
        <v>20</v>
      </c>
      <c r="R23" s="88"/>
      <c r="S23" s="15"/>
    </row>
    <row r="24" spans="1:19" ht="14.4" x14ac:dyDescent="0.3">
      <c r="A24" s="12" t="s">
        <v>39</v>
      </c>
      <c r="B24" s="12" t="s">
        <v>39</v>
      </c>
      <c r="C24" s="37">
        <v>0</v>
      </c>
      <c r="D24" s="64"/>
      <c r="E24" s="14" t="s">
        <v>13</v>
      </c>
      <c r="F24" s="41"/>
      <c r="G24" s="41"/>
      <c r="H24" s="41"/>
      <c r="I24" s="39"/>
      <c r="J24" s="42"/>
      <c r="K24" s="41"/>
      <c r="L24" s="41"/>
      <c r="M24" s="39"/>
      <c r="N24" s="42"/>
      <c r="O24" s="41"/>
      <c r="P24" s="41"/>
      <c r="Q24" s="71"/>
      <c r="R24" s="81">
        <v>5</v>
      </c>
      <c r="S24" s="91">
        <v>5</v>
      </c>
    </row>
    <row r="25" spans="1:19" ht="14.4" x14ac:dyDescent="0.3">
      <c r="A25" s="15"/>
      <c r="B25" s="9" t="s">
        <v>40</v>
      </c>
      <c r="C25" s="35">
        <v>0</v>
      </c>
      <c r="D25" s="62"/>
      <c r="E25" s="10" t="s">
        <v>13</v>
      </c>
      <c r="F25" s="43"/>
      <c r="G25" s="43"/>
      <c r="H25" s="43"/>
      <c r="I25" s="44"/>
      <c r="J25" s="45"/>
      <c r="K25" s="43"/>
      <c r="L25" s="43"/>
      <c r="M25" s="44"/>
      <c r="N25" s="45"/>
      <c r="O25" s="43"/>
      <c r="P25" s="43"/>
      <c r="Q25" s="43"/>
      <c r="R25" s="81">
        <v>5</v>
      </c>
      <c r="S25" s="82">
        <v>5</v>
      </c>
    </row>
    <row r="26" spans="1:19" ht="14.4" x14ac:dyDescent="0.3">
      <c r="A26" s="17"/>
      <c r="B26" s="18" t="s">
        <v>41</v>
      </c>
      <c r="C26" s="36">
        <v>0</v>
      </c>
      <c r="D26" s="63"/>
      <c r="E26" s="19" t="s">
        <v>30</v>
      </c>
      <c r="F26" s="46"/>
      <c r="G26" s="46"/>
      <c r="H26" s="46"/>
      <c r="I26" s="48"/>
      <c r="J26" s="47"/>
      <c r="K26" s="46"/>
      <c r="L26" s="46"/>
      <c r="M26" s="48"/>
      <c r="N26" s="47"/>
      <c r="O26" s="46"/>
      <c r="P26" s="46"/>
      <c r="Q26" s="46"/>
      <c r="R26" s="92">
        <v>5</v>
      </c>
      <c r="S26" s="82">
        <v>5</v>
      </c>
    </row>
    <row r="27" spans="1:19" ht="14.4" thickBot="1" x14ac:dyDescent="0.3">
      <c r="E27" s="20"/>
      <c r="F27" s="50"/>
      <c r="G27" s="50"/>
      <c r="H27" s="50"/>
      <c r="I27" s="44"/>
      <c r="J27" s="45"/>
      <c r="K27" s="43"/>
      <c r="L27" s="43"/>
      <c r="M27" s="44"/>
      <c r="N27" s="45"/>
      <c r="O27" s="43"/>
      <c r="P27" s="43"/>
      <c r="Q27" s="41"/>
      <c r="R27" s="50"/>
      <c r="S27" s="39"/>
    </row>
    <row r="28" spans="1:19" s="34" customFormat="1" ht="16.2" thickBot="1" x14ac:dyDescent="0.35">
      <c r="A28" s="30"/>
      <c r="B28" s="31" t="s">
        <v>42</v>
      </c>
      <c r="C28" s="32">
        <f>SUM(F28:S28)</f>
        <v>401</v>
      </c>
      <c r="D28" s="55"/>
      <c r="E28" s="33"/>
      <c r="F28" s="51">
        <f t="shared" ref="F28:S28" si="1">SUM(F5:F27)</f>
        <v>25</v>
      </c>
      <c r="G28" s="51">
        <f t="shared" si="1"/>
        <v>25</v>
      </c>
      <c r="H28" s="51">
        <f t="shared" si="1"/>
        <v>38</v>
      </c>
      <c r="I28" s="52">
        <f t="shared" si="1"/>
        <v>30</v>
      </c>
      <c r="J28" s="53">
        <f t="shared" si="1"/>
        <v>20</v>
      </c>
      <c r="K28" s="54">
        <f t="shared" si="1"/>
        <v>34</v>
      </c>
      <c r="L28" s="54">
        <f t="shared" si="1"/>
        <v>36</v>
      </c>
      <c r="M28" s="52">
        <f t="shared" si="1"/>
        <v>30</v>
      </c>
      <c r="N28" s="53">
        <f t="shared" si="1"/>
        <v>23</v>
      </c>
      <c r="O28" s="54">
        <f t="shared" si="1"/>
        <v>20</v>
      </c>
      <c r="P28" s="54">
        <f t="shared" si="1"/>
        <v>50</v>
      </c>
      <c r="Q28" s="54">
        <f t="shared" si="1"/>
        <v>40</v>
      </c>
      <c r="R28" s="51">
        <f t="shared" si="1"/>
        <v>15</v>
      </c>
      <c r="S28" s="52">
        <f t="shared" si="1"/>
        <v>15</v>
      </c>
    </row>
    <row r="29" spans="1:19" ht="14.4" thickBot="1" x14ac:dyDescent="0.3"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25">
      <c r="A30" s="21" t="s">
        <v>43</v>
      </c>
      <c r="B30" s="22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25">
      <c r="A31" s="23" t="s">
        <v>44</v>
      </c>
      <c r="B31" s="24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23" t="s">
        <v>45</v>
      </c>
      <c r="B32" s="25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ht="14.4" thickBot="1" x14ac:dyDescent="0.3">
      <c r="A33" s="26" t="s">
        <v>46</v>
      </c>
      <c r="B33" s="27" t="s">
        <v>47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</row>
    <row r="35" spans="1:19" x14ac:dyDescent="0.25"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</sheetData>
  <mergeCells count="3">
    <mergeCell ref="F3:I3"/>
    <mergeCell ref="J3:M3"/>
    <mergeCell ref="N3:S3"/>
  </mergeCells>
  <pageMargins left="0.7" right="0.7" top="0.75" bottom="0.75" header="0.3" footer="0.3"/>
  <pageSetup scale="72" orientation="landscape" horizontalDpi="4294967293" r:id="rId1"/>
  <ignoredErrors>
    <ignoredError sqref="S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Progress Planning and Tracking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2018-04-29T19:22:10Z</dcterms:modified>
  <cp:category/>
  <cp:contentStatus/>
</cp:coreProperties>
</file>