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<sst xmlns="http://schemas.openxmlformats.org/spreadsheetml/2006/main" count="3" uniqueCount="3">
  <si>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year</t>
  </si>
  <si>
    <t xml:space="preserve">water </t>
  </si>
  <si>
    <t xml:space="preserve">rate_increase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</si>
</sst>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theme="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15625" defaultRowHeight="14.2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2020</v>
      </c>
      <c r="B2" s="1" t="n">
        <v>235427.999999757</v>
      </c>
      <c r="C2" s="1" t="n">
        <f aca="false">(B3-B2)/B2*100</f>
        <v>0.029733081876443</v>
      </c>
    </row>
    <row r="3" customFormat="false" ht="13.8" hidden="false" customHeight="false" outlineLevel="0" collapsed="false">
      <c r="A3" s="1" t="n">
        <v>2021</v>
      </c>
      <c r="B3" s="1" t="n">
        <f aca="false">B2+70</f>
        <v>235497.999999757</v>
      </c>
      <c r="C3" s="1" t="n">
        <f aca="false">(B4-B3)/B3*100</f>
        <v>0.0297242439426544</v>
      </c>
    </row>
    <row r="4" customFormat="false" ht="13.8" hidden="false" customHeight="false" outlineLevel="0" collapsed="false">
      <c r="A4" s="1" t="n">
        <v>2022</v>
      </c>
      <c r="B4" s="1" t="n">
        <f aca="false">B3+70</f>
        <v>235567.999999757</v>
      </c>
      <c r="C4" s="1" t="n">
        <f aca="false">(B5-B4)/B4*100</f>
        <v>0.0297154112613225</v>
      </c>
    </row>
    <row r="5" customFormat="false" ht="13.8" hidden="false" customHeight="false" outlineLevel="0" collapsed="false">
      <c r="A5" s="1" t="n">
        <v>2023</v>
      </c>
      <c r="B5" s="1" t="n">
        <f aca="false">B4+70</f>
        <v>235637.999999757</v>
      </c>
      <c r="C5" s="1" t="n">
        <f aca="false">(B6-B5)/B5*100</f>
        <v>0.0297065838277664</v>
      </c>
    </row>
    <row r="6" customFormat="false" ht="13.8" hidden="false" customHeight="false" outlineLevel="0" collapsed="false">
      <c r="A6" s="1" t="n">
        <v>2024</v>
      </c>
      <c r="B6" s="1" t="n">
        <f aca="false">B5+70</f>
        <v>235707.999999757</v>
      </c>
      <c r="C6" s="1" t="n">
        <f aca="false">(B7-B6)/B6*100</f>
        <v>0.06363806065138</v>
      </c>
    </row>
    <row r="7" customFormat="false" ht="13.8" hidden="false" customHeight="false" outlineLevel="0" collapsed="false">
      <c r="A7" s="1" t="n">
        <v>2025</v>
      </c>
      <c r="B7" s="1" t="n">
        <f aca="false">B6+150</f>
        <v>235857.999999757</v>
      </c>
      <c r="C7" s="1" t="n">
        <f aca="false">(B8-B7)/B7*100</f>
        <v>0.0635975883795142</v>
      </c>
    </row>
    <row r="8" customFormat="false" ht="13.8" hidden="false" customHeight="false" outlineLevel="0" collapsed="false">
      <c r="A8" s="1" t="n">
        <v>2026</v>
      </c>
      <c r="B8" s="1" t="n">
        <f aca="false">B7+150</f>
        <v>236007.999999757</v>
      </c>
      <c r="C8" s="1" t="n">
        <f aca="false">(B9-B8)/B8*100</f>
        <v>0.0635571675537077</v>
      </c>
    </row>
    <row r="9" customFormat="false" ht="13.8" hidden="false" customHeight="false" outlineLevel="0" collapsed="false">
      <c r="A9" s="1" t="n">
        <v>2027</v>
      </c>
      <c r="B9" s="1" t="n">
        <f aca="false">B8+150</f>
        <v>236157.999999757</v>
      </c>
      <c r="C9" s="1" t="n">
        <f aca="false">(B10-B9)/B9*100</f>
        <v>0.0635167980759298</v>
      </c>
    </row>
    <row r="10" customFormat="false" ht="13.8" hidden="false" customHeight="false" outlineLevel="0" collapsed="false">
      <c r="A10" s="1" t="n">
        <v>2028</v>
      </c>
      <c r="B10" s="1" t="n">
        <f aca="false">B9+150</f>
        <v>236307.999999757</v>
      </c>
      <c r="C10" s="1" t="n">
        <f aca="false">(B11-B10)/B10*100</f>
        <v>0.0634764798483988</v>
      </c>
    </row>
    <row r="11" customFormat="false" ht="13.8" hidden="false" customHeight="false" outlineLevel="0" collapsed="false">
      <c r="A11" s="1" t="n">
        <v>2029</v>
      </c>
      <c r="B11" s="1" t="n">
        <f aca="false">B10+150</f>
        <v>236457.999999757</v>
      </c>
      <c r="C11" s="1" t="n">
        <f aca="false">(B12-B11)/B11*100</f>
        <v>0.063436212773581</v>
      </c>
      <c r="H11" s="2"/>
    </row>
    <row r="12" customFormat="false" ht="13.8" hidden="false" customHeight="false" outlineLevel="0" collapsed="false">
      <c r="A12" s="1" t="n">
        <v>2030</v>
      </c>
      <c r="B12" s="1" t="n">
        <f aca="false">B11+150</f>
        <v>236607.999999757</v>
      </c>
      <c r="C12" s="1" t="n">
        <f aca="false">(B13-B12)/B12*100</f>
        <v>-0.025358398701676</v>
      </c>
      <c r="H12" s="2"/>
    </row>
    <row r="13" customFormat="false" ht="13.8" hidden="false" customHeight="false" outlineLevel="0" collapsed="false">
      <c r="A13" s="1" t="n">
        <v>2031</v>
      </c>
      <c r="B13" s="1" t="n">
        <f aca="false">B12-60</f>
        <v>236547.999999757</v>
      </c>
      <c r="C13" s="1" t="n">
        <f aca="false">(B14-B13)/B13*100</f>
        <v>-0.0253648308166045</v>
      </c>
      <c r="H13" s="2"/>
    </row>
    <row r="14" customFormat="false" ht="13.8" hidden="false" customHeight="false" outlineLevel="0" collapsed="false">
      <c r="A14" s="1" t="n">
        <v>2032</v>
      </c>
      <c r="B14" s="1" t="n">
        <f aca="false">B13-60</f>
        <v>236487.999999757</v>
      </c>
      <c r="C14" s="1" t="n">
        <f aca="false">(B15-B14)/B14*100</f>
        <v>-0.025371266195351</v>
      </c>
    </row>
    <row r="15" customFormat="false" ht="13.8" hidden="false" customHeight="false" outlineLevel="0" collapsed="false">
      <c r="A15" s="1" t="n">
        <v>2033</v>
      </c>
      <c r="B15" s="1" t="n">
        <f aca="false">B14-60</f>
        <v>236427.999999757</v>
      </c>
      <c r="C15" s="1" t="n">
        <f aca="false">(B16-B15)/B15*100</f>
        <v>-0.0253777048404003</v>
      </c>
    </row>
    <row r="16" customFormat="false" ht="13.8" hidden="false" customHeight="false" outlineLevel="0" collapsed="false">
      <c r="A16" s="1" t="n">
        <v>2034</v>
      </c>
      <c r="B16" s="1" t="n">
        <f aca="false">B15-60</f>
        <v>236367.999999757</v>
      </c>
      <c r="C16" s="1" t="n">
        <f aca="false">(B17-B16)/B16*100</f>
        <v>-0.0253841467542399</v>
      </c>
    </row>
    <row r="17" customFormat="false" ht="13.8" hidden="false" customHeight="false" outlineLevel="0" collapsed="false">
      <c r="A17" s="1" t="n">
        <v>2035</v>
      </c>
      <c r="B17" s="1" t="n">
        <f aca="false">B16-60</f>
        <v>236307.999999757</v>
      </c>
      <c r="C17" s="1" t="n">
        <f aca="false">(B18-B17)/B17*100</f>
        <v>-0.0423176532322659</v>
      </c>
    </row>
    <row r="18" customFormat="false" ht="13.8" hidden="false" customHeight="false" outlineLevel="0" collapsed="false">
      <c r="A18" s="1" t="n">
        <v>2036</v>
      </c>
      <c r="B18" s="1" t="n">
        <f aca="false">B17-100</f>
        <v>236207.999999757</v>
      </c>
      <c r="C18" s="1" t="n">
        <f aca="false">(B19-B18)/B18*100</f>
        <v>-0.0423355686514017</v>
      </c>
    </row>
    <row r="19" customFormat="false" ht="13.8" hidden="false" customHeight="false" outlineLevel="0" collapsed="false">
      <c r="A19" s="1" t="n">
        <v>2037</v>
      </c>
      <c r="B19" s="1" t="n">
        <f aca="false">B18-100</f>
        <v>236107.999999757</v>
      </c>
      <c r="C19" s="1" t="n">
        <f aca="false">(B20-B19)/B19*100</f>
        <v>-0.0423534992461513</v>
      </c>
    </row>
    <row r="20" customFormat="false" ht="13.8" hidden="false" customHeight="false" outlineLevel="0" collapsed="false">
      <c r="A20" s="1" t="n">
        <v>2038</v>
      </c>
      <c r="B20" s="1" t="n">
        <f aca="false">B19-100</f>
        <v>236007.999999757</v>
      </c>
      <c r="C20" s="1" t="n">
        <f aca="false">(B21-B20)/B20*100</f>
        <v>-0.0423714450358051</v>
      </c>
    </row>
    <row r="21" customFormat="false" ht="13.8" hidden="false" customHeight="false" outlineLevel="0" collapsed="false">
      <c r="A21" s="1" t="n">
        <v>2039</v>
      </c>
      <c r="B21" s="1" t="n">
        <f aca="false">B20-100</f>
        <v>235907.999999757</v>
      </c>
      <c r="C21" s="1" t="n">
        <f aca="false">(B22-B21)/B21*100</f>
        <v>0.0211947030198431</v>
      </c>
    </row>
    <row r="22" customFormat="false" ht="13.8" hidden="false" customHeight="false" outlineLevel="0" collapsed="false">
      <c r="A22" s="1" t="n">
        <v>2040</v>
      </c>
      <c r="B22" s="1" t="n">
        <f aca="false">B21+50</f>
        <v>235957.999999757</v>
      </c>
      <c r="C22" s="1" t="n">
        <f aca="false">(B23-B22)/B22*100</f>
        <v>0.0211902118173791</v>
      </c>
    </row>
    <row r="23" customFormat="false" ht="13.8" hidden="false" customHeight="false" outlineLevel="0" collapsed="false">
      <c r="A23" s="1" t="n">
        <v>2041</v>
      </c>
      <c r="B23" s="1" t="n">
        <f aca="false">B22+50</f>
        <v>236007.999999757</v>
      </c>
      <c r="C23" s="1" t="n">
        <f aca="false">(B24-B23)/B23*100</f>
        <v>0.0211857225179026</v>
      </c>
    </row>
    <row r="24" customFormat="false" ht="13.8" hidden="false" customHeight="false" outlineLevel="0" collapsed="false">
      <c r="A24" s="1" t="n">
        <v>2042</v>
      </c>
      <c r="B24" s="1" t="n">
        <f aca="false">B23+50</f>
        <v>236057.999999757</v>
      </c>
      <c r="C24" s="1" t="n">
        <f aca="false">(B25-B24)/B24*100</f>
        <v>0.0211812351202041</v>
      </c>
    </row>
    <row r="25" customFormat="false" ht="13.8" hidden="false" customHeight="false" outlineLevel="0" collapsed="false">
      <c r="A25" s="1" t="n">
        <v>2043</v>
      </c>
      <c r="B25" s="1" t="n">
        <f aca="false">B24+50</f>
        <v>236107.999999757</v>
      </c>
      <c r="C25" s="1" t="n">
        <f aca="false">(B26-B25)/B25*100</f>
        <v>0.0211767496230757</v>
      </c>
    </row>
    <row r="26" customFormat="false" ht="13.8" hidden="false" customHeight="false" outlineLevel="0" collapsed="false">
      <c r="A26" s="1" t="n">
        <v>2044</v>
      </c>
      <c r="B26" s="1" t="n">
        <f aca="false">B25+50</f>
        <v>236157.999999757</v>
      </c>
      <c r="C26" s="1" t="n">
        <f aca="false">(B27-B26)/B26*100</f>
        <v>0.0211722660253099</v>
      </c>
    </row>
    <row r="27" customFormat="false" ht="13.8" hidden="false" customHeight="false" outlineLevel="0" collapsed="false">
      <c r="A27" s="1" t="n">
        <v>2045</v>
      </c>
      <c r="B27" s="1" t="n">
        <f aca="false">B26+50</f>
        <v>236207.999999757</v>
      </c>
      <c r="C27" s="1" t="n">
        <f aca="false">(B28-B27)/B27*100</f>
        <v>-0.0423355686514017</v>
      </c>
    </row>
    <row r="28" customFormat="false" ht="13.8" hidden="false" customHeight="false" outlineLevel="0" collapsed="false">
      <c r="A28" s="1" t="n">
        <v>2046</v>
      </c>
      <c r="B28" s="1" t="n">
        <f aca="false">B27-100</f>
        <v>236107.999999757</v>
      </c>
      <c r="C28" s="1" t="n">
        <f aca="false">(B29-B28)/B28*100</f>
        <v>-0.0423534992461513</v>
      </c>
    </row>
    <row r="29" customFormat="false" ht="13.8" hidden="false" customHeight="false" outlineLevel="0" collapsed="false">
      <c r="A29" s="1" t="n">
        <v>2047</v>
      </c>
      <c r="B29" s="1" t="n">
        <f aca="false">B28-100</f>
        <v>236007.999999757</v>
      </c>
      <c r="C29" s="1" t="n">
        <f aca="false">(B30-B29)/B29*100</f>
        <v>-0.0423714450358051</v>
      </c>
    </row>
    <row r="30" customFormat="false" ht="13.8" hidden="false" customHeight="false" outlineLevel="0" collapsed="false">
      <c r="A30" s="1" t="n">
        <v>2048</v>
      </c>
      <c r="B30" s="1" t="n">
        <f aca="false">B29-100</f>
        <v>235907.999999757</v>
      </c>
      <c r="C30" s="1" t="n">
        <f aca="false">(B31-B30)/B30*100</f>
        <v>-0.0423894060396862</v>
      </c>
    </row>
    <row r="31" customFormat="false" ht="13.8" hidden="false" customHeight="false" outlineLevel="0" collapsed="false">
      <c r="A31" s="1" t="n">
        <v>2049</v>
      </c>
      <c r="B31" s="1" t="n">
        <f aca="false">B30-100</f>
        <v>235807.999999757</v>
      </c>
      <c r="C31" s="1" t="n">
        <f aca="false">(B32-B31)/B31*100</f>
        <v>-0.0424073822771505</v>
      </c>
    </row>
    <row r="32" customFormat="false" ht="13.8" hidden="false" customHeight="false" outlineLevel="0" collapsed="false">
      <c r="A32" s="1" t="n">
        <v>2050</v>
      </c>
      <c r="B32" s="1" t="n">
        <f aca="false">B31-100</f>
        <v>235707.999999757</v>
      </c>
      <c r="C32" s="1" t="n">
        <v>-0.0424073822771505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LibreOffice/7.6.4.1$MacOSX_X86_64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2024-01-24T11:29:22Z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