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zuhosecuritiesasialtd-my.sharepoint.com/personal/chiangel_hk_mizuho-sc_com/Documents/ShareFolder/Testing/"/>
    </mc:Choice>
  </mc:AlternateContent>
  <xr:revisionPtr revIDLastSave="386" documentId="13_ncr:1_{21B43F81-3AE1-4A7C-9078-32D4BEF34B8C}" xr6:coauthVersionLast="47" xr6:coauthVersionMax="47" xr10:uidLastSave="{0B7A07A4-A2CF-4AD0-9309-9083F2BEDC1E}"/>
  <bookViews>
    <workbookView xWindow="-108" yWindow="-108" windowWidth="23256" windowHeight="14160" activeTab="3" xr2:uid="{39BA613E-61BA-4E20-9184-D5AF2682E76E}"/>
  </bookViews>
  <sheets>
    <sheet name="Test Execution Result" sheetId="1" r:id="rId1"/>
    <sheet name="RMJ Execution" sheetId="4" r:id="rId2"/>
    <sheet name="Checklist" sheetId="2" r:id="rId3"/>
    <sheet name="RMJ Schedule" sheetId="3" r:id="rId4"/>
    <sheet name="Pre-ETL" sheetId="6" r:id="rId5"/>
    <sheet name="Sheet1" sheetId="5" r:id="rId6"/>
  </sheets>
  <definedNames>
    <definedName name="_xlnm._FilterDatabase" localSheetId="2" hidden="1">Checklist!$F$1:$F$45</definedName>
    <definedName name="_xlnm._FilterDatabase" localSheetId="3" hidden="1">'RMJ Schedule'!$A$1:$F$1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5" i="4" l="1"/>
  <c r="K44" i="4"/>
  <c r="K42" i="4"/>
  <c r="K43" i="4"/>
  <c r="K41" i="4"/>
  <c r="K36" i="4"/>
  <c r="K37" i="4"/>
  <c r="K38" i="4"/>
  <c r="K39" i="4"/>
  <c r="K40" i="4"/>
  <c r="K31" i="4"/>
  <c r="K32" i="4"/>
  <c r="K33" i="4"/>
  <c r="K34" i="4"/>
  <c r="K35" i="4"/>
  <c r="K30" i="4"/>
  <c r="K27" i="4"/>
  <c r="K28" i="4"/>
  <c r="K29" i="4"/>
  <c r="K24" i="4"/>
  <c r="K25" i="4"/>
  <c r="K26" i="4"/>
  <c r="K23" i="4"/>
  <c r="K22" i="4"/>
  <c r="K19" i="4"/>
  <c r="K20" i="4"/>
  <c r="K21" i="4"/>
  <c r="K15" i="4"/>
  <c r="K16" i="4"/>
  <c r="K17" i="4"/>
  <c r="K18" i="4"/>
  <c r="K14" i="4"/>
  <c r="K13" i="4"/>
  <c r="K12" i="4"/>
  <c r="K11" i="4"/>
  <c r="K10" i="4"/>
  <c r="K9" i="4"/>
  <c r="K8" i="4"/>
  <c r="K7" i="4"/>
  <c r="K6" i="4"/>
  <c r="K5" i="4"/>
  <c r="K3" i="4"/>
  <c r="K4" i="4"/>
  <c r="K2" i="4"/>
  <c r="K61" i="1"/>
  <c r="K60" i="1"/>
  <c r="K65" i="1"/>
  <c r="K63" i="1"/>
  <c r="K23" i="1"/>
  <c r="K21" i="1"/>
  <c r="K8" i="1"/>
  <c r="K6" i="1"/>
  <c r="K14" i="1"/>
  <c r="K12" i="1"/>
  <c r="K52" i="1"/>
  <c r="K88" i="1"/>
  <c r="K87" i="1"/>
  <c r="K55" i="1"/>
  <c r="K25" i="1"/>
  <c r="K59" i="1"/>
  <c r="K64" i="1"/>
  <c r="K57" i="1"/>
  <c r="K83" i="1"/>
  <c r="K86" i="1"/>
  <c r="K80" i="1"/>
  <c r="K75" i="1"/>
  <c r="K76" i="1"/>
  <c r="K77" i="1"/>
  <c r="K78" i="1"/>
  <c r="K79" i="1"/>
  <c r="K81" i="1"/>
  <c r="K82" i="1"/>
  <c r="K84" i="1"/>
  <c r="K85" i="1"/>
  <c r="K24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3" i="1"/>
  <c r="K54" i="1"/>
  <c r="K56" i="1"/>
  <c r="K58" i="1"/>
  <c r="K62" i="1"/>
  <c r="K66" i="1"/>
  <c r="K68" i="1"/>
  <c r="K69" i="1"/>
  <c r="K70" i="1"/>
  <c r="K71" i="1"/>
  <c r="K72" i="1"/>
  <c r="K73" i="1"/>
  <c r="K74" i="1"/>
  <c r="K2" i="1"/>
  <c r="K3" i="1"/>
  <c r="K4" i="1"/>
  <c r="K5" i="1"/>
  <c r="K7" i="1"/>
  <c r="K9" i="1"/>
  <c r="K10" i="1"/>
  <c r="K11" i="1"/>
  <c r="K13" i="1"/>
  <c r="K15" i="1"/>
  <c r="K16" i="1"/>
  <c r="K17" i="1"/>
  <c r="K18" i="1"/>
  <c r="K19" i="1"/>
  <c r="K20" i="1"/>
  <c r="K22" i="1"/>
</calcChain>
</file>

<file path=xl/sharedStrings.xml><?xml version="1.0" encoding="utf-8"?>
<sst xmlns="http://schemas.openxmlformats.org/spreadsheetml/2006/main" count="1511" uniqueCount="495">
  <si>
    <t>#</t>
  </si>
  <si>
    <t>Report Name</t>
  </si>
  <si>
    <t>Report Param</t>
  </si>
  <si>
    <t>Date conversion (expected)</t>
  </si>
  <si>
    <t>Date conversion (result)</t>
  </si>
  <si>
    <t>Row Count (expected)</t>
  </si>
  <si>
    <t>Row Count (result)</t>
  </si>
  <si>
    <t>Remark</t>
  </si>
  <si>
    <t>Start</t>
  </si>
  <si>
    <t>End</t>
  </si>
  <si>
    <t>Elapse Time</t>
  </si>
  <si>
    <t>FO_CounterPartyAmendment</t>
  </si>
  <si>
    <t>{"startdate":"19000101", "enddate":"19000101", "numDaysData":"6", "latestFxRate":"0"}</t>
  </si>
  <si>
    <t>fromDate: today - 6  toDate: today</t>
  </si>
  <si>
    <t>Compare result with Pentaho job</t>
  </si>
  <si>
    <t>{"startdate":"20240116", "enddate":"20240122", "numDaysData":"6", "latestFxRate":"0"}</t>
  </si>
  <si>
    <t>fromDate:2024-01-16  toDate: 2024-01-22</t>
  </si>
  <si>
    <t>fromDate:20240116  toDate: 20240122</t>
  </si>
  <si>
    <t>FO_DailyPropTrade</t>
  </si>
  <si>
    <t>{"startdate":"19000101", "enddate":"19000101", "numDaysData":"0", "latestFxRate":"0"}</t>
  </si>
  <si>
    <t>fromDate: today  toDate: today</t>
  </si>
  <si>
    <t>{"startdate":"20210909", "enddate":"20210909", "numDaysData":"0", "latestFxRate":"0"}</t>
  </si>
  <si>
    <t>fromDate:2021-09-09  toDate: 2021-09-09</t>
  </si>
  <si>
    <t>5 (CLNTBK)/0 (FACILBK)</t>
  </si>
  <si>
    <t xml:space="preserve">Compare result with Pentaho job
List of dates can be used for test: 2021-09-21, 2021-09-16, 2021-09-10, 2021-09-08, 2021-09-01, 2021-08-27, 2021-08-25, 2021-08-20, 2021-08-17, 2021-08-16, 2021-08-13, 2021-08-11, 2021-08-10, 2021-08-09, 2021-08-06, 2021-08-04, 2021-08-03, 2021-08-02.... </t>
  </si>
  <si>
    <t>{"startdate":"20210901", "enddate":"20210901", "numDaysData":"0", "latestFxRate":"0"}</t>
  </si>
  <si>
    <t>fromDate:2021-09-01  toDate: 2021-09-01</t>
  </si>
  <si>
    <t>543 (CLNTBK)/9 (FACILBK)</t>
  </si>
  <si>
    <t>FO_RMTradingBookActivity</t>
  </si>
  <si>
    <t>FO_USClientTradeReport</t>
  </si>
  <si>
    <t>{"startdate":"20240731", "enddate":"20240731", "numDaysData":0, "latestFxRate":0}</t>
  </si>
  <si>
    <t>fromDate:2024-07-31  toDate: 2024-07-31</t>
  </si>
  <si>
    <t>fromDate:20240731  toDate: 20240731</t>
  </si>
  <si>
    <t>Counterparty_FullList</t>
  </si>
  <si>
    <t>{"report_name1":"SM - Counterparty Full List", "report_name2":"SM - Counterparty Full List for EQ", "report_name3":"SM - Counterparty Full List for FI"}</t>
  </si>
  <si>
    <t>16149/7339/6149</t>
  </si>
  <si>
    <t>16156 (full)/7341 (eq)/6153 (fi)</t>
  </si>
  <si>
    <t>GSB_DOIEmailNotification</t>
  </si>
  <si>
    <t>{"startdate":"19000101", "positiontype":"ALL"}</t>
  </si>
  <si>
    <t>fromDate: max(processdate)</t>
  </si>
  <si>
    <t>Compare result with Pentaho job
- tradetype IN ('BLOM','BLCM','BLPM','CSOM','CSCM','SMRC') does not exist in his_trn_gloss_daily_trade</t>
  </si>
  <si>
    <t>{"startdate":"20230327", "positiontype":"ALL"}</t>
  </si>
  <si>
    <t>fromDate: 2023-03-27</t>
  </si>
  <si>
    <t>GSB_ClientStatistics</t>
  </si>
  <si>
    <t>{"reportdate":"19000101"}</t>
  </si>
  <si>
    <t>fromDate: last day of last month</t>
  </si>
  <si>
    <t>18 (grp_openclose)/
207 (subacct_openclose)/
2 (clientstatistics)/
18 (salesdepartment)</t>
  </si>
  <si>
    <t>{"reportdate":"20240813"}</t>
  </si>
  <si>
    <t>fromDate: 2024-07-31</t>
  </si>
  <si>
    <t>GSB_MO_AUGST_Trades</t>
  </si>
  <si>
    <t>{"report_date":"19000101", "filename":"AUGST_Trades"}</t>
  </si>
  <si>
    <t>fromDate: today</t>
  </si>
  <si>
    <t>{"report_date":"20240802", "filename":"AUGST_Trades"}</t>
  </si>
  <si>
    <t>fromDate: 2024-08-02</t>
  </si>
  <si>
    <t>GSB_SFC_short_position</t>
  </si>
  <si>
    <t>{"startdate":"19000101", "reportname":"GSB_SFC_short_position", "book":"HBERROR BOOK", "prop_id":"DBXMCTPKH5", "prop_name":"Mizuho Securities Asia Limited", "trust_id":"DBTSYYAC2V", "trust_name":"Mizuho Securities Asia Limited - Trust Account"}</t>
  </si>
  <si>
    <t>{"startdate":"20240801", "reportname":"GSB_SFC_short_position", "book":"HBERROR BOOK", "prop_id":"DBXMCTPKH5", "prop_name":"Mizuho Securities Asia Limited", "trust_id":"DBTSYYAC2V", "trust_name":"Mizuho Securities Asia Limited - Trust Account"}</t>
  </si>
  <si>
    <t>fromDate: 2024-08-01</t>
  </si>
  <si>
    <t>Compare result with Pentaho job
- Update the data with the following SQL statements
UPDATE md_tgt_tb.his_trn_gloss_position
SET counterpartyid = 'HBERROR BOOK'
WHERE '2024-08-01' between cast(effectivestartdate as date) and coalesce(cast(effectiveenddate as date), '9999-12-31')</t>
  </si>
  <si>
    <t>DVP_Usage_BBGPrice</t>
  </si>
  <si>
    <t>{"filename":"Intraday_DVP_Usage_"}</t>
  </si>
  <si>
    <t>n/a</t>
  </si>
  <si>
    <t>2135 (eq-T)/20 (mos-T)/
10448 (eq-T-1)/535 (fi-T-1)</t>
  </si>
  <si>
    <t>765 (eq-T) / 174 (mos-T) / 7659 (eq-T-1) / 644 (fi-T-1)</t>
  </si>
  <si>
    <t>GSB_Outstanding_Maturity</t>
  </si>
  <si>
    <t>{"reportdate":"19000101", "cptygroup_cic":"G1212;G1213;G1215", "cptygroup_fid":"G0317;G0956", "reportpath":"/hkg/hk/Applications-UAT/DataAnalytics Reports/Outstanding Amount by Maturity/"}</t>
  </si>
  <si>
    <t>fromDate: lastweekday 
dynamicVariable1: lastweekday</t>
  </si>
  <si>
    <t>Check if file exist and should be no error if file not found</t>
  </si>
  <si>
    <t>{"reportdate":"20240807", "cptygroup_cic":"G1212;G1213;G1215", "cptygroup_fid":"G0317;G0956", "reportpath":"/hkg/hk/Applications-UAT/DataAnalytics Reports/Outstanding Amount by Maturity/"}</t>
  </si>
  <si>
    <t>fromDate: 2024-08-07
dynamicVariable1: 2024-08-07</t>
  </si>
  <si>
    <t>1 (FID)/0 (CIC)</t>
  </si>
  <si>
    <t>GSB_soi_ice</t>
  </si>
  <si>
    <t>{"month":"", "year":""}</t>
  </si>
  <si>
    <t>month: last month  year: year of last month</t>
  </si>
  <si>
    <t>37176 (detailed)/22 (dailycount)/
432 (marketcode)/42 (monthstats)</t>
  </si>
  <si>
    <t>GSB_soi_tlmca</t>
  </si>
  <si>
    <t>197215 (detailed)/44 (dailycount)/
526 (marketcode)/48 (monthstats)</t>
  </si>
  <si>
    <t>CA_FidessaPosting</t>
  </si>
  <si>
    <t>{"reportdate":"19000101", "day":"0", "fomo":"1", "filename":"TLM CA to Fidessa ATP Posting (FOMO)"}</t>
  </si>
  <si>
    <t xml:space="preserve">fromDate: today  toDate: today </t>
  </si>
  <si>
    <t>{"reportdate":"20240418", "day":"0", "fomo":"1", "filename":"TLM CA to Fidessa ATP Posting (FOMO)"}</t>
  </si>
  <si>
    <t>fromDate:2024-04-18  toDate: 2024-04-18</t>
  </si>
  <si>
    <t>CA_GSBMHSCStockPosting</t>
  </si>
  <si>
    <t>{"reportdate":"19000101", "day":"-1", "filename":"TLM CA to GSB MHSC Posting (T-1)"}</t>
  </si>
  <si>
    <t>{"reportdate":"20240408", "day":"-1", "filename":"TLM CA to GSB MHSC Posting (T-1)"}</t>
  </si>
  <si>
    <t>fromDate:2024-04-08  toDate: 2024-04-08</t>
  </si>
  <si>
    <t>CA_GSBPosting</t>
  </si>
  <si>
    <t>{"reportdate":"19000101", "day":"-1", "filename":"TLM CA to GSB Posting (T-1)"}</t>
  </si>
  <si>
    <t>{"reportdate":"20240415", "day":"-1", "filename":"TLM CA to GSB Posting (T-1)"}</t>
  </si>
  <si>
    <t>fromDate:2024-04-15  toDate: 2024-04-15</t>
  </si>
  <si>
    <t>CA_LinksPosting</t>
  </si>
  <si>
    <t>{"reportdate":"19000101", "day":"-1", "filename":"TLM CA to Links Posting (T-1)"}</t>
  </si>
  <si>
    <t>{"reportdate":"20240328", "day":"-1", "filename":"TLM CA to Links Posting (T-1)"}</t>
  </si>
  <si>
    <t>fromDate:2024-03-28  toDate: 2024-03-28</t>
  </si>
  <si>
    <t>FRR_Form12_NAV_Under_Management</t>
  </si>
  <si>
    <t>{"reportMonth": "202307", "outputPath":"//hkg/hk/Applications-UAT/DataAnalytics Reports/FRR Form12 NAV Under Management", "outputFile":"FRR Form12 NAV Under Management"}</t>
  </si>
  <si>
    <t>fromDate:2023-07-31  toDate: 2023-08-01</t>
  </si>
  <si>
    <t>1187 (CashPosition)/18 (EQFUTURE)/725 (PRC_RSK_CASH)/1034 (PRC_RSK_CASHFX)/0 (EQSWAP)</t>
  </si>
  <si>
    <t>FO_StandardReport_USClientTradeDropCopy</t>
  </si>
  <si>
    <t>{"startdate":"19000101", "enddate":"19000101"}</t>
  </si>
  <si>
    <t>fromDate: today  toDate: today + 1</t>
  </si>
  <si>
    <t>{"startdate":"20240718", "enddate":"20240719"}</t>
  </si>
  <si>
    <t>fromDate: 2024-07-18  toDate: 2024-07-19</t>
  </si>
  <si>
    <t>FO_RMTradedInstrumentRpt</t>
  </si>
  <si>
    <t>{"startdate":"19000101", "enddate":"19000101", "isIncludeEQFaci":"0"}</t>
  </si>
  <si>
    <t>fromDate: firstdate.lastmonth toDate: lastdate.lastmonth</t>
  </si>
  <si>
    <t>Compare result with Pentaho job
fromDate: 2024-07-01  toDate: 2024-07-31</t>
  </si>
  <si>
    <t>FO_ATF_ClientFacilitationTrade</t>
  </si>
  <si>
    <t>{"startdate":"1900-01-01", "reportname":"FO_ATF_ClientFacilitationTradeReport", "reportpath":"//hkg/hk/Application-UAT/DataAnalytics Reports/FO_ATF_ClientFacilitationTradeReport/"}</t>
  </si>
  <si>
    <t>{"startdate":"2024-07-30", "reportname":"FO_ATF_ClientFacilitationTradeReport", "reportpath":"//hkg/hk/Application-UAT/DataAnalytics Reports/FO_ATF_ClientFacilitationTradeReport/"}</t>
  </si>
  <si>
    <t>fromDate: 2024-07-30</t>
  </si>
  <si>
    <t>5 (PreOpenTradeFlags)/
3 (PreOpenPrints)/3 (Report)</t>
  </si>
  <si>
    <t>FO_OrderTicketEmsxEquityReport</t>
  </si>
  <si>
    <t>{"startdate":"20231127", "enddate":"20231127"}</t>
  </si>
  <si>
    <t>fromDate: 2023-11-27  toDate: 2023-11-27</t>
  </si>
  <si>
    <t>FO_OrderTicketEmsxFuturesReport</t>
  </si>
  <si>
    <t>{"startdate":"20230102", "enddate":"20231231"}</t>
  </si>
  <si>
    <t>fromDate: 2023-01-02  toDate: 2023-12-31</t>
  </si>
  <si>
    <t>FO_OrderTicketSinopacFuturesReport</t>
  </si>
  <si>
    <t>{"startdate":"20240801", "enddate":"20240801"}</t>
  </si>
  <si>
    <t>fromDate: 2024-08-01  toDate: 2024-08-01</t>
  </si>
  <si>
    <t>1272/218</t>
  </si>
  <si>
    <t>FO_OrderTicketToraFuturesReport</t>
  </si>
  <si>
    <t>{"startdate":"20220527", "enddate":"20220527"}</t>
  </si>
  <si>
    <t>fromDate: 2022-05-27  toDate: 2022-05-27</t>
  </si>
  <si>
    <t>FO_OrderTicket_Recon</t>
  </si>
  <si>
    <t>{"startdate":"19000101", "enddate":"19000101", "reportpath":"//hkg/hk/Applications-UAT/DataAnalytics Reports/FO_Order_Ticket/Reconciliation/"}</t>
  </si>
  <si>
    <t>fromDate: previousWeekday  toDate: previousWeekday</t>
  </si>
  <si>
    <t>{"startdate":"20190503", "enddate":"20190503", "reportpath":"//hkg/hk/Applications-UAT/DataAnalytics Reports/FO_Order_Ticket/Reconciliation/"}</t>
  </si>
  <si>
    <t>fromDate: 2019-05-03  toDate: 2019-05-03</t>
  </si>
  <si>
    <t>FO_Fidessa_ATF_OrderTicket_Recon</t>
  </si>
  <si>
    <t>{"reconDate":"20240816"}</t>
  </si>
  <si>
    <t>fromDate: 2024-08-16</t>
  </si>
  <si>
    <t>GSB_T0_TradableSize</t>
  </si>
  <si>
    <t>{"reportdate":"19000101", "reportname_cic":"T+0 Tradable Size of CIC", "reportname_fid":"T+0 Tradable Size of Fidelity", "coveredamt_cic":"10000000", "coveredamt_fid":"40000000", "cptygroup_cic":"G1212;G1213;G1215", "cptygroup_fid":"G0317;G0956", "riskrate_cic":"20", "riskrate_fid":"20"}</t>
  </si>
  <si>
    <t>{"reportdate":"20240807", "reportname_cic":"T+0 Tradable Size of CIC", "reportname_fid":"T+0 Tradable Size of Fidelity", "coveredamt_cic":"10000000", "coveredamt_fid":"40000000", "cptygroup_cic":"G1212;G1213;G1215", "cptygroup_fid":"G0317;G0956", "riskrate_cic":"20", "riskrate_fid":"20"}</t>
  </si>
  <si>
    <t>fromDate: 2024-08-07</t>
  </si>
  <si>
    <t>Compare result with Pentaho job
Sum calculation in Pentaho is incorrect</t>
  </si>
  <si>
    <t>GSB_FailedTradeMTM</t>
  </si>
  <si>
    <t>{"startdate":"19000101", "reportname":"GSB_FailedTradeMTM", "failed_reason_buy":"Counterparty failed", "failed_reason_sell":"MHSA Sell", "threshold_1":"200000", "threshold_2":"300000", "threshold_3":"500000", "threshold_tag_1":"Warning", "threshold_tag_2":"FO_Alert", "threshold_tag_3":"Mgt_Alert"}</t>
  </si>
  <si>
    <t>Compare result with Pentaho job
fromDate: 2024-08-06</t>
  </si>
  <si>
    <t>{"startdate":"20240802", "reportname":"GSB_FailedTradeMTM", "failed_reason_buy":"Counterparty failed", "failed_reason_sell":"MHSA Sell", "threshold_1":"200000", "threshold_2":"300000", "threshold_3":"500000", "threshold_tag_1":"Warning", "threshold_tag_2":"FO_Alert", "threshold_tag_3":"Mgt_Alert"}</t>
  </si>
  <si>
    <t>GSB_DOI_Position_Movement</t>
  </si>
  <si>
    <t>{"ReportDate":"2024-08-07", "ReportPath":"//hkg/hk", "ReportFileName":"20240201MSA_IR", "RequestFilePath":"", "RequestFileBackupPath":"" }</t>
  </si>
  <si>
    <t>tradetype IN ('BLOM', 'BLCM', 'BLPM') does not exist.</t>
  </si>
  <si>
    <t>(Copy the request file to housekeep folder)</t>
  </si>
  <si>
    <t>{"ReportDate":"2024-02-01", "ReportPath":"//hkg/hk", "ReportFileName":"20240201MSA_IR", "RequestFilePath":"", "RequestFileBackupPath":"" }</t>
  </si>
  <si>
    <t>fromDate: 2024-02-01</t>
  </si>
  <si>
    <t>- Use request file PositionMovementReportRequest-202402010000
- Update the data with the following SQL statements
UPDATE md_tgt_tb.his_trn_gloss_daily_trade
SET tradetype = 'BLOM'
WHERE 1 = 1
AND instrumentid IN ('100001433776','100001983315','100001399104','100001393430','100001421359')
AND (
	( tradedate &gt;= '2024-01-01' AND tradedate &lt;= '2024-01-31' )
    OR
	( valuedate &gt;= '2024-01-01' AND valuedate &lt;= '2024-01-31' )
)
AND tradetype = 'BAGS';
UPDATE md_tgt_tb.his_trn_gloss_daily_trade
SET tradetype = 'BLCM'
WHERE 1 = 1
AND instrumentid IN ('100001433776','100001983315','100001399104','100001393430','100001421359')
AND (
	( tradedate &gt;= '2024-01-01' AND tradedate &lt;= '2024-01-31' )
    OR
	( valuedate &gt;= '2024-01-01' AND valuedate &lt;= '2024-01-31' )
)
AND tradetype = 'BRCA';
UPDATE md_tgt_tb.his_trn_gloss_daily_trade
SET tradetype = 'BLPM'
WHERE 1 = 1
AND instrumentid IN ('100001433776','100001983315','100001399104','100001393430','100001421359')
AND (
	( tradedate &gt;= '2024-01-01' AND tradedate &lt;= '2024-01-31')
    OR
	( valuedate &gt;= '2024-01-01' AND valuedate &lt;= '2024-01-31' )
)
AND tradetype = 'CAGS';</t>
  </si>
  <si>
    <t>Execute with trigger</t>
  </si>
  <si>
    <t>BO_Short_Position_SG_EQ</t>
  </si>
  <si>
    <t>{"days":"3", "email_recipent":"AS_IT_BO_SUPPORT@hk.mizuho-sc.com", "filename":"SPR_SGEQ"}</t>
  </si>
  <si>
    <t>fromDate: today -3  toDate: today</t>
  </si>
  <si>
    <t>1 / 0 (error)</t>
  </si>
  <si>
    <t>Compare result with Pentaho job
Update the quantity to a negative number to generate error</t>
  </si>
  <si>
    <t>3 / 0 (error)</t>
  </si>
  <si>
    <t>Compare result with Pentaho job
- Update the data with the following SQL statements and adjust the days parameter is needed.
UPDATE md_tgt_tb.his_trn_gloss_position
SET quantity = '-100000000', cashposition = NULL
WHERE 1 = 1
    and columncode = 'TD'
    AND counterpartyid like 'HB%'
    AND counterpartyid NOT IN ('HBAGENCY BK','HBACMIZFEOWN')
    AND balancecode = 'BOOK'
	AND instrumentid IN ('100001389015', '100001389188', '100001416719', '100002230183', '100001552884', '100001910844')</t>
  </si>
  <si>
    <t>GSB_DailyStampDuty</t>
  </si>
  <si>
    <t>{"reportdate":"19000101", "jobname":"jb_Rpt_GSB_DailyStampDuty_ExcelWriter"}</t>
  </si>
  <si>
    <t>Compared with current date result in  tmp_stamp_duty_hk (2024-08-07)</t>
  </si>
  <si>
    <t>Compared with current date result in  tmp_stamp_duty_hk (2024-08-26)</t>
  </si>
  <si>
    <t>GSB_FRR_Client_List_Report</t>
  </si>
  <si>
    <t>{"rundate":"20240801"}</t>
  </si>
  <si>
    <t>fromDate: 2024-08-01 toDate: 2024-08-01</t>
  </si>
  <si>
    <t>695 (group)/2922 (subaccount)</t>
  </si>
  <si>
    <t>Compare result with Pentaho job
Clearn up table [dbo].[dm_GSB_FRR_Client_List_Report_SubAccount]?</t>
  </si>
  <si>
    <t>GSB_CN_DailyStampDuty</t>
  </si>
  <si>
    <t>{"reportdate":"19000101", "jobname":"jb_Rpt_GSB_CN_DailyStampDuty_ExcelWriter", "MarketReference":"CN EQTY MKT3"}</t>
  </si>
  <si>
    <t>Compared with current date result in  tmp_stamp_duty_cn (2024-08-07)</t>
  </si>
  <si>
    <t>{"reportdate":"20240416", "jobname":"jb_Rpt_GSB_CN_DailyStampDuty_ExcelWriter", "MarketReference":"CN EQTY MKT3"}</t>
  </si>
  <si>
    <t>fromDate: 2024-04-16</t>
  </si>
  <si>
    <t>Compared with sample report</t>
  </si>
  <si>
    <t>{"reportdate":"20240416", "jobname":"jb_Rpt_GSB_CN_DailyStampDuty_ExcelWriter", "MarketReference":"CN EQTY MKT4"}</t>
  </si>
  <si>
    <t>fx_devt_mth_stmt_gen</t>
  </si>
  <si>
    <t>{"stmtmonth":"190001", "GroupAccountN":"ALL", "SubAccountNo":"ALL", "CheckWeekday":"Y", "ULTIMA_STMT_NOTI_ADDR":"mhssops.fxmm@sg.mizuho-sc.com mhssops.deriv@sg.mizuho-sc.com as_it_da_dev@hk.mizuho-sc.com as_it_bo_support@hk.mizuho-sc.com", "reportdirencryted":"/home/pentaho/windows/DataAnalytics Reports/Murex_Client_Statement/encryted/", "reportdiroriginal":"/home/pentaho/windows/DataAnalytics Reports/Murex_Client_Statement/original/", "reporttempatepath":"/home/pentaho/windows/DataAnalytics Reports/Murex_Client_Statement/Template/report.prpt"}</t>
  </si>
  <si>
    <t>Compare result with Pentaho job
Execute fx_devt_mth_stmt_data first to load data into table</t>
  </si>
  <si>
    <t>{"stmtmonth":"202407", "GroupAccountN":"ALL", "SubAccountNo":"ALL", "CheckWeekday":"Y", "ULTIMA_STMT_NOTI_ADDR":"mhssops.fxmm@sg.mizuho-sc.com mhssops.deriv@sg.mizuho-sc.com as_it_da_dev@hk.mizuho-sc.com as_it_bo_support@hk.mizuho-sc.com", "reportdirencryted":"/home/pentaho/windows/DataAnalytics Reports/Murex_Client_Statement/encryted/", "reportdiroriginal":"/home/pentaho/windows/DataAnalytics Reports/Murex_Client_Statement/original/", "reporttempatepath":"/home/pentaho/windows/DataAnalytics Reports/Murex_Client_Statement/Template/report.prpt"}</t>
  </si>
  <si>
    <t>fromDate: 2024-07-01 toDate: 2024-07-31</t>
  </si>
  <si>
    <t>1 (log_murex_fx_stmt)/
1 (dm_fx_devt_mth_stmt_gen)
ReportDataGenID: max(reportdatagenid) from rpt_murex_stmt_counterparty</t>
  </si>
  <si>
    <t>fx_devt_mth_stmt_distribute</t>
  </si>
  <si>
    <t>OF_Oracle_Financial_Daily_Exchange_Rate</t>
  </si>
  <si>
    <t>{"ReportFromDate":"01-Jan-1900", "ReportToDate":"01-Jan-1900"}</t>
  </si>
  <si>
    <t>{"ReportFromDate":"31-Mar-2024", "ReportToDate":"31-Mar-2024"}</t>
  </si>
  <si>
    <t>fromDate: 2024-03-31 toDate: 2024-03-31</t>
  </si>
  <si>
    <t>40 (USD)/40 (HKD)/7 (KWR)</t>
  </si>
  <si>
    <t>OF_SG_Daily_Exchange_Rate</t>
  </si>
  <si>
    <t>42 (USD)/42 (SGD)</t>
  </si>
  <si>
    <t>OF_audit_report</t>
  </si>
  <si>
    <t>{"ReportDate":"PreviousDay.7.yyyymmdd"}</t>
  </si>
  <si>
    <t>fromDate: PreviousDay</t>
  </si>
  <si>
    <t>85 (details)/85 (action)/
11 (responsibility)/6 (profile)/
0 (unsuccessful login)</t>
  </si>
  <si>
    <t>{"ReportDate":"20240501"}</t>
  </si>
  <si>
    <t>fromDate: 2024-05-01</t>
  </si>
  <si>
    <t>85 (details)/85 (action)/
11 (responsibility)/6 (profile)/
157 (login)</t>
  </si>
  <si>
    <t>SBL_CA_Entitlement</t>
  </si>
  <si>
    <t>{"paramReportDate":"1900-01-01"}</t>
  </si>
  <si>
    <t>toDate: today</t>
  </si>
  <si>
    <t>TradeSourceSystem = 'SEBO MHSA' 
'SEBO MHSA' does not exist</t>
  </si>
  <si>
    <t>GSB_Short_Sell_Report_MHSS</t>
  </si>
  <si>
    <t>{"param_rundate":"&lt;PreviousWeekday.13.yyyymmdd&gt;"}</t>
  </si>
  <si>
    <t>fromDate: previousWeekday</t>
  </si>
  <si>
    <t>{"param_rundate":"20240731"}</t>
  </si>
  <si>
    <t>CS_DormantAccountSummary</t>
  </si>
  <si>
    <t>9226 (Report)/12 (Groups)</t>
  </si>
  <si>
    <t>FO_StandardReport_Shortsell</t>
  </si>
  <si>
    <t>{"startdate":"previousWeekday.13.yyyymmdd", "enddate":"SysDate.yyyymmdd", "reportname":"HKSS", "reportargs1":"ShortSellOrders-HongKong-previousWeekday.13.yyyymmdd.xls", "reportargs2":"ShortSellOrders-previousWeekday.13.yyyymmdd.xls"}</t>
  </si>
  <si>
    <t>fromDate: previousWeekday  toDate: sysDate</t>
  </si>
  <si>
    <t>{"startdate":"20220617", "enddate":"20220618", "reportname":"HKSS", "reportargs1":"ShortSellOrders-HongKong-20240417.xls", "reportargs2":"ShortSellOrders-NewYork-20240417.xls"}</t>
  </si>
  <si>
    <t>fromDate: 2022-06-17  toDate: 2022-06-18</t>
  </si>
  <si>
    <t>44 (Fedissa)/9 (EMSX)/18 (Ouattro)</t>
  </si>
  <si>
    <t>fx_devt_mth_stmt_data</t>
  </si>
  <si>
    <t>{"stmtmonth":"190001"}</t>
  </si>
  <si>
    <t>fromDate: first day of last month
toDate: last day of last month</t>
  </si>
  <si>
    <t>1676 (counterparty)/
708 (fx_settled_trade)/
71 (fx_unsettled_trade)/
475 (bilateral_settled_trade)/
1 (cds_unsettled_trade)/
0 (fra_unsettled_trade)/
1754 (swap_unsettled_trade)</t>
  </si>
  <si>
    <t xml:space="preserve">Compare result with Pentaho job
</t>
  </si>
  <si>
    <t>{"stmtmonth":"202408"}</t>
  </si>
  <si>
    <t>fromDate: 2024-08-01
toDate: 2024-08-31</t>
  </si>
  <si>
    <t>1676 (counterparty)/
594 (fx_settled_trade)/
52 (fx_unsettled_trade)/
449 (bilateral_settled_trade)/
1 (cds_unsettled_trade)/
0 (fra_unsettled_trade)/
1527 (swap_unsettled_trade)</t>
  </si>
  <si>
    <t>Dev</t>
  </si>
  <si>
    <t>{"startdate":"20240116", "enddate":"20240122", "numDaysData":"6", "latestFxRate":"0", "reportpath":"//hkg/hk/Applications-UAT/DataAnalytics Reports/FO_Counterparty_Amendment_Report/", "reportname":"FO_CounterpartyAmendment", "destination_addr":"AS_COMPLIANCE@hk.mizuho-sc.com;mhss.compliance@sg.mizuho-sc.com", "destination_addr_cc":"AS_IT_FO_SUPPORT@hk.mizuho-sc.com"}</t>
  </si>
  <si>
    <t>fromDate: 2024-01-16  toDate: 2024-01-22</t>
  </si>
  <si>
    <t>Y</t>
  </si>
  <si>
    <t>{"startdate":"20210901", "enddate":"20210901", "numDaysData":"0", "latestFxRate":"0", "reportpath":"//hkg/hk/Applications-UAT/DataAnalytics Reports/FO_Facil_DailyPropTradeReport/","reportname":"FO_DailyPropTrade"}</t>
  </si>
  <si>
    <t>{"startdate":"19000101", "enddate":"19000101", "numDaysData":"0", "latestFxRate":"0", "reportpath":"//hkg/hk/Applications-UAT/DataAnalytics Reports/FO_RMTradingBookActivity/", "reportname":"FO_RMTradingBookActivity"}</t>
  </si>
  <si>
    <t>fromDate: 2024-08-30  toDate: 2024-08-30</t>
  </si>
  <si>
    <t>{"startdate":"20240731", "enddate":"20240731", "numDaysData":"0", "latestFxRate":"0", "reportpath":"//hkg/hk/Applications-UAT/DataAnalytics Reports/FO_USClientTradeReport/", "reportname":"FO_USClientTradeReport", "destination_addr":"james.lynch@us.mizuho-sc.com; george.scarpa@us.mizuho-sc.com; richard.hopkins@us.mizuho-sc.com; EQ-MiddleOffice@us.mizuho-sc.com, AS_SALESTRADER@hk.mizuho-sc.com", "destination_addr_cc":"AS_COMPLIANCE@hk.mizuho-sc.com; Tony.Fordham@uk.mizuho-sc.com; Rikiya.Fukumoto@hk.mizuho-sc.com; AS_IT_FO_SUPPORT@hk.mizuho-sc.com"}</t>
  </si>
  <si>
    <t>fromDate: 2024-08-30 toDate: 2024-08-30</t>
  </si>
  <si>
    <t>{"reportdate":"19000101", "report_path":"//hkg/hk/Applications-UAT/DataAnalytics Reports/Client_Statistics/", "report_name1":"ClientStats_Group_SubAccount", "report_name2":"ClientStats_GroupNames_OpenClose", "report_name3":"ClientStats_SubAccountNames_OpenClose", "report_name4":"ClientStats_SalesDepartment"}</t>
  </si>
  <si>
    <t xml:space="preserve">fromDate:2024-07-31  </t>
  </si>
  <si>
    <t>{"report_date":"20240802", "filename":"AUGST_Trades", "filepath":"//hkg/hk/Applications-UAT/DataAnalytics Reports/MO_AUGST_TradesReport/"}</t>
  </si>
  <si>
    <t>{"startdate":"19000101", "reportname":"GSB_SFC_short_position", "book":"HBERROR BOOK", "prop_id":"DBXMCTPKH5", "prop_name":"Mizuho Securities Asia Limited", "trust_id":"DBTSYYAC2V", "trust_name":"Mizuho Securities Asia Limited - Trust Account", "path":"//hkg/hk/Applications-UAT/DataAnalytics Reports/SFC Short Position Report (BOSFCSPO)/"}</t>
  </si>
  <si>
    <t>{"filename":"Intraday_DVP_Usage_", "filepath":"//hkg/hk/Applications-UAT/DataAnalytics Reports/RM_IntraDay_DVP_Usage", "destination_addr":"AS_RM_CRM@hk.mizuho-sc.com;AS_RM_RPT@hk.mizuho-sc.com"}</t>
  </si>
  <si>
    <t>143 (mos-T)/2759 (eq-T)/6349 (eq-T-1)/689 (fi-T-1)/1 (agg)</t>
  </si>
  <si>
    <t>143 (mos-T)/2757 (eq-T)/6349 (eq-T-1)/689 (f1-T-1)/1 (agg)</t>
  </si>
  <si>
    <t>{"reportdate":"20240807", "cptygroup_cic":"G1212;G1213;G1215", "cptygroup_fid":"G0317;G0956", "reportpath":"//hkg/hk/Applications-UAT/DataAnalytics Reports/Outstanding Amount by Maturity/", "reportname_cic":"T+1 FI Outstanding Amount by Maturity of CIC_r", "reportname_fid":"T+1 FI Outstanding Amount by Maturity of Fidelity_r"}</t>
  </si>
  <si>
    <t>{"month":"", "year":"", "filepath":"//hkg/hk/Applications-UAT/DataAnalytics Reports/SOI_ICE/", "filename":"soi_ice"}</t>
  </si>
  <si>
    <t>month: 07  year: 2024</t>
  </si>
  <si>
    <t>{"month":"", "year":"", "filepath":"//hkg/hk/Applications-UAT/DataAnalytics Reports/SOI_TLMCA/", "filename":"soi_tlmca"}</t>
  </si>
  <si>
    <t>{"reportdate":"19000101", "day":"-1", "fomo":"0", "filepath":"//hkg/hk/Applications-UAT/DataAnalytics Reports/TLM CA to FDA (BOTLMFDA)/", "filename":"TLM CA to Fidessa ATP Posting (T-1)"}</t>
  </si>
  <si>
    <t>fromDate: 2024-08-29  toDate: 2024-08-29</t>
  </si>
  <si>
    <t>{"reportdate":"20240408", "day":"-1", "filepath":"//hkg/hk/Applications-UAT/DataAnalytics Reports/TLM CA to GSB (BOTLMGSB)/", "filename":"TLM CA to GSB MHSC Posting (T-1)"}</t>
  </si>
  <si>
    <t>fromDate: 2024-04-08  toDate: 2024-04-08</t>
  </si>
  <si>
    <t>{"reportdate":"19000101", "day":"-1", "filepath":"//hkg/hk/Applications-UAT/DataAnalytics Reports/TLM CA to GSB (BOTLMGSB)/", "filename":"TLM CA to GSB Posting (T-1)"}</t>
  </si>
  <si>
    <t>{"reportdate":"19000101", "day":"-1", "filepath":"//hkg/hk/Applications-UAT/DataAnalytics Reports/TLM CA to LINKS (BOTLMLNK)/", "filename":"TLM CA to Links Posting (T-1)"}</t>
  </si>
  <si>
    <t>{"reportMonth": "202307", "nextMonth":"202308", "medocPath":"//hkg/hk/Applications-UAT/RMDB/Medoc/Housekeeping", "mBasePath":"//hkg/hk/Applications-UAT/M-Base/RMDB_Incoming/FI/", "outputPath":"//hkg/hk/Applications-UAT/DataAnalytics Reports/FRR Form12 NAV Under Management", "outputFile":"FRR Form12 NAV Under Management"}</t>
  </si>
  <si>
    <t>{"startdate":"20240718", "enddate":"20240719", "reportpath":"//hkg/hk/Applications-UAT/DataAnalytics Reports/FO_US_DROP_COPY/", "reportname":"US_DROP_COPY_REPORT"}</t>
  </si>
  <si>
    <t>{"startdate":"19000101", "enddate":"19000101", "isIncludeEQFaci":"0", "reportpath":"//hkg/hk/Applications-UAT/DataAnalytics Reports/FO_TradedInstrumentList/", "reportname":"FO_TradedInstrumentList"}</t>
  </si>
  <si>
    <t>{"startdate":"20240730", "reportname":"FO_ATF_ClientFacilitationTradeReport", "reportpath":"//hkg/hk/Application-UAT/DataAnalytics Reports/FO_ATF_ClientFacilitationTradeReport/"}</t>
  </si>
  <si>
    <t>{"startdate":"20231127", "enddate":"20231127", "report_output_path":"//hkg/hk/Applications-UAT/DataAnalytics Reports/FO_Order_Ticket/EMSX_CASH/", "emsxTradeNoti":"ATF_EQ_MO@hk.mizuho-sc.com;Yuta.Kawamoto@hk.mizuho-sc.com;Rikiya.Fukumoto@hk.mizuho-sc.com;Phil.Wan@hk.mizuho-sc.com, Tianli.Chu@hk.mizuho-sc.com;Raymond.wm.Leung@hk.mizuho-sc.com"}</t>
  </si>
  <si>
    <t>{"startdate":"20230102", "enddate":"20231231", "report_output_path":"//hkg/hk/Applications-UAT/DataAnalytics Reports/FO_Order_Ticket/EMSX_DRV/"}</t>
  </si>
  <si>
    <t>{"startdate":"20240801", "enddate":"20240801", "report_output_path":"//hkg/hk/Applications-UAT/DataAnalytics Reports/FO_Order_Ticket/Sinopac/"}</t>
  </si>
  <si>
    <t>218/1272 (pdf)</t>
  </si>
  <si>
    <t>{"startdate":"20220527", "enddate":"20220527", "report_output_path":"//hkg/hk/Applications-UAT/DataAnalytics Reports/FO_Order_Ticket/TORA/"}</t>
  </si>
  <si>
    <t>{"startdate": "20190503", "enddate": "20190503", "reportpath":"//hkg/hk/Applications-UAT/DataAnalytics Reports/FO_Order_Ticket/Reconciliation/", "reportname_suffix":"_UnmatchedEquityTrade_EMSX"}</t>
  </si>
  <si>
    <t>{"reconDate": "20240816", "reportpath":"//hkg/hk/Applications-UAT/DataAnalytics Reports/FO_Order_Ticket/Reconciliation/", "reportname_suffix":"_Unmatched_BackIF_OrderTicket"}</t>
  </si>
  <si>
    <t>{"reportdate":"20240807", "reportname_cic":"T+0 Tradable Size of CIC", "reportname_fid":"T+0 Tradable Size of Fidelity", "coveredamt_cic":"10000000", "coveredamt_fid":"40000000", "cptygroup_cic":"G1212;G1213;G1215", "cptygroup_fid":"G0317;G0956", "riskrate_cic":"20", "riskrate_fid":"20", "reportpath":"//hkg/hk/Applications-UAT/DataAnalytics Reports/T+0 Tradable Size/", "destination_addr":"AS_RM_MKT@hk.mizuho-sc.com; AS_GMK_MGT@hk.mizuho-sc.com; kotaro.shomura@mizuho-sc.com; toshihide.takano@mizuho-sc.com; m.fujimoto@mizuho-sc.com", "destination_addr_cc":""}</t>
  </si>
  <si>
    <t>{"startdate":"19000101", "reportname":"GSB_FailedTradeMTM", "failed_reason_buy":"Counterparty failed", "failed_reason_sell":"MHSA Sell", "threshold_1":"200000", "threshold_2":"300000", "threshold_3":"500000", "threshold_tag_1":"Warning", "threshold_tag_2":"FO_Alert", "threshold_tag_3":"Mgt_Alert", "reportpath":"//hkg/hk/Applications-UAT/DataAnalytics Reports/Failed Trade with MTM Exposure/", "reportname":"Failed Trade with MTM Exposure"}</t>
  </si>
  <si>
    <t>fromDate: 2024-08-29</t>
  </si>
  <si>
    <t>{"ReportDate": "2024-02-01", "paramOutputPath":"//hkg/hk/Applications-UAT/DataAnalytics Reports/DOI - SBL Position Movement Report/Response/", "ReportFileName":"20240201MSA_IR"}</t>
  </si>
  <si>
    <t>{"days":"3", "email_recipent":"AS_IT_BO_SUPPORT@hk.mizuho-sc.com", "output_path":"//hkg/hk/Applications-UAT/DataAnalytics Reports/SGEQ_Short_Position_Report/","filename":"SPR_SGEQ"}</t>
  </si>
  <si>
    <t>{"reportdate":"19000101", "outputpath":"//hkg/hk/Applications-UAT/DataAnalytics Reports/Daily_HK_Stamp_Duty/parallel/", "outputfile":"GSB - Daily HK Stamp Duty Report"}</t>
  </si>
  <si>
    <t>{"rundate": "20240801", "reportpath":"//hkg/hk/Applications-UAT/DataAnalytics Reports/FRR Form12 Client Listing/"}</t>
  </si>
  <si>
    <t>{"reportdate":"20240416", "MarketReference":"CN EQTY MKT3", "outputpath":"//hkg/hk/Applications-UAT/DataAnalytics Reports/China Stock Connect/Daily_CN_Stamp_Duty/", "outputfile":"GSB - Daily CN Stamp Duty Report"}</t>
  </si>
  <si>
    <t>{"stmtmonth":"202408", "GroupAccountNo":"ALL", "SubAccountNo":"ALL", "CheckWeekday":"Y", "ULTIMA_STMT_NOTI_ADDR":"mhssops.fxmm@sg.mizuho-sc.com mhssops.deriv@sg.mizuho-sc.com as_it_da_dev@hk.mizuho-sc.com as_it_bo_support@hk.mizuho-sc.com", "reportdirencryted":"//hkg/hk/Applications-UAT/DataAnalytics/Murex_Client_Statement/encryted/", "reportdiroriginal":"//hkg/hk/Applications-UAT/DataAnalytics/Murex_Client_Statement/original/"}</t>
  </si>
  <si>
    <t>fromDate: 2024-08-01  toDate: 2024-08-31</t>
  </si>
  <si>
    <t>{"ReportFromDate":"31-Mar-2024", "ReportToDate":"31-Mar-2024", "ReportPath":"//hkg/hk/Applications-UAT//Oracle Financials/Pentaho Reports/Oracle Financials - Daily Exchange Rate (FCDAEXRA)/", "ReportName":"Oracle Financials - Daily Exchange Rate"}</t>
  </si>
  <si>
    <t>{"ReportFromDate":"31-Mar-2024", "ReportToDate":"31-Mar-2024", "ReportPath":"//hkg/hk/Applications-UAT//Oracle Financials/Pentaho Reports/Oracle Financials - SG Daily Exchange Rate (FCSGDAEXRA)/", "ReportName":"Oracle Financials - SG Daily Exchange Rate"}</t>
  </si>
  <si>
    <t>{"ReportDate": "20240501", "ExportFolder":"//hkg/hk/Applications-UAT/Transfer/SIEM/Oracle_Finance/", "FileNameAdminActionQuery":"OF_Admin_acc_action_query", "FileNameAccountDetails":"OF_Account_details", "FileNameUnsuccessfulLogin":"OF_Unsuccessful_login", "FileNameProfileSetting":"OF_Profile_Setting", "FileNameResponsibility":"OF_Responsibililty",  "FileNameAdminAppAction":"OF_Admin_App_action"}</t>
  </si>
  <si>
    <t>{"paramReportDate": "20220622", "paramOutputPath":"//hkg/hk/Applications-UAT/DataAnalytics Reports/MHSA_SBL_CA_Entitlement/"}</t>
  </si>
  <si>
    <t>fromDate: 2022-06-22</t>
  </si>
  <si>
    <t>{"param_rundate": "20240829", "outputfilepath":"//hkg/hk/Applications-UAT/DataAnalytics Reports/GSB_ShortSellReport_MHSS", "outputfilename":"ShortSellReportMHSS"}</t>
  </si>
  <si>
    <t>{"ReportDate": "20240830", "ReportPath":"//hkg/hk/Applications-UAT/DataAnalytics Reports/CS_DormantReport/", "ReportName":"DormartAccountSummary"}</t>
  </si>
  <si>
    <t>fromDate: 2024-08-30</t>
  </si>
  <si>
    <t>{"startdate": "20220617", "enddate":"20220618", "reportpath":"//hkg/hk/Applications-UAT/DataAnalytics Reports/FO_ShortSell_Report/", "reportname":"HKSS", "reportargs1":"ShortSellOrders-HongKong-20220617.xls", "reportargs2":"ShortSellOrders-NewYork-20220617.xls", "emailSubject":"", "emailContentPrefix":"Hi Compliance, &lt;br/&gt;&lt;br/&gt; HKSS report for the period 20220617 - 20220618.,  &lt;br/&gt;&lt;br/&gt;", "emailContentSuffix":"Please do not reply to this email as it is sent by automated system.", "emailToRecipient":"AS_COMPLIANCE@hk.mizuho-sc.com", "emailCcRecipient":"Warren.Zhang@sg.mizuho-sc.com;Sunny.Chua@sg.mizuho-sc.com;Mandy.Wong@hk.mizuho-sc.com;as_it_fo_support@hk.mizuho-sc.com"}</t>
  </si>
  <si>
    <t>fromDate: 2022-06-17 toDate: 2022-06-18</t>
  </si>
  <si>
    <t>44 (Fidessa)/9 (EMSX)/17 (Quattro)</t>
  </si>
  <si>
    <t>{"stmtmonth":"202408", "CheckWeekday":"N"}</t>
  </si>
  <si>
    <t>1394 (counterparty)/694 (fx_settled_trade)/52 (fx_unsettled_trade)/514 (bilateral_settled_trade)/1 (cds_unsettled_trade)/0 (fra_unsettled_trade)/1941 (swap_unsettled_trade)</t>
  </si>
  <si>
    <t>Output File Format</t>
  </si>
  <si>
    <t>Sample Provide</t>
  </si>
  <si>
    <t>Has Template</t>
  </si>
  <si>
    <t>Deliver by Email</t>
  </si>
  <si>
    <t>Report Table in Synapse</t>
  </si>
  <si>
    <t>Pre-ETL job</t>
  </si>
  <si>
    <t>Schdule</t>
  </si>
  <si>
    <t>Output filename</t>
  </si>
  <si>
    <t>Housekeep input file</t>
  </si>
  <si>
    <t>With job dependency</t>
  </si>
  <si>
    <t>Remarks</t>
  </si>
  <si>
    <t>xls</t>
  </si>
  <si>
    <t>N</t>
  </si>
  <si>
    <t>Daily Mon to Fri</t>
  </si>
  <si>
    <t>Same as job name</t>
  </si>
  <si>
    <t>No date time in file name when deliver in email</t>
  </si>
  <si>
    <t>Different</t>
  </si>
  <si>
    <t>Has 3 output files</t>
  </si>
  <si>
    <t>No output file</t>
  </si>
  <si>
    <t>Has 4 output files</t>
  </si>
  <si>
    <t>Monthly at 1st</t>
  </si>
  <si>
    <t>Y (Notification)</t>
  </si>
  <si>
    <t>Daily  Mon to Fri with interval</t>
  </si>
  <si>
    <t>Has 2 output files and report name hard coded in transformation</t>
  </si>
  <si>
    <t>xlsx</t>
  </si>
  <si>
    <t>csv</t>
  </si>
  <si>
    <t>xlsx &amp; csv</t>
  </si>
  <si>
    <t>pdf</t>
  </si>
  <si>
    <t>pdf &amp; csv</t>
  </si>
  <si>
    <t>Cannot change file name when deliver in email</t>
  </si>
  <si>
    <t>All Monday</t>
  </si>
  <si>
    <t>Error record check notification</t>
  </si>
  <si>
    <t>1 output file for each market</t>
  </si>
  <si>
    <t>pdf &amp; xlsx</t>
  </si>
  <si>
    <t>fx_devt_mth_stmt_distrib</t>
  </si>
  <si>
    <t>Y and send notification when rows in error_murex_stmt</t>
  </si>
  <si>
    <t>Sender address need to be changed. A success email notification</t>
  </si>
  <si>
    <t>Using prpt to generate Excel</t>
  </si>
  <si>
    <t>Y (Notification when rows in error_murex_stmt)</t>
  </si>
  <si>
    <t>Process Definition</t>
  </si>
  <si>
    <t>Parameter</t>
  </si>
  <si>
    <t>Schedule</t>
  </si>
  <si>
    <t>PD_HKSYN_FO_CounterPartyAmendment</t>
  </si>
  <si>
    <t>&lt;TimeWindow&gt;TW_ALL_MON_TO_FRI&lt;/TimeWindow&gt;
&lt;SubmitFrame&gt;SF_Daily&lt;/SubmitFrame&gt;
&lt;StartTime&gt;22:00&lt;/StartTime&gt;
&lt;TimeZone&gt;Asia/Hong_Kong&lt;/TimeZone&gt;</t>
  </si>
  <si>
    <t>PD_HKSYN_FO_DailyPropTrade</t>
  </si>
  <si>
    <t>{"startdate":"19000101", "enddate":"19000101", "numDaysData":"0", "latestFxRate":"0", "reportpath":"//hkg/hk/Applications-UAT/DataAnalytics Reports/FO_Facil_DailyPropTradeReport/","reportname":"FO_DailyPropTrade"}</t>
  </si>
  <si>
    <t>&lt;TimeWindow&gt;TW_ALL_MON_TO_FRI_FROM_1616_TO_1707&lt;/TimeWindow&gt;
  &lt;SubmitFrame&gt;SF_Every_10_Minute&lt;/SubmitFrame&gt;
  &lt;StartTime&gt;16:16&lt;/StartTime&gt;
  &lt;TimeZone&gt;Asia/Hong_Kong&lt;/TimeZone&gt;</t>
  </si>
  <si>
    <t>PD_HKSYN_FO_RMTradingBookActivity</t>
  </si>
  <si>
    <t>&lt;TimeWindow&gt;TW_ALL_1ST_DAY_OF_MONTH&lt;/TimeWindow&gt;
&lt;SubmitFrame&gt;SF_Daily&lt;/SubmitFrame&gt;
&lt;StartTime&gt;05:00&lt;/StartTime&gt;
&lt;TimeZone&gt;Asia/Hong_Kong&lt;/TimeZone&gt;</t>
  </si>
  <si>
    <t>PD_HKSYN_FO_USClientTradeReport</t>
  </si>
  <si>
    <t>{"startdate":"19000101", "enddate":"19000101", "numDaysData":"0", "latestFxRate":"0", "reportpath":"//hkg/hk/Applications-UAT/DataAnalytics Reports/FO_USClientTradeReport/", "reportname":"FO_USClientTradeReport", "sender_name":"AS_IT_FO_SUPPORT", "sender_addr":"AS_IT_FO_SUPPORT@hk.mizuho-sc.com", "destination_addr":"james.lynch@us.mizuho-sc.com; george.scarpa@us.mizuho-sc.com; richard.hopkins@us.mizuho-sc.com; EQ-MiddleOffice@us.mizuho-sc.com; AS_SALESTRADER@hk.mizuho-sc.com", "destination_addr_cc":"AS_COMPLIANCE@hk.mizuho-sc.com; Tony.Fordham@uk.mizuho-sc.com; Rikiya.Fukumoto@hk.mizuho-sc.com; AS_IT_FO_SUPPORT@hk.mizuho-sc.com"}</t>
  </si>
  <si>
    <t>&lt;TimeWindow&gt;TW_ALL_MON_TO_FRI&lt;/TimeWindow&gt;
&lt;SubmitFrame&gt;SF_Daily&lt;/SubmitFrame&gt;
&lt;StartTime&gt;17:15&lt;/StartTime&gt;
&lt;TimeZone&gt;Asia/Hong_Kong&lt;/TimeZone&gt;</t>
  </si>
  <si>
    <t>CD_HKSYN_FO_USClientTradeReport</t>
  </si>
  <si>
    <t>PD_HKSYN_Counterparty_FullList</t>
  </si>
  <si>
    <t>{"report_path":"//hkg/hk/Applications-UAT/DataAnalytics Reports/Counterparty Full List/", "report_name1":"SM - Counterparty Full List", "report_name2":"SM - Counterparty Full List for EQ", "report_name3":"SM - Counterparty Full List for FI"}</t>
  </si>
  <si>
    <t>&lt;TimeWindow&gt;TW_ALL_TUE_TO_SAT&lt;/TimeWindow&gt;
&lt;SubmitFrame&gt;SF_Daily&lt;/SubmitFrame&gt;
&lt;StartTime&gt;08:18&lt;/StartTime&gt;
&lt;TimeZone&gt;Asia/Hong_Kong&lt;/TimeZone&gt;</t>
  </si>
  <si>
    <t>PD_HKSYN_GSB_DOIEmailNotification_ALL</t>
  </si>
  <si>
    <t>&lt;TimeWindow&gt;TW_ALL_MON_TO_FRI&lt;/TimeWindow&gt;
&lt;SubmitFrame&gt;SF_Daily&lt;/SubmitFrame&gt;
&lt;StartTime&gt;08:40&lt;/StartTime&gt;
&lt;TimeZone&gt;Asia/Hong_Kong&lt;/TimeZone&gt;</t>
  </si>
  <si>
    <t>PD_HKSYN_GSB_DOIEmailNotification_ON</t>
  </si>
  <si>
    <t>{"startdate":"19000101", "positiontype":"O/N"}</t>
  </si>
  <si>
    <t>&lt;TimeWindow&gt;TW_ALL_MON_TO_FRI&lt;/TimeWindow&gt;
&lt;SubmitFrame&gt;SF_Daily&lt;/SubmitFrame&gt;
&lt;StartTime&gt;09:00&lt;/StartTime&gt;
&lt;TimeZone&gt;Asia/Hong_Kong&lt;/TimeZone&gt;</t>
  </si>
  <si>
    <t>PD_HKSYN_GSB_DOIEmailNotification_SBL</t>
  </si>
  <si>
    <t>{"startdate":"19000101", "positiontype":"SBL"}</t>
  </si>
  <si>
    <t>&lt;TimeWindow&gt;TW_ALL_MON_TO_FRI&lt;/TimeWindow&gt;
&lt;SubmitFrame&gt;SF_Daily&lt;/SubmitFrame&gt;
&lt;StartTime&gt;09:20&lt;/StartTime&gt;
&lt;TimeZone&gt;Asia/Hong_Kong&lt;/TimeZone&gt;</t>
  </si>
  <si>
    <t>PD_HKSYN_GSB_ClientStatistics</t>
  </si>
  <si>
    <t>&lt;TimeWindow&gt;TW_ALL_1ST_DAY_OF_MONTH&lt;/TimeWindow&gt;
&lt;SubmitFrame&gt;SF_Daily&lt;/SubmitFrame&gt;
&lt;StartTime&gt;13:15&lt;/StartTime&gt;
&lt;TimeZone&gt;Asia/Hong_Kong&lt;/TimeZone&gt;</t>
  </si>
  <si>
    <t>PD_HKSYN_GSB_MO_AUGST_Trades</t>
  </si>
  <si>
    <t>{"report_date":"19000101", "filename":"AUGST_Trades", "filepath":"//hkg/hk/Applications-UAT/DataAnalytics Reports/MO_AUGST_TradesReport/"}</t>
  </si>
  <si>
    <t>&lt;TimeWindow&gt;TW_ALL_MON_TO_FRI&lt;/TimeWindow&gt;
&lt;SubmitFrame&gt;SF_Daily&lt;/SubmitFrame&gt;
&lt;StartTime&gt;10:00&lt;/StartTime&gt;
&lt;TimeZone&gt;Asia/Hong_Kong&lt;/TimeZone&gt;</t>
  </si>
  <si>
    <t>PD_HKSYN_GSB_SFC_short_position</t>
  </si>
  <si>
    <t>&lt;TimeWindow&gt;TW_ALL_MON_TO_FRI&lt;/TimeWindow&gt;
&lt;SubmitFrame&gt;SF_Daily&lt;/SubmitFrame&gt;
&lt;StartTime&gt;13:30&lt;/StartTime&gt;
&lt;TimeZone&gt;Asia/Hong_Kong&lt;/TimeZone&gt;</t>
  </si>
  <si>
    <t>PD_HKSYN_DVP_Usage_BBGPrice</t>
  </si>
  <si>
    <t>{"filename":"Intraday_DVP_Usage_", "filepath":"//hkg/hk/Applications-UAT/DataAnalytics Reports/RM_IntraDay_DVP_Usage", "cc_addr":"", "destination_addr":"AS_RM_CRM@hk.mizuho-sc.com; AS_RM_RPT@hk.mizuho-sc.com"}</t>
  </si>
  <si>
    <t>&lt;TimeWindow&gt;TW_ALL_MON_TO_FRI_FROM_1032_TO_1633&lt;/TimeWindow&gt;
&lt;SubmitFrame&gt;SF_Every_2_Hour&lt;/SubmitFrame&gt;
&lt;StartTime&gt;10:32&lt;/StartTime&gt;
&lt;TimeZone&gt;Asia/Hong_Kong&lt;/TimeZone&gt;</t>
  </si>
  <si>
    <t>PD_HKSYN_GSB_Outstanding_Maturity</t>
  </si>
  <si>
    <t>{"reportdate":"19000101", "cptygroup_cic":"G1212;G1213;G1215", "cptygroup_fid":"G0317;G0956", "reportpath":"//hkg/hk/Applications-UAT/DataAnalytics Reports/Outstanding Amount by Maturity/", "reportname_cic":"T+1 FI Outstanding Amount by Maturity of CIC_r", "reportname_fid":"T+1 FI Outstanding Amount by Maturity of Fidelity_r"}</t>
  </si>
  <si>
    <t>&lt;TimeWindow&gt;TW_ALL_MON_TO_FRI&lt;/TimeWindow&gt;
&lt;SubmitFrame&gt;SF_Daily&lt;/SubmitFrame&gt;
&lt;StartTime&gt;08:45&lt;/StartTime&gt;
&lt;TimeZone&gt;Asia/Hong_Kong&lt;/TimeZone&gt;</t>
  </si>
  <si>
    <t>PD_HKSYN_GSB_soi_ice</t>
  </si>
  <si>
    <t>&lt;TimeWindow&gt;TW_ALL_1ST_DAY_OF_MONTH&lt;/TimeWindow&gt;
&lt;SubmitFrame&gt;SF_Daily&lt;/SubmitFrame&gt;
&lt;StartTime&gt;10:00&lt;/StartTime&gt;
&lt;TimeZone&gt;Asia/Hong_Kong&lt;/TimeZone&gt;</t>
  </si>
  <si>
    <t>PD_HKSYN_TLM_CA_FidessaPosting_T1</t>
  </si>
  <si>
    <t>&lt;TimeWindow&gt;TW_ALL_MON_TO_FRI&lt;/TimeWindow&gt;
&lt;SubmitFrame&gt;SF_Daily&lt;/SubmitFrame&gt;
&lt;StartTime&gt;07:00&lt;/StartTime&gt;
&lt;TimeZone&gt;Asia/Hong_Kong&lt;/TimeZone&gt;</t>
  </si>
  <si>
    <t>PD_HKSYN_TLM_CA_FidessaPosting_FOMO</t>
  </si>
  <si>
    <t>{"reportdate":"19000101", "day":"0", "fomo":"1", "filepath":"//hkg/hk/Applications-UAT/DataAnalytics Reports/TLM CA to FDA FOMO (MOTLMFDA)/", "filename":"TLM CA to Fidessa ATP Posting (FOMO)"}</t>
  </si>
  <si>
    <t>&lt;TimeWindow&gt;TW_ALL_MON_TO_FRI&lt;/TimeWindow&gt;
&lt;SubmitFrame&gt;SF_Daily&lt;/SubmitFrame&gt;
&lt;StartTime&gt;07:45&lt;/StartTime&gt;
&lt;TimeZone&gt;Asia/Hong_Kong&lt;/TimeZone&gt;</t>
  </si>
  <si>
    <t>PD_HKSYN_TLM_CA_FidessaPosting_T</t>
  </si>
  <si>
    <t>{"reportdate":"19000101", "day":"0", "fomo":"0", "filepath":"//hkg/hk/Applications-UAT/DataAnalytics Reports/TLM CA to FDA (BOTLMFDA)/", "filename":"TLM CA to Fidessa ATP Posting (T)"}</t>
  </si>
  <si>
    <t>&lt;TimeWindow&gt;TW_ALL_DAILY&lt;/TimeWindow&gt;
&lt;SubmitFrame&gt;SF_Daily&lt;/SubmitFrame&gt;
&lt;StartTime&gt;00:30&lt;/StartTime&gt;
&lt;TimeZone&gt;Asia/Hong_Kong&lt;/TimeZone&gt;</t>
  </si>
  <si>
    <t>PD_HKSYN_TLM_CA_GSBMHSCStockPosting</t>
  </si>
  <si>
    <t>{"reportdate":"19000101", "day":"-1", "filepath":"//hkg/hk/Applications-UAT/DataAnalytics Reports/TLM CA to GSB (BOTLMGSB)/", "filename":"TLM CA to GSB MHSC Posting (T-1)"}</t>
  </si>
  <si>
    <t>&lt;TimeWindow&gt;TW_ALL_MON_TO_FRI&lt;/TimeWindow&gt;
&lt;SubmitFrame&gt;SF_Daily&lt;/SubmitFrame&gt;
&lt;StartTime&gt;07:15&lt;/StartTime&gt;
&lt;TimeZone&gt;Asia/Hong_Kong&lt;/TimeZone&gt;</t>
  </si>
  <si>
    <t>PD_HKSYN_TLM_CA_GSBPosting_T1</t>
  </si>
  <si>
    <t>&lt;TimeWindow&gt;TW_ALL_MON_TO_FRI&lt;/TimeWindow&gt;
&lt;SubmitFrame&gt;SF_Daily&lt;/SubmitFrame&gt;
&lt;StartTime&gt;07:10&lt;/StartTime&gt;
&lt;TimeZone&gt;Asia/Hong_Kong&lt;/TimeZone&gt;</t>
  </si>
  <si>
    <t>PD_HKSYN_TLM_CA_GSBPosting_T_AM</t>
  </si>
  <si>
    <t>{"reportdate":"19000101", "day":"0", "filepath":"//hkg/hk/Applications-UAT/DataAnalytics Reports/TLM CA to GSB (BOTLMGSB)/", "filename":"TLM CA to GSB Posting (T)_AM"}</t>
  </si>
  <si>
    <t>PD_HKSYN_TLM_CA_GSBPosting_T_PM</t>
  </si>
  <si>
    <t>{"reportdate":"19000101", "day":"0", "filepath":"//hkg/hk/Applications-UAT/DataAnalytics Reports/TLM CA to GSB (BOTLMGSB)/", "filename":"TLM CA to GSB Posting (T)_PM"}</t>
  </si>
  <si>
    <t>&lt;TimeWindow&gt;TW_ALL_MON_TO_FRI&lt;/TimeWindow&gt;
&lt;SubmitFrame&gt;SF_Daily&lt;/SubmitFrame&gt;
&lt;StartTime&gt;17:30&lt;/StartTime&gt;
&lt;TimeZone&gt;Asia/Hong_Kong&lt;/TimeZone&gt;</t>
  </si>
  <si>
    <t>PD_HKSYN_TLM_CA_LinksPosting_T</t>
  </si>
  <si>
    <t>{"reportdate":"19000101", "day":"0", "filepath":"//hkg/hk/Applications-UAT/DataAnalytics Reports/TLM CA to LINKS (BOTLMLNK)/", "filename":"TLM CA to Links Posting (T)"}</t>
  </si>
  <si>
    <t>&lt;TimeWindow&gt;TW_ALL_DAILY&lt;/TimeWindow&gt;
&lt;SubmitFrame&gt;SF_Every_1_Hour&lt;/SubmitFrame&gt;
&lt;StartTime&gt;18:00&lt;/StartTime&gt;
&lt;TimeZone&gt;Asia/Hong_Kong&lt;/TimeZone&gt;</t>
  </si>
  <si>
    <t>PD_HKSYN_TLM_CA_LinksPosting_T1</t>
  </si>
  <si>
    <t>&lt;TimeWindow&gt;TW_ALL_MON_TO_FRI&lt;/TimeWindow&gt;
&lt;SubmitFrame&gt;SF_Daily&lt;/SubmitFrame&gt;
&lt;StartTime&gt;07:05&lt;/StartTime&gt;
&lt;TimeZone&gt;Asia/Hong_Kong&lt;/TimeZone&gt;</t>
  </si>
  <si>
    <t>PD_HKSYN_FRR_Form12_NAV_Under_Management</t>
  </si>
  <si>
    <t>=String.concat('{"reportMonth": "', Time.format(Custom_REL.previousMonth(), 'yyyyMM'), '", "nextMonth":"', Time.format(Custom_REL.sysDate(), 'yyyyMM') , '", "medocPath":"//hkg/hk/Applications-UAT/RMDB/Medoc/Housekeeping", "mBasePath":"//hkg/hk/Applications-UAT/M-Base/RMDB_Incoming/FI/", "outputPath":"//hkg/hk/Applications-UAT/DataAnalytics Reports/FRR Form12 NAV Under Management", "outputFile":"FRR Form12 NAV Under Management"}')</t>
  </si>
  <si>
    <t>&lt;TimeWindow&gt;TW_ALL_DAILY&lt;/TimeWindow&gt;
&lt;SubmitFrame&gt;SF_Monthly_Firstworkday&lt;/SubmitFrame&gt;
&lt;StartTime&gt;11:00&lt;/StartTime&gt;
&lt;TimeZone&gt;Asia/Hong_Kong&lt;/TimeZone&gt;</t>
  </si>
  <si>
    <t>PD_HKSYN_FO_StandardReport_USClientTradeDropCopy</t>
  </si>
  <si>
    <t>{"startdate":"19000101", "enddate":"19000101", "reportpath":"//hkg/hk/Applications-UAT/DataAnalytics Reports/FO_US_DROP_COPY/", "reportname":"US_DROP_COPY_REPORT"}</t>
  </si>
  <si>
    <t>&lt;TimeWindow&gt;TW_ALL_MON_TO_FRI&lt;/TimeWindow&gt;
&lt;SubmitFrame&gt;SF_Daily&lt;/SubmitFrame&gt;
&lt;StartTime&gt;19:00&lt;/StartTime&gt;
&lt;TimeZone&gt;Asia/Hong_Kong&lt;/TimeZone&gt;</t>
  </si>
  <si>
    <t>PD_HKSYN_FO_RMTradedInstrumentRpt</t>
  </si>
  <si>
    <t>&lt;TimeWindow&gt;TW_ALL_1ST_DAY_OF_MONTH&lt;/TimeWindow&gt;
&lt;SubmitFrame&gt;SF_Daily&lt;/SubmitFrame&gt;
&lt;StartTime&gt;08:00&lt;/StartTime&gt;
&lt;TimeZone&gt;Asia/Hong_Kong&lt;/TimeZone&gt;</t>
  </si>
  <si>
    <t>PD_HKSYN_FO_RMTradedInstrumentRpt_Facil</t>
  </si>
  <si>
    <t>{"startdate":"19000101", "enddate":"19000101", "isIncludeEQFaci":"1", "reportpath":"//hkg/hk/Applications-UAT/DataAnalytics Reports/FO_TradedInstrumentList/", "reportname":"FO_TradedInstrumentList"}</t>
  </si>
  <si>
    <t>&lt;TimeWindow&gt;TW_ALL_1ST_DAY_OF_MONTH&lt;/TimeWindow&gt;
&lt;SubmitFrame&gt;SF_Daily&lt;/SubmitFrame&gt;
&lt;StartTime&gt;08:30&lt;/StartTime&gt;
&lt;TimeZone&gt;Asia/Hong_Kong&lt;/TimeZone&gt;</t>
  </si>
  <si>
    <t>PD_HKSYN_FO_ATF_ClientFacilitationTrade</t>
  </si>
  <si>
    <t>&lt;TimeWindow&gt;TW_ALL_MON_TO_FRI_FROM_1616_TO_1801&lt;/TimeWindow&gt;
&lt;SubmitFrame&gt;SF_Every_10_Minute&lt;/SubmitFrame&gt;
&lt;StartTime&gt;16:16&lt;/StartTime&gt;
&lt;TimeZone&gt;Asia/Hong_Kong&lt;/TimeZone&gt;</t>
  </si>
  <si>
    <t>PD_HKSYN_FO_OrderTicketEmsxEquityReport</t>
  </si>
  <si>
    <t>{"startdate":"19000101", "enddate":"19000101", "report_output_path":"//hkg/hk/Applications-UAT/DataAnalytics Reports/FO_Order_Ticket/EMSX_CASH/", "emsxTradeNoti":"ATF_EQ_MO@hk.mizuho-sc.com; Yuta.Kawamoto@hk.mizuho-sc.com; Rikiya.Fukumoto@hk.mizuho-sc.com; Phil.Wan@hk.mizuho-sc.com; Tianli.Chu@hk.mizuho-sc.com; Raymond.wm.Leung@hk.mizuho-sc.com"}</t>
  </si>
  <si>
    <t>&lt;TimeWindow&gt;TW_ALL_MON_TO_FRI&lt;/TimeWindow&gt;
&lt;SubmitFrame&gt;SF_Daily&lt;/SubmitFrame&gt;
&lt;StartTime&gt;07:20&lt;/StartTime&gt;
&lt;TimeZone&gt;Asia/Hong_Kong&lt;/TimeZone&gt;</t>
  </si>
  <si>
    <t>CD_HKSYN_FO_OrderTicketEmsxEquityReport</t>
  </si>
  <si>
    <t>PD_HKSYN_FO_OrderTicketEmsxFuturesReport</t>
  </si>
  <si>
    <t>{"startdate":"19000101", "enddate":"19000101", "report_output_path":"//hkg/hk/Applications-UAT/DataAnalytics Reports/FO_Order_Ticket/EMSX_DRV/"}</t>
  </si>
  <si>
    <t>CD_HKSYN_FO_OrderTicketEmsxFuturesReport</t>
  </si>
  <si>
    <t>PD_HKSYN_FO_OrderTicketSinopacFuturesReport</t>
  </si>
  <si>
    <t>{"startdate":"19000101", "enddate":"19000101", "report_output_path":"//hkg/hk/Applications-UAT/DataAnalytics Reports/FO_Order_Ticket/Sinopac/"}</t>
  </si>
  <si>
    <t>&lt;TimeWindow&gt;TW_ALL_MON_TO_FRI&lt;/TimeWindow&gt;
&lt;SubmitFrame&gt;SF_Daily&lt;/SubmitFrame&gt;
&lt;StartTime&gt;13:15&lt;/StartTime&gt;
&lt;TimeZone&gt;Asia/Hong_Kong&lt;/TimeZone&gt;</t>
  </si>
  <si>
    <t>CD_HKSYN_FO_OrderTicketSinopacFuturesReport</t>
  </si>
  <si>
    <t>PD_HKSYN_FO_OrderTicketToraFuturesReport</t>
  </si>
  <si>
    <t>{"startdate":"19000101", "enddate":"19000101", "report_output_path":"//hkg/hk/Applications-UAT/DataAnalytics Reports/FO_Order_Ticket/TORA/"}</t>
  </si>
  <si>
    <t>&lt;TimeWindow&gt;TW_ALL_MON_TO_FRI&lt;/TimeWindow&gt;
&lt;SubmitFrame&gt;SF_Daily&lt;/SubmitFrame&gt;
&lt;StartTime&gt;08:15&lt;/StartTime&gt;
&lt;TimeZone&gt;Asia/Hong_Kong&lt;/TimeZone&gt;</t>
  </si>
  <si>
    <t>CD_HKSYN_FO_OrderTicketToraFuturesReport</t>
  </si>
  <si>
    <t>PD_HKSYN_FO_OrderTicket_Recon</t>
  </si>
  <si>
    <t>=String.concat('{"startdate": "', Time.format(Custom_REL.previousWeekday(), 'yyyyMMdd'), '", "enddate": "', Time.format(Custom_REL.sysDate(), 'yyyyMMdd'),'", "reportpath":"//hkg/hk/Applications-UAT/DataAnalytics Reports/FO_Order_Ticket/Reconciliation/", "reportname_suffix":"_UnmatchedEquityTrade_EMSX", "toAddr":"AS_IT_FO_SUPPORT@hk.mizuho-sc.com; AS_IT_FO_DEV@hk.mizuho-sc.com"}')</t>
  </si>
  <si>
    <t>&lt;TimeWindow&gt;TW_ALL_MON_TO_FRI&lt;/TimeWindow&gt;
&lt;SubmitFrame&gt;SF_Daily&lt;/SubmitFrame&gt;
&lt;StartTime&gt;07:30&lt;/StartTime&gt;
&lt;TimeZone&gt;Asia/Hong_Kong&lt;/TimeZone&gt;</t>
  </si>
  <si>
    <t>PD_HKSYN_FO_Fidessa_ATF_OrderTicket_Recon</t>
  </si>
  <si>
    <t>=String.concat('{"reconDate": "', Time.format(Custom_REL.previousWeekday(), 'yyyyMMdd'), '", "reportpath":"//hkg/hk/Applications-UAT/DataAnalytics Reports/FO_Order_Ticket/Reconciliation/", "reportname_suffix":"_Unmatched_BackIF_OrderTicket", "toAddr":"gordon.lo@hk.mizuho-sc.com"}')</t>
  </si>
  <si>
    <t>&lt;TimeWindow&gt;TW_ALL_MON_TO_FRI&lt;/TimeWindow&gt;
&lt;SubmitFrame&gt;SF_Every_0330_AND_2020&lt;/SubmitFrame&gt;
&lt;StartTime&gt;03:30&lt;/StartTime&gt;
&lt;TimeZone&gt;Asia/Hong_Kong&lt;/TimeZone&gt;</t>
  </si>
  <si>
    <t>PD_HKSYN_GSB_T0_TradableSize</t>
  </si>
  <si>
    <t>{"reportdate":"19000101", "reportname_cic":"T_0 Tradable Size of CIC", "reportname_fid":"T_0 Tradable Size of Fidelity", "coveredamt_cic":"10000000", "coveredamt_fid":"40000000", "cptygroup_cic":"G1212;G1213;G1215", "cptygroup_fid":"G0317;G0956", "riskrate_cic":"20", "riskrate_fid":"20", "reportpath":"//hkg/hk/Applications-UAT/DataAnalytics Reports/T+0 Tradable Size/", "sender_name":"Power BI ETL", "sender_addr":"PowerBIStatus@hk.mhsa-dev.com", "destination_addr":"AS_RM_MKT@hk.mizuho-sc.com; AS_GMK_MGT@hk.mizuho-sc.com; kotaro.shomura@mizuho-sc.com; toshihide.takano@mizuho-sc.com; m.fujimoto@mizuho-sc.com", "destination_addr_cc":""}</t>
  </si>
  <si>
    <t>&lt;TimeWindow&gt;TW_ALL_MON_TO_FRI&lt;/TimeWindow&gt;
&lt;SubmitFrame&gt;SF_Daily&lt;/SubmitFrame&gt;
&lt;StartTime&gt;19:10&lt;/StartTime&gt;
&lt;TimeZone&gt;Asia/Hong_Kong&lt;/TimeZone&gt;</t>
  </si>
  <si>
    <t>CD_HKSYN_GSB_T0_TradableSize</t>
  </si>
  <si>
    <t>PD_HKSYN_GSB_FailedTradeMTM</t>
  </si>
  <si>
    <t>{"startdate":"19000101", "failed_reason_buy":"Counterparty failed", "failed_reason_sell":"MHSA Sell", "threshold_1":"200000", "threshold_2":"300000", "threshold_3":"500000", "threshold_tag_1":"Warning", "threshold_tag_2":"FO_Alert", "threshold_tag_3":"Mgt_Alert", "reportpath":"//hkg/hk/Applications-UAT/DataAnalytics Reports/Failed Trade with MTM Exposure/", "reportname":"Failed Trade with MTM Exposure"}</t>
  </si>
  <si>
    <t>&lt;TimeWindow&gt;TW_ALL_MON_TO_FRI&lt;/TimeWindow&gt;
&lt;SubmitFrame&gt;SF_Daily&lt;/SubmitFrame&gt;
&lt;StartTime&gt;10:30&lt;/StartTime&gt;
&lt;TimeZone&gt;Asia/Hong_Kong&lt;/TimeZone&gt;</t>
  </si>
  <si>
    <t>PD_HKSYN_GSB_DOI_Position_Movement</t>
  </si>
  <si>
    <t>=String.concat('{"ReportDate": "', Time.format(Custom_REL.sysDate(), 'yyyy-MM-dd'), '", "paramOutputPath":"//hkg/hk/Applications-UAT/DataAnalytics Reports/DOI - SBL Position Movement Report/Response/", "RequestFileBackupPath": "//hkg/hk/Applications-UAT/DataAnalytics Reports/DOI - SBL Position Movement Report/Request/HouseKeeping/","RequestFilePath": "//hkg/hk/Applications-UAT/DataAnalytics Reports/DOI - SBL Position Movement Report/Request/","ReportFileName":"', Time.format(Custom_REL.sysDate(), 'yyyy-MM-dd'), 'MSA_IR"}')</t>
  </si>
  <si>
    <t>&lt;TimeWindow&gt;TW_ALL_MON_TO_FRI_FROM_0800_TO_2301&lt;/TimeWindow&gt;
&lt;SubmitFrame&gt;SF_Every_10_Minute&lt;/SubmitFrame&gt;
&lt;StartTime&gt;08:00&lt;/StartTime&gt;
&lt;TimeZone&gt;Asia/Hong_Kong&lt;/TimeZone&gt;</t>
  </si>
  <si>
    <t>CD_HKSYN_GSB_DOI_Position_Movement</t>
  </si>
  <si>
    <t>PD_HKSYN_BO_Short_Position_SG_EQ</t>
  </si>
  <si>
    <t>{"days":"3", "email_recipent":"AS_IT_BO_SUPPORT@hk.mizuho-sc.com", "output_path":"//hkg/hk/Applications-UAT/DataAnalytics Reports/SGEQ_Short_Position_Report/", "filename":"SPR_SGEQ"}</t>
  </si>
  <si>
    <t>&lt;TimeWindow&gt;TW_ALL_MONDAY&lt;/TimeWindow&gt;
&lt;SubmitFrame&gt;SF_Daily&lt;/SubmitFrame&gt;
&lt;StartTime&gt;08:00&lt;/StartTime&gt;
&lt;TimeZone&gt;Asia/Hong_Kong&lt;/TimeZone&gt;</t>
  </si>
  <si>
    <t>PD_HKSYN_GSB_DailyStampDuty</t>
  </si>
  <si>
    <t>&lt;TimeWindow&gt;TW_ALL_MON_TO_FRI&lt;/TimeWindow&gt;
&lt;SubmitFrame&gt;SF_Daily&lt;/SubmitFrame&gt;
&lt;StartTime&gt;17:37&lt;/StartTime&gt;
&lt;TimeZone&gt;Asia/Hong_Kong&lt;/TimeZone&gt;</t>
  </si>
  <si>
    <t>PD_HKSYN_GSB_FRR_Client_List_Report</t>
  </si>
  <si>
    <t>=String.concat('{"rundate": "', Time.format(Custom_REL.sysDate(), 'yyyyMMdd'), '", "reportpath":"//hkg/hk/Applications-UAT/DataAnalytics Reports/FRR Form12 Client Listing/"}')</t>
  </si>
  <si>
    <t>&lt;TimeWindow&gt;TW_ALL_1ST_DAY_OF_MONTH&lt;/TimeWindow&gt;
&lt;SubmitFrame&gt;SF_Daily&lt;/SubmitFrame&gt;
&lt;StartTime&gt;09:00&lt;/StartTime&gt;
&lt;TimeZone&gt;Asia/Hong_Kong&lt;/TimeZone&gt;</t>
  </si>
  <si>
    <t>PD_HKSYN_GSB_CN_DailyStampDuty_CNMKT3</t>
  </si>
  <si>
    <t>{"reportdate":"19000101", "MarketReference":"CN EQTY MKT3", "outputpath":"//hkg/hk/Applications-UAT/DataAnalytics Reports/China Stock Connect/Daily_CN_Stamp_Duty/", "outputfile":"GSB - Daily CN Stamp Duty Report"}</t>
  </si>
  <si>
    <t>&lt;TimeWindow&gt;TW_ALL_MON_TO_FRI&lt;/TimeWindow&gt;
&lt;SubmitFrame&gt;SF_Daily&lt;/SubmitFrame&gt;
&lt;StartTime&gt;16:50&lt;/StartTime&gt;
&lt;TimeZone&gt;Asia/Hong_Kong&lt;/TimeZone&gt;</t>
  </si>
  <si>
    <t>Job dependency:
HKPDISVR_GSBTRADELIST
HKPDISVR_CCASS_CNMKT3</t>
  </si>
  <si>
    <t>PD_HKSYN_GSB_CN_DailyStampDuty_CNMKT4</t>
  </si>
  <si>
    <t>{"reportdate":"19000101", "MarketReference":"CN EQTY MKT4", "outputpath":"//hkg/hk/Applications-UAT/DataAnalytics Reports/China Stock Connect/Daily_CN_Stamp_Duty/", "outputfile":"GSB - Daily CN Stamp Duty Report"}</t>
  </si>
  <si>
    <t>&lt;TimeWindow&gt;TW_ALL_MON_TO_FRI&lt;/TimeWindow&gt;
&lt;SubmitFrame&gt;SF_Daily&lt;/SubmitFrame&gt;
&lt;StartTime&gt;17:00&lt;/StartTime&gt;
&lt;TimeZone&gt;Asia/Hong_Kong&lt;/TimeZone&gt;</t>
  </si>
  <si>
    <t>Job dependency:
HKPDISVR_GSBTRADELIST
HKPDISVR_CCASS_CNMKT4
Adjusted the start time from 16:50 to 17:00 for previous report to complete</t>
  </si>
  <si>
    <t>PD_HKSYN_fx_devt_mth_stmt_gen</t>
  </si>
  <si>
    <t>{"stmtmonth":"190001", "GroupAccountN":"ALL", "SubAccountNo":"ALL", "CheckWeekday":"Y", "ULTIMA_STMT_NOTI_ADDR":"mhssops.fxmm@sg.mizuho-sc.com mhssops.deriv@sg.mizuho-sc.com as_it_da_dev@hk.mizuho-sc.com as_it_bo_support@hk.mizuho-sc.com", "reportdirencryted":"//hkg/hk/Applications-UAT/DataAnalytics/Murex_Client_Statement/encryted/", "reportdiroriginal":"//hkg/hk/Applications-UAT/DataAnalytics/Murex_Client_Statement/original/"}</t>
  </si>
  <si>
    <t>&lt;TimeWindow&gt;TW_ALL_MON_TO_FRI&lt;/TimeWindow&gt;
&lt;SubmitFrame&gt;SF_Daily&lt;/SubmitFrame&gt;
&lt;StartTime&gt;05:00&lt;/StartTime&gt;
&lt;TimeZone&gt;Asia/Hong_Kong&lt;/TimeZone&gt;</t>
  </si>
  <si>
    <t>CD_HKSYN_fx_devt_mth_stmt_gen</t>
  </si>
  <si>
    <t>PD_HKSYN_fx_devt_mth_stmt_distrib</t>
  </si>
  <si>
    <t>=String.concat('{"rundate": "', Time.format(Custom_REL.sysDate(), 'yyyyMMdd'), '", "stmtmonth":"190001", "CheckWeekday":"Y", "ByPassValidation":"0", "GroupAccountNo":"ALL", "SubAccountNo":"ALL", "ULTIMA_STMT_SENDER_ADDR":"mhssops_statement@sg.mizuho-sc.com", "ULTIMA_STMT_BCC_ADDR":"mhssops_statement@sg.mizuho-sc.com", "ULTIMA_STMT_NOTI_ADDR":"mhssops.fxmm@sg.mizuho-sc.com; mhssops.deriv@sg.mizuho-sc.com; as_it_da_dev@hk.mizuho-sc.com; as_it_bo_support@hk.mizuho-sc.com", "ULTIMA_STMT_SENDER_NAME":"MHSS OPS STATEMENT", "ULTIMA_STMT_NOTI_SENDER_NAME":"Power BI ETL", "ULTIMA_STMT_NOTI_SENDER_ADDR":"PowerBIStatus@hk.mhsa-dev.com"}')</t>
  </si>
  <si>
    <t>&lt;TimeWindow&gt;TW_ALL_MON_TO_FRI&lt;/TimeWindow&gt;
&lt;SubmitFrame&gt;SF_Daily&lt;/SubmitFrame&gt;
&lt;StartTime&gt;12:00&lt;/StartTime&gt;
&lt;TimeZone&gt;Asia/Hong_Kong&lt;/TimeZone&gt;</t>
  </si>
  <si>
    <t>CD_HKSYN_fx_devt_mth_stmt_distribute</t>
  </si>
  <si>
    <t>PD_HKSYN_OF_Oracle_Financial_Daily_Exchange_Rate</t>
  </si>
  <si>
    <t>{"ReportFromDate":"01-Jan-1900", "ReportToDate":"01-Jan-1900", "ReportPath":"//hkg/hk/Applications-UAT/Oracle Financials/Pentaho Reports/Oracle Financials - Daily Exchange Rate (FCDAEXRA)/", "ReportName":"Oracle Financials - Daily Exchange Rate"}</t>
  </si>
  <si>
    <t>&lt;TimeWindow&gt;TW_ALL_MON_TO_FRI&lt;/TimeWindow&gt;
&lt;SubmitFrame&gt;SF_Daily&lt;/SubmitFrame&gt;
&lt;StartTime&gt;05:30&lt;/StartTime&gt;
&lt;TimeZone&gt;Asia/Hong_Kong&lt;/TimeZone&gt;</t>
  </si>
  <si>
    <t>PD_HKSYN_OF_SG_Daily_Exchange_Rate</t>
  </si>
  <si>
    <t>{"ReportFromDate":"01-Jan-1900", "ReportToDate":"01-Jan-1900", "ReportPath":"//hkg/hk/Applications-UAT/Oracle Financials/Pentaho Reports/Oracle Financials - SG Daily Exchange Rate (FCSGDAEXRA)/", "ReportName":"Oracle Financials - SG Daily Exchange Rate ", "toAddr":"gordon.lo@hk.mizuho-sc.com"}</t>
  </si>
  <si>
    <t>&lt;TimeWindow&gt;TW_ALL_MON_TO_FRI&lt;/TimeWindow&gt;
&lt;SubmitFrame&gt;SF_Daily&lt;/SubmitFrame&gt;
&lt;StartTime&gt;05:35&lt;/StartTime&gt;
&lt;TimeZone&gt;Asia/Hong_Kong&lt;/TimeZone&gt;</t>
  </si>
  <si>
    <t>PD_HKSYN_OF_audit_report</t>
  </si>
  <si>
    <t>=String.concat('{"ReportDate": "', Time.format(Custom_REL.previousWeekday(), 'yyyyMMdd'), '", "ExportFolder":"//hkg/hk/Applications-UAT/Transfer/SIEM/Oracle_Finance/", "FileNameAdminActionQuery":"OF_Admin_acc_action_query", "FileNameAccountDetails":"OF_Account_details", "FileNameUnsuccessfulLogin":"OF_Unsuccessful_login", "FileNameProfileSetting":"OF_Profile_Setting", "FileNameResponsibility":"OF_Responsibililty",  "FileNameAdminAppAction":"OF_Admin_App_action"}')</t>
  </si>
  <si>
    <t>PD_HKSYN_SBL_CA_Entitlement</t>
  </si>
  <si>
    <t>=String.concat('{"paramReportDate": "', Time.format(Custom_REL.sysDate(), 'yyyyMMdd'), '", "paramOutputPath":"//hkg/hk/Applications-UAT/DataAnalytics Reports/MHSA_SBL_CA_Entitlement/"}')</t>
  </si>
  <si>
    <t>=String.concat('{"param_rundate": "', Time.format(Custom_REL.previousWeekday(), 'yyyyMMdd'), '", "outputfilepath":"//hkg/hk/Applications-UAT/DataAnalytics Reports/GSB_ShortSellReport_MHSS", "outputfilename":"ShortSellReportMHSS"}')</t>
  </si>
  <si>
    <t>&lt;TimeWindow&gt;TW_ALL_MON_TO_FRI&lt;/TimeWindow&gt;
&lt;SubmitFrame&gt;SF_Daily&lt;/SubmitFrame&gt;
&lt;StartTime&gt;08:00&lt;/StartTime&gt;
&lt;TimeZone&gt;Asia/Hong_Kong&lt;/TimeZone&gt;</t>
  </si>
  <si>
    <t>PD_HKSYN_CS_DormantAccountSummary</t>
  </si>
  <si>
    <t>=String.concat('{"ReportDate": "', Time.format(Custom_REL.sysDate(), 'yyyyMMdd'), '", "ReportPath":"//hkg/hk/Applications-UAT/DataAnalytics Reports/CS_DormantReport/", "ReportName":"DormartAccountSummary"}')</t>
  </si>
  <si>
    <t>&lt;TimeWindow&gt;TW_ALL_MON_TO_FRI&lt;/TimeWindow&gt;
&lt;SubmitFrame&gt;SF_Daily&lt;/SubmitFrame&gt;
&lt;StartTime&gt;08:08&lt;/StartTime&gt;
&lt;TimeZone&gt;Asia/Hong_Kong&lt;/TimeZone&gt;</t>
  </si>
  <si>
    <t>PD_HKSYN_FO_StandardReport_Shortsell</t>
  </si>
  <si>
    <t>&lt;TimeWindow&gt;TW_ALL_MON_TO_FRI&lt;/TimeWindow&gt;
&lt;SubmitFrame&gt;SF_Daily&lt;/SubmitFrame&gt;
&lt;StartTime&gt;19:06&lt;/StartTime&gt;
&lt;TimeZone&gt;Asia/Hong_Kong&lt;/TimeZone&gt;</t>
  </si>
  <si>
    <t>PD_HKSYN_fx_devt_mth_stmt_data</t>
  </si>
  <si>
    <t>{"stmtmonth":"190001", "CheckWeekday":"Y"}</t>
  </si>
  <si>
    <t>&lt;TimeWindow&gt;TW_ALL_MON_TO_FRI&lt;/TimeWindow&gt;
&lt;SubmitFrame&gt;SF_Daily&lt;/SubmitFrame&gt;
&lt;StartTime&gt;04:30&lt;/StartTime&gt;
&lt;TimeZone&gt;Asia/Hong_Kong&lt;/TimeZone&gt;</t>
  </si>
  <si>
    <t>Report Sample</t>
  </si>
  <si>
    <t>FO_ATE_ClientFacilitationTrade</t>
  </si>
  <si>
    <t>The header column are merged cells in original template.</t>
  </si>
  <si>
    <t>Merged line for the first columns.</t>
  </si>
  <si>
    <t>Error when generating report.</t>
  </si>
  <si>
    <t>Filter has been set in original template and no filter with SSRS output.</t>
  </si>
  <si>
    <t>Origin template has frezee pane being set and no frezze pane for SSRS output.</t>
  </si>
  <si>
    <t>Job</t>
  </si>
  <si>
    <t>Pre-ETL tasks in transformation</t>
  </si>
  <si>
    <t>Implemented stored procedure start from</t>
  </si>
  <si>
    <t>jb_Rpt_Counterparty_FullList</t>
  </si>
  <si>
    <t>tr_Get_CounterPartyData</t>
  </si>
  <si>
    <t>tr_Rpt_Counterparty_FullList</t>
  </si>
  <si>
    <t>In the pre-ETL task, it needs to update table in source database.</t>
  </si>
  <si>
    <t>jb_Rpt_GSB_ClientStatistics</t>
  </si>
  <si>
    <t>tr_Rpt_GSB_ClientStats-InsertTmp</t>
  </si>
  <si>
    <t>tr_Rpt_GSB_ClientStats-GroupSubAccount</t>
  </si>
  <si>
    <t>In the pre-ETL task, full table scans is required and the execution time is too long for extract the table to Azure.</t>
  </si>
  <si>
    <t>jb_murex_mth_stmt_distribute</t>
  </si>
  <si>
    <t>tr_xmlparse_counterparty
tr_counterparty_stg_to_tgt
tr_murex_mth_stmt_distribute_SetDate
tr_murex_mth_stmt_distribute_Validate</t>
  </si>
  <si>
    <t>tr_murex_mth_stmt_distribute_GetData</t>
  </si>
  <si>
    <t>In the pre-ETL task, it needs to insert and update table in source database.</t>
  </si>
  <si>
    <t>jb_Rpt_CS_DormantAccountSummary</t>
  </si>
  <si>
    <t>tr_DormantReport_Generation</t>
  </si>
  <si>
    <t>{"startdate":"19000101", "enddate":"19000101", "numDaysData":"6", "latestFxRate":"0", "reportpath":"//hkg/hk/Applications-UAT/DataAnalytics Reports/FO_Counterparty_Amendment_Report/", "reportname":"FO_CounterpartyAmendment", "destination_addr":"AEJ_GMK_COMPLIANCE@hk.mizuho-sc.com; mhss.compliance@sg.mizuho-sc.com", "destination_addr_cc":"AS_IT_FO_SUPPORT@hk.mizuho-sc.com"}</t>
  </si>
  <si>
    <t>=String.concat('{"startdate": "', Time.format(Custom_REL.previousWeekday(), 'yyyyMMdd'), '", "enddate":"', Time.format(Custom_REL.sysDate(), 'yyyyMMdd'), '", "reportpath":"//hkg/hk/Applications-UAT/DataAnalytics Reports/FO_ShortSell_Report/", "reportname":"HKSS", "reportargs1":"ShortSellOrders-HongKong-', Time.format(Custom_REL.previousWeekday(), 'yyyyMMdd'), '.xls", "reportargs2":"ShortSellOrders-NewYork-', Time.format(Custom_REL.previousWeekday(), 'yyyyMMdd'), '.xls", "emailSubject":"", "emailContentPrefix":"Hi Compliance, &lt;br/&gt;&lt;br/&gt; HKSS report for the period ', Time.format(Custom_REL.previousWeekday(), 'yyyyMMdd'), ' - ', Time.format(Custom_REL.sysDate(), 'yyyyMMdd'), '.,  &lt;br/&gt;&lt;br/&gt;", "emailContentSuffix":"Please do not reply to this email as it is sent by automated system.", "emailToRecipient":"AEJ_GMK_COMPLIANCE@hk.mizuho-sc.com; mhss.compliance@sg.mizuho-sc.com", "emailCcRecipient":"Warren.Zhang@sg.mizuho-sc.com; Sunny.Chua@sg.mizuho-sc.com; Mandy.Wong@hk.mizuho-sc.com; as_it_fo_support@hk.mizuho-sc.com"}')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</si>
</sst>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h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21" fontId="0" fillId="3" borderId="1" xfId="0" applyNumberFormat="1" applyFill="1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4" borderId="1" xfId="0" applyFill="1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17" fontId="0" fillId="3" borderId="1" xfId="0" quotePrefix="1" applyNumberFormat="1" applyFill="1" applyBorder="1" applyAlignment="1">
      <alignment horizontal="center" vertical="center"/>
    </xf>
    <xf numFmtId="0" fontId="0" fillId="5" borderId="1" xfId="0" applyFill="1" applyBorder="1"/>
    <xf numFmtId="0" fontId="2" fillId="0" borderId="1" xfId="0" applyFont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0" xfId="0" quotePrefix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3" fillId="6" borderId="1" xfId="0" applyFont="1" applyFill="1" applyBorder="1"/>
    <xf numFmtId="0" fontId="3" fillId="0" borderId="1" xfId="0" applyFont="1" applyBorder="1"/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quotePrefix="1" applyFill="1" applyBorder="1" applyAlignment="1">
      <alignment vertical="top" wrapText="1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0" fillId="0" borderId="1" xfId="0" quotePrefix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165" fontId="1" fillId="2" borderId="1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0" fillId="5" borderId="0" xfId="0" applyFill="1"/>
    <xf numFmtId="0" fontId="1" fillId="0" borderId="1" xfId="0" applyFont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quotePrefix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7" borderId="1" xfId="0" applyFill="1" applyBorder="1" applyAlignment="1">
      <alignment horizontal="left" vertical="center"/>
    </xf>
    <xf numFmtId="0" fontId="0" fillId="7" borderId="0" xfId="0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CE53D-B493-4D04-8ACB-51D579778BEC}">
  <dimension ref="A1:N88"/>
  <sheetViews>
    <sheetView topLeftCell="A63" zoomScale="85" zoomScaleNormal="85" workbookViewId="0">
      <pane xSplit="2" topLeftCell="E1" activePane="topRight" state="frozen"/>
      <selection activeCell="A49" sqref="A49"/>
      <selection pane="topRight" activeCell="E72" sqref="E72"/>
    </sheetView>
  </sheetViews>
  <sheetFormatPr defaultColWidth="8.88671875" defaultRowHeight="14.4" x14ac:dyDescent="0.3"/>
  <cols>
    <col min="1" max="1" width="3" style="8" bestFit="1" customWidth="1"/>
    <col min="2" max="5" width="40.6640625" style="3" customWidth="1"/>
    <col min="6" max="6" width="31.44140625" style="8" bestFit="1" customWidth="1"/>
    <col min="7" max="7" width="30.6640625" style="8" bestFit="1" customWidth="1"/>
    <col min="8" max="8" width="63.109375" style="3" bestFit="1" customWidth="1"/>
    <col min="9" max="9" width="8.88671875" style="9"/>
    <col min="10" max="10" width="9.33203125" style="9" bestFit="1" customWidth="1"/>
    <col min="11" max="11" width="11.33203125" style="8" bestFit="1" customWidth="1"/>
    <col min="12" max="16384" width="8.88671875" style="3"/>
  </cols>
  <sheetData>
    <row r="1" spans="1:14" x14ac:dyDescent="0.3">
      <c r="A1" s="1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1" t="s">
        <v>8</v>
      </c>
      <c r="J1" s="11" t="s">
        <v>9</v>
      </c>
      <c r="K1" s="11" t="s">
        <v>10</v>
      </c>
    </row>
    <row r="2" spans="1:14" x14ac:dyDescent="0.3">
      <c r="A2" s="5">
        <v>1</v>
      </c>
      <c r="B2" s="4" t="s">
        <v>11</v>
      </c>
      <c r="C2" s="4" t="s">
        <v>12</v>
      </c>
      <c r="D2" s="4" t="s">
        <v>13</v>
      </c>
      <c r="E2" s="4" t="s">
        <v>13</v>
      </c>
      <c r="F2" s="5">
        <v>1</v>
      </c>
      <c r="G2" s="5">
        <v>1</v>
      </c>
      <c r="H2" s="4" t="s">
        <v>14</v>
      </c>
      <c r="I2" s="12">
        <v>5.0266203703703709E-2</v>
      </c>
      <c r="J2" s="12">
        <v>5.950231481481482E-2</v>
      </c>
      <c r="K2" s="12">
        <f t="shared" ref="K2:K21" si="0">J2-I2</f>
        <v>9.2361111111111116E-3</v>
      </c>
    </row>
    <row r="3" spans="1:14" x14ac:dyDescent="0.3">
      <c r="A3" s="5"/>
      <c r="B3" s="4"/>
      <c r="C3" s="4" t="s">
        <v>15</v>
      </c>
      <c r="D3" s="4" t="s">
        <v>16</v>
      </c>
      <c r="E3" s="4" t="s">
        <v>17</v>
      </c>
      <c r="F3" s="5">
        <v>2</v>
      </c>
      <c r="G3" s="5">
        <v>2</v>
      </c>
      <c r="H3" s="4" t="s">
        <v>14</v>
      </c>
      <c r="I3" s="12">
        <v>0.10281250000000001</v>
      </c>
      <c r="J3" s="12">
        <v>0.10462962962962963</v>
      </c>
      <c r="K3" s="12">
        <f t="shared" si="0"/>
        <v>1.817129629629613E-3</v>
      </c>
    </row>
    <row r="4" spans="1:14" x14ac:dyDescent="0.3">
      <c r="A4" s="14">
        <v>2</v>
      </c>
      <c r="B4" s="13" t="s">
        <v>18</v>
      </c>
      <c r="C4" s="13" t="s">
        <v>19</v>
      </c>
      <c r="D4" s="13" t="s">
        <v>20</v>
      </c>
      <c r="E4" s="13" t="s">
        <v>20</v>
      </c>
      <c r="F4" s="14">
        <v>0</v>
      </c>
      <c r="G4" s="14">
        <v>0</v>
      </c>
      <c r="H4" s="13" t="s">
        <v>14</v>
      </c>
      <c r="I4" s="15"/>
      <c r="J4" s="15"/>
      <c r="K4" s="15">
        <f t="shared" si="0"/>
        <v>0</v>
      </c>
    </row>
    <row r="5" spans="1:14" ht="72" x14ac:dyDescent="0.3">
      <c r="A5" s="14"/>
      <c r="B5" s="13"/>
      <c r="C5" s="13" t="s">
        <v>21</v>
      </c>
      <c r="D5" s="13" t="s">
        <v>22</v>
      </c>
      <c r="E5" s="13" t="s">
        <v>22</v>
      </c>
      <c r="F5" s="26" t="s">
        <v>23</v>
      </c>
      <c r="G5" s="26" t="s">
        <v>23</v>
      </c>
      <c r="H5" s="18" t="s">
        <v>24</v>
      </c>
      <c r="I5" s="15">
        <v>0.16241898148148148</v>
      </c>
      <c r="J5" s="15">
        <v>0.17094907407407409</v>
      </c>
      <c r="K5" s="15">
        <f t="shared" si="0"/>
        <v>8.530092592592603E-3</v>
      </c>
    </row>
    <row r="6" spans="1:14" x14ac:dyDescent="0.3">
      <c r="A6" s="14"/>
      <c r="B6" s="13"/>
      <c r="C6" s="13" t="s">
        <v>25</v>
      </c>
      <c r="D6" s="13" t="s">
        <v>26</v>
      </c>
      <c r="E6" s="13" t="s">
        <v>26</v>
      </c>
      <c r="F6" s="14" t="s">
        <v>27</v>
      </c>
      <c r="G6" s="14" t="s">
        <v>27</v>
      </c>
      <c r="H6" s="13" t="s">
        <v>14</v>
      </c>
      <c r="I6" s="15">
        <v>0.32770833333333332</v>
      </c>
      <c r="J6" s="15">
        <v>0.32969907407407406</v>
      </c>
      <c r="K6" s="15">
        <f t="shared" si="0"/>
        <v>1.9907407407407374E-3</v>
      </c>
    </row>
    <row r="7" spans="1:14" x14ac:dyDescent="0.3">
      <c r="A7" s="5">
        <v>3</v>
      </c>
      <c r="B7" s="4" t="s">
        <v>28</v>
      </c>
      <c r="C7" s="4" t="s">
        <v>19</v>
      </c>
      <c r="D7" s="4" t="s">
        <v>20</v>
      </c>
      <c r="E7" s="4" t="s">
        <v>20</v>
      </c>
      <c r="F7" s="5">
        <v>27</v>
      </c>
      <c r="G7" s="5">
        <v>27</v>
      </c>
      <c r="H7" s="4" t="s">
        <v>14</v>
      </c>
      <c r="I7" s="12"/>
      <c r="J7" s="12"/>
      <c r="K7" s="12">
        <f t="shared" si="0"/>
        <v>0</v>
      </c>
    </row>
    <row r="8" spans="1:14" x14ac:dyDescent="0.3">
      <c r="A8" s="5"/>
      <c r="B8" s="4"/>
      <c r="C8" s="4" t="s">
        <v>19</v>
      </c>
      <c r="D8" s="4" t="s">
        <v>20</v>
      </c>
      <c r="E8" s="4" t="s">
        <v>20</v>
      </c>
      <c r="F8" s="5">
        <v>207</v>
      </c>
      <c r="G8" s="5">
        <v>207</v>
      </c>
      <c r="H8" s="4" t="s">
        <v>14</v>
      </c>
      <c r="I8" s="12">
        <v>0.52910879629629626</v>
      </c>
      <c r="J8" s="12">
        <v>0.53064814814814809</v>
      </c>
      <c r="K8" s="12">
        <f t="shared" si="0"/>
        <v>1.5393518518518334E-3</v>
      </c>
    </row>
    <row r="9" spans="1:14" x14ac:dyDescent="0.3">
      <c r="A9" s="14">
        <v>4</v>
      </c>
      <c r="B9" s="13" t="s">
        <v>29</v>
      </c>
      <c r="C9" s="13" t="s">
        <v>19</v>
      </c>
      <c r="D9" s="13" t="s">
        <v>20</v>
      </c>
      <c r="E9" s="13" t="s">
        <v>20</v>
      </c>
      <c r="F9" s="14">
        <v>0</v>
      </c>
      <c r="G9" s="14">
        <v>0</v>
      </c>
      <c r="H9" s="13" t="s">
        <v>14</v>
      </c>
      <c r="I9" s="15"/>
      <c r="J9" s="15"/>
      <c r="K9" s="15">
        <f t="shared" si="0"/>
        <v>0</v>
      </c>
    </row>
    <row r="10" spans="1:14" x14ac:dyDescent="0.3">
      <c r="A10" s="14"/>
      <c r="B10" s="13"/>
      <c r="C10" s="13" t="s">
        <v>30</v>
      </c>
      <c r="D10" s="13" t="s">
        <v>31</v>
      </c>
      <c r="E10" s="13" t="s">
        <v>32</v>
      </c>
      <c r="F10" s="14">
        <v>25</v>
      </c>
      <c r="G10" s="14">
        <v>25</v>
      </c>
      <c r="H10" s="13" t="s">
        <v>14</v>
      </c>
      <c r="I10" s="15"/>
      <c r="J10" s="15"/>
      <c r="K10" s="15">
        <f t="shared" si="0"/>
        <v>0</v>
      </c>
      <c r="N10" s="4"/>
    </row>
    <row r="11" spans="1:14" x14ac:dyDescent="0.3">
      <c r="A11" s="5">
        <v>5</v>
      </c>
      <c r="B11" s="4" t="s">
        <v>33</v>
      </c>
      <c r="C11" s="4" t="s">
        <v>34</v>
      </c>
      <c r="D11" s="4" t="s">
        <v>20</v>
      </c>
      <c r="E11" s="4" t="s">
        <v>20</v>
      </c>
      <c r="F11" s="5" t="s">
        <v>35</v>
      </c>
      <c r="G11" s="5" t="s">
        <v>35</v>
      </c>
      <c r="H11" s="4" t="s">
        <v>14</v>
      </c>
      <c r="I11" s="12"/>
      <c r="J11" s="12"/>
      <c r="K11" s="12">
        <f t="shared" si="0"/>
        <v>0</v>
      </c>
    </row>
    <row r="12" spans="1:14" x14ac:dyDescent="0.3">
      <c r="A12" s="5"/>
      <c r="B12" s="4"/>
      <c r="C12" s="4" t="s">
        <v>34</v>
      </c>
      <c r="D12" s="4" t="s">
        <v>20</v>
      </c>
      <c r="E12" s="4" t="s">
        <v>20</v>
      </c>
      <c r="F12" s="5" t="s">
        <v>36</v>
      </c>
      <c r="G12" s="5" t="s">
        <v>36</v>
      </c>
      <c r="H12" s="4" t="s">
        <v>14</v>
      </c>
      <c r="I12" s="12">
        <v>0.11966435185185186</v>
      </c>
      <c r="J12" s="12">
        <v>0.12150462962962964</v>
      </c>
      <c r="K12" s="12">
        <f t="shared" si="0"/>
        <v>1.8402777777777879E-3</v>
      </c>
    </row>
    <row r="13" spans="1:14" ht="43.2" x14ac:dyDescent="0.3">
      <c r="A13" s="5">
        <v>6</v>
      </c>
      <c r="B13" s="4" t="s">
        <v>37</v>
      </c>
      <c r="C13" s="4" t="s">
        <v>38</v>
      </c>
      <c r="D13" s="6" t="s">
        <v>39</v>
      </c>
      <c r="E13" s="6" t="s">
        <v>39</v>
      </c>
      <c r="F13" s="5">
        <v>0</v>
      </c>
      <c r="G13" s="5">
        <v>0</v>
      </c>
      <c r="H13" s="10" t="s">
        <v>40</v>
      </c>
      <c r="I13" s="12">
        <v>0.12657407407407409</v>
      </c>
      <c r="J13" s="12">
        <v>0.13032407407407406</v>
      </c>
      <c r="K13" s="12">
        <f t="shared" si="0"/>
        <v>3.7499999999999756E-3</v>
      </c>
    </row>
    <row r="14" spans="1:14" x14ac:dyDescent="0.3">
      <c r="A14" s="5"/>
      <c r="B14" s="4"/>
      <c r="C14" s="4" t="s">
        <v>41</v>
      </c>
      <c r="D14" s="4" t="s">
        <v>42</v>
      </c>
      <c r="E14" s="4" t="s">
        <v>42</v>
      </c>
      <c r="F14" s="5">
        <v>1</v>
      </c>
      <c r="G14" s="5">
        <v>1</v>
      </c>
      <c r="H14" s="10" t="s">
        <v>14</v>
      </c>
      <c r="I14" s="12">
        <v>0.28572916666666665</v>
      </c>
      <c r="J14" s="12">
        <v>0.29053240740740743</v>
      </c>
      <c r="K14" s="12">
        <f t="shared" si="0"/>
        <v>4.8032407407407884E-3</v>
      </c>
    </row>
    <row r="15" spans="1:14" ht="57.6" x14ac:dyDescent="0.3">
      <c r="A15" s="5">
        <v>7</v>
      </c>
      <c r="B15" s="4" t="s">
        <v>43</v>
      </c>
      <c r="C15" s="4" t="s">
        <v>44</v>
      </c>
      <c r="D15" s="10" t="s">
        <v>45</v>
      </c>
      <c r="E15" s="10" t="s">
        <v>45</v>
      </c>
      <c r="F15" s="7" t="s">
        <v>46</v>
      </c>
      <c r="G15" s="7" t="s">
        <v>46</v>
      </c>
      <c r="H15" s="4" t="s">
        <v>14</v>
      </c>
      <c r="I15" s="21">
        <v>0.38263888888888892</v>
      </c>
      <c r="J15" s="21">
        <v>0.40625</v>
      </c>
      <c r="K15" s="12">
        <f t="shared" si="0"/>
        <v>2.3611111111111083E-2</v>
      </c>
    </row>
    <row r="16" spans="1:14" ht="57.6" x14ac:dyDescent="0.3">
      <c r="A16" s="5"/>
      <c r="B16" s="4"/>
      <c r="C16" s="4" t="s">
        <v>47</v>
      </c>
      <c r="D16" s="4" t="s">
        <v>48</v>
      </c>
      <c r="E16" s="4" t="s">
        <v>48</v>
      </c>
      <c r="F16" s="7" t="s">
        <v>46</v>
      </c>
      <c r="G16" s="7" t="s">
        <v>46</v>
      </c>
      <c r="H16" s="4" t="s">
        <v>14</v>
      </c>
      <c r="I16" s="21">
        <v>0.1388888888888889</v>
      </c>
      <c r="J16" s="21">
        <v>0.143125</v>
      </c>
      <c r="K16" s="12">
        <f t="shared" si="0"/>
        <v>4.2361111111111072E-3</v>
      </c>
    </row>
    <row r="17" spans="1:11" x14ac:dyDescent="0.3">
      <c r="A17" s="14">
        <v>8</v>
      </c>
      <c r="B17" s="13" t="s">
        <v>49</v>
      </c>
      <c r="C17" s="13" t="s">
        <v>50</v>
      </c>
      <c r="D17" s="16" t="s">
        <v>51</v>
      </c>
      <c r="E17" s="16" t="s">
        <v>51</v>
      </c>
      <c r="F17" s="14">
        <v>0</v>
      </c>
      <c r="G17" s="14">
        <v>0</v>
      </c>
      <c r="H17" s="13" t="s">
        <v>14</v>
      </c>
      <c r="I17" s="15"/>
      <c r="J17" s="15"/>
      <c r="K17" s="15">
        <f t="shared" si="0"/>
        <v>0</v>
      </c>
    </row>
    <row r="18" spans="1:11" x14ac:dyDescent="0.3">
      <c r="A18" s="14"/>
      <c r="B18" s="13"/>
      <c r="C18" s="13" t="s">
        <v>52</v>
      </c>
      <c r="D18" s="13" t="s">
        <v>53</v>
      </c>
      <c r="E18" s="13" t="s">
        <v>53</v>
      </c>
      <c r="F18" s="14">
        <v>15</v>
      </c>
      <c r="G18" s="14">
        <v>15</v>
      </c>
      <c r="H18" s="13" t="s">
        <v>14</v>
      </c>
      <c r="I18" s="15">
        <v>0.47324074074074068</v>
      </c>
      <c r="J18" s="15">
        <v>0.47464120370370372</v>
      </c>
      <c r="K18" s="15">
        <f t="shared" si="0"/>
        <v>1.4004629629630339E-3</v>
      </c>
    </row>
    <row r="19" spans="1:11" x14ac:dyDescent="0.3">
      <c r="A19" s="5">
        <v>9</v>
      </c>
      <c r="B19" s="4" t="s">
        <v>54</v>
      </c>
      <c r="C19" s="4" t="s">
        <v>55</v>
      </c>
      <c r="D19" s="6" t="s">
        <v>39</v>
      </c>
      <c r="E19" s="6" t="s">
        <v>39</v>
      </c>
      <c r="F19" s="5">
        <v>0</v>
      </c>
      <c r="G19" s="5">
        <v>0</v>
      </c>
      <c r="H19" s="4" t="s">
        <v>14</v>
      </c>
      <c r="I19" s="12">
        <v>0.24327546296296299</v>
      </c>
      <c r="J19" s="12">
        <v>0.24702546296296299</v>
      </c>
      <c r="K19" s="12">
        <f t="shared" si="0"/>
        <v>3.7500000000000033E-3</v>
      </c>
    </row>
    <row r="20" spans="1:11" ht="28.95" customHeight="1" x14ac:dyDescent="0.3">
      <c r="A20" s="5"/>
      <c r="B20" s="4"/>
      <c r="C20" s="4" t="s">
        <v>56</v>
      </c>
      <c r="D20" s="4" t="s">
        <v>57</v>
      </c>
      <c r="E20" s="4" t="s">
        <v>57</v>
      </c>
      <c r="F20" s="5">
        <v>133</v>
      </c>
      <c r="G20" s="5">
        <v>133</v>
      </c>
      <c r="H20" s="22" t="s">
        <v>58</v>
      </c>
      <c r="I20" s="12">
        <v>0.31562499999999999</v>
      </c>
      <c r="J20" s="12">
        <v>0.32151620370370371</v>
      </c>
      <c r="K20" s="12">
        <f t="shared" si="0"/>
        <v>5.8912037037037179E-3</v>
      </c>
    </row>
    <row r="21" spans="1:11" ht="28.95" customHeight="1" x14ac:dyDescent="0.3">
      <c r="A21" s="5"/>
      <c r="B21" s="4"/>
      <c r="C21" s="4" t="s">
        <v>56</v>
      </c>
      <c r="D21" s="4" t="s">
        <v>57</v>
      </c>
      <c r="E21" s="4" t="s">
        <v>57</v>
      </c>
      <c r="F21" s="5">
        <v>112</v>
      </c>
      <c r="G21" s="5">
        <v>112</v>
      </c>
      <c r="H21" s="22" t="s">
        <v>58</v>
      </c>
      <c r="I21" s="12">
        <v>0.25616898148148148</v>
      </c>
      <c r="J21" s="12">
        <v>0.26033564814814814</v>
      </c>
      <c r="K21" s="12">
        <f t="shared" si="0"/>
        <v>4.1666666666666519E-3</v>
      </c>
    </row>
    <row r="22" spans="1:11" ht="28.8" x14ac:dyDescent="0.3">
      <c r="A22" s="14">
        <v>10</v>
      </c>
      <c r="B22" s="13" t="s">
        <v>59</v>
      </c>
      <c r="C22" s="13" t="s">
        <v>60</v>
      </c>
      <c r="D22" s="13" t="s">
        <v>61</v>
      </c>
      <c r="E22" s="13" t="s">
        <v>61</v>
      </c>
      <c r="F22" s="17" t="s">
        <v>62</v>
      </c>
      <c r="G22" s="17" t="s">
        <v>62</v>
      </c>
      <c r="H22" s="13" t="s">
        <v>14</v>
      </c>
      <c r="I22" s="15">
        <v>0.45123842592592589</v>
      </c>
      <c r="J22" s="15">
        <v>0.45458333333333334</v>
      </c>
      <c r="K22" s="15">
        <f>J22-I22</f>
        <v>3.3449074074074492E-3</v>
      </c>
    </row>
    <row r="23" spans="1:11" ht="28.8" x14ac:dyDescent="0.3">
      <c r="A23" s="14"/>
      <c r="B23" s="13"/>
      <c r="C23" s="13" t="s">
        <v>60</v>
      </c>
      <c r="D23" s="13" t="s">
        <v>61</v>
      </c>
      <c r="E23" s="13" t="s">
        <v>61</v>
      </c>
      <c r="F23" s="17" t="s">
        <v>63</v>
      </c>
      <c r="G23" s="17" t="s">
        <v>63</v>
      </c>
      <c r="H23" s="13" t="s">
        <v>14</v>
      </c>
      <c r="I23" s="15">
        <v>0.3004398148148148</v>
      </c>
      <c r="J23" s="15">
        <v>0.30395833333333333</v>
      </c>
      <c r="K23" s="15">
        <f>J23-I23</f>
        <v>3.5185185185185319E-3</v>
      </c>
    </row>
    <row r="24" spans="1:11" ht="28.8" x14ac:dyDescent="0.3">
      <c r="A24" s="5">
        <v>11</v>
      </c>
      <c r="B24" s="4" t="s">
        <v>64</v>
      </c>
      <c r="C24" s="4" t="s">
        <v>65</v>
      </c>
      <c r="D24" s="10" t="s">
        <v>66</v>
      </c>
      <c r="E24" s="10" t="s">
        <v>66</v>
      </c>
      <c r="F24" s="5" t="s">
        <v>61</v>
      </c>
      <c r="G24" s="5" t="s">
        <v>61</v>
      </c>
      <c r="H24" s="4" t="s">
        <v>67</v>
      </c>
      <c r="I24" s="12">
        <v>0.11767361111111112</v>
      </c>
      <c r="J24" s="12">
        <v>0.11953703703703704</v>
      </c>
      <c r="K24" s="12">
        <f t="shared" ref="K24:K73" si="1">J24-I24</f>
        <v>1.8634259259259212E-3</v>
      </c>
    </row>
    <row r="25" spans="1:11" ht="28.8" x14ac:dyDescent="0.3">
      <c r="A25" s="5"/>
      <c r="B25" s="4"/>
      <c r="C25" s="4" t="s">
        <v>68</v>
      </c>
      <c r="D25" s="10" t="s">
        <v>69</v>
      </c>
      <c r="E25" s="10" t="s">
        <v>69</v>
      </c>
      <c r="F25" s="5" t="s">
        <v>70</v>
      </c>
      <c r="G25" s="5" t="s">
        <v>70</v>
      </c>
      <c r="H25" s="4" t="s">
        <v>14</v>
      </c>
      <c r="I25" s="12">
        <v>0.12195601851851852</v>
      </c>
      <c r="J25" s="12">
        <v>0.12393518518518519</v>
      </c>
      <c r="K25" s="12">
        <f t="shared" si="1"/>
        <v>1.9791666666666707E-3</v>
      </c>
    </row>
    <row r="26" spans="1:11" ht="28.8" x14ac:dyDescent="0.3">
      <c r="A26" s="14">
        <v>12</v>
      </c>
      <c r="B26" s="13" t="s">
        <v>71</v>
      </c>
      <c r="C26" s="13" t="s">
        <v>72</v>
      </c>
      <c r="D26" s="13" t="s">
        <v>73</v>
      </c>
      <c r="E26" s="13" t="s">
        <v>73</v>
      </c>
      <c r="F26" s="17" t="s">
        <v>74</v>
      </c>
      <c r="G26" s="17" t="s">
        <v>74</v>
      </c>
      <c r="H26" s="13" t="s">
        <v>14</v>
      </c>
      <c r="I26" s="15">
        <v>0.49756944444444445</v>
      </c>
      <c r="J26" s="15">
        <v>0.50005787037037031</v>
      </c>
      <c r="K26" s="15">
        <f t="shared" si="1"/>
        <v>2.4884259259258523E-3</v>
      </c>
    </row>
    <row r="27" spans="1:11" ht="28.8" x14ac:dyDescent="0.3">
      <c r="A27" s="5">
        <v>13</v>
      </c>
      <c r="B27" s="4" t="s">
        <v>75</v>
      </c>
      <c r="C27" s="4" t="s">
        <v>72</v>
      </c>
      <c r="D27" s="4" t="s">
        <v>73</v>
      </c>
      <c r="E27" s="4" t="s">
        <v>73</v>
      </c>
      <c r="F27" s="7" t="s">
        <v>76</v>
      </c>
      <c r="G27" s="7" t="s">
        <v>76</v>
      </c>
      <c r="H27" s="4" t="s">
        <v>14</v>
      </c>
      <c r="I27" s="12">
        <v>0.50075231481481486</v>
      </c>
      <c r="J27" s="12">
        <v>0.50456018518518519</v>
      </c>
      <c r="K27" s="12">
        <f t="shared" si="1"/>
        <v>3.8078703703703365E-3</v>
      </c>
    </row>
    <row r="28" spans="1:11" x14ac:dyDescent="0.3">
      <c r="A28" s="14">
        <v>14</v>
      </c>
      <c r="B28" s="13" t="s">
        <v>77</v>
      </c>
      <c r="C28" s="13" t="s">
        <v>78</v>
      </c>
      <c r="D28" s="13" t="s">
        <v>79</v>
      </c>
      <c r="E28" s="13" t="s">
        <v>79</v>
      </c>
      <c r="F28" s="14">
        <v>0</v>
      </c>
      <c r="G28" s="14">
        <v>0</v>
      </c>
      <c r="H28" s="13"/>
      <c r="I28" s="15"/>
      <c r="J28" s="15"/>
      <c r="K28" s="15">
        <f t="shared" si="1"/>
        <v>0</v>
      </c>
    </row>
    <row r="29" spans="1:11" x14ac:dyDescent="0.3">
      <c r="A29" s="14"/>
      <c r="B29" s="13"/>
      <c r="C29" s="13" t="s">
        <v>80</v>
      </c>
      <c r="D29" s="13" t="s">
        <v>81</v>
      </c>
      <c r="E29" s="13" t="s">
        <v>81</v>
      </c>
      <c r="F29" s="14">
        <v>2</v>
      </c>
      <c r="G29" s="14">
        <v>2</v>
      </c>
      <c r="H29" s="13" t="s">
        <v>14</v>
      </c>
      <c r="I29" s="15">
        <v>0.51523148148148146</v>
      </c>
      <c r="J29" s="15">
        <v>0.51651620370370377</v>
      </c>
      <c r="K29" s="15">
        <f t="shared" si="1"/>
        <v>1.284722222222312E-3</v>
      </c>
    </row>
    <row r="30" spans="1:11" x14ac:dyDescent="0.3">
      <c r="A30" s="5">
        <v>15</v>
      </c>
      <c r="B30" s="4" t="s">
        <v>82</v>
      </c>
      <c r="C30" s="4" t="s">
        <v>83</v>
      </c>
      <c r="D30" s="4" t="s">
        <v>20</v>
      </c>
      <c r="E30" s="4" t="s">
        <v>20</v>
      </c>
      <c r="F30" s="5">
        <v>0</v>
      </c>
      <c r="G30" s="5">
        <v>0</v>
      </c>
      <c r="H30" s="4"/>
      <c r="I30" s="12"/>
      <c r="J30" s="12"/>
      <c r="K30" s="12">
        <f t="shared" si="1"/>
        <v>0</v>
      </c>
    </row>
    <row r="31" spans="1:11" x14ac:dyDescent="0.3">
      <c r="A31" s="5"/>
      <c r="B31" s="4"/>
      <c r="C31" s="4" t="s">
        <v>84</v>
      </c>
      <c r="D31" s="4" t="s">
        <v>85</v>
      </c>
      <c r="E31" s="4" t="s">
        <v>85</v>
      </c>
      <c r="F31" s="5">
        <v>14</v>
      </c>
      <c r="G31" s="5">
        <v>14</v>
      </c>
      <c r="H31" s="4" t="s">
        <v>14</v>
      </c>
      <c r="I31" s="12">
        <v>0.51910879629629625</v>
      </c>
      <c r="J31" s="12">
        <v>0.52086805555555549</v>
      </c>
      <c r="K31" s="12">
        <f t="shared" si="1"/>
        <v>1.7592592592592382E-3</v>
      </c>
    </row>
    <row r="32" spans="1:11" x14ac:dyDescent="0.3">
      <c r="A32" s="14">
        <v>16</v>
      </c>
      <c r="B32" s="13" t="s">
        <v>86</v>
      </c>
      <c r="C32" s="13" t="s">
        <v>87</v>
      </c>
      <c r="D32" s="13" t="s">
        <v>20</v>
      </c>
      <c r="E32" s="13" t="s">
        <v>20</v>
      </c>
      <c r="F32" s="14">
        <v>0</v>
      </c>
      <c r="G32" s="14">
        <v>0</v>
      </c>
      <c r="H32" s="13"/>
      <c r="I32" s="15"/>
      <c r="J32" s="15"/>
      <c r="K32" s="15">
        <f t="shared" si="1"/>
        <v>0</v>
      </c>
    </row>
    <row r="33" spans="1:11" x14ac:dyDescent="0.3">
      <c r="A33" s="14"/>
      <c r="B33" s="13"/>
      <c r="C33" s="13" t="s">
        <v>88</v>
      </c>
      <c r="D33" s="13" t="s">
        <v>89</v>
      </c>
      <c r="E33" s="13" t="s">
        <v>89</v>
      </c>
      <c r="F33" s="14">
        <v>4</v>
      </c>
      <c r="G33" s="14">
        <v>4</v>
      </c>
      <c r="H33" s="13" t="s">
        <v>14</v>
      </c>
      <c r="I33" s="15">
        <v>0.52158564814814812</v>
      </c>
      <c r="J33" s="15">
        <v>0.52333333333333332</v>
      </c>
      <c r="K33" s="15">
        <f t="shared" si="1"/>
        <v>1.7476851851851993E-3</v>
      </c>
    </row>
    <row r="34" spans="1:11" x14ac:dyDescent="0.3">
      <c r="A34" s="5">
        <v>17</v>
      </c>
      <c r="B34" s="4" t="s">
        <v>90</v>
      </c>
      <c r="C34" s="4" t="s">
        <v>91</v>
      </c>
      <c r="D34" s="4" t="s">
        <v>20</v>
      </c>
      <c r="E34" s="4" t="s">
        <v>20</v>
      </c>
      <c r="F34" s="5">
        <v>0</v>
      </c>
      <c r="G34" s="5">
        <v>0</v>
      </c>
      <c r="H34" s="4"/>
      <c r="I34" s="12"/>
      <c r="J34" s="12"/>
      <c r="K34" s="12">
        <f t="shared" si="1"/>
        <v>0</v>
      </c>
    </row>
    <row r="35" spans="1:11" x14ac:dyDescent="0.3">
      <c r="A35" s="5"/>
      <c r="B35" s="4"/>
      <c r="C35" s="4" t="s">
        <v>92</v>
      </c>
      <c r="D35" s="4" t="s">
        <v>93</v>
      </c>
      <c r="E35" s="4" t="s">
        <v>93</v>
      </c>
      <c r="F35" s="5">
        <v>11</v>
      </c>
      <c r="G35" s="5">
        <v>11</v>
      </c>
      <c r="H35" s="4" t="s">
        <v>14</v>
      </c>
      <c r="I35" s="12">
        <v>0.52519675925925924</v>
      </c>
      <c r="J35" s="12">
        <v>0.52642361111111113</v>
      </c>
      <c r="K35" s="12">
        <f t="shared" si="1"/>
        <v>1.2268518518518956E-3</v>
      </c>
    </row>
    <row r="36" spans="1:11" x14ac:dyDescent="0.3">
      <c r="A36" s="14">
        <v>18</v>
      </c>
      <c r="B36" s="13" t="s">
        <v>94</v>
      </c>
      <c r="C36" s="24" t="s">
        <v>95</v>
      </c>
      <c r="D36" s="4" t="s">
        <v>96</v>
      </c>
      <c r="E36" s="4" t="s">
        <v>96</v>
      </c>
      <c r="F36" s="14" t="s">
        <v>97</v>
      </c>
      <c r="G36" s="14" t="s">
        <v>97</v>
      </c>
      <c r="H36" s="13" t="s">
        <v>14</v>
      </c>
      <c r="I36" s="14"/>
      <c r="J36" s="14"/>
      <c r="K36" s="15">
        <f t="shared" si="1"/>
        <v>0</v>
      </c>
    </row>
    <row r="37" spans="1:11" x14ac:dyDescent="0.3">
      <c r="A37" s="14"/>
      <c r="B37" s="13"/>
      <c r="C37" s="13"/>
      <c r="D37" s="13"/>
      <c r="E37" s="13"/>
      <c r="F37" s="14"/>
      <c r="G37" s="14"/>
      <c r="H37" s="13"/>
      <c r="I37" s="14"/>
      <c r="J37" s="14"/>
      <c r="K37" s="15">
        <f t="shared" si="1"/>
        <v>0</v>
      </c>
    </row>
    <row r="38" spans="1:11" x14ac:dyDescent="0.3">
      <c r="A38" s="5">
        <v>19</v>
      </c>
      <c r="B38" s="4" t="s">
        <v>98</v>
      </c>
      <c r="C38" s="4" t="s">
        <v>99</v>
      </c>
      <c r="D38" s="4" t="s">
        <v>100</v>
      </c>
      <c r="E38" s="4" t="s">
        <v>100</v>
      </c>
      <c r="F38" s="5">
        <v>0</v>
      </c>
      <c r="G38" s="5">
        <v>0</v>
      </c>
      <c r="H38" s="4"/>
      <c r="I38" s="12"/>
      <c r="J38" s="12"/>
      <c r="K38" s="12">
        <f t="shared" si="1"/>
        <v>0</v>
      </c>
    </row>
    <row r="39" spans="1:11" x14ac:dyDescent="0.3">
      <c r="A39" s="5"/>
      <c r="B39" s="4"/>
      <c r="C39" s="4" t="s">
        <v>101</v>
      </c>
      <c r="D39" s="4" t="s">
        <v>102</v>
      </c>
      <c r="E39" s="4" t="s">
        <v>102</v>
      </c>
      <c r="F39" s="5">
        <v>4</v>
      </c>
      <c r="G39" s="5">
        <v>4</v>
      </c>
      <c r="H39" s="4" t="s">
        <v>14</v>
      </c>
      <c r="I39" s="12">
        <v>0.53096064814814814</v>
      </c>
      <c r="J39" s="12">
        <v>0.5323148148148148</v>
      </c>
      <c r="K39" s="12">
        <f t="shared" si="1"/>
        <v>1.3541666666666563E-3</v>
      </c>
    </row>
    <row r="40" spans="1:11" ht="28.8" x14ac:dyDescent="0.3">
      <c r="A40" s="14">
        <v>20</v>
      </c>
      <c r="B40" s="13" t="s">
        <v>103</v>
      </c>
      <c r="C40" s="13" t="s">
        <v>104</v>
      </c>
      <c r="D40" s="13" t="s">
        <v>105</v>
      </c>
      <c r="E40" s="13" t="s">
        <v>105</v>
      </c>
      <c r="F40" s="14">
        <v>2329</v>
      </c>
      <c r="G40" s="14">
        <v>2329</v>
      </c>
      <c r="H40" s="18" t="s">
        <v>106</v>
      </c>
      <c r="I40" s="15">
        <v>7.480324074074074E-2</v>
      </c>
      <c r="J40" s="15">
        <v>7.8935185185185178E-2</v>
      </c>
      <c r="K40" s="15">
        <f t="shared" si="1"/>
        <v>4.1319444444444381E-3</v>
      </c>
    </row>
    <row r="41" spans="1:11" x14ac:dyDescent="0.3">
      <c r="A41" s="5">
        <v>21</v>
      </c>
      <c r="B41" s="4" t="s">
        <v>107</v>
      </c>
      <c r="C41" s="4" t="s">
        <v>108</v>
      </c>
      <c r="D41" s="4" t="s">
        <v>51</v>
      </c>
      <c r="E41" s="4" t="s">
        <v>51</v>
      </c>
      <c r="F41" s="5">
        <v>0</v>
      </c>
      <c r="G41" s="5">
        <v>0</v>
      </c>
      <c r="H41" s="4"/>
      <c r="I41" s="21">
        <v>8.6053240740740736E-2</v>
      </c>
      <c r="J41" s="21">
        <v>8.8564814814814818E-2</v>
      </c>
      <c r="K41" s="12">
        <f t="shared" si="1"/>
        <v>2.5115740740740827E-3</v>
      </c>
    </row>
    <row r="42" spans="1:11" ht="28.8" x14ac:dyDescent="0.3">
      <c r="A42" s="5"/>
      <c r="B42" s="4"/>
      <c r="C42" s="4" t="s">
        <v>109</v>
      </c>
      <c r="D42" s="4" t="s">
        <v>110</v>
      </c>
      <c r="E42" s="4" t="s">
        <v>110</v>
      </c>
      <c r="F42" s="7" t="s">
        <v>111</v>
      </c>
      <c r="G42" s="7" t="s">
        <v>111</v>
      </c>
      <c r="H42" s="4" t="s">
        <v>14</v>
      </c>
      <c r="I42" s="21">
        <v>0.51218750000000002</v>
      </c>
      <c r="J42" s="21">
        <v>0.51439814814814822</v>
      </c>
      <c r="K42" s="12">
        <f t="shared" si="1"/>
        <v>2.2106481481481977E-3</v>
      </c>
    </row>
    <row r="43" spans="1:11" x14ac:dyDescent="0.3">
      <c r="A43" s="23">
        <v>22</v>
      </c>
      <c r="B43" s="13" t="s">
        <v>112</v>
      </c>
      <c r="C43" s="13" t="s">
        <v>99</v>
      </c>
      <c r="D43" s="13" t="s">
        <v>20</v>
      </c>
      <c r="E43" s="13" t="s">
        <v>20</v>
      </c>
      <c r="F43" s="14"/>
      <c r="G43" s="14"/>
      <c r="H43" s="13"/>
      <c r="I43" s="15"/>
      <c r="J43" s="15"/>
      <c r="K43" s="15">
        <f t="shared" si="1"/>
        <v>0</v>
      </c>
    </row>
    <row r="44" spans="1:11" x14ac:dyDescent="0.3">
      <c r="A44" s="23"/>
      <c r="B44" s="13"/>
      <c r="C44" s="13" t="s">
        <v>113</v>
      </c>
      <c r="D44" s="13" t="s">
        <v>114</v>
      </c>
      <c r="E44" s="13" t="s">
        <v>114</v>
      </c>
      <c r="F44" s="14">
        <v>2</v>
      </c>
      <c r="G44" s="14">
        <v>2</v>
      </c>
      <c r="H44" s="13" t="s">
        <v>14</v>
      </c>
      <c r="I44" s="15">
        <v>0.16836805555555556</v>
      </c>
      <c r="J44" s="15">
        <v>0.16969907407407406</v>
      </c>
      <c r="K44" s="15">
        <f t="shared" si="1"/>
        <v>1.3310185185184953E-3</v>
      </c>
    </row>
    <row r="45" spans="1:11" x14ac:dyDescent="0.3">
      <c r="A45" s="23">
        <v>23</v>
      </c>
      <c r="B45" s="4" t="s">
        <v>115</v>
      </c>
      <c r="C45" s="4" t="s">
        <v>99</v>
      </c>
      <c r="D45" s="4" t="s">
        <v>20</v>
      </c>
      <c r="E45" s="4" t="s">
        <v>20</v>
      </c>
      <c r="F45" s="5"/>
      <c r="G45" s="5"/>
      <c r="H45" s="4"/>
      <c r="I45" s="12"/>
      <c r="J45" s="12"/>
      <c r="K45" s="12">
        <f t="shared" si="1"/>
        <v>0</v>
      </c>
    </row>
    <row r="46" spans="1:11" x14ac:dyDescent="0.3">
      <c r="A46" s="23"/>
      <c r="B46" s="4"/>
      <c r="C46" s="4" t="s">
        <v>116</v>
      </c>
      <c r="D46" s="4" t="s">
        <v>117</v>
      </c>
      <c r="E46" s="4" t="s">
        <v>117</v>
      </c>
      <c r="F46" s="5">
        <v>32</v>
      </c>
      <c r="G46" s="5">
        <v>32</v>
      </c>
      <c r="H46" s="4" t="s">
        <v>14</v>
      </c>
      <c r="I46" s="12">
        <v>0.25192129629629628</v>
      </c>
      <c r="J46" s="12">
        <v>0.25413194444444448</v>
      </c>
      <c r="K46" s="12">
        <f t="shared" si="1"/>
        <v>2.2106481481481977E-3</v>
      </c>
    </row>
    <row r="47" spans="1:11" x14ac:dyDescent="0.3">
      <c r="A47" s="23">
        <v>24</v>
      </c>
      <c r="B47" s="13" t="s">
        <v>118</v>
      </c>
      <c r="C47" s="13" t="s">
        <v>99</v>
      </c>
      <c r="D47" s="13" t="s">
        <v>20</v>
      </c>
      <c r="E47" s="13" t="s">
        <v>20</v>
      </c>
      <c r="F47" s="14"/>
      <c r="G47" s="14"/>
      <c r="H47" s="13"/>
      <c r="I47" s="15"/>
      <c r="J47" s="15"/>
      <c r="K47" s="15">
        <f t="shared" si="1"/>
        <v>0</v>
      </c>
    </row>
    <row r="48" spans="1:11" x14ac:dyDescent="0.3">
      <c r="A48" s="23"/>
      <c r="B48" s="13"/>
      <c r="C48" s="13" t="s">
        <v>119</v>
      </c>
      <c r="D48" s="13" t="s">
        <v>120</v>
      </c>
      <c r="E48" s="13" t="s">
        <v>120</v>
      </c>
      <c r="F48" s="14" t="s">
        <v>121</v>
      </c>
      <c r="G48" s="14" t="s">
        <v>121</v>
      </c>
      <c r="H48" s="13" t="s">
        <v>14</v>
      </c>
      <c r="I48" s="15">
        <v>0.28062500000000001</v>
      </c>
      <c r="J48" s="15">
        <v>0.28216435185185185</v>
      </c>
      <c r="K48" s="15">
        <f t="shared" si="1"/>
        <v>1.5393518518518334E-3</v>
      </c>
    </row>
    <row r="49" spans="1:11" x14ac:dyDescent="0.3">
      <c r="A49" s="23">
        <v>25</v>
      </c>
      <c r="B49" s="4" t="s">
        <v>122</v>
      </c>
      <c r="C49" s="4" t="s">
        <v>99</v>
      </c>
      <c r="D49" s="4" t="s">
        <v>20</v>
      </c>
      <c r="E49" s="4" t="s">
        <v>20</v>
      </c>
      <c r="F49" s="5"/>
      <c r="G49" s="5"/>
      <c r="H49" s="4"/>
      <c r="I49" s="12"/>
      <c r="J49" s="12"/>
      <c r="K49" s="12">
        <f t="shared" si="1"/>
        <v>0</v>
      </c>
    </row>
    <row r="50" spans="1:11" x14ac:dyDescent="0.3">
      <c r="A50" s="23"/>
      <c r="B50" s="4"/>
      <c r="C50" s="4" t="s">
        <v>123</v>
      </c>
      <c r="D50" s="4" t="s">
        <v>124</v>
      </c>
      <c r="E50" s="4" t="s">
        <v>124</v>
      </c>
      <c r="F50" s="5">
        <v>6</v>
      </c>
      <c r="G50" s="5">
        <v>6</v>
      </c>
      <c r="H50" s="4" t="s">
        <v>14</v>
      </c>
      <c r="I50" s="12">
        <v>0.28653935185185186</v>
      </c>
      <c r="J50" s="12">
        <v>0.28871527777777778</v>
      </c>
      <c r="K50" s="12">
        <f t="shared" si="1"/>
        <v>2.1759259259259145E-3</v>
      </c>
    </row>
    <row r="51" spans="1:11" x14ac:dyDescent="0.3">
      <c r="A51" s="14">
        <v>26</v>
      </c>
      <c r="B51" s="13" t="s">
        <v>125</v>
      </c>
      <c r="C51" s="13" t="s">
        <v>126</v>
      </c>
      <c r="D51" s="4" t="s">
        <v>127</v>
      </c>
      <c r="E51" s="4" t="s">
        <v>127</v>
      </c>
      <c r="F51" s="14">
        <v>571</v>
      </c>
      <c r="G51" s="14">
        <v>571</v>
      </c>
      <c r="H51" s="13"/>
      <c r="I51" s="14"/>
      <c r="J51" s="14"/>
      <c r="K51" s="15">
        <f t="shared" si="1"/>
        <v>0</v>
      </c>
    </row>
    <row r="52" spans="1:11" x14ac:dyDescent="0.3">
      <c r="A52" s="14"/>
      <c r="B52" s="13"/>
      <c r="C52" s="13" t="s">
        <v>128</v>
      </c>
      <c r="D52" s="13" t="s">
        <v>129</v>
      </c>
      <c r="E52" s="13" t="s">
        <v>129</v>
      </c>
      <c r="F52" s="14">
        <v>244</v>
      </c>
      <c r="G52" s="14">
        <v>244</v>
      </c>
      <c r="H52" s="13" t="s">
        <v>14</v>
      </c>
      <c r="I52" s="20">
        <v>0.11245370370370371</v>
      </c>
      <c r="J52" s="20">
        <v>0.11618055555555555</v>
      </c>
      <c r="K52" s="15">
        <f t="shared" si="1"/>
        <v>3.7268518518518423E-3</v>
      </c>
    </row>
    <row r="53" spans="1:11" x14ac:dyDescent="0.3">
      <c r="A53" s="5">
        <v>27</v>
      </c>
      <c r="B53" s="4" t="s">
        <v>130</v>
      </c>
      <c r="C53" s="4" t="s">
        <v>131</v>
      </c>
      <c r="D53" s="4" t="s">
        <v>132</v>
      </c>
      <c r="E53" s="4" t="s">
        <v>132</v>
      </c>
      <c r="F53" s="5">
        <v>2</v>
      </c>
      <c r="G53" s="5">
        <v>2</v>
      </c>
      <c r="H53" s="4" t="s">
        <v>14</v>
      </c>
      <c r="I53" s="21">
        <v>0.5216898148148148</v>
      </c>
      <c r="J53" s="21">
        <v>0.52628472222222222</v>
      </c>
      <c r="K53" s="12">
        <f t="shared" si="1"/>
        <v>4.5949074074074225E-3</v>
      </c>
    </row>
    <row r="54" spans="1:11" x14ac:dyDescent="0.3">
      <c r="A54" s="14">
        <v>28</v>
      </c>
      <c r="B54" s="13" t="s">
        <v>133</v>
      </c>
      <c r="C54" s="13" t="s">
        <v>134</v>
      </c>
      <c r="D54" s="13" t="s">
        <v>51</v>
      </c>
      <c r="E54" s="13" t="s">
        <v>51</v>
      </c>
      <c r="F54" s="14" t="s">
        <v>61</v>
      </c>
      <c r="G54" s="14" t="s">
        <v>61</v>
      </c>
      <c r="H54" s="13" t="s">
        <v>67</v>
      </c>
      <c r="I54" s="20">
        <v>0.44236111111111115</v>
      </c>
      <c r="J54" s="20">
        <v>0.44418981481481484</v>
      </c>
      <c r="K54" s="15">
        <f t="shared" si="1"/>
        <v>1.8287037037036935E-3</v>
      </c>
    </row>
    <row r="55" spans="1:11" ht="28.8" x14ac:dyDescent="0.3">
      <c r="A55" s="14"/>
      <c r="B55" s="13"/>
      <c r="C55" s="13" t="s">
        <v>135</v>
      </c>
      <c r="D55" s="18" t="s">
        <v>136</v>
      </c>
      <c r="E55" s="18" t="s">
        <v>136</v>
      </c>
      <c r="F55" s="14" t="s">
        <v>70</v>
      </c>
      <c r="G55" s="14" t="s">
        <v>70</v>
      </c>
      <c r="H55" s="18" t="s">
        <v>137</v>
      </c>
      <c r="I55" s="20">
        <v>0.29906250000000001</v>
      </c>
      <c r="J55" s="20">
        <v>0.30179398148148145</v>
      </c>
      <c r="K55" s="15">
        <f t="shared" si="1"/>
        <v>2.7314814814814459E-3</v>
      </c>
    </row>
    <row r="56" spans="1:11" ht="28.8" x14ac:dyDescent="0.3">
      <c r="A56" s="5">
        <v>29</v>
      </c>
      <c r="B56" s="4" t="s">
        <v>138</v>
      </c>
      <c r="C56" s="4" t="s">
        <v>139</v>
      </c>
      <c r="D56" s="4" t="s">
        <v>39</v>
      </c>
      <c r="E56" s="4" t="s">
        <v>39</v>
      </c>
      <c r="F56" s="5">
        <v>45</v>
      </c>
      <c r="G56" s="5">
        <v>45</v>
      </c>
      <c r="H56" s="10" t="s">
        <v>140</v>
      </c>
      <c r="I56" s="12">
        <v>0.13469907407407408</v>
      </c>
      <c r="J56" s="12">
        <v>0.13730324074074074</v>
      </c>
      <c r="K56" s="12">
        <f>J56-I56</f>
        <v>2.6041666666666574E-3</v>
      </c>
    </row>
    <row r="57" spans="1:11" x14ac:dyDescent="0.3">
      <c r="A57" s="5"/>
      <c r="B57" s="4"/>
      <c r="C57" s="4" t="s">
        <v>141</v>
      </c>
      <c r="D57" s="4" t="s">
        <v>53</v>
      </c>
      <c r="E57" s="4" t="s">
        <v>53</v>
      </c>
      <c r="F57" s="5">
        <v>36</v>
      </c>
      <c r="G57" s="5">
        <v>36</v>
      </c>
      <c r="H57" s="4" t="s">
        <v>14</v>
      </c>
      <c r="I57" s="12">
        <v>0.15920138888888888</v>
      </c>
      <c r="J57" s="12">
        <v>0.16192129629629629</v>
      </c>
      <c r="K57" s="12">
        <f>J57-I57</f>
        <v>2.719907407407407E-3</v>
      </c>
    </row>
    <row r="58" spans="1:11" x14ac:dyDescent="0.3">
      <c r="A58" s="45">
        <v>30</v>
      </c>
      <c r="B58" s="44" t="s">
        <v>142</v>
      </c>
      <c r="C58" s="44" t="s">
        <v>143</v>
      </c>
      <c r="D58" s="44" t="s">
        <v>39</v>
      </c>
      <c r="E58" s="44" t="s">
        <v>39</v>
      </c>
      <c r="F58" s="45">
        <v>0</v>
      </c>
      <c r="G58" s="45">
        <v>0</v>
      </c>
      <c r="H58" s="44" t="s">
        <v>144</v>
      </c>
      <c r="I58" s="46">
        <v>0.28181712962962963</v>
      </c>
      <c r="J58" s="46">
        <v>0.28592592592592592</v>
      </c>
      <c r="K58" s="46">
        <f t="shared" si="1"/>
        <v>4.108796296296291E-3</v>
      </c>
    </row>
    <row r="59" spans="1:11" ht="28.95" customHeight="1" x14ac:dyDescent="0.3">
      <c r="A59" s="45"/>
      <c r="B59" s="44" t="s">
        <v>145</v>
      </c>
      <c r="C59" s="44" t="s">
        <v>146</v>
      </c>
      <c r="D59" s="44" t="s">
        <v>147</v>
      </c>
      <c r="E59" s="44" t="s">
        <v>147</v>
      </c>
      <c r="F59" s="45">
        <v>51</v>
      </c>
      <c r="G59" s="45">
        <v>51</v>
      </c>
      <c r="H59" s="47" t="s">
        <v>148</v>
      </c>
      <c r="I59" s="46">
        <v>0.3137962962962963</v>
      </c>
      <c r="J59" s="46">
        <v>0.31812499999999999</v>
      </c>
      <c r="K59" s="46">
        <f t="shared" si="1"/>
        <v>4.3287037037036957E-3</v>
      </c>
    </row>
    <row r="60" spans="1:11" ht="28.95" customHeight="1" x14ac:dyDescent="0.3">
      <c r="A60" s="45"/>
      <c r="B60" s="44"/>
      <c r="C60" s="44" t="s">
        <v>146</v>
      </c>
      <c r="D60" s="44" t="s">
        <v>147</v>
      </c>
      <c r="E60" s="44" t="s">
        <v>147</v>
      </c>
      <c r="F60" s="45">
        <v>51</v>
      </c>
      <c r="G60" s="45">
        <v>51</v>
      </c>
      <c r="H60" s="47" t="s">
        <v>148</v>
      </c>
      <c r="I60" s="46">
        <v>0.12516203703703704</v>
      </c>
      <c r="J60" s="46">
        <v>0.12982638888888889</v>
      </c>
      <c r="K60" s="46">
        <f t="shared" si="1"/>
        <v>4.6643518518518501E-3</v>
      </c>
    </row>
    <row r="61" spans="1:11" ht="28.95" customHeight="1" x14ac:dyDescent="0.3">
      <c r="A61" s="45"/>
      <c r="B61" s="44"/>
      <c r="C61" s="44" t="s">
        <v>146</v>
      </c>
      <c r="D61" s="44" t="s">
        <v>147</v>
      </c>
      <c r="E61" s="44" t="s">
        <v>147</v>
      </c>
      <c r="F61" s="45">
        <v>51</v>
      </c>
      <c r="G61" s="45">
        <v>51</v>
      </c>
      <c r="H61" s="47" t="s">
        <v>149</v>
      </c>
      <c r="I61" s="46">
        <v>0.2616087962962963</v>
      </c>
      <c r="J61" s="46">
        <v>0.26494212962962965</v>
      </c>
      <c r="K61" s="46">
        <f t="shared" si="1"/>
        <v>3.3333333333333548E-3</v>
      </c>
    </row>
    <row r="62" spans="1:11" ht="28.8" x14ac:dyDescent="0.3">
      <c r="A62" s="5">
        <v>31</v>
      </c>
      <c r="B62" s="4" t="s">
        <v>150</v>
      </c>
      <c r="C62" s="4" t="s">
        <v>151</v>
      </c>
      <c r="D62" s="4" t="s">
        <v>152</v>
      </c>
      <c r="E62" s="4" t="s">
        <v>152</v>
      </c>
      <c r="F62" s="5" t="s">
        <v>153</v>
      </c>
      <c r="G62" s="5" t="s">
        <v>153</v>
      </c>
      <c r="H62" s="10" t="s">
        <v>154</v>
      </c>
      <c r="I62" s="12">
        <v>0.28664351851851849</v>
      </c>
      <c r="J62" s="12">
        <v>0.29447916666666668</v>
      </c>
      <c r="K62" s="12">
        <f t="shared" si="1"/>
        <v>7.8356481481481888E-3</v>
      </c>
    </row>
    <row r="63" spans="1:11" ht="172.8" x14ac:dyDescent="0.3">
      <c r="A63" s="5"/>
      <c r="B63" s="4"/>
      <c r="C63" s="4" t="s">
        <v>151</v>
      </c>
      <c r="D63" s="4" t="s">
        <v>152</v>
      </c>
      <c r="E63" s="4" t="s">
        <v>152</v>
      </c>
      <c r="F63" s="5" t="s">
        <v>155</v>
      </c>
      <c r="G63" s="5" t="s">
        <v>155</v>
      </c>
      <c r="H63" s="10" t="s">
        <v>156</v>
      </c>
      <c r="I63" s="12">
        <v>0.33097222222222222</v>
      </c>
      <c r="J63" s="12">
        <v>0.33443287037037034</v>
      </c>
      <c r="K63" s="12">
        <f t="shared" si="1"/>
        <v>3.4606481481481155E-3</v>
      </c>
    </row>
    <row r="64" spans="1:11" x14ac:dyDescent="0.3">
      <c r="A64" s="14">
        <v>32</v>
      </c>
      <c r="B64" s="13" t="s">
        <v>157</v>
      </c>
      <c r="C64" s="13" t="s">
        <v>158</v>
      </c>
      <c r="D64" s="13" t="s">
        <v>39</v>
      </c>
      <c r="E64" s="13" t="s">
        <v>39</v>
      </c>
      <c r="F64" s="14">
        <v>12</v>
      </c>
      <c r="G64" s="14">
        <v>12</v>
      </c>
      <c r="H64" s="13" t="s">
        <v>159</v>
      </c>
      <c r="I64" s="15">
        <v>0.30425925925925928</v>
      </c>
      <c r="J64" s="15">
        <v>0.30883101851851852</v>
      </c>
      <c r="K64" s="15">
        <f t="shared" si="1"/>
        <v>4.5717592592592338E-3</v>
      </c>
    </row>
    <row r="65" spans="1:11" x14ac:dyDescent="0.3">
      <c r="A65" s="14"/>
      <c r="B65" s="13"/>
      <c r="C65" s="13" t="s">
        <v>158</v>
      </c>
      <c r="D65" s="13" t="s">
        <v>39</v>
      </c>
      <c r="E65" s="13" t="s">
        <v>39</v>
      </c>
      <c r="F65" s="14">
        <v>199</v>
      </c>
      <c r="G65" s="14">
        <v>199</v>
      </c>
      <c r="H65" s="13" t="s">
        <v>160</v>
      </c>
      <c r="I65" s="15">
        <v>8.4988425925925926E-2</v>
      </c>
      <c r="J65" s="15">
        <v>8.9062500000000003E-2</v>
      </c>
      <c r="K65" s="15">
        <f t="shared" si="1"/>
        <v>4.0740740740740772E-3</v>
      </c>
    </row>
    <row r="66" spans="1:11" ht="28.8" x14ac:dyDescent="0.3">
      <c r="A66" s="5">
        <v>33</v>
      </c>
      <c r="B66" s="4" t="s">
        <v>161</v>
      </c>
      <c r="C66" s="4" t="s">
        <v>162</v>
      </c>
      <c r="D66" s="4" t="s">
        <v>163</v>
      </c>
      <c r="E66" s="4" t="s">
        <v>163</v>
      </c>
      <c r="F66" s="5" t="s">
        <v>164</v>
      </c>
      <c r="G66" s="5" t="s">
        <v>164</v>
      </c>
      <c r="H66" s="10" t="s">
        <v>165</v>
      </c>
      <c r="I66" s="12">
        <v>0.3294212962962963</v>
      </c>
      <c r="J66" s="12">
        <v>0.33350694444444445</v>
      </c>
      <c r="K66" s="12">
        <f t="shared" si="1"/>
        <v>4.0856481481481577E-3</v>
      </c>
    </row>
    <row r="67" spans="1:11" x14ac:dyDescent="0.3">
      <c r="A67" s="5"/>
      <c r="B67" s="4"/>
      <c r="C67" s="4"/>
      <c r="D67" s="4"/>
      <c r="E67" s="4"/>
      <c r="F67" s="5"/>
      <c r="G67" s="5"/>
      <c r="H67" s="10"/>
      <c r="I67" s="12"/>
      <c r="J67" s="12"/>
      <c r="K67" s="12"/>
    </row>
    <row r="68" spans="1:11" x14ac:dyDescent="0.3">
      <c r="A68" s="14">
        <v>34</v>
      </c>
      <c r="B68" s="13" t="s">
        <v>166</v>
      </c>
      <c r="C68" s="13" t="s">
        <v>167</v>
      </c>
      <c r="D68" s="13" t="s">
        <v>39</v>
      </c>
      <c r="E68" s="13" t="s">
        <v>39</v>
      </c>
      <c r="F68" s="14">
        <v>0</v>
      </c>
      <c r="G68" s="14">
        <v>0</v>
      </c>
      <c r="H68" s="13" t="s">
        <v>168</v>
      </c>
      <c r="I68" s="15">
        <v>0.31383101851851852</v>
      </c>
      <c r="J68" s="15">
        <v>0.31785879629629626</v>
      </c>
      <c r="K68" s="15">
        <f t="shared" si="1"/>
        <v>4.0277777777777413E-3</v>
      </c>
    </row>
    <row r="69" spans="1:11" x14ac:dyDescent="0.3">
      <c r="A69" s="14"/>
      <c r="B69" s="13"/>
      <c r="C69" s="13" t="s">
        <v>169</v>
      </c>
      <c r="D69" s="13" t="s">
        <v>170</v>
      </c>
      <c r="E69" s="13" t="s">
        <v>170</v>
      </c>
      <c r="F69" s="14">
        <v>13</v>
      </c>
      <c r="G69" s="14">
        <v>13</v>
      </c>
      <c r="H69" s="13" t="s">
        <v>171</v>
      </c>
      <c r="I69" s="15">
        <v>0.32103009259259258</v>
      </c>
      <c r="J69" s="15">
        <v>0.32662037037037034</v>
      </c>
      <c r="K69" s="15">
        <f t="shared" si="1"/>
        <v>5.5902777777777635E-3</v>
      </c>
    </row>
    <row r="70" spans="1:11" x14ac:dyDescent="0.3">
      <c r="A70" s="14"/>
      <c r="B70" s="13"/>
      <c r="C70" s="13" t="s">
        <v>172</v>
      </c>
      <c r="D70" s="13" t="s">
        <v>170</v>
      </c>
      <c r="E70" s="13" t="s">
        <v>170</v>
      </c>
      <c r="F70" s="14">
        <v>13</v>
      </c>
      <c r="G70" s="14">
        <v>13</v>
      </c>
      <c r="H70" s="13" t="s">
        <v>171</v>
      </c>
      <c r="I70" s="15"/>
      <c r="J70" s="15"/>
      <c r="K70" s="15">
        <f t="shared" si="1"/>
        <v>0</v>
      </c>
    </row>
    <row r="71" spans="1:11" ht="28.8" x14ac:dyDescent="0.3">
      <c r="A71" s="5">
        <v>35</v>
      </c>
      <c r="B71" s="4" t="s">
        <v>173</v>
      </c>
      <c r="C71" s="4" t="s">
        <v>174</v>
      </c>
      <c r="D71" s="4" t="s">
        <v>105</v>
      </c>
      <c r="E71" s="4" t="s">
        <v>105</v>
      </c>
      <c r="F71" s="5">
        <v>1</v>
      </c>
      <c r="G71" s="5">
        <v>1</v>
      </c>
      <c r="H71" s="10" t="s">
        <v>175</v>
      </c>
      <c r="I71" s="5"/>
      <c r="J71" s="5"/>
      <c r="K71" s="12">
        <f t="shared" si="1"/>
        <v>0</v>
      </c>
    </row>
    <row r="72" spans="1:11" ht="72" x14ac:dyDescent="0.3">
      <c r="A72" s="5"/>
      <c r="B72" s="4"/>
      <c r="C72" s="4" t="s">
        <v>176</v>
      </c>
      <c r="D72" s="4" t="s">
        <v>177</v>
      </c>
      <c r="E72" s="4" t="s">
        <v>177</v>
      </c>
      <c r="F72" s="7" t="s">
        <v>178</v>
      </c>
      <c r="G72" s="7" t="s">
        <v>178</v>
      </c>
      <c r="H72" s="10" t="s">
        <v>175</v>
      </c>
      <c r="I72" s="21">
        <v>0.15315972222222221</v>
      </c>
      <c r="J72" s="21">
        <v>0.15436342592592592</v>
      </c>
      <c r="K72" s="12">
        <f t="shared" si="1"/>
        <v>1.2037037037037068E-3</v>
      </c>
    </row>
    <row r="73" spans="1:11" x14ac:dyDescent="0.3">
      <c r="A73" s="14">
        <v>36</v>
      </c>
      <c r="B73" s="13" t="s">
        <v>179</v>
      </c>
      <c r="C73" s="13"/>
      <c r="D73" s="13"/>
      <c r="E73" s="13"/>
      <c r="F73" s="14"/>
      <c r="G73" s="14"/>
      <c r="H73" s="13"/>
      <c r="I73" s="14"/>
      <c r="J73" s="14"/>
      <c r="K73" s="15">
        <f t="shared" si="1"/>
        <v>0</v>
      </c>
    </row>
    <row r="74" spans="1:11" x14ac:dyDescent="0.3">
      <c r="A74" s="14"/>
      <c r="B74" s="13"/>
      <c r="C74" s="13"/>
      <c r="D74" s="13"/>
      <c r="E74" s="13"/>
      <c r="F74" s="14"/>
      <c r="G74" s="14"/>
      <c r="H74" s="13"/>
      <c r="I74" s="14"/>
      <c r="J74" s="14"/>
      <c r="K74" s="15">
        <f>J74-I74</f>
        <v>0</v>
      </c>
    </row>
    <row r="75" spans="1:11" x14ac:dyDescent="0.3">
      <c r="A75" s="5">
        <v>37</v>
      </c>
      <c r="B75" s="4" t="s">
        <v>180</v>
      </c>
      <c r="C75" s="4" t="s">
        <v>181</v>
      </c>
      <c r="D75" s="4" t="s">
        <v>20</v>
      </c>
      <c r="E75" s="4" t="s">
        <v>20</v>
      </c>
      <c r="F75" s="5">
        <v>0</v>
      </c>
      <c r="G75" s="5">
        <v>0</v>
      </c>
      <c r="H75" s="4" t="s">
        <v>14</v>
      </c>
      <c r="I75" s="5"/>
      <c r="J75" s="5"/>
      <c r="K75" s="12">
        <f t="shared" ref="K75:K86" si="2">J75-I75</f>
        <v>0</v>
      </c>
    </row>
    <row r="76" spans="1:11" x14ac:dyDescent="0.3">
      <c r="A76" s="5"/>
      <c r="B76" s="4"/>
      <c r="C76" s="4" t="s">
        <v>182</v>
      </c>
      <c r="D76" s="4" t="s">
        <v>183</v>
      </c>
      <c r="E76" s="4" t="s">
        <v>183</v>
      </c>
      <c r="F76" s="5" t="s">
        <v>184</v>
      </c>
      <c r="G76" s="5" t="s">
        <v>184</v>
      </c>
      <c r="H76" s="4" t="s">
        <v>14</v>
      </c>
      <c r="I76" s="12">
        <v>0.16186342592592592</v>
      </c>
      <c r="J76" s="12">
        <v>0.1632638888888889</v>
      </c>
      <c r="K76" s="12">
        <f t="shared" si="2"/>
        <v>1.4004629629629783E-3</v>
      </c>
    </row>
    <row r="77" spans="1:11" x14ac:dyDescent="0.3">
      <c r="A77" s="14">
        <v>38</v>
      </c>
      <c r="B77" s="13" t="s">
        <v>185</v>
      </c>
      <c r="C77" s="13" t="s">
        <v>181</v>
      </c>
      <c r="D77" s="13" t="s">
        <v>20</v>
      </c>
      <c r="E77" s="13" t="s">
        <v>20</v>
      </c>
      <c r="F77" s="14">
        <v>0</v>
      </c>
      <c r="G77" s="14">
        <v>0</v>
      </c>
      <c r="H77" s="13" t="s">
        <v>14</v>
      </c>
      <c r="I77" s="15">
        <v>0.22555555555555554</v>
      </c>
      <c r="J77" s="15">
        <v>0.22707175925925926</v>
      </c>
      <c r="K77" s="15">
        <f t="shared" si="2"/>
        <v>1.5162037037037279E-3</v>
      </c>
    </row>
    <row r="78" spans="1:11" x14ac:dyDescent="0.3">
      <c r="A78" s="14"/>
      <c r="B78" s="13"/>
      <c r="C78" s="13" t="s">
        <v>182</v>
      </c>
      <c r="D78" s="13" t="s">
        <v>183</v>
      </c>
      <c r="E78" s="13" t="s">
        <v>183</v>
      </c>
      <c r="F78" s="14" t="s">
        <v>186</v>
      </c>
      <c r="G78" s="14" t="s">
        <v>186</v>
      </c>
      <c r="H78" s="13" t="s">
        <v>14</v>
      </c>
      <c r="I78" s="20">
        <v>0.23089120370370372</v>
      </c>
      <c r="J78" s="15">
        <v>0.23254629629629631</v>
      </c>
      <c r="K78" s="15">
        <f t="shared" si="2"/>
        <v>1.655092592592583E-3</v>
      </c>
    </row>
    <row r="79" spans="1:11" ht="43.2" x14ac:dyDescent="0.3">
      <c r="A79" s="5">
        <v>39</v>
      </c>
      <c r="B79" s="4" t="s">
        <v>187</v>
      </c>
      <c r="C79" s="4" t="s">
        <v>188</v>
      </c>
      <c r="D79" s="4" t="s">
        <v>189</v>
      </c>
      <c r="E79" s="4" t="s">
        <v>189</v>
      </c>
      <c r="F79" s="7" t="s">
        <v>190</v>
      </c>
      <c r="G79" s="7" t="s">
        <v>190</v>
      </c>
      <c r="H79" s="4" t="s">
        <v>14</v>
      </c>
      <c r="I79" s="12"/>
      <c r="J79" s="12"/>
      <c r="K79" s="12">
        <f t="shared" si="2"/>
        <v>0</v>
      </c>
    </row>
    <row r="80" spans="1:11" ht="43.2" x14ac:dyDescent="0.3">
      <c r="A80" s="5"/>
      <c r="B80" s="4"/>
      <c r="C80" s="4" t="s">
        <v>191</v>
      </c>
      <c r="D80" s="4" t="s">
        <v>192</v>
      </c>
      <c r="E80" s="4" t="s">
        <v>192</v>
      </c>
      <c r="F80" s="7" t="s">
        <v>193</v>
      </c>
      <c r="G80" s="7" t="s">
        <v>193</v>
      </c>
      <c r="H80" s="4" t="s">
        <v>14</v>
      </c>
      <c r="I80" s="12">
        <v>0.48925925925925928</v>
      </c>
      <c r="J80" s="12">
        <v>0.49233796296296295</v>
      </c>
      <c r="K80" s="12">
        <f t="shared" si="2"/>
        <v>3.0787037037036669E-3</v>
      </c>
    </row>
    <row r="81" spans="1:11" ht="28.8" x14ac:dyDescent="0.3">
      <c r="A81" s="14">
        <v>40</v>
      </c>
      <c r="B81" s="13" t="s">
        <v>194</v>
      </c>
      <c r="C81" s="13" t="s">
        <v>195</v>
      </c>
      <c r="D81" s="13" t="s">
        <v>196</v>
      </c>
      <c r="E81" s="13" t="s">
        <v>196</v>
      </c>
      <c r="F81" s="14">
        <v>0</v>
      </c>
      <c r="G81" s="14">
        <v>0</v>
      </c>
      <c r="H81" s="18" t="s">
        <v>197</v>
      </c>
      <c r="I81" s="15">
        <v>0.26484953703703701</v>
      </c>
      <c r="J81" s="15">
        <v>0.26649305555555552</v>
      </c>
      <c r="K81" s="15">
        <f t="shared" si="2"/>
        <v>1.6435185185185164E-3</v>
      </c>
    </row>
    <row r="82" spans="1:11" x14ac:dyDescent="0.3">
      <c r="A82" s="5">
        <v>41</v>
      </c>
      <c r="B82" s="4" t="s">
        <v>198</v>
      </c>
      <c r="C82" s="4" t="s">
        <v>199</v>
      </c>
      <c r="D82" s="4" t="s">
        <v>200</v>
      </c>
      <c r="E82" s="4" t="s">
        <v>200</v>
      </c>
      <c r="F82" s="5"/>
      <c r="G82" s="5"/>
      <c r="H82" s="10"/>
      <c r="I82" s="12"/>
      <c r="J82" s="12"/>
      <c r="K82" s="12">
        <f t="shared" si="2"/>
        <v>0</v>
      </c>
    </row>
    <row r="83" spans="1:11" x14ac:dyDescent="0.3">
      <c r="A83" s="5"/>
      <c r="B83" s="4"/>
      <c r="C83" s="4" t="s">
        <v>201</v>
      </c>
      <c r="D83" s="4" t="s">
        <v>48</v>
      </c>
      <c r="E83" s="4" t="s">
        <v>48</v>
      </c>
      <c r="F83" s="5">
        <v>2797</v>
      </c>
      <c r="G83" s="5">
        <v>2797</v>
      </c>
      <c r="H83" s="10"/>
      <c r="I83" s="12">
        <v>0.16766203703703705</v>
      </c>
      <c r="J83" s="12">
        <v>0.17097222222222222</v>
      </c>
      <c r="K83" s="12">
        <f t="shared" si="2"/>
        <v>3.310185185185166E-3</v>
      </c>
    </row>
    <row r="84" spans="1:11" x14ac:dyDescent="0.3">
      <c r="A84" s="5">
        <v>42</v>
      </c>
      <c r="B84" s="4" t="s">
        <v>202</v>
      </c>
      <c r="C84" s="4" t="s">
        <v>195</v>
      </c>
      <c r="D84" s="4" t="s">
        <v>61</v>
      </c>
      <c r="E84" s="4" t="s">
        <v>61</v>
      </c>
      <c r="F84" s="5" t="s">
        <v>203</v>
      </c>
      <c r="G84" s="5"/>
      <c r="H84" s="4"/>
      <c r="I84" s="12"/>
      <c r="J84" s="12"/>
      <c r="K84" s="12">
        <f t="shared" si="2"/>
        <v>0</v>
      </c>
    </row>
    <row r="85" spans="1:11" x14ac:dyDescent="0.3">
      <c r="A85" s="5">
        <v>43</v>
      </c>
      <c r="B85" s="4" t="s">
        <v>204</v>
      </c>
      <c r="C85" s="4" t="s">
        <v>205</v>
      </c>
      <c r="D85" s="4" t="s">
        <v>206</v>
      </c>
      <c r="E85" s="4" t="s">
        <v>206</v>
      </c>
      <c r="F85" s="5" t="s">
        <v>61</v>
      </c>
      <c r="G85" s="5" t="s">
        <v>61</v>
      </c>
      <c r="H85" s="10"/>
      <c r="I85" s="12"/>
      <c r="J85" s="12"/>
      <c r="K85" s="12">
        <f t="shared" si="2"/>
        <v>0</v>
      </c>
    </row>
    <row r="86" spans="1:11" x14ac:dyDescent="0.3">
      <c r="A86" s="5"/>
      <c r="B86" s="4"/>
      <c r="C86" s="4" t="s">
        <v>207</v>
      </c>
      <c r="D86" s="4" t="s">
        <v>208</v>
      </c>
      <c r="E86" s="4" t="s">
        <v>208</v>
      </c>
      <c r="F86" s="5" t="s">
        <v>209</v>
      </c>
      <c r="G86" s="5" t="s">
        <v>209</v>
      </c>
      <c r="H86" s="4" t="s">
        <v>14</v>
      </c>
      <c r="I86" s="12">
        <v>0.13319444444444445</v>
      </c>
      <c r="J86" s="12">
        <v>0.1358449074074074</v>
      </c>
      <c r="K86" s="12">
        <f t="shared" si="2"/>
        <v>2.6504629629629517E-3</v>
      </c>
    </row>
    <row r="87" spans="1:11" ht="100.8" x14ac:dyDescent="0.3">
      <c r="A87" s="14">
        <v>44</v>
      </c>
      <c r="B87" s="13" t="s">
        <v>210</v>
      </c>
      <c r="C87" s="13" t="s">
        <v>211</v>
      </c>
      <c r="D87" s="18" t="s">
        <v>212</v>
      </c>
      <c r="E87" s="18" t="s">
        <v>212</v>
      </c>
      <c r="F87" s="17" t="s">
        <v>213</v>
      </c>
      <c r="G87" s="17" t="s">
        <v>213</v>
      </c>
      <c r="H87" s="18" t="s">
        <v>214</v>
      </c>
      <c r="I87" s="15">
        <v>0.49846064814814817</v>
      </c>
      <c r="J87" s="15">
        <v>0.50341435185185179</v>
      </c>
      <c r="K87" s="15">
        <f t="shared" ref="K87:K88" si="3">J87-I87</f>
        <v>4.9537037037036269E-3</v>
      </c>
    </row>
    <row r="88" spans="1:11" ht="100.8" x14ac:dyDescent="0.3">
      <c r="A88" s="14"/>
      <c r="B88" s="13"/>
      <c r="C88" s="13" t="s">
        <v>215</v>
      </c>
      <c r="D88" s="18" t="s">
        <v>216</v>
      </c>
      <c r="E88" s="18" t="s">
        <v>216</v>
      </c>
      <c r="F88" s="17" t="s">
        <v>217</v>
      </c>
      <c r="G88" s="17" t="s">
        <v>217</v>
      </c>
      <c r="H88" s="18" t="s">
        <v>214</v>
      </c>
      <c r="I88" s="15">
        <v>0.52487268518518515</v>
      </c>
      <c r="J88" s="15">
        <v>0.52984953703703697</v>
      </c>
      <c r="K88" s="15">
        <f t="shared" si="3"/>
        <v>4.9768518518518157E-3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7725F-A3F7-4BDC-98F3-FFF59D54A130}">
  <dimension ref="A1:M45"/>
  <sheetViews>
    <sheetView topLeftCell="A10" zoomScale="85" zoomScaleNormal="85" workbookViewId="0">
      <selection activeCell="B15" sqref="B15"/>
    </sheetView>
  </sheetViews>
  <sheetFormatPr defaultRowHeight="14.4" x14ac:dyDescent="0.3"/>
  <cols>
    <col min="1" max="1" width="3" bestFit="1" customWidth="1"/>
    <col min="2" max="2" width="40.6640625" customWidth="1"/>
    <col min="3" max="3" width="12.5546875" bestFit="1" customWidth="1"/>
    <col min="4" max="4" width="24.33203125" bestFit="1" customWidth="1"/>
    <col min="5" max="5" width="21.33203125" bestFit="1" customWidth="1"/>
    <col min="6" max="6" width="19.88671875" style="31" bestFit="1" customWidth="1"/>
    <col min="7" max="7" width="20.6640625" style="31" customWidth="1"/>
    <col min="8" max="8" width="7.44140625" bestFit="1" customWidth="1"/>
    <col min="9" max="9" width="8.44140625" style="53" customWidth="1"/>
    <col min="10" max="10" width="8.109375" style="53" bestFit="1" customWidth="1"/>
    <col min="11" max="11" width="10.88671875" bestFit="1" customWidth="1"/>
  </cols>
  <sheetData>
    <row r="1" spans="1:13" x14ac:dyDescent="0.3">
      <c r="A1" s="1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7" t="s">
        <v>5</v>
      </c>
      <c r="G1" s="37" t="s">
        <v>6</v>
      </c>
      <c r="H1" s="1" t="s">
        <v>7</v>
      </c>
      <c r="I1" s="52" t="s">
        <v>8</v>
      </c>
      <c r="J1" s="52" t="s">
        <v>9</v>
      </c>
      <c r="K1" s="11" t="s">
        <v>10</v>
      </c>
      <c r="M1" t="s">
        <v>218</v>
      </c>
    </row>
    <row r="2" spans="1:13" x14ac:dyDescent="0.3">
      <c r="A2" s="5">
        <v>1</v>
      </c>
      <c r="B2" s="4" t="s">
        <v>11</v>
      </c>
      <c r="C2" s="4" t="s">
        <v>219</v>
      </c>
      <c r="D2" s="4" t="s">
        <v>220</v>
      </c>
      <c r="E2" s="4" t="s">
        <v>220</v>
      </c>
      <c r="F2" s="5">
        <v>2</v>
      </c>
      <c r="G2" s="5">
        <v>2</v>
      </c>
      <c r="H2" s="4" t="s">
        <v>14</v>
      </c>
      <c r="I2" s="54">
        <v>0.19577546296296297</v>
      </c>
      <c r="J2" s="54">
        <v>0.19790509259259259</v>
      </c>
      <c r="K2" s="12">
        <f t="shared" ref="K2:K45" si="0">J2-I2</f>
        <v>2.1296296296296202E-3</v>
      </c>
      <c r="M2" t="s">
        <v>221</v>
      </c>
    </row>
    <row r="3" spans="1:13" x14ac:dyDescent="0.3">
      <c r="A3" s="5">
        <v>2</v>
      </c>
      <c r="B3" s="4" t="s">
        <v>18</v>
      </c>
      <c r="C3" s="4" t="s">
        <v>222</v>
      </c>
      <c r="D3" s="4" t="s">
        <v>26</v>
      </c>
      <c r="E3" s="4" t="s">
        <v>26</v>
      </c>
      <c r="F3" s="5" t="s">
        <v>27</v>
      </c>
      <c r="G3" s="5" t="s">
        <v>27</v>
      </c>
      <c r="H3" s="4" t="s">
        <v>14</v>
      </c>
      <c r="I3" s="54">
        <v>0.24082175925925928</v>
      </c>
      <c r="J3" s="54">
        <v>0.24319444444444446</v>
      </c>
      <c r="K3" s="12">
        <f t="shared" si="0"/>
        <v>2.372685185185186E-3</v>
      </c>
      <c r="M3" t="s">
        <v>221</v>
      </c>
    </row>
    <row r="4" spans="1:13" x14ac:dyDescent="0.3">
      <c r="A4" s="5">
        <v>3</v>
      </c>
      <c r="B4" s="4" t="s">
        <v>28</v>
      </c>
      <c r="C4" s="4" t="s">
        <v>223</v>
      </c>
      <c r="D4" s="4" t="s">
        <v>224</v>
      </c>
      <c r="E4" s="4" t="s">
        <v>224</v>
      </c>
      <c r="F4" s="5">
        <v>207</v>
      </c>
      <c r="G4" s="5">
        <v>207</v>
      </c>
      <c r="H4" s="4" t="s">
        <v>14</v>
      </c>
      <c r="I4" s="54">
        <v>0.22608796296296296</v>
      </c>
      <c r="J4" s="54">
        <v>0.22822916666666668</v>
      </c>
      <c r="K4" s="12">
        <f t="shared" si="0"/>
        <v>2.1412037037037146E-3</v>
      </c>
      <c r="M4" t="s">
        <v>221</v>
      </c>
    </row>
    <row r="5" spans="1:13" x14ac:dyDescent="0.3">
      <c r="A5" s="5">
        <v>4</v>
      </c>
      <c r="B5" s="4" t="s">
        <v>29</v>
      </c>
      <c r="C5" s="4" t="s">
        <v>225</v>
      </c>
      <c r="D5" s="4" t="s">
        <v>31</v>
      </c>
      <c r="E5" s="4" t="s">
        <v>32</v>
      </c>
      <c r="F5" s="5">
        <v>25</v>
      </c>
      <c r="G5" s="5">
        <v>25</v>
      </c>
      <c r="H5" s="4" t="s">
        <v>14</v>
      </c>
      <c r="I5" s="54">
        <v>0.24762731481481481</v>
      </c>
      <c r="J5" s="54">
        <v>0.24976851851851853</v>
      </c>
      <c r="K5" s="12">
        <f t="shared" si="0"/>
        <v>2.1412037037037146E-3</v>
      </c>
      <c r="M5" t="s">
        <v>221</v>
      </c>
    </row>
    <row r="6" spans="1:13" x14ac:dyDescent="0.3">
      <c r="A6" s="5">
        <v>5</v>
      </c>
      <c r="B6" s="4" t="s">
        <v>33</v>
      </c>
      <c r="C6" s="4" t="s">
        <v>34</v>
      </c>
      <c r="D6" s="4" t="s">
        <v>226</v>
      </c>
      <c r="E6" s="4" t="s">
        <v>226</v>
      </c>
      <c r="F6" s="5" t="s">
        <v>36</v>
      </c>
      <c r="G6" s="5" t="s">
        <v>36</v>
      </c>
      <c r="H6" s="4" t="s">
        <v>14</v>
      </c>
      <c r="I6" s="54">
        <v>0.24898148148148147</v>
      </c>
      <c r="J6" s="54">
        <v>0.25141203703703702</v>
      </c>
      <c r="K6" s="12">
        <f t="shared" si="0"/>
        <v>2.4305555555555469E-3</v>
      </c>
      <c r="M6" t="s">
        <v>221</v>
      </c>
    </row>
    <row r="7" spans="1:13" x14ac:dyDescent="0.3">
      <c r="A7" s="5">
        <v>6</v>
      </c>
      <c r="B7" s="4" t="s">
        <v>37</v>
      </c>
      <c r="C7" s="4" t="s">
        <v>41</v>
      </c>
      <c r="D7" s="4" t="s">
        <v>42</v>
      </c>
      <c r="E7" s="4" t="s">
        <v>42</v>
      </c>
      <c r="F7" s="5">
        <v>1</v>
      </c>
      <c r="G7" s="5">
        <v>1</v>
      </c>
      <c r="H7" s="4" t="s">
        <v>14</v>
      </c>
      <c r="I7" s="54">
        <v>0.25222222222222224</v>
      </c>
      <c r="J7" s="54">
        <v>0.25726851851851851</v>
      </c>
      <c r="K7" s="12">
        <f t="shared" si="0"/>
        <v>5.046296296296271E-3</v>
      </c>
      <c r="M7" t="s">
        <v>221</v>
      </c>
    </row>
    <row r="8" spans="1:13" x14ac:dyDescent="0.3">
      <c r="A8" s="5">
        <v>7</v>
      </c>
      <c r="B8" s="4" t="s">
        <v>43</v>
      </c>
      <c r="C8" s="4" t="s">
        <v>227</v>
      </c>
      <c r="D8" s="4" t="s">
        <v>228</v>
      </c>
      <c r="E8" s="4" t="s">
        <v>228</v>
      </c>
      <c r="F8" s="5" t="s">
        <v>46</v>
      </c>
      <c r="G8" s="5" t="s">
        <v>46</v>
      </c>
      <c r="H8" s="4" t="s">
        <v>14</v>
      </c>
      <c r="I8" s="54">
        <v>0.25621527777777781</v>
      </c>
      <c r="J8" s="54">
        <v>0.26112268518518517</v>
      </c>
      <c r="K8" s="12">
        <f t="shared" si="0"/>
        <v>4.9074074074073604E-3</v>
      </c>
      <c r="M8" t="s">
        <v>221</v>
      </c>
    </row>
    <row r="9" spans="1:13" x14ac:dyDescent="0.3">
      <c r="A9" s="5">
        <v>8</v>
      </c>
      <c r="B9" s="4" t="s">
        <v>49</v>
      </c>
      <c r="C9" s="4" t="s">
        <v>229</v>
      </c>
      <c r="D9" s="4" t="s">
        <v>53</v>
      </c>
      <c r="E9" s="4" t="s">
        <v>53</v>
      </c>
      <c r="F9" s="5">
        <v>15</v>
      </c>
      <c r="G9" s="5">
        <v>15</v>
      </c>
      <c r="H9" s="4" t="s">
        <v>14</v>
      </c>
      <c r="I9" s="54">
        <v>0.26173611111111111</v>
      </c>
      <c r="J9" s="54">
        <v>0.26395833333333335</v>
      </c>
      <c r="K9" s="12">
        <f t="shared" si="0"/>
        <v>2.2222222222222365E-3</v>
      </c>
      <c r="M9" t="s">
        <v>221</v>
      </c>
    </row>
    <row r="10" spans="1:13" x14ac:dyDescent="0.3">
      <c r="A10" s="5">
        <v>9</v>
      </c>
      <c r="B10" s="4" t="s">
        <v>54</v>
      </c>
      <c r="C10" s="4" t="s">
        <v>230</v>
      </c>
      <c r="D10" s="4" t="s">
        <v>57</v>
      </c>
      <c r="E10" s="4" t="s">
        <v>57</v>
      </c>
      <c r="F10" s="7">
        <v>151</v>
      </c>
      <c r="G10" s="7">
        <v>151</v>
      </c>
      <c r="H10" s="4" t="s">
        <v>14</v>
      </c>
      <c r="I10" s="54">
        <v>0.28340277777777778</v>
      </c>
      <c r="J10" s="54">
        <v>0.28740740740740739</v>
      </c>
      <c r="K10" s="12">
        <f t="shared" si="0"/>
        <v>4.004629629629608E-3</v>
      </c>
      <c r="M10" s="61" t="s">
        <v>221</v>
      </c>
    </row>
    <row r="11" spans="1:13" x14ac:dyDescent="0.3">
      <c r="A11" s="5">
        <v>10</v>
      </c>
      <c r="B11" s="4" t="s">
        <v>59</v>
      </c>
      <c r="C11" s="4" t="s">
        <v>231</v>
      </c>
      <c r="D11" s="4" t="s">
        <v>61</v>
      </c>
      <c r="E11" s="4" t="s">
        <v>61</v>
      </c>
      <c r="F11" s="5" t="s">
        <v>232</v>
      </c>
      <c r="G11" s="5" t="s">
        <v>233</v>
      </c>
      <c r="H11" s="4" t="s">
        <v>14</v>
      </c>
      <c r="I11" s="54">
        <v>0.29247685185185185</v>
      </c>
      <c r="J11" s="54">
        <v>0.29636574074074074</v>
      </c>
      <c r="K11" s="12">
        <f t="shared" si="0"/>
        <v>3.8888888888888862E-3</v>
      </c>
    </row>
    <row r="12" spans="1:13" x14ac:dyDescent="0.3">
      <c r="A12" s="5">
        <v>11</v>
      </c>
      <c r="B12" s="4" t="s">
        <v>64</v>
      </c>
      <c r="C12" s="4" t="s">
        <v>234</v>
      </c>
      <c r="D12" s="4" t="s">
        <v>69</v>
      </c>
      <c r="E12" s="4" t="s">
        <v>69</v>
      </c>
      <c r="F12" s="5" t="s">
        <v>70</v>
      </c>
      <c r="G12" s="5" t="s">
        <v>70</v>
      </c>
      <c r="H12" s="4" t="s">
        <v>14</v>
      </c>
      <c r="I12" s="54">
        <v>0.29719907407407409</v>
      </c>
      <c r="J12" s="54">
        <v>0.30068287037037039</v>
      </c>
      <c r="K12" s="12">
        <f t="shared" si="0"/>
        <v>3.4837962962963043E-3</v>
      </c>
      <c r="M12" t="s">
        <v>221</v>
      </c>
    </row>
    <row r="13" spans="1:13" x14ac:dyDescent="0.3">
      <c r="A13" s="5">
        <v>12</v>
      </c>
      <c r="B13" s="4" t="s">
        <v>71</v>
      </c>
      <c r="C13" s="4" t="s">
        <v>235</v>
      </c>
      <c r="D13" s="4" t="s">
        <v>236</v>
      </c>
      <c r="E13" s="4" t="s">
        <v>236</v>
      </c>
      <c r="F13" s="5" t="s">
        <v>74</v>
      </c>
      <c r="G13" s="5" t="s">
        <v>74</v>
      </c>
      <c r="H13" s="4" t="s">
        <v>14</v>
      </c>
      <c r="I13" s="54">
        <v>0.31643518518518515</v>
      </c>
      <c r="J13" s="54">
        <v>0.31910879629629629</v>
      </c>
      <c r="K13" s="12">
        <f t="shared" si="0"/>
        <v>2.6736111111111405E-3</v>
      </c>
      <c r="M13" t="s">
        <v>221</v>
      </c>
    </row>
    <row r="14" spans="1:13" x14ac:dyDescent="0.3">
      <c r="A14" s="5">
        <v>13</v>
      </c>
      <c r="B14" s="4" t="s">
        <v>75</v>
      </c>
      <c r="C14" s="4" t="s">
        <v>237</v>
      </c>
      <c r="D14" s="4" t="s">
        <v>236</v>
      </c>
      <c r="E14" s="4" t="s">
        <v>236</v>
      </c>
      <c r="F14" s="5" t="s">
        <v>76</v>
      </c>
      <c r="G14" s="5" t="s">
        <v>76</v>
      </c>
      <c r="H14" s="4" t="s">
        <v>14</v>
      </c>
      <c r="I14" s="54">
        <v>0.31687500000000002</v>
      </c>
      <c r="J14" s="54">
        <v>0.32090277777777776</v>
      </c>
      <c r="K14" s="12">
        <f t="shared" si="0"/>
        <v>4.0277777777777413E-3</v>
      </c>
      <c r="M14" t="s">
        <v>221</v>
      </c>
    </row>
    <row r="15" spans="1:13" x14ac:dyDescent="0.3">
      <c r="A15" s="5">
        <v>14</v>
      </c>
      <c r="B15" s="4" t="s">
        <v>77</v>
      </c>
      <c r="C15" s="4" t="s">
        <v>238</v>
      </c>
      <c r="D15" s="4" t="s">
        <v>239</v>
      </c>
      <c r="E15" s="4" t="s">
        <v>239</v>
      </c>
      <c r="F15" s="5">
        <v>6</v>
      </c>
      <c r="G15" s="5">
        <v>6</v>
      </c>
      <c r="H15" s="4" t="s">
        <v>14</v>
      </c>
      <c r="I15" s="54">
        <v>0.35275462962962961</v>
      </c>
      <c r="J15" s="54">
        <v>0.35484953703703703</v>
      </c>
      <c r="K15" s="12">
        <f t="shared" si="0"/>
        <v>2.0949074074074203E-3</v>
      </c>
      <c r="M15" t="s">
        <v>221</v>
      </c>
    </row>
    <row r="16" spans="1:13" x14ac:dyDescent="0.3">
      <c r="A16" s="5">
        <v>15</v>
      </c>
      <c r="B16" s="4" t="s">
        <v>82</v>
      </c>
      <c r="C16" s="4" t="s">
        <v>240</v>
      </c>
      <c r="D16" s="4" t="s">
        <v>241</v>
      </c>
      <c r="E16" s="4" t="s">
        <v>241</v>
      </c>
      <c r="F16" s="5">
        <v>14</v>
      </c>
      <c r="G16" s="5">
        <v>14</v>
      </c>
      <c r="H16" s="4" t="s">
        <v>14</v>
      </c>
      <c r="I16" s="54">
        <v>0.34342592592592597</v>
      </c>
      <c r="J16" s="54">
        <v>0.34586805555555555</v>
      </c>
      <c r="K16" s="12">
        <f t="shared" si="0"/>
        <v>2.4421296296295858E-3</v>
      </c>
      <c r="M16" t="s">
        <v>221</v>
      </c>
    </row>
    <row r="17" spans="1:13" x14ac:dyDescent="0.3">
      <c r="A17" s="5">
        <v>16</v>
      </c>
      <c r="B17" s="4" t="s">
        <v>86</v>
      </c>
      <c r="C17" s="4" t="s">
        <v>242</v>
      </c>
      <c r="D17" s="4" t="s">
        <v>239</v>
      </c>
      <c r="E17" s="4" t="s">
        <v>239</v>
      </c>
      <c r="F17" s="5">
        <v>31</v>
      </c>
      <c r="G17" s="5">
        <v>31</v>
      </c>
      <c r="H17" s="4" t="s">
        <v>14</v>
      </c>
      <c r="I17" s="54">
        <v>0.35643518518518519</v>
      </c>
      <c r="J17" s="54">
        <v>0.35870370370370369</v>
      </c>
      <c r="K17" s="12">
        <f t="shared" si="0"/>
        <v>2.2685185185185031E-3</v>
      </c>
      <c r="M17" t="s">
        <v>221</v>
      </c>
    </row>
    <row r="18" spans="1:13" x14ac:dyDescent="0.3">
      <c r="A18" s="5">
        <v>17</v>
      </c>
      <c r="B18" s="4" t="s">
        <v>90</v>
      </c>
      <c r="C18" s="4" t="s">
        <v>243</v>
      </c>
      <c r="D18" s="4" t="s">
        <v>93</v>
      </c>
      <c r="E18" s="4" t="s">
        <v>93</v>
      </c>
      <c r="F18" s="5">
        <v>11</v>
      </c>
      <c r="G18" s="5">
        <v>11</v>
      </c>
      <c r="H18" s="4" t="s">
        <v>14</v>
      </c>
      <c r="I18" s="54">
        <v>0.38646990740740739</v>
      </c>
      <c r="J18" s="54">
        <v>0.38870370370370372</v>
      </c>
      <c r="K18" s="12">
        <f t="shared" si="0"/>
        <v>2.2337962962963309E-3</v>
      </c>
      <c r="M18" t="s">
        <v>221</v>
      </c>
    </row>
    <row r="19" spans="1:13" x14ac:dyDescent="0.3">
      <c r="A19" s="5">
        <v>18</v>
      </c>
      <c r="B19" s="4" t="s">
        <v>94</v>
      </c>
      <c r="C19" s="24" t="s">
        <v>244</v>
      </c>
      <c r="D19" s="4" t="s">
        <v>96</v>
      </c>
      <c r="E19" s="4" t="s">
        <v>96</v>
      </c>
      <c r="F19" s="14" t="s">
        <v>97</v>
      </c>
      <c r="G19" s="14" t="s">
        <v>97</v>
      </c>
      <c r="H19" s="4" t="s">
        <v>14</v>
      </c>
      <c r="I19" s="56">
        <v>0.16592592592592592</v>
      </c>
      <c r="J19" s="56">
        <v>0.1761689814814815</v>
      </c>
      <c r="K19" s="12">
        <f t="shared" si="0"/>
        <v>1.0243055555555575E-2</v>
      </c>
      <c r="M19" t="s">
        <v>221</v>
      </c>
    </row>
    <row r="20" spans="1:13" x14ac:dyDescent="0.3">
      <c r="A20" s="5">
        <v>19</v>
      </c>
      <c r="B20" s="4" t="s">
        <v>98</v>
      </c>
      <c r="C20" s="4" t="s">
        <v>245</v>
      </c>
      <c r="D20" s="24" t="s">
        <v>102</v>
      </c>
      <c r="E20" s="4" t="s">
        <v>102</v>
      </c>
      <c r="F20" s="55">
        <v>4</v>
      </c>
      <c r="G20" s="55">
        <v>4</v>
      </c>
      <c r="H20" s="4" t="s">
        <v>14</v>
      </c>
      <c r="I20" s="56">
        <v>0.41369212962962965</v>
      </c>
      <c r="J20" s="56">
        <v>0.41620370370370369</v>
      </c>
      <c r="K20" s="12">
        <f t="shared" si="0"/>
        <v>2.5115740740740411E-3</v>
      </c>
      <c r="M20" t="s">
        <v>221</v>
      </c>
    </row>
    <row r="21" spans="1:13" x14ac:dyDescent="0.3">
      <c r="A21" s="5">
        <v>20</v>
      </c>
      <c r="B21" s="4" t="s">
        <v>103</v>
      </c>
      <c r="C21" s="4" t="s">
        <v>246</v>
      </c>
      <c r="D21" s="24" t="s">
        <v>177</v>
      </c>
      <c r="E21" s="24" t="s">
        <v>177</v>
      </c>
      <c r="F21" s="55">
        <v>2329</v>
      </c>
      <c r="G21" s="55">
        <v>2329</v>
      </c>
      <c r="H21" s="4" t="s">
        <v>14</v>
      </c>
      <c r="I21" s="56">
        <v>0.42357638888888888</v>
      </c>
      <c r="J21" s="56">
        <v>0.42870370370370375</v>
      </c>
      <c r="K21" s="12">
        <f t="shared" si="0"/>
        <v>5.1273148148148762E-3</v>
      </c>
      <c r="M21" t="s">
        <v>221</v>
      </c>
    </row>
    <row r="22" spans="1:13" x14ac:dyDescent="0.3">
      <c r="A22" s="5">
        <v>21</v>
      </c>
      <c r="B22" s="4" t="s">
        <v>107</v>
      </c>
      <c r="C22" s="4" t="s">
        <v>247</v>
      </c>
      <c r="D22" s="4" t="s">
        <v>110</v>
      </c>
      <c r="E22" s="4" t="s">
        <v>110</v>
      </c>
      <c r="F22" s="5" t="s">
        <v>111</v>
      </c>
      <c r="G22" s="5" t="s">
        <v>111</v>
      </c>
      <c r="H22" s="4" t="s">
        <v>14</v>
      </c>
      <c r="I22" s="56">
        <v>0.43604166666666666</v>
      </c>
      <c r="J22" s="56">
        <v>0.43883101851851852</v>
      </c>
      <c r="K22" s="12">
        <f t="shared" si="0"/>
        <v>2.7893518518518623E-3</v>
      </c>
      <c r="M22" t="s">
        <v>221</v>
      </c>
    </row>
    <row r="23" spans="1:13" x14ac:dyDescent="0.3">
      <c r="A23" s="5">
        <v>22</v>
      </c>
      <c r="B23" s="4" t="s">
        <v>112</v>
      </c>
      <c r="C23" s="4" t="s">
        <v>248</v>
      </c>
      <c r="D23" s="4" t="s">
        <v>114</v>
      </c>
      <c r="E23" s="4" t="s">
        <v>114</v>
      </c>
      <c r="F23" s="55">
        <v>2</v>
      </c>
      <c r="G23" s="55">
        <v>2</v>
      </c>
      <c r="H23" s="4" t="s">
        <v>14</v>
      </c>
      <c r="I23" s="56">
        <v>0.44193287037037038</v>
      </c>
      <c r="J23" s="56">
        <v>0.44387731481481479</v>
      </c>
      <c r="K23" s="12">
        <f t="shared" si="0"/>
        <v>1.9444444444444153E-3</v>
      </c>
      <c r="M23" t="s">
        <v>221</v>
      </c>
    </row>
    <row r="24" spans="1:13" x14ac:dyDescent="0.3">
      <c r="A24" s="5">
        <v>23</v>
      </c>
      <c r="B24" s="4" t="s">
        <v>115</v>
      </c>
      <c r="C24" s="4" t="s">
        <v>249</v>
      </c>
      <c r="D24" s="4" t="s">
        <v>117</v>
      </c>
      <c r="E24" s="4" t="s">
        <v>117</v>
      </c>
      <c r="F24" s="55">
        <v>32</v>
      </c>
      <c r="G24" s="55">
        <v>32</v>
      </c>
      <c r="H24" s="4" t="s">
        <v>14</v>
      </c>
      <c r="I24" s="56">
        <v>0.44240740740740742</v>
      </c>
      <c r="J24" s="56">
        <v>0.44429398148148147</v>
      </c>
      <c r="K24" s="12">
        <f t="shared" si="0"/>
        <v>1.8865740740740544E-3</v>
      </c>
      <c r="M24" t="s">
        <v>221</v>
      </c>
    </row>
    <row r="25" spans="1:13" x14ac:dyDescent="0.3">
      <c r="A25" s="5">
        <v>24</v>
      </c>
      <c r="B25" s="4" t="s">
        <v>118</v>
      </c>
      <c r="C25" s="4" t="s">
        <v>250</v>
      </c>
      <c r="D25" s="4" t="s">
        <v>120</v>
      </c>
      <c r="E25" s="4" t="s">
        <v>120</v>
      </c>
      <c r="F25" s="55" t="s">
        <v>251</v>
      </c>
      <c r="G25" s="55" t="s">
        <v>251</v>
      </c>
      <c r="H25" s="4" t="s">
        <v>14</v>
      </c>
      <c r="I25" s="56">
        <v>0.44120370370370371</v>
      </c>
      <c r="J25" s="56">
        <v>0.44327546296296294</v>
      </c>
      <c r="K25" s="12">
        <f t="shared" si="0"/>
        <v>2.0717592592592315E-3</v>
      </c>
      <c r="M25" t="s">
        <v>221</v>
      </c>
    </row>
    <row r="26" spans="1:13" x14ac:dyDescent="0.3">
      <c r="A26" s="5">
        <v>25</v>
      </c>
      <c r="B26" s="4" t="s">
        <v>122</v>
      </c>
      <c r="C26" s="4" t="s">
        <v>252</v>
      </c>
      <c r="D26" s="4" t="s">
        <v>120</v>
      </c>
      <c r="E26" s="4" t="s">
        <v>120</v>
      </c>
      <c r="F26" s="55">
        <v>6</v>
      </c>
      <c r="G26" s="55">
        <v>6</v>
      </c>
      <c r="H26" s="4" t="s">
        <v>14</v>
      </c>
      <c r="I26" s="56">
        <v>0.44153935185185184</v>
      </c>
      <c r="J26" s="56">
        <v>0.44343749999999998</v>
      </c>
      <c r="K26" s="12">
        <f t="shared" si="0"/>
        <v>1.8981481481481488E-3</v>
      </c>
      <c r="M26" t="s">
        <v>221</v>
      </c>
    </row>
    <row r="27" spans="1:13" x14ac:dyDescent="0.3">
      <c r="A27" s="5">
        <v>26</v>
      </c>
      <c r="B27" s="4" t="s">
        <v>125</v>
      </c>
      <c r="C27" s="57" t="s">
        <v>253</v>
      </c>
      <c r="D27" s="4" t="s">
        <v>129</v>
      </c>
      <c r="E27" s="4" t="s">
        <v>129</v>
      </c>
      <c r="F27" s="55">
        <v>244</v>
      </c>
      <c r="G27" s="55">
        <v>244</v>
      </c>
      <c r="H27" s="4" t="s">
        <v>14</v>
      </c>
      <c r="I27" s="56">
        <v>0.49984953703703705</v>
      </c>
      <c r="J27" s="56">
        <v>0.50461805555555561</v>
      </c>
      <c r="K27" s="12">
        <f t="shared" si="0"/>
        <v>4.7685185185185608E-3</v>
      </c>
      <c r="M27" t="s">
        <v>221</v>
      </c>
    </row>
    <row r="28" spans="1:13" x14ac:dyDescent="0.3">
      <c r="A28" s="5">
        <v>27</v>
      </c>
      <c r="B28" s="4" t="s">
        <v>130</v>
      </c>
      <c r="C28" s="57" t="s">
        <v>254</v>
      </c>
      <c r="D28" s="4" t="s">
        <v>132</v>
      </c>
      <c r="E28" s="4" t="s">
        <v>132</v>
      </c>
      <c r="F28" s="55">
        <v>1</v>
      </c>
      <c r="G28" s="55">
        <v>1</v>
      </c>
      <c r="H28" s="4" t="s">
        <v>14</v>
      </c>
      <c r="I28" s="56">
        <v>0.63230324074074074</v>
      </c>
      <c r="J28" s="56">
        <v>0.63743055555555561</v>
      </c>
      <c r="K28" s="12">
        <f t="shared" si="0"/>
        <v>5.1273148148148762E-3</v>
      </c>
      <c r="M28" t="s">
        <v>221</v>
      </c>
    </row>
    <row r="29" spans="1:13" x14ac:dyDescent="0.3">
      <c r="A29" s="5">
        <v>28</v>
      </c>
      <c r="B29" s="4" t="s">
        <v>133</v>
      </c>
      <c r="C29" s="4" t="s">
        <v>255</v>
      </c>
      <c r="D29" s="10" t="s">
        <v>136</v>
      </c>
      <c r="E29" s="10" t="s">
        <v>136</v>
      </c>
      <c r="F29" s="5" t="s">
        <v>70</v>
      </c>
      <c r="G29" s="5" t="s">
        <v>70</v>
      </c>
      <c r="H29" s="4" t="s">
        <v>14</v>
      </c>
      <c r="I29" s="56">
        <v>0.47408564814814813</v>
      </c>
      <c r="J29" s="56">
        <v>0.47673611111111108</v>
      </c>
      <c r="K29" s="12">
        <f t="shared" si="0"/>
        <v>2.6504629629629517E-3</v>
      </c>
      <c r="M29" t="s">
        <v>221</v>
      </c>
    </row>
    <row r="30" spans="1:13" x14ac:dyDescent="0.3">
      <c r="A30" s="5">
        <v>29</v>
      </c>
      <c r="B30" s="4" t="s">
        <v>138</v>
      </c>
      <c r="C30" s="4" t="s">
        <v>256</v>
      </c>
      <c r="D30" s="24" t="s">
        <v>257</v>
      </c>
      <c r="E30" s="24" t="s">
        <v>257</v>
      </c>
      <c r="F30" s="55">
        <v>184</v>
      </c>
      <c r="G30" s="55">
        <v>184</v>
      </c>
      <c r="H30" s="4" t="s">
        <v>14</v>
      </c>
      <c r="I30" s="56">
        <v>0.66065972222222225</v>
      </c>
      <c r="J30" s="56">
        <v>0.66343750000000001</v>
      </c>
      <c r="K30" s="12">
        <f t="shared" si="0"/>
        <v>2.7777777777777679E-3</v>
      </c>
      <c r="M30" t="s">
        <v>221</v>
      </c>
    </row>
    <row r="31" spans="1:13" x14ac:dyDescent="0.3">
      <c r="A31" s="5">
        <v>30</v>
      </c>
      <c r="B31" s="4" t="s">
        <v>142</v>
      </c>
      <c r="C31" s="24" t="s">
        <v>258</v>
      </c>
      <c r="D31" s="24" t="s">
        <v>147</v>
      </c>
      <c r="E31" s="24" t="s">
        <v>147</v>
      </c>
      <c r="F31" s="55">
        <v>51</v>
      </c>
      <c r="G31" s="55">
        <v>51</v>
      </c>
      <c r="H31" s="4" t="s">
        <v>14</v>
      </c>
      <c r="I31" s="56">
        <v>0.42333333333333334</v>
      </c>
      <c r="J31" s="56">
        <v>0.42782407407407402</v>
      </c>
      <c r="K31" s="12">
        <f t="shared" si="0"/>
        <v>4.4907407407406841E-3</v>
      </c>
    </row>
    <row r="32" spans="1:13" x14ac:dyDescent="0.3">
      <c r="A32" s="5">
        <v>31</v>
      </c>
      <c r="B32" s="4" t="s">
        <v>150</v>
      </c>
      <c r="C32" s="24" t="s">
        <v>259</v>
      </c>
      <c r="D32" s="24" t="s">
        <v>39</v>
      </c>
      <c r="E32" s="24" t="s">
        <v>39</v>
      </c>
      <c r="F32" s="55">
        <v>3</v>
      </c>
      <c r="G32" s="55">
        <v>3</v>
      </c>
      <c r="H32" s="4" t="s">
        <v>14</v>
      </c>
      <c r="I32" s="56">
        <v>0.66733796296296299</v>
      </c>
      <c r="J32" s="56">
        <v>0.6702662037037036</v>
      </c>
      <c r="K32" s="12">
        <f t="shared" si="0"/>
        <v>2.9282407407406064E-3</v>
      </c>
      <c r="M32" t="s">
        <v>221</v>
      </c>
    </row>
    <row r="33" spans="1:13" x14ac:dyDescent="0.3">
      <c r="A33" s="5">
        <v>32</v>
      </c>
      <c r="B33" s="4" t="s">
        <v>157</v>
      </c>
      <c r="C33" s="24" t="s">
        <v>260</v>
      </c>
      <c r="D33" s="24" t="s">
        <v>39</v>
      </c>
      <c r="E33" s="24" t="s">
        <v>39</v>
      </c>
      <c r="F33" s="55">
        <v>107</v>
      </c>
      <c r="G33" s="55">
        <v>107</v>
      </c>
      <c r="H33" s="4" t="s">
        <v>14</v>
      </c>
      <c r="I33" s="56">
        <v>0.68806712962962957</v>
      </c>
      <c r="J33" s="56">
        <v>0.69127314814814811</v>
      </c>
      <c r="K33" s="12">
        <f t="shared" si="0"/>
        <v>3.2060185185185386E-3</v>
      </c>
    </row>
    <row r="34" spans="1:13" x14ac:dyDescent="0.3">
      <c r="A34" s="5">
        <v>33</v>
      </c>
      <c r="B34" s="4" t="s">
        <v>161</v>
      </c>
      <c r="C34" s="24" t="s">
        <v>261</v>
      </c>
      <c r="D34" s="24" t="s">
        <v>57</v>
      </c>
      <c r="E34" s="24" t="s">
        <v>57</v>
      </c>
      <c r="F34" s="55" t="s">
        <v>164</v>
      </c>
      <c r="G34" s="55" t="s">
        <v>164</v>
      </c>
      <c r="H34" s="4" t="s">
        <v>14</v>
      </c>
      <c r="I34" s="56">
        <v>0.42865740740740743</v>
      </c>
      <c r="J34" s="56">
        <v>0.4322685185185185</v>
      </c>
      <c r="K34" s="12">
        <f t="shared" si="0"/>
        <v>3.611111111111065E-3</v>
      </c>
      <c r="M34" t="s">
        <v>221</v>
      </c>
    </row>
    <row r="35" spans="1:13" x14ac:dyDescent="0.3">
      <c r="A35" s="5">
        <v>34</v>
      </c>
      <c r="B35" s="4" t="s">
        <v>166</v>
      </c>
      <c r="C35" s="24" t="s">
        <v>262</v>
      </c>
      <c r="D35" s="24" t="s">
        <v>170</v>
      </c>
      <c r="E35" s="24" t="s">
        <v>170</v>
      </c>
      <c r="F35" s="55">
        <v>13</v>
      </c>
      <c r="G35" s="55">
        <v>13</v>
      </c>
      <c r="H35" s="4" t="s">
        <v>14</v>
      </c>
      <c r="I35" s="56">
        <v>0.72084490740740748</v>
      </c>
      <c r="J35" s="56">
        <v>0.72387731481481488</v>
      </c>
      <c r="K35" s="12">
        <f t="shared" si="0"/>
        <v>3.0324074074074003E-3</v>
      </c>
      <c r="M35" t="s">
        <v>221</v>
      </c>
    </row>
    <row r="36" spans="1:13" x14ac:dyDescent="0.3">
      <c r="A36" s="5">
        <v>35</v>
      </c>
      <c r="B36" s="4" t="s">
        <v>173</v>
      </c>
      <c r="C36" s="24" t="s">
        <v>263</v>
      </c>
      <c r="D36" s="24" t="s">
        <v>264</v>
      </c>
      <c r="E36" s="24" t="s">
        <v>264</v>
      </c>
      <c r="F36" s="55">
        <v>1</v>
      </c>
      <c r="G36" s="55">
        <v>1</v>
      </c>
      <c r="H36" s="4" t="s">
        <v>14</v>
      </c>
      <c r="I36" s="56">
        <v>0.6694675925925927</v>
      </c>
      <c r="J36" s="56">
        <v>0.67158564814814825</v>
      </c>
      <c r="K36" s="12">
        <f t="shared" si="0"/>
        <v>2.1180555555555536E-3</v>
      </c>
    </row>
    <row r="37" spans="1:13" x14ac:dyDescent="0.3">
      <c r="A37" s="5">
        <v>36</v>
      </c>
      <c r="B37" s="4" t="s">
        <v>179</v>
      </c>
      <c r="C37" s="24"/>
      <c r="D37" s="24"/>
      <c r="E37" s="24"/>
      <c r="F37" s="55"/>
      <c r="G37" s="55"/>
      <c r="H37" s="24"/>
      <c r="I37" s="56"/>
      <c r="J37" s="56"/>
      <c r="K37" s="12">
        <f t="shared" si="0"/>
        <v>0</v>
      </c>
    </row>
    <row r="38" spans="1:13" x14ac:dyDescent="0.3">
      <c r="A38" s="5">
        <v>37</v>
      </c>
      <c r="B38" s="4" t="s">
        <v>180</v>
      </c>
      <c r="C38" s="24" t="s">
        <v>265</v>
      </c>
      <c r="D38" s="4" t="s">
        <v>183</v>
      </c>
      <c r="E38" s="4" t="s">
        <v>183</v>
      </c>
      <c r="F38" s="5" t="s">
        <v>184</v>
      </c>
      <c r="G38" s="5" t="s">
        <v>184</v>
      </c>
      <c r="H38" s="4" t="s">
        <v>14</v>
      </c>
      <c r="I38" s="56">
        <v>0.72238425925925931</v>
      </c>
      <c r="J38" s="56">
        <v>0.7246527777777777</v>
      </c>
      <c r="K38" s="12">
        <f t="shared" si="0"/>
        <v>2.268518518518392E-3</v>
      </c>
      <c r="M38" t="s">
        <v>221</v>
      </c>
    </row>
    <row r="39" spans="1:13" x14ac:dyDescent="0.3">
      <c r="A39" s="5">
        <v>38</v>
      </c>
      <c r="B39" s="4" t="s">
        <v>185</v>
      </c>
      <c r="C39" s="24" t="s">
        <v>266</v>
      </c>
      <c r="D39" s="4" t="s">
        <v>183</v>
      </c>
      <c r="E39" s="4" t="s">
        <v>183</v>
      </c>
      <c r="F39" s="5" t="s">
        <v>186</v>
      </c>
      <c r="G39" s="5" t="s">
        <v>186</v>
      </c>
      <c r="H39" s="4" t="s">
        <v>14</v>
      </c>
      <c r="I39" s="56">
        <v>0.72388888888888892</v>
      </c>
      <c r="J39" s="56">
        <v>0.72629629629629633</v>
      </c>
      <c r="K39" s="12">
        <f t="shared" si="0"/>
        <v>2.4074074074074137E-3</v>
      </c>
      <c r="M39" t="s">
        <v>221</v>
      </c>
    </row>
    <row r="40" spans="1:13" x14ac:dyDescent="0.3">
      <c r="A40" s="5">
        <v>39</v>
      </c>
      <c r="B40" s="4" t="s">
        <v>187</v>
      </c>
      <c r="C40" s="24" t="s">
        <v>267</v>
      </c>
      <c r="D40" s="24" t="s">
        <v>192</v>
      </c>
      <c r="E40" s="24" t="s">
        <v>192</v>
      </c>
      <c r="F40" s="55" t="s">
        <v>193</v>
      </c>
      <c r="G40" s="55" t="s">
        <v>193</v>
      </c>
      <c r="H40" s="4" t="s">
        <v>14</v>
      </c>
      <c r="I40" s="56">
        <v>0.73408564814814825</v>
      </c>
      <c r="J40" s="56">
        <v>0.73671296296296296</v>
      </c>
      <c r="K40" s="12">
        <f t="shared" si="0"/>
        <v>2.6273148148147074E-3</v>
      </c>
      <c r="M40" t="s">
        <v>221</v>
      </c>
    </row>
    <row r="41" spans="1:13" x14ac:dyDescent="0.3">
      <c r="A41" s="5">
        <v>40</v>
      </c>
      <c r="B41" s="4" t="s">
        <v>194</v>
      </c>
      <c r="C41" s="24" t="s">
        <v>268</v>
      </c>
      <c r="D41" s="24" t="s">
        <v>269</v>
      </c>
      <c r="E41" s="24" t="s">
        <v>269</v>
      </c>
      <c r="F41" s="55">
        <v>4</v>
      </c>
      <c r="G41" s="55">
        <v>4</v>
      </c>
      <c r="H41" s="4" t="s">
        <v>14</v>
      </c>
      <c r="I41" s="56">
        <v>0.79380787037037026</v>
      </c>
      <c r="J41" s="56">
        <v>0.79626157407407405</v>
      </c>
      <c r="K41" s="12">
        <f t="shared" si="0"/>
        <v>2.4537037037037912E-3</v>
      </c>
      <c r="M41" t="s">
        <v>221</v>
      </c>
    </row>
    <row r="42" spans="1:13" x14ac:dyDescent="0.3">
      <c r="A42" s="5">
        <v>41</v>
      </c>
      <c r="B42" s="4" t="s">
        <v>198</v>
      </c>
      <c r="C42" s="24" t="s">
        <v>270</v>
      </c>
      <c r="D42" s="24" t="s">
        <v>257</v>
      </c>
      <c r="E42" s="24" t="s">
        <v>257</v>
      </c>
      <c r="F42" s="55">
        <v>2255</v>
      </c>
      <c r="G42" s="55">
        <v>2255</v>
      </c>
      <c r="H42" s="4" t="s">
        <v>14</v>
      </c>
      <c r="I42" s="56">
        <v>0.80043981481481474</v>
      </c>
      <c r="J42" s="56">
        <v>0.80395833333333344</v>
      </c>
      <c r="K42" s="12">
        <f t="shared" si="0"/>
        <v>3.5185185185186985E-3</v>
      </c>
      <c r="M42" t="s">
        <v>221</v>
      </c>
    </row>
    <row r="43" spans="1:13" x14ac:dyDescent="0.3">
      <c r="A43" s="5">
        <v>42</v>
      </c>
      <c r="B43" s="4" t="s">
        <v>202</v>
      </c>
      <c r="C43" s="24" t="s">
        <v>271</v>
      </c>
      <c r="D43" s="24" t="s">
        <v>272</v>
      </c>
      <c r="E43" s="24" t="s">
        <v>272</v>
      </c>
      <c r="F43" s="55">
        <v>9022</v>
      </c>
      <c r="G43" s="55">
        <v>9022</v>
      </c>
      <c r="H43" s="4" t="s">
        <v>14</v>
      </c>
      <c r="I43" s="56">
        <v>0.79518518518518511</v>
      </c>
      <c r="J43" s="56">
        <v>0.79804398148148159</v>
      </c>
      <c r="K43" s="12">
        <f t="shared" si="0"/>
        <v>2.8587962962964841E-3</v>
      </c>
      <c r="M43" t="s">
        <v>221</v>
      </c>
    </row>
    <row r="44" spans="1:13" x14ac:dyDescent="0.3">
      <c r="A44" s="5">
        <v>43</v>
      </c>
      <c r="B44" s="4" t="s">
        <v>204</v>
      </c>
      <c r="C44" s="24" t="s">
        <v>273</v>
      </c>
      <c r="D44" s="24" t="s">
        <v>274</v>
      </c>
      <c r="E44" s="24" t="s">
        <v>274</v>
      </c>
      <c r="F44" s="55" t="s">
        <v>275</v>
      </c>
      <c r="G44" s="55" t="s">
        <v>275</v>
      </c>
      <c r="H44" s="4" t="s">
        <v>14</v>
      </c>
      <c r="I44" s="56">
        <v>0.40386574074074072</v>
      </c>
      <c r="J44" s="56">
        <v>0.40651620370370373</v>
      </c>
      <c r="K44" s="12">
        <f t="shared" si="0"/>
        <v>2.6504629629630072E-3</v>
      </c>
      <c r="M44" s="61" t="s">
        <v>221</v>
      </c>
    </row>
    <row r="45" spans="1:13" x14ac:dyDescent="0.3">
      <c r="A45" s="5">
        <v>44</v>
      </c>
      <c r="B45" s="4" t="s">
        <v>210</v>
      </c>
      <c r="C45" s="24" t="s">
        <v>276</v>
      </c>
      <c r="D45" s="24" t="s">
        <v>264</v>
      </c>
      <c r="E45" s="24" t="s">
        <v>264</v>
      </c>
      <c r="F45" s="55" t="s">
        <v>277</v>
      </c>
      <c r="G45" s="55" t="s">
        <v>277</v>
      </c>
      <c r="H45" s="4" t="s">
        <v>14</v>
      </c>
      <c r="I45" s="56">
        <v>0.64528935185185188</v>
      </c>
      <c r="J45" s="56">
        <v>0.65</v>
      </c>
      <c r="K45" s="12">
        <f t="shared" si="0"/>
        <v>4.7106481481481444E-3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43B56-F052-4686-8B76-069AC58C476E}">
  <dimension ref="A1:M45"/>
  <sheetViews>
    <sheetView topLeftCell="A4" zoomScale="85" zoomScaleNormal="85" workbookViewId="0">
      <selection activeCell="B11" sqref="B11:F11"/>
    </sheetView>
  </sheetViews>
  <sheetFormatPr defaultRowHeight="14.4" x14ac:dyDescent="0.3"/>
  <cols>
    <col min="1" max="1" width="3.33203125" bestFit="1" customWidth="1"/>
    <col min="2" max="2" width="38.44140625" bestFit="1" customWidth="1"/>
    <col min="3" max="3" width="11.6640625" customWidth="1"/>
    <col min="4" max="8" width="10.6640625" customWidth="1"/>
    <col min="9" max="9" width="25.33203125" bestFit="1" customWidth="1"/>
    <col min="10" max="10" width="17.33203125" customWidth="1"/>
    <col min="11" max="11" width="10.44140625" customWidth="1"/>
    <col min="12" max="12" width="11.5546875" customWidth="1"/>
    <col min="13" max="13" width="59.6640625" customWidth="1"/>
  </cols>
  <sheetData>
    <row r="1" spans="1:13" ht="43.2" x14ac:dyDescent="0.3">
      <c r="A1" s="1" t="s">
        <v>0</v>
      </c>
      <c r="B1" s="1" t="s">
        <v>1</v>
      </c>
      <c r="C1" s="60" t="s">
        <v>278</v>
      </c>
      <c r="D1" s="58" t="s">
        <v>279</v>
      </c>
      <c r="E1" s="59" t="s">
        <v>280</v>
      </c>
      <c r="F1" s="49" t="s">
        <v>281</v>
      </c>
      <c r="G1" s="49" t="s">
        <v>282</v>
      </c>
      <c r="H1" s="49" t="s">
        <v>283</v>
      </c>
      <c r="I1" s="48" t="s">
        <v>284</v>
      </c>
      <c r="J1" s="48" t="s">
        <v>285</v>
      </c>
      <c r="K1" s="49" t="s">
        <v>286</v>
      </c>
      <c r="L1" s="49" t="s">
        <v>287</v>
      </c>
      <c r="M1" s="1" t="s">
        <v>288</v>
      </c>
    </row>
    <row r="2" spans="1:13" x14ac:dyDescent="0.3">
      <c r="A2" s="5">
        <v>1</v>
      </c>
      <c r="B2" s="4" t="s">
        <v>11</v>
      </c>
      <c r="C2" s="25" t="s">
        <v>289</v>
      </c>
      <c r="D2" s="24" t="s">
        <v>221</v>
      </c>
      <c r="E2" s="24" t="s">
        <v>290</v>
      </c>
      <c r="F2" s="42" t="s">
        <v>221</v>
      </c>
      <c r="G2" s="24" t="s">
        <v>290</v>
      </c>
      <c r="H2" s="24" t="s">
        <v>290</v>
      </c>
      <c r="I2" s="24" t="s">
        <v>291</v>
      </c>
      <c r="J2" s="24" t="s">
        <v>292</v>
      </c>
      <c r="K2" s="30" t="s">
        <v>290</v>
      </c>
      <c r="L2" s="30"/>
      <c r="M2" s="27" t="s">
        <v>293</v>
      </c>
    </row>
    <row r="3" spans="1:13" x14ac:dyDescent="0.3">
      <c r="A3" s="5">
        <v>2</v>
      </c>
      <c r="B3" s="4" t="s">
        <v>18</v>
      </c>
      <c r="C3" s="25" t="s">
        <v>289</v>
      </c>
      <c r="D3" s="24" t="s">
        <v>221</v>
      </c>
      <c r="E3" s="24" t="s">
        <v>290</v>
      </c>
      <c r="F3" s="24" t="s">
        <v>290</v>
      </c>
      <c r="G3" s="24" t="s">
        <v>290</v>
      </c>
      <c r="H3" s="24" t="s">
        <v>290</v>
      </c>
      <c r="I3" s="24" t="s">
        <v>291</v>
      </c>
      <c r="J3" s="24" t="s">
        <v>294</v>
      </c>
      <c r="K3" s="24" t="s">
        <v>290</v>
      </c>
      <c r="L3" s="24"/>
      <c r="M3" s="24"/>
    </row>
    <row r="4" spans="1:13" x14ac:dyDescent="0.3">
      <c r="A4" s="5">
        <v>3</v>
      </c>
      <c r="B4" s="4" t="s">
        <v>28</v>
      </c>
      <c r="C4" s="25" t="s">
        <v>289</v>
      </c>
      <c r="D4" s="24" t="s">
        <v>221</v>
      </c>
      <c r="E4" s="24" t="s">
        <v>290</v>
      </c>
      <c r="F4" s="24" t="s">
        <v>290</v>
      </c>
      <c r="G4" s="24" t="s">
        <v>290</v>
      </c>
      <c r="H4" s="24" t="s">
        <v>290</v>
      </c>
      <c r="I4" s="24" t="s">
        <v>291</v>
      </c>
      <c r="J4" s="24" t="s">
        <v>292</v>
      </c>
      <c r="K4" s="24" t="s">
        <v>290</v>
      </c>
      <c r="L4" s="24"/>
      <c r="M4" s="24"/>
    </row>
    <row r="5" spans="1:13" x14ac:dyDescent="0.3">
      <c r="A5" s="5">
        <v>4</v>
      </c>
      <c r="B5" s="4" t="s">
        <v>29</v>
      </c>
      <c r="C5" s="25" t="s">
        <v>289</v>
      </c>
      <c r="D5" s="24" t="s">
        <v>221</v>
      </c>
      <c r="E5" s="24" t="s">
        <v>290</v>
      </c>
      <c r="F5" s="42" t="s">
        <v>221</v>
      </c>
      <c r="G5" s="24" t="s">
        <v>290</v>
      </c>
      <c r="H5" s="24" t="s">
        <v>290</v>
      </c>
      <c r="I5" s="24" t="s">
        <v>291</v>
      </c>
      <c r="J5" s="24" t="s">
        <v>292</v>
      </c>
      <c r="K5" s="24" t="s">
        <v>290</v>
      </c>
      <c r="L5" s="24"/>
      <c r="M5" s="27" t="s">
        <v>293</v>
      </c>
    </row>
    <row r="6" spans="1:13" x14ac:dyDescent="0.3">
      <c r="A6" s="5">
        <v>5</v>
      </c>
      <c r="B6" s="4" t="s">
        <v>33</v>
      </c>
      <c r="C6" s="25" t="s">
        <v>289</v>
      </c>
      <c r="D6" s="24" t="s">
        <v>221</v>
      </c>
      <c r="E6" s="24" t="s">
        <v>221</v>
      </c>
      <c r="F6" s="24" t="s">
        <v>290</v>
      </c>
      <c r="G6" s="24" t="s">
        <v>290</v>
      </c>
      <c r="H6" s="42" t="s">
        <v>221</v>
      </c>
      <c r="I6" s="24" t="s">
        <v>291</v>
      </c>
      <c r="J6" s="24" t="s">
        <v>294</v>
      </c>
      <c r="K6" s="24" t="s">
        <v>290</v>
      </c>
      <c r="L6" s="24"/>
      <c r="M6" s="27" t="s">
        <v>295</v>
      </c>
    </row>
    <row r="7" spans="1:13" x14ac:dyDescent="0.3">
      <c r="A7" s="5">
        <v>6</v>
      </c>
      <c r="B7" s="4" t="s">
        <v>37</v>
      </c>
      <c r="C7" s="25" t="s">
        <v>61</v>
      </c>
      <c r="D7" s="24" t="s">
        <v>61</v>
      </c>
      <c r="E7" s="24" t="s">
        <v>290</v>
      </c>
      <c r="F7" s="24" t="s">
        <v>290</v>
      </c>
      <c r="G7" s="42" t="s">
        <v>221</v>
      </c>
      <c r="H7" s="24" t="s">
        <v>290</v>
      </c>
      <c r="I7" s="24" t="s">
        <v>291</v>
      </c>
      <c r="J7" s="24" t="s">
        <v>61</v>
      </c>
      <c r="K7" s="24" t="s">
        <v>290</v>
      </c>
      <c r="L7" s="24"/>
      <c r="M7" s="24" t="s">
        <v>296</v>
      </c>
    </row>
    <row r="8" spans="1:13" x14ac:dyDescent="0.3">
      <c r="A8" s="5">
        <v>7</v>
      </c>
      <c r="B8" s="4" t="s">
        <v>43</v>
      </c>
      <c r="C8" s="25" t="s">
        <v>289</v>
      </c>
      <c r="D8" s="24" t="s">
        <v>221</v>
      </c>
      <c r="E8" s="24" t="s">
        <v>290</v>
      </c>
      <c r="F8" s="24" t="s">
        <v>290</v>
      </c>
      <c r="G8" s="42" t="s">
        <v>221</v>
      </c>
      <c r="H8" s="42" t="s">
        <v>221</v>
      </c>
      <c r="I8" s="24" t="s">
        <v>291</v>
      </c>
      <c r="J8" s="24" t="s">
        <v>294</v>
      </c>
      <c r="K8" s="24" t="s">
        <v>290</v>
      </c>
      <c r="L8" s="24"/>
      <c r="M8" s="27" t="s">
        <v>297</v>
      </c>
    </row>
    <row r="9" spans="1:13" x14ac:dyDescent="0.3">
      <c r="A9" s="5">
        <v>8</v>
      </c>
      <c r="B9" s="4" t="s">
        <v>49</v>
      </c>
      <c r="C9" s="25" t="s">
        <v>289</v>
      </c>
      <c r="D9" s="24" t="s">
        <v>221</v>
      </c>
      <c r="E9" s="24" t="s">
        <v>290</v>
      </c>
      <c r="F9" s="24" t="s">
        <v>290</v>
      </c>
      <c r="G9" s="24" t="s">
        <v>290</v>
      </c>
      <c r="H9" s="24" t="s">
        <v>290</v>
      </c>
      <c r="I9" s="24" t="s">
        <v>298</v>
      </c>
      <c r="J9" s="24" t="s">
        <v>294</v>
      </c>
      <c r="K9" s="24" t="s">
        <v>290</v>
      </c>
      <c r="L9" s="24"/>
      <c r="M9" s="24"/>
    </row>
    <row r="10" spans="1:13" x14ac:dyDescent="0.3">
      <c r="A10" s="5">
        <v>9</v>
      </c>
      <c r="B10" s="4" t="s">
        <v>54</v>
      </c>
      <c r="C10" s="25" t="s">
        <v>289</v>
      </c>
      <c r="D10" s="24" t="s">
        <v>221</v>
      </c>
      <c r="E10" s="24" t="s">
        <v>290</v>
      </c>
      <c r="F10" s="24" t="s">
        <v>290</v>
      </c>
      <c r="G10" s="24" t="s">
        <v>221</v>
      </c>
      <c r="H10" s="24" t="s">
        <v>290</v>
      </c>
      <c r="I10" s="24" t="s">
        <v>291</v>
      </c>
      <c r="J10" s="24" t="s">
        <v>294</v>
      </c>
      <c r="K10" s="24" t="s">
        <v>290</v>
      </c>
      <c r="L10" s="24"/>
      <c r="M10" s="24"/>
    </row>
    <row r="11" spans="1:13" x14ac:dyDescent="0.3">
      <c r="A11" s="5">
        <v>10</v>
      </c>
      <c r="B11" s="4" t="s">
        <v>59</v>
      </c>
      <c r="C11" s="25" t="s">
        <v>289</v>
      </c>
      <c r="D11" s="24" t="s">
        <v>221</v>
      </c>
      <c r="E11" s="24" t="s">
        <v>290</v>
      </c>
      <c r="F11" s="28" t="s">
        <v>299</v>
      </c>
      <c r="G11" s="24" t="s">
        <v>290</v>
      </c>
      <c r="H11" s="24" t="s">
        <v>290</v>
      </c>
      <c r="I11" s="24" t="s">
        <v>300</v>
      </c>
      <c r="J11" s="24" t="s">
        <v>294</v>
      </c>
      <c r="K11" s="24" t="s">
        <v>290</v>
      </c>
      <c r="L11" s="24"/>
      <c r="M11" s="24"/>
    </row>
    <row r="12" spans="1:13" x14ac:dyDescent="0.3">
      <c r="A12" s="5">
        <v>11</v>
      </c>
      <c r="B12" s="4" t="s">
        <v>64</v>
      </c>
      <c r="C12" s="25" t="s">
        <v>289</v>
      </c>
      <c r="D12" s="24" t="s">
        <v>221</v>
      </c>
      <c r="E12" s="24" t="s">
        <v>290</v>
      </c>
      <c r="F12" s="24" t="s">
        <v>290</v>
      </c>
      <c r="G12" s="24" t="s">
        <v>290</v>
      </c>
      <c r="H12" s="24" t="s">
        <v>290</v>
      </c>
      <c r="I12" s="24" t="s">
        <v>291</v>
      </c>
      <c r="J12" s="24" t="s">
        <v>294</v>
      </c>
      <c r="K12" s="24" t="s">
        <v>290</v>
      </c>
      <c r="L12" s="24"/>
      <c r="M12" s="24" t="s">
        <v>301</v>
      </c>
    </row>
    <row r="13" spans="1:13" x14ac:dyDescent="0.3">
      <c r="A13" s="5">
        <v>12</v>
      </c>
      <c r="B13" s="4" t="s">
        <v>71</v>
      </c>
      <c r="C13" s="25" t="s">
        <v>302</v>
      </c>
      <c r="D13" s="24" t="s">
        <v>221</v>
      </c>
      <c r="E13" s="24" t="s">
        <v>290</v>
      </c>
      <c r="F13" s="24" t="s">
        <v>290</v>
      </c>
      <c r="G13" s="24" t="s">
        <v>290</v>
      </c>
      <c r="H13" s="24" t="s">
        <v>290</v>
      </c>
      <c r="I13" s="24" t="s">
        <v>298</v>
      </c>
      <c r="J13" s="24" t="s">
        <v>294</v>
      </c>
      <c r="K13" s="24" t="s">
        <v>290</v>
      </c>
      <c r="L13" s="24"/>
      <c r="M13" s="24"/>
    </row>
    <row r="14" spans="1:13" x14ac:dyDescent="0.3">
      <c r="A14" s="5">
        <v>13</v>
      </c>
      <c r="B14" s="4" t="s">
        <v>75</v>
      </c>
      <c r="C14" s="25" t="s">
        <v>302</v>
      </c>
      <c r="D14" s="24" t="s">
        <v>221</v>
      </c>
      <c r="E14" s="24" t="s">
        <v>290</v>
      </c>
      <c r="F14" s="24" t="s">
        <v>290</v>
      </c>
      <c r="G14" s="24" t="s">
        <v>290</v>
      </c>
      <c r="H14" s="24" t="s">
        <v>290</v>
      </c>
      <c r="I14" s="24" t="s">
        <v>298</v>
      </c>
      <c r="J14" s="24" t="s">
        <v>294</v>
      </c>
      <c r="K14" s="24" t="s">
        <v>290</v>
      </c>
      <c r="L14" s="24"/>
      <c r="M14" s="24"/>
    </row>
    <row r="15" spans="1:13" x14ac:dyDescent="0.3">
      <c r="A15" s="5">
        <v>14</v>
      </c>
      <c r="B15" s="4" t="s">
        <v>77</v>
      </c>
      <c r="C15" s="25" t="s">
        <v>289</v>
      </c>
      <c r="D15" s="24" t="s">
        <v>221</v>
      </c>
      <c r="E15" s="24" t="s">
        <v>290</v>
      </c>
      <c r="F15" s="28" t="s">
        <v>299</v>
      </c>
      <c r="G15" s="24" t="s">
        <v>290</v>
      </c>
      <c r="H15" s="24" t="s">
        <v>290</v>
      </c>
      <c r="I15" s="24"/>
      <c r="J15" s="24" t="s">
        <v>294</v>
      </c>
      <c r="K15" s="24" t="s">
        <v>290</v>
      </c>
      <c r="L15" s="24"/>
      <c r="M15" s="24"/>
    </row>
    <row r="16" spans="1:13" x14ac:dyDescent="0.3">
      <c r="A16" s="5">
        <v>15</v>
      </c>
      <c r="B16" s="4" t="s">
        <v>82</v>
      </c>
      <c r="C16" s="25" t="s">
        <v>289</v>
      </c>
      <c r="D16" s="24" t="s">
        <v>221</v>
      </c>
      <c r="E16" s="24" t="s">
        <v>290</v>
      </c>
      <c r="F16" s="24" t="s">
        <v>290</v>
      </c>
      <c r="G16" s="24" t="s">
        <v>290</v>
      </c>
      <c r="H16" s="24" t="s">
        <v>290</v>
      </c>
      <c r="I16" s="24"/>
      <c r="J16" s="24" t="s">
        <v>294</v>
      </c>
      <c r="K16" s="24" t="s">
        <v>290</v>
      </c>
      <c r="L16" s="24"/>
      <c r="M16" s="24"/>
    </row>
    <row r="17" spans="1:13" x14ac:dyDescent="0.3">
      <c r="A17" s="5">
        <v>16</v>
      </c>
      <c r="B17" s="4" t="s">
        <v>86</v>
      </c>
      <c r="C17" s="25" t="s">
        <v>289</v>
      </c>
      <c r="D17" s="24" t="s">
        <v>221</v>
      </c>
      <c r="E17" s="24" t="s">
        <v>290</v>
      </c>
      <c r="F17" s="24" t="s">
        <v>290</v>
      </c>
      <c r="G17" s="24" t="s">
        <v>290</v>
      </c>
      <c r="H17" s="24" t="s">
        <v>290</v>
      </c>
      <c r="I17" s="24"/>
      <c r="J17" s="24" t="s">
        <v>294</v>
      </c>
      <c r="K17" s="24" t="s">
        <v>290</v>
      </c>
      <c r="L17" s="24"/>
      <c r="M17" s="24"/>
    </row>
    <row r="18" spans="1:13" x14ac:dyDescent="0.3">
      <c r="A18" s="5">
        <v>17</v>
      </c>
      <c r="B18" s="4" t="s">
        <v>90</v>
      </c>
      <c r="C18" s="25" t="s">
        <v>289</v>
      </c>
      <c r="D18" s="24" t="s">
        <v>221</v>
      </c>
      <c r="E18" s="24" t="s">
        <v>290</v>
      </c>
      <c r="F18" s="24" t="s">
        <v>290</v>
      </c>
      <c r="G18" s="24" t="s">
        <v>290</v>
      </c>
      <c r="H18" s="24" t="s">
        <v>290</v>
      </c>
      <c r="I18" s="24"/>
      <c r="J18" s="24" t="s">
        <v>294</v>
      </c>
      <c r="K18" s="24" t="s">
        <v>290</v>
      </c>
      <c r="L18" s="24"/>
      <c r="M18" s="24"/>
    </row>
    <row r="19" spans="1:13" x14ac:dyDescent="0.3">
      <c r="A19" s="5">
        <v>18</v>
      </c>
      <c r="B19" s="4" t="s">
        <v>94</v>
      </c>
      <c r="C19" s="25" t="s">
        <v>302</v>
      </c>
      <c r="D19" s="24" t="s">
        <v>221</v>
      </c>
      <c r="E19" s="24" t="s">
        <v>290</v>
      </c>
      <c r="F19" s="24" t="s">
        <v>290</v>
      </c>
      <c r="G19" s="42" t="s">
        <v>221</v>
      </c>
      <c r="H19" s="24" t="s">
        <v>290</v>
      </c>
      <c r="I19" s="24"/>
      <c r="J19" s="24" t="s">
        <v>294</v>
      </c>
      <c r="K19" s="24" t="s">
        <v>290</v>
      </c>
      <c r="L19" s="24"/>
      <c r="M19" s="24"/>
    </row>
    <row r="20" spans="1:13" x14ac:dyDescent="0.3">
      <c r="A20" s="5">
        <v>19</v>
      </c>
      <c r="B20" s="4" t="s">
        <v>98</v>
      </c>
      <c r="C20" s="25" t="s">
        <v>303</v>
      </c>
      <c r="D20" s="24" t="s">
        <v>221</v>
      </c>
      <c r="E20" s="24" t="s">
        <v>290</v>
      </c>
      <c r="F20" s="24" t="s">
        <v>290</v>
      </c>
      <c r="G20" s="24" t="s">
        <v>290</v>
      </c>
      <c r="H20" s="24" t="s">
        <v>290</v>
      </c>
      <c r="I20" s="24"/>
      <c r="J20" s="24" t="s">
        <v>294</v>
      </c>
      <c r="K20" s="24" t="s">
        <v>290</v>
      </c>
      <c r="L20" s="24"/>
      <c r="M20" s="24"/>
    </row>
    <row r="21" spans="1:13" x14ac:dyDescent="0.3">
      <c r="A21" s="5">
        <v>20</v>
      </c>
      <c r="B21" s="4" t="s">
        <v>103</v>
      </c>
      <c r="C21" s="25" t="s">
        <v>289</v>
      </c>
      <c r="D21" s="24" t="s">
        <v>221</v>
      </c>
      <c r="E21" s="24" t="s">
        <v>290</v>
      </c>
      <c r="F21" s="24" t="s">
        <v>290</v>
      </c>
      <c r="G21" s="24" t="s">
        <v>290</v>
      </c>
      <c r="H21" s="24" t="s">
        <v>290</v>
      </c>
      <c r="I21" s="24"/>
      <c r="J21" s="24" t="s">
        <v>292</v>
      </c>
      <c r="K21" s="24" t="s">
        <v>290</v>
      </c>
      <c r="L21" s="24"/>
      <c r="M21" s="24"/>
    </row>
    <row r="22" spans="1:13" x14ac:dyDescent="0.3">
      <c r="A22" s="5">
        <v>21</v>
      </c>
      <c r="B22" s="4" t="s">
        <v>107</v>
      </c>
      <c r="C22" s="25" t="s">
        <v>304</v>
      </c>
      <c r="D22" s="24" t="s">
        <v>221</v>
      </c>
      <c r="E22" s="24" t="s">
        <v>221</v>
      </c>
      <c r="F22" s="24" t="s">
        <v>290</v>
      </c>
      <c r="G22" s="24" t="s">
        <v>290</v>
      </c>
      <c r="H22" s="24" t="s">
        <v>290</v>
      </c>
      <c r="I22" s="24"/>
      <c r="J22" s="24" t="s">
        <v>292</v>
      </c>
      <c r="K22" s="24" t="s">
        <v>290</v>
      </c>
      <c r="L22" s="24"/>
      <c r="M22" s="24"/>
    </row>
    <row r="23" spans="1:13" x14ac:dyDescent="0.3">
      <c r="A23" s="5">
        <v>22</v>
      </c>
      <c r="B23" s="4" t="s">
        <v>112</v>
      </c>
      <c r="C23" s="25" t="s">
        <v>305</v>
      </c>
      <c r="D23" s="24" t="s">
        <v>221</v>
      </c>
      <c r="E23" s="24" t="s">
        <v>221</v>
      </c>
      <c r="F23" s="28" t="s">
        <v>299</v>
      </c>
      <c r="G23" s="24" t="s">
        <v>290</v>
      </c>
      <c r="H23" s="24" t="s">
        <v>290</v>
      </c>
      <c r="I23" s="24"/>
      <c r="J23" s="24" t="s">
        <v>294</v>
      </c>
      <c r="K23" s="24" t="s">
        <v>290</v>
      </c>
      <c r="L23" s="24"/>
      <c r="M23" s="24"/>
    </row>
    <row r="24" spans="1:13" x14ac:dyDescent="0.3">
      <c r="A24" s="5">
        <v>23</v>
      </c>
      <c r="B24" s="4" t="s">
        <v>115</v>
      </c>
      <c r="C24" s="25" t="s">
        <v>305</v>
      </c>
      <c r="D24" s="24" t="s">
        <v>221</v>
      </c>
      <c r="E24" s="24" t="s">
        <v>221</v>
      </c>
      <c r="F24" s="24" t="s">
        <v>290</v>
      </c>
      <c r="G24" s="24" t="s">
        <v>290</v>
      </c>
      <c r="H24" s="24" t="s">
        <v>290</v>
      </c>
      <c r="I24" s="24"/>
      <c r="J24" s="24" t="s">
        <v>294</v>
      </c>
      <c r="K24" s="24" t="s">
        <v>290</v>
      </c>
      <c r="L24" s="24"/>
      <c r="M24" s="24"/>
    </row>
    <row r="25" spans="1:13" x14ac:dyDescent="0.3">
      <c r="A25" s="5">
        <v>24</v>
      </c>
      <c r="B25" s="4" t="s">
        <v>118</v>
      </c>
      <c r="C25" s="25" t="s">
        <v>306</v>
      </c>
      <c r="D25" s="24" t="s">
        <v>221</v>
      </c>
      <c r="E25" s="24" t="s">
        <v>221</v>
      </c>
      <c r="F25" s="24" t="s">
        <v>290</v>
      </c>
      <c r="G25" s="24" t="s">
        <v>290</v>
      </c>
      <c r="H25" s="24" t="s">
        <v>290</v>
      </c>
      <c r="I25" s="24"/>
      <c r="J25" s="24" t="s">
        <v>294</v>
      </c>
      <c r="K25" s="24" t="s">
        <v>290</v>
      </c>
      <c r="L25" s="24"/>
      <c r="M25" s="24"/>
    </row>
    <row r="26" spans="1:13" x14ac:dyDescent="0.3">
      <c r="A26" s="5">
        <v>25</v>
      </c>
      <c r="B26" s="4" t="s">
        <v>122</v>
      </c>
      <c r="C26" s="25" t="s">
        <v>305</v>
      </c>
      <c r="D26" s="24" t="s">
        <v>221</v>
      </c>
      <c r="E26" s="24" t="s">
        <v>221</v>
      </c>
      <c r="F26" s="24" t="s">
        <v>290</v>
      </c>
      <c r="G26" s="24" t="s">
        <v>290</v>
      </c>
      <c r="H26" s="24" t="s">
        <v>290</v>
      </c>
      <c r="I26" s="24"/>
      <c r="J26" s="24" t="s">
        <v>294</v>
      </c>
      <c r="K26" s="24" t="s">
        <v>290</v>
      </c>
      <c r="L26" s="24"/>
      <c r="M26" s="24"/>
    </row>
    <row r="27" spans="1:13" x14ac:dyDescent="0.3">
      <c r="A27" s="5">
        <v>26</v>
      </c>
      <c r="B27" s="4" t="s">
        <v>125</v>
      </c>
      <c r="C27" s="25" t="s">
        <v>303</v>
      </c>
      <c r="D27" s="24" t="s">
        <v>221</v>
      </c>
      <c r="E27" s="24" t="s">
        <v>290</v>
      </c>
      <c r="F27" s="28" t="s">
        <v>299</v>
      </c>
      <c r="G27" s="24" t="s">
        <v>290</v>
      </c>
      <c r="H27" s="24" t="s">
        <v>290</v>
      </c>
      <c r="I27" s="24"/>
      <c r="J27" s="24" t="s">
        <v>294</v>
      </c>
      <c r="K27" s="24" t="s">
        <v>290</v>
      </c>
      <c r="L27" s="24"/>
      <c r="M27" s="24"/>
    </row>
    <row r="28" spans="1:13" x14ac:dyDescent="0.3">
      <c r="A28" s="5">
        <v>27</v>
      </c>
      <c r="B28" s="4" t="s">
        <v>130</v>
      </c>
      <c r="C28" s="25" t="s">
        <v>303</v>
      </c>
      <c r="D28" s="24" t="s">
        <v>221</v>
      </c>
      <c r="E28" s="24" t="s">
        <v>290</v>
      </c>
      <c r="F28" s="28" t="s">
        <v>299</v>
      </c>
      <c r="G28" s="24" t="s">
        <v>290</v>
      </c>
      <c r="H28" s="24" t="s">
        <v>290</v>
      </c>
      <c r="I28" s="24"/>
      <c r="J28" s="24" t="s">
        <v>294</v>
      </c>
      <c r="K28" s="24" t="s">
        <v>290</v>
      </c>
      <c r="L28" s="24"/>
      <c r="M28" s="24"/>
    </row>
    <row r="29" spans="1:13" x14ac:dyDescent="0.3">
      <c r="A29" s="5">
        <v>28</v>
      </c>
      <c r="B29" s="4" t="s">
        <v>133</v>
      </c>
      <c r="C29" s="25" t="s">
        <v>289</v>
      </c>
      <c r="D29" s="24" t="s">
        <v>221</v>
      </c>
      <c r="E29" s="24" t="s">
        <v>221</v>
      </c>
      <c r="F29" s="42" t="s">
        <v>221</v>
      </c>
      <c r="G29" s="24" t="s">
        <v>290</v>
      </c>
      <c r="H29" s="24" t="s">
        <v>290</v>
      </c>
      <c r="I29" s="24" t="s">
        <v>291</v>
      </c>
      <c r="J29" s="24" t="s">
        <v>294</v>
      </c>
      <c r="K29" s="24" t="s">
        <v>290</v>
      </c>
      <c r="L29" s="24"/>
      <c r="M29" s="27" t="s">
        <v>307</v>
      </c>
    </row>
    <row r="30" spans="1:13" x14ac:dyDescent="0.3">
      <c r="A30" s="5">
        <v>29</v>
      </c>
      <c r="B30" s="4" t="s">
        <v>138</v>
      </c>
      <c r="C30" s="25" t="s">
        <v>289</v>
      </c>
      <c r="D30" s="24" t="s">
        <v>221</v>
      </c>
      <c r="E30" s="24" t="s">
        <v>290</v>
      </c>
      <c r="F30" s="24" t="s">
        <v>290</v>
      </c>
      <c r="G30" s="24" t="s">
        <v>290</v>
      </c>
      <c r="H30" s="24" t="s">
        <v>290</v>
      </c>
      <c r="I30" s="24" t="s">
        <v>291</v>
      </c>
      <c r="J30" s="24" t="s">
        <v>294</v>
      </c>
      <c r="K30" s="24" t="s">
        <v>290</v>
      </c>
      <c r="L30" s="24"/>
      <c r="M30" s="24"/>
    </row>
    <row r="31" spans="1:13" x14ac:dyDescent="0.3">
      <c r="A31" s="5">
        <v>30</v>
      </c>
      <c r="B31" s="4" t="s">
        <v>142</v>
      </c>
      <c r="C31" s="25" t="s">
        <v>289</v>
      </c>
      <c r="D31" s="24" t="s">
        <v>221</v>
      </c>
      <c r="E31" s="24" t="s">
        <v>221</v>
      </c>
      <c r="F31" s="24" t="s">
        <v>290</v>
      </c>
      <c r="G31" s="24" t="s">
        <v>290</v>
      </c>
      <c r="H31" s="24" t="s">
        <v>290</v>
      </c>
      <c r="I31" s="24" t="s">
        <v>300</v>
      </c>
      <c r="J31" s="24" t="s">
        <v>294</v>
      </c>
      <c r="K31" s="42" t="s">
        <v>221</v>
      </c>
      <c r="L31" s="43"/>
      <c r="M31" s="24"/>
    </row>
    <row r="32" spans="1:13" x14ac:dyDescent="0.3">
      <c r="A32" s="5">
        <v>31</v>
      </c>
      <c r="B32" s="4" t="s">
        <v>150</v>
      </c>
      <c r="C32" s="25" t="s">
        <v>302</v>
      </c>
      <c r="D32" s="24" t="s">
        <v>221</v>
      </c>
      <c r="E32" s="24" t="s">
        <v>290</v>
      </c>
      <c r="F32" s="28" t="s">
        <v>299</v>
      </c>
      <c r="G32" s="24" t="s">
        <v>290</v>
      </c>
      <c r="H32" s="24" t="s">
        <v>290</v>
      </c>
      <c r="I32" s="24" t="s">
        <v>308</v>
      </c>
      <c r="J32" s="24" t="s">
        <v>294</v>
      </c>
      <c r="K32" s="24" t="s">
        <v>290</v>
      </c>
      <c r="L32" s="24"/>
      <c r="M32" s="24" t="s">
        <v>309</v>
      </c>
    </row>
    <row r="33" spans="1:13" x14ac:dyDescent="0.3">
      <c r="A33" s="5">
        <v>32</v>
      </c>
      <c r="B33" s="4" t="s">
        <v>157</v>
      </c>
      <c r="C33" s="25" t="s">
        <v>302</v>
      </c>
      <c r="D33" s="24" t="s">
        <v>221</v>
      </c>
      <c r="E33" s="27" t="s">
        <v>221</v>
      </c>
      <c r="F33" s="24" t="s">
        <v>290</v>
      </c>
      <c r="G33" s="24" t="s">
        <v>290</v>
      </c>
      <c r="H33" s="24" t="s">
        <v>290</v>
      </c>
      <c r="I33" s="24" t="s">
        <v>291</v>
      </c>
      <c r="J33" s="24" t="s">
        <v>294</v>
      </c>
      <c r="K33" s="24" t="s">
        <v>290</v>
      </c>
      <c r="L33" s="24"/>
      <c r="M33" s="24"/>
    </row>
    <row r="34" spans="1:13" x14ac:dyDescent="0.3">
      <c r="A34" s="5">
        <v>33</v>
      </c>
      <c r="B34" s="4" t="s">
        <v>161</v>
      </c>
      <c r="C34" s="25" t="s">
        <v>302</v>
      </c>
      <c r="D34" s="24" t="s">
        <v>221</v>
      </c>
      <c r="E34" s="24" t="s">
        <v>221</v>
      </c>
      <c r="F34" s="24" t="s">
        <v>290</v>
      </c>
      <c r="G34" s="42" t="s">
        <v>221</v>
      </c>
      <c r="H34" s="24" t="s">
        <v>290</v>
      </c>
      <c r="I34" s="24" t="s">
        <v>298</v>
      </c>
      <c r="J34" s="24" t="s">
        <v>294</v>
      </c>
      <c r="K34" s="24" t="s">
        <v>290</v>
      </c>
      <c r="L34" s="24"/>
      <c r="M34" s="24"/>
    </row>
    <row r="35" spans="1:13" x14ac:dyDescent="0.3">
      <c r="A35" s="5">
        <v>34</v>
      </c>
      <c r="B35" s="4" t="s">
        <v>166</v>
      </c>
      <c r="C35" s="25" t="s">
        <v>302</v>
      </c>
      <c r="D35" s="24" t="s">
        <v>221</v>
      </c>
      <c r="E35" s="27" t="s">
        <v>221</v>
      </c>
      <c r="F35" s="24" t="s">
        <v>290</v>
      </c>
      <c r="G35" s="24" t="s">
        <v>290</v>
      </c>
      <c r="H35" s="24" t="s">
        <v>290</v>
      </c>
      <c r="I35" s="24"/>
      <c r="J35" s="24" t="s">
        <v>294</v>
      </c>
      <c r="K35" s="24" t="s">
        <v>290</v>
      </c>
      <c r="L35" s="42" t="s">
        <v>221</v>
      </c>
      <c r="M35" s="24" t="s">
        <v>310</v>
      </c>
    </row>
    <row r="36" spans="1:13" x14ac:dyDescent="0.3">
      <c r="A36" s="5">
        <v>35</v>
      </c>
      <c r="B36" s="4" t="s">
        <v>173</v>
      </c>
      <c r="C36" s="25" t="s">
        <v>311</v>
      </c>
      <c r="D36" s="24" t="s">
        <v>221</v>
      </c>
      <c r="E36" s="24" t="s">
        <v>221</v>
      </c>
      <c r="F36" s="24" t="s">
        <v>290</v>
      </c>
      <c r="G36" s="24" t="s">
        <v>290</v>
      </c>
      <c r="H36" s="24" t="s">
        <v>290</v>
      </c>
      <c r="I36" s="24"/>
      <c r="J36" s="24" t="s">
        <v>294</v>
      </c>
      <c r="K36" s="24" t="s">
        <v>290</v>
      </c>
      <c r="L36" s="24"/>
      <c r="M36" s="24"/>
    </row>
    <row r="37" spans="1:13" x14ac:dyDescent="0.3">
      <c r="A37" s="5">
        <v>36</v>
      </c>
      <c r="B37" s="4" t="s">
        <v>312</v>
      </c>
      <c r="C37" s="25" t="s">
        <v>61</v>
      </c>
      <c r="D37" s="24" t="s">
        <v>61</v>
      </c>
      <c r="E37" s="24" t="s">
        <v>290</v>
      </c>
      <c r="F37" s="42" t="s">
        <v>313</v>
      </c>
      <c r="G37" s="24" t="s">
        <v>290</v>
      </c>
      <c r="H37" s="42" t="s">
        <v>221</v>
      </c>
      <c r="I37" s="24"/>
      <c r="J37" s="24" t="s">
        <v>61</v>
      </c>
      <c r="K37" s="24" t="s">
        <v>290</v>
      </c>
      <c r="L37" s="24"/>
      <c r="M37" s="24" t="s">
        <v>314</v>
      </c>
    </row>
    <row r="38" spans="1:13" x14ac:dyDescent="0.3">
      <c r="A38" s="5">
        <v>37</v>
      </c>
      <c r="B38" s="4" t="s">
        <v>180</v>
      </c>
      <c r="C38" s="25" t="s">
        <v>302</v>
      </c>
      <c r="D38" s="24" t="s">
        <v>221</v>
      </c>
      <c r="E38" s="24" t="s">
        <v>221</v>
      </c>
      <c r="F38" s="24" t="s">
        <v>290</v>
      </c>
      <c r="G38" s="24" t="s">
        <v>290</v>
      </c>
      <c r="H38" s="24" t="s">
        <v>290</v>
      </c>
      <c r="I38" s="24"/>
      <c r="J38" s="24" t="s">
        <v>294</v>
      </c>
      <c r="K38" s="24" t="s">
        <v>290</v>
      </c>
      <c r="L38" s="24"/>
      <c r="M38" s="24"/>
    </row>
    <row r="39" spans="1:13" x14ac:dyDescent="0.3">
      <c r="A39" s="5">
        <v>38</v>
      </c>
      <c r="B39" s="4" t="s">
        <v>185</v>
      </c>
      <c r="C39" s="25" t="s">
        <v>302</v>
      </c>
      <c r="D39" s="24" t="s">
        <v>221</v>
      </c>
      <c r="E39" s="24" t="s">
        <v>221</v>
      </c>
      <c r="F39" s="42" t="s">
        <v>221</v>
      </c>
      <c r="G39" s="24" t="s">
        <v>290</v>
      </c>
      <c r="H39" s="24" t="s">
        <v>290</v>
      </c>
      <c r="I39" s="24"/>
      <c r="J39" s="24" t="s">
        <v>294</v>
      </c>
      <c r="K39" s="24" t="s">
        <v>290</v>
      </c>
      <c r="L39" s="24"/>
      <c r="M39" s="24"/>
    </row>
    <row r="40" spans="1:13" x14ac:dyDescent="0.3">
      <c r="A40" s="5">
        <v>39</v>
      </c>
      <c r="B40" s="4" t="s">
        <v>187</v>
      </c>
      <c r="C40" s="25" t="s">
        <v>303</v>
      </c>
      <c r="D40" s="24" t="s">
        <v>221</v>
      </c>
      <c r="E40" s="24" t="s">
        <v>290</v>
      </c>
      <c r="F40" s="24" t="s">
        <v>290</v>
      </c>
      <c r="G40" s="24" t="s">
        <v>290</v>
      </c>
      <c r="H40" s="24" t="s">
        <v>290</v>
      </c>
      <c r="I40" s="24"/>
      <c r="J40" s="24" t="s">
        <v>294</v>
      </c>
      <c r="K40" s="24" t="s">
        <v>290</v>
      </c>
      <c r="L40" s="24"/>
      <c r="M40" s="24"/>
    </row>
    <row r="41" spans="1:13" x14ac:dyDescent="0.3">
      <c r="A41" s="5">
        <v>40</v>
      </c>
      <c r="B41" s="4" t="s">
        <v>194</v>
      </c>
      <c r="C41" s="25" t="s">
        <v>302</v>
      </c>
      <c r="D41" s="24" t="s">
        <v>221</v>
      </c>
      <c r="E41" s="24" t="s">
        <v>221</v>
      </c>
      <c r="F41" s="24" t="s">
        <v>290</v>
      </c>
      <c r="G41" s="24" t="s">
        <v>290</v>
      </c>
      <c r="H41" s="24" t="s">
        <v>290</v>
      </c>
      <c r="I41" s="24"/>
      <c r="J41" s="24" t="s">
        <v>294</v>
      </c>
      <c r="K41" s="24" t="s">
        <v>290</v>
      </c>
      <c r="L41" s="24"/>
      <c r="M41" s="24"/>
    </row>
    <row r="42" spans="1:13" x14ac:dyDescent="0.3">
      <c r="A42" s="5">
        <v>41</v>
      </c>
      <c r="B42" s="4" t="s">
        <v>198</v>
      </c>
      <c r="C42" s="25" t="s">
        <v>302</v>
      </c>
      <c r="D42" s="24" t="s">
        <v>221</v>
      </c>
      <c r="E42" s="24" t="s">
        <v>290</v>
      </c>
      <c r="F42" s="24" t="s">
        <v>290</v>
      </c>
      <c r="G42" s="24" t="s">
        <v>290</v>
      </c>
      <c r="H42" s="24" t="s">
        <v>290</v>
      </c>
      <c r="I42" s="24"/>
      <c r="J42" s="24" t="s">
        <v>294</v>
      </c>
      <c r="K42" s="24" t="s">
        <v>290</v>
      </c>
      <c r="L42" s="24"/>
      <c r="M42" s="24" t="s">
        <v>315</v>
      </c>
    </row>
    <row r="43" spans="1:13" x14ac:dyDescent="0.3">
      <c r="A43" s="5">
        <v>42</v>
      </c>
      <c r="B43" s="4" t="s">
        <v>202</v>
      </c>
      <c r="C43" s="25" t="s">
        <v>302</v>
      </c>
      <c r="D43" s="24" t="s">
        <v>221</v>
      </c>
      <c r="E43" s="24" t="s">
        <v>221</v>
      </c>
      <c r="F43" s="24" t="s">
        <v>290</v>
      </c>
      <c r="G43" s="24" t="s">
        <v>290</v>
      </c>
      <c r="H43" s="42" t="s">
        <v>221</v>
      </c>
      <c r="I43" s="43"/>
      <c r="J43" s="24" t="s">
        <v>294</v>
      </c>
      <c r="K43" s="24" t="s">
        <v>290</v>
      </c>
      <c r="L43" s="24"/>
      <c r="M43" s="24"/>
    </row>
    <row r="44" spans="1:13" x14ac:dyDescent="0.3">
      <c r="A44" s="5">
        <v>43</v>
      </c>
      <c r="B44" s="4" t="s">
        <v>204</v>
      </c>
      <c r="C44" s="25" t="s">
        <v>289</v>
      </c>
      <c r="D44" s="24" t="s">
        <v>221</v>
      </c>
      <c r="E44" s="24" t="s">
        <v>290</v>
      </c>
      <c r="F44" s="24" t="s">
        <v>290</v>
      </c>
      <c r="G44" s="24" t="s">
        <v>290</v>
      </c>
      <c r="H44" s="24" t="s">
        <v>290</v>
      </c>
      <c r="I44" s="24"/>
      <c r="J44" s="24" t="s">
        <v>294</v>
      </c>
      <c r="K44" s="24" t="s">
        <v>290</v>
      </c>
      <c r="L44" s="24"/>
      <c r="M44" s="24"/>
    </row>
    <row r="45" spans="1:13" x14ac:dyDescent="0.3">
      <c r="A45" s="5">
        <v>44</v>
      </c>
      <c r="B45" s="4" t="s">
        <v>210</v>
      </c>
      <c r="C45" s="25" t="s">
        <v>61</v>
      </c>
      <c r="D45" s="25" t="s">
        <v>61</v>
      </c>
      <c r="E45" s="24" t="s">
        <v>290</v>
      </c>
      <c r="F45" s="28" t="s">
        <v>316</v>
      </c>
      <c r="G45" s="42" t="s">
        <v>221</v>
      </c>
      <c r="H45" s="24" t="s">
        <v>290</v>
      </c>
      <c r="I45" s="43"/>
      <c r="J45" s="43" t="s">
        <v>61</v>
      </c>
      <c r="K45" s="24" t="s">
        <v>290</v>
      </c>
      <c r="L45" s="24"/>
      <c r="M45" s="24" t="s">
        <v>296</v>
      </c>
    </row>
  </sheetData>
  <autoFilter ref="F1:F45" xr:uid="{9AF43B56-F052-4686-8B76-069AC58C476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EBFA6-6A83-4D15-B5EE-9552BA246356}">
  <dimension ref="A1:F54"/>
  <sheetViews>
    <sheetView tabSelected="1" topLeftCell="A49" zoomScale="85" zoomScaleNormal="85" workbookViewId="0">
      <pane xSplit="2" topLeftCell="C1" activePane="topRight" state="frozen"/>
      <selection activeCell="A39" sqref="A39"/>
      <selection pane="topRight" activeCell="D54" sqref="D54"/>
    </sheetView>
  </sheetViews>
  <sheetFormatPr defaultRowHeight="14.4" x14ac:dyDescent="0.3"/>
  <cols>
    <col min="1" max="1" width="3" style="31" bestFit="1" customWidth="1"/>
    <col min="2" max="2" width="38.44140625" bestFit="1" customWidth="1"/>
    <col min="3" max="3" width="48.33203125" bestFit="1" customWidth="1"/>
    <col min="4" max="4" width="84.6640625" style="38" customWidth="1"/>
    <col min="5" max="5" width="69.77734375" style="36" bestFit="1" customWidth="1"/>
    <col min="6" max="6" width="50.33203125" style="29" customWidth="1"/>
  </cols>
  <sheetData>
    <row r="1" spans="1:6" x14ac:dyDescent="0.3">
      <c r="A1" s="37" t="s">
        <v>0</v>
      </c>
      <c r="B1" s="2" t="s">
        <v>1</v>
      </c>
      <c r="C1" s="2" t="s">
        <v>317</v>
      </c>
      <c r="D1" s="33" t="s">
        <v>318</v>
      </c>
      <c r="E1" s="2" t="s">
        <v>319</v>
      </c>
      <c r="F1" s="33" t="s">
        <v>288</v>
      </c>
    </row>
    <row r="2" spans="1:6" ht="72" x14ac:dyDescent="0.3">
      <c r="A2" s="5">
        <v>1</v>
      </c>
      <c r="B2" s="32" t="s">
        <v>11</v>
      </c>
      <c r="C2" s="32" t="s">
        <v>320</v>
      </c>
      <c r="D2" s="34" t="s">
        <v>493</v>
      </c>
      <c r="E2" s="34" t="s">
        <v>321</v>
      </c>
      <c r="F2" s="34"/>
    </row>
    <row r="3" spans="1:6" ht="57.6" x14ac:dyDescent="0.3">
      <c r="A3" s="5">
        <v>2</v>
      </c>
      <c r="B3" s="32" t="s">
        <v>18</v>
      </c>
      <c r="C3" s="32" t="s">
        <v>322</v>
      </c>
      <c r="D3" s="34" t="s">
        <v>323</v>
      </c>
      <c r="E3" s="34" t="s">
        <v>324</v>
      </c>
      <c r="F3" s="34"/>
    </row>
    <row r="4" spans="1:6" ht="57.6" x14ac:dyDescent="0.3">
      <c r="A4" s="5">
        <v>3</v>
      </c>
      <c r="B4" s="32" t="s">
        <v>28</v>
      </c>
      <c r="C4" s="32" t="s">
        <v>325</v>
      </c>
      <c r="D4" s="35" t="s">
        <v>223</v>
      </c>
      <c r="E4" s="34" t="s">
        <v>326</v>
      </c>
      <c r="F4" s="34"/>
    </row>
    <row r="5" spans="1:6" ht="129.6" x14ac:dyDescent="0.3">
      <c r="A5" s="63">
        <v>4</v>
      </c>
      <c r="B5" s="69" t="s">
        <v>29</v>
      </c>
      <c r="C5" s="69" t="s">
        <v>327</v>
      </c>
      <c r="D5" s="66" t="s">
        <v>328</v>
      </c>
      <c r="E5" s="70" t="s">
        <v>329</v>
      </c>
      <c r="F5" s="66" t="s">
        <v>330</v>
      </c>
    </row>
    <row r="6" spans="1:6" ht="57.6" x14ac:dyDescent="0.3">
      <c r="A6" s="5">
        <v>5</v>
      </c>
      <c r="B6" s="32" t="s">
        <v>33</v>
      </c>
      <c r="C6" s="32" t="s">
        <v>331</v>
      </c>
      <c r="D6" s="34" t="s">
        <v>332</v>
      </c>
      <c r="E6" s="34" t="s">
        <v>333</v>
      </c>
      <c r="F6" s="34"/>
    </row>
    <row r="7" spans="1:6" ht="57.6" x14ac:dyDescent="0.3">
      <c r="A7" s="5">
        <v>6</v>
      </c>
      <c r="B7" s="32" t="s">
        <v>37</v>
      </c>
      <c r="C7" s="32" t="s">
        <v>334</v>
      </c>
      <c r="D7" s="34" t="s">
        <v>38</v>
      </c>
      <c r="E7" s="34" t="s">
        <v>335</v>
      </c>
      <c r="F7" s="34"/>
    </row>
    <row r="8" spans="1:6" ht="57.6" x14ac:dyDescent="0.3">
      <c r="A8" s="5"/>
      <c r="B8" s="32"/>
      <c r="C8" s="32" t="s">
        <v>336</v>
      </c>
      <c r="D8" s="34" t="s">
        <v>337</v>
      </c>
      <c r="E8" s="34" t="s">
        <v>338</v>
      </c>
      <c r="F8" s="34"/>
    </row>
    <row r="9" spans="1:6" ht="57.6" x14ac:dyDescent="0.3">
      <c r="A9" s="5"/>
      <c r="B9" s="32"/>
      <c r="C9" s="32" t="s">
        <v>339</v>
      </c>
      <c r="D9" s="34" t="s">
        <v>340</v>
      </c>
      <c r="E9" s="34" t="s">
        <v>341</v>
      </c>
      <c r="F9" s="34"/>
    </row>
    <row r="10" spans="1:6" ht="72" x14ac:dyDescent="0.3">
      <c r="A10" s="5">
        <v>7</v>
      </c>
      <c r="B10" s="32" t="s">
        <v>43</v>
      </c>
      <c r="C10" s="32" t="s">
        <v>342</v>
      </c>
      <c r="D10" s="34" t="s">
        <v>227</v>
      </c>
      <c r="E10" s="34" t="s">
        <v>343</v>
      </c>
      <c r="F10" s="34"/>
    </row>
    <row r="11" spans="1:6" ht="57.6" x14ac:dyDescent="0.3">
      <c r="A11" s="5">
        <v>8</v>
      </c>
      <c r="B11" s="32" t="s">
        <v>49</v>
      </c>
      <c r="C11" s="32" t="s">
        <v>344</v>
      </c>
      <c r="D11" s="34" t="s">
        <v>345</v>
      </c>
      <c r="E11" s="34" t="s">
        <v>346</v>
      </c>
      <c r="F11" s="34"/>
    </row>
    <row r="12" spans="1:6" ht="57.6" x14ac:dyDescent="0.3">
      <c r="A12" s="5">
        <v>9</v>
      </c>
      <c r="B12" s="32" t="s">
        <v>54</v>
      </c>
      <c r="C12" s="32" t="s">
        <v>347</v>
      </c>
      <c r="D12" s="34" t="s">
        <v>230</v>
      </c>
      <c r="E12" s="34" t="s">
        <v>348</v>
      </c>
      <c r="F12" s="34"/>
    </row>
    <row r="13" spans="1:6" ht="57.6" x14ac:dyDescent="0.3">
      <c r="A13" s="5">
        <v>10</v>
      </c>
      <c r="B13" s="32" t="s">
        <v>59</v>
      </c>
      <c r="C13" s="32" t="s">
        <v>349</v>
      </c>
      <c r="D13" s="34" t="s">
        <v>350</v>
      </c>
      <c r="E13" s="34" t="s">
        <v>351</v>
      </c>
      <c r="F13" s="34"/>
    </row>
    <row r="14" spans="1:6" ht="57.6" x14ac:dyDescent="0.3">
      <c r="A14" s="5">
        <v>11</v>
      </c>
      <c r="B14" s="32" t="s">
        <v>64</v>
      </c>
      <c r="C14" s="32" t="s">
        <v>352</v>
      </c>
      <c r="D14" s="34" t="s">
        <v>353</v>
      </c>
      <c r="E14" s="34" t="s">
        <v>354</v>
      </c>
      <c r="F14" s="34"/>
    </row>
    <row r="15" spans="1:6" ht="57.6" x14ac:dyDescent="0.3">
      <c r="A15" s="5">
        <v>12</v>
      </c>
      <c r="B15" s="32" t="s">
        <v>71</v>
      </c>
      <c r="C15" s="32" t="s">
        <v>355</v>
      </c>
      <c r="D15" s="34" t="s">
        <v>235</v>
      </c>
      <c r="E15" s="34" t="s">
        <v>356</v>
      </c>
      <c r="F15" s="34"/>
    </row>
    <row r="16" spans="1:6" ht="57.6" x14ac:dyDescent="0.3">
      <c r="A16" s="5">
        <v>13</v>
      </c>
      <c r="B16" s="32" t="s">
        <v>75</v>
      </c>
      <c r="C16" s="32" t="s">
        <v>355</v>
      </c>
      <c r="D16" s="34" t="s">
        <v>237</v>
      </c>
      <c r="E16" s="34" t="s">
        <v>356</v>
      </c>
      <c r="F16" s="34"/>
    </row>
    <row r="17" spans="1:6" ht="57.6" x14ac:dyDescent="0.3">
      <c r="A17" s="5">
        <v>14</v>
      </c>
      <c r="B17" s="32" t="s">
        <v>77</v>
      </c>
      <c r="C17" s="32" t="s">
        <v>357</v>
      </c>
      <c r="D17" s="34" t="s">
        <v>238</v>
      </c>
      <c r="E17" s="34" t="s">
        <v>358</v>
      </c>
      <c r="F17" s="34"/>
    </row>
    <row r="18" spans="1:6" ht="57.6" x14ac:dyDescent="0.3">
      <c r="A18" s="5"/>
      <c r="B18" s="32"/>
      <c r="C18" s="32" t="s">
        <v>359</v>
      </c>
      <c r="D18" s="34" t="s">
        <v>360</v>
      </c>
      <c r="E18" s="34" t="s">
        <v>361</v>
      </c>
      <c r="F18" s="34"/>
    </row>
    <row r="19" spans="1:6" ht="57.6" x14ac:dyDescent="0.3">
      <c r="A19" s="5"/>
      <c r="B19" s="32"/>
      <c r="C19" s="32" t="s">
        <v>362</v>
      </c>
      <c r="D19" s="34" t="s">
        <v>363</v>
      </c>
      <c r="E19" s="34" t="s">
        <v>364</v>
      </c>
      <c r="F19" s="34"/>
    </row>
    <row r="20" spans="1:6" ht="57.6" x14ac:dyDescent="0.3">
      <c r="A20" s="5">
        <v>15</v>
      </c>
      <c r="B20" s="32" t="s">
        <v>82</v>
      </c>
      <c r="C20" s="41" t="s">
        <v>365</v>
      </c>
      <c r="D20" s="34" t="s">
        <v>366</v>
      </c>
      <c r="E20" s="34" t="s">
        <v>367</v>
      </c>
      <c r="F20" s="34"/>
    </row>
    <row r="21" spans="1:6" ht="57.6" x14ac:dyDescent="0.3">
      <c r="A21" s="5">
        <v>16</v>
      </c>
      <c r="B21" s="32" t="s">
        <v>86</v>
      </c>
      <c r="C21" s="32" t="s">
        <v>368</v>
      </c>
      <c r="D21" s="10" t="s">
        <v>242</v>
      </c>
      <c r="E21" s="34" t="s">
        <v>369</v>
      </c>
      <c r="F21" s="34"/>
    </row>
    <row r="22" spans="1:6" ht="57.6" x14ac:dyDescent="0.3">
      <c r="A22" s="5"/>
      <c r="B22" s="32"/>
      <c r="C22" s="32" t="s">
        <v>370</v>
      </c>
      <c r="D22" s="10" t="s">
        <v>371</v>
      </c>
      <c r="E22" s="34" t="s">
        <v>364</v>
      </c>
      <c r="F22" s="34"/>
    </row>
    <row r="23" spans="1:6" ht="57.6" x14ac:dyDescent="0.3">
      <c r="A23" s="5"/>
      <c r="B23" s="32"/>
      <c r="C23" s="32" t="s">
        <v>372</v>
      </c>
      <c r="D23" s="10" t="s">
        <v>373</v>
      </c>
      <c r="E23" s="34" t="s">
        <v>374</v>
      </c>
      <c r="F23" s="34"/>
    </row>
    <row r="24" spans="1:6" ht="57.6" x14ac:dyDescent="0.3">
      <c r="A24" s="5">
        <v>17</v>
      </c>
      <c r="B24" s="32" t="s">
        <v>90</v>
      </c>
      <c r="C24" s="32" t="s">
        <v>375</v>
      </c>
      <c r="D24" s="34" t="s">
        <v>376</v>
      </c>
      <c r="E24" s="34" t="s">
        <v>377</v>
      </c>
      <c r="F24" s="34"/>
    </row>
    <row r="25" spans="1:6" ht="57.6" x14ac:dyDescent="0.3">
      <c r="A25" s="5"/>
      <c r="B25" s="32"/>
      <c r="C25" s="32" t="s">
        <v>378</v>
      </c>
      <c r="D25" s="34" t="s">
        <v>243</v>
      </c>
      <c r="E25" s="34" t="s">
        <v>379</v>
      </c>
      <c r="F25" s="34"/>
    </row>
    <row r="26" spans="1:6" ht="86.4" x14ac:dyDescent="0.3">
      <c r="A26" s="5">
        <v>18</v>
      </c>
      <c r="B26" s="32" t="s">
        <v>94</v>
      </c>
      <c r="C26" s="32" t="s">
        <v>380</v>
      </c>
      <c r="D26" s="50" t="s">
        <v>381</v>
      </c>
      <c r="E26" s="34" t="s">
        <v>382</v>
      </c>
      <c r="F26" s="34"/>
    </row>
    <row r="27" spans="1:6" ht="57.6" x14ac:dyDescent="0.3">
      <c r="A27" s="5">
        <v>19</v>
      </c>
      <c r="B27" s="32" t="s">
        <v>98</v>
      </c>
      <c r="C27" s="32" t="s">
        <v>383</v>
      </c>
      <c r="D27" s="34" t="s">
        <v>384</v>
      </c>
      <c r="E27" s="34" t="s">
        <v>385</v>
      </c>
      <c r="F27" s="34"/>
    </row>
    <row r="28" spans="1:6" ht="57.6" x14ac:dyDescent="0.3">
      <c r="A28" s="5">
        <v>20</v>
      </c>
      <c r="B28" s="32" t="s">
        <v>103</v>
      </c>
      <c r="C28" s="32" t="s">
        <v>386</v>
      </c>
      <c r="D28" s="34" t="s">
        <v>246</v>
      </c>
      <c r="E28" s="34" t="s">
        <v>387</v>
      </c>
      <c r="F28" s="34"/>
    </row>
    <row r="29" spans="1:6" ht="57.6" x14ac:dyDescent="0.3">
      <c r="A29" s="5"/>
      <c r="B29" s="4"/>
      <c r="C29" s="4" t="s">
        <v>388</v>
      </c>
      <c r="D29" s="34" t="s">
        <v>389</v>
      </c>
      <c r="E29" s="34" t="s">
        <v>390</v>
      </c>
      <c r="F29" s="10"/>
    </row>
    <row r="30" spans="1:6" ht="57.6" x14ac:dyDescent="0.3">
      <c r="A30" s="5">
        <v>21</v>
      </c>
      <c r="B30" s="4" t="s">
        <v>107</v>
      </c>
      <c r="C30" s="4" t="s">
        <v>391</v>
      </c>
      <c r="D30" s="10" t="s">
        <v>108</v>
      </c>
      <c r="E30" s="34" t="s">
        <v>392</v>
      </c>
      <c r="F30" s="34"/>
    </row>
    <row r="31" spans="1:6" ht="72" x14ac:dyDescent="0.3">
      <c r="A31" s="63">
        <v>22</v>
      </c>
      <c r="B31" s="64" t="s">
        <v>112</v>
      </c>
      <c r="C31" s="64" t="s">
        <v>393</v>
      </c>
      <c r="D31" s="65" t="s">
        <v>394</v>
      </c>
      <c r="E31" s="66" t="s">
        <v>395</v>
      </c>
      <c r="F31" s="65" t="s">
        <v>396</v>
      </c>
    </row>
    <row r="32" spans="1:6" ht="57.6" x14ac:dyDescent="0.3">
      <c r="A32" s="63">
        <v>23</v>
      </c>
      <c r="B32" s="64" t="s">
        <v>115</v>
      </c>
      <c r="C32" s="64" t="s">
        <v>397</v>
      </c>
      <c r="D32" s="65" t="s">
        <v>398</v>
      </c>
      <c r="E32" s="66" t="s">
        <v>367</v>
      </c>
      <c r="F32" s="65" t="s">
        <v>399</v>
      </c>
    </row>
    <row r="33" spans="1:6" ht="57.6" x14ac:dyDescent="0.3">
      <c r="A33" s="63">
        <v>24</v>
      </c>
      <c r="B33" s="64" t="s">
        <v>118</v>
      </c>
      <c r="C33" s="64" t="s">
        <v>400</v>
      </c>
      <c r="D33" s="65" t="s">
        <v>401</v>
      </c>
      <c r="E33" s="66" t="s">
        <v>402</v>
      </c>
      <c r="F33" s="65" t="s">
        <v>403</v>
      </c>
    </row>
    <row r="34" spans="1:6" ht="57.6" x14ac:dyDescent="0.3">
      <c r="A34" s="63">
        <v>25</v>
      </c>
      <c r="B34" s="64" t="s">
        <v>122</v>
      </c>
      <c r="C34" s="64" t="s">
        <v>404</v>
      </c>
      <c r="D34" s="65" t="s">
        <v>405</v>
      </c>
      <c r="E34" s="66" t="s">
        <v>406</v>
      </c>
      <c r="F34" s="65" t="s">
        <v>407</v>
      </c>
    </row>
    <row r="35" spans="1:6" ht="88.2" customHeight="1" x14ac:dyDescent="0.3">
      <c r="A35" s="5">
        <v>26</v>
      </c>
      <c r="B35" s="4" t="s">
        <v>125</v>
      </c>
      <c r="C35" s="4" t="s">
        <v>408</v>
      </c>
      <c r="D35" s="39" t="s">
        <v>409</v>
      </c>
      <c r="E35" s="34" t="s">
        <v>410</v>
      </c>
      <c r="F35" s="34"/>
    </row>
    <row r="36" spans="1:6" ht="72" customHeight="1" x14ac:dyDescent="0.3">
      <c r="A36" s="5">
        <v>27</v>
      </c>
      <c r="B36" s="4" t="s">
        <v>130</v>
      </c>
      <c r="C36" s="4" t="s">
        <v>411</v>
      </c>
      <c r="D36" s="40" t="s">
        <v>412</v>
      </c>
      <c r="E36" s="34" t="s">
        <v>413</v>
      </c>
      <c r="F36" s="34"/>
    </row>
    <row r="37" spans="1:6" ht="115.2" x14ac:dyDescent="0.3">
      <c r="A37" s="63">
        <v>28</v>
      </c>
      <c r="B37" s="64" t="s">
        <v>133</v>
      </c>
      <c r="C37" s="64" t="s">
        <v>414</v>
      </c>
      <c r="D37" s="65" t="s">
        <v>415</v>
      </c>
      <c r="E37" s="66" t="s">
        <v>416</v>
      </c>
      <c r="F37" s="65" t="s">
        <v>417</v>
      </c>
    </row>
    <row r="38" spans="1:6" ht="72" x14ac:dyDescent="0.3">
      <c r="A38" s="5">
        <v>29</v>
      </c>
      <c r="B38" s="4" t="s">
        <v>138</v>
      </c>
      <c r="C38" s="4" t="s">
        <v>418</v>
      </c>
      <c r="D38" s="10" t="s">
        <v>419</v>
      </c>
      <c r="E38" s="34" t="s">
        <v>420</v>
      </c>
      <c r="F38" s="10"/>
    </row>
    <row r="39" spans="1:6" ht="112.95" customHeight="1" x14ac:dyDescent="0.3">
      <c r="A39" s="63">
        <v>30</v>
      </c>
      <c r="B39" s="64" t="s">
        <v>142</v>
      </c>
      <c r="C39" s="64" t="s">
        <v>421</v>
      </c>
      <c r="D39" s="67" t="s">
        <v>422</v>
      </c>
      <c r="E39" s="66" t="s">
        <v>423</v>
      </c>
      <c r="F39" s="65" t="s">
        <v>424</v>
      </c>
    </row>
    <row r="40" spans="1:6" ht="57.6" x14ac:dyDescent="0.3">
      <c r="A40" s="5">
        <v>31</v>
      </c>
      <c r="B40" s="4" t="s">
        <v>150</v>
      </c>
      <c r="C40" s="4" t="s">
        <v>425</v>
      </c>
      <c r="D40" s="10" t="s">
        <v>426</v>
      </c>
      <c r="E40" s="34" t="s">
        <v>427</v>
      </c>
      <c r="F40" s="10"/>
    </row>
    <row r="41" spans="1:6" ht="57.6" x14ac:dyDescent="0.3">
      <c r="A41" s="5">
        <v>32</v>
      </c>
      <c r="B41" s="4" t="s">
        <v>157</v>
      </c>
      <c r="C41" s="4" t="s">
        <v>428</v>
      </c>
      <c r="D41" s="10" t="s">
        <v>260</v>
      </c>
      <c r="E41" s="34" t="s">
        <v>429</v>
      </c>
      <c r="F41" s="10"/>
    </row>
    <row r="42" spans="1:6" ht="57.6" x14ac:dyDescent="0.3">
      <c r="A42" s="5">
        <v>33</v>
      </c>
      <c r="B42" s="4" t="s">
        <v>161</v>
      </c>
      <c r="C42" s="4" t="s">
        <v>430</v>
      </c>
      <c r="D42" s="39" t="s">
        <v>431</v>
      </c>
      <c r="E42" s="34" t="s">
        <v>432</v>
      </c>
      <c r="F42" s="10"/>
    </row>
    <row r="43" spans="1:6" ht="57.6" x14ac:dyDescent="0.3">
      <c r="A43" s="45">
        <v>34</v>
      </c>
      <c r="B43" s="44" t="s">
        <v>166</v>
      </c>
      <c r="C43" s="44" t="s">
        <v>433</v>
      </c>
      <c r="D43" s="68" t="s">
        <v>434</v>
      </c>
      <c r="E43" s="51" t="s">
        <v>435</v>
      </c>
      <c r="F43" s="68" t="s">
        <v>436</v>
      </c>
    </row>
    <row r="44" spans="1:6" ht="86.4" x14ac:dyDescent="0.3">
      <c r="A44" s="45"/>
      <c r="B44" s="44"/>
      <c r="C44" s="44" t="s">
        <v>437</v>
      </c>
      <c r="D44" s="68" t="s">
        <v>438</v>
      </c>
      <c r="E44" s="51" t="s">
        <v>439</v>
      </c>
      <c r="F44" s="68" t="s">
        <v>440</v>
      </c>
    </row>
    <row r="45" spans="1:6" ht="86.4" x14ac:dyDescent="0.3">
      <c r="A45" s="63">
        <v>35</v>
      </c>
      <c r="B45" s="64" t="s">
        <v>173</v>
      </c>
      <c r="C45" s="64" t="s">
        <v>441</v>
      </c>
      <c r="D45" s="65" t="s">
        <v>442</v>
      </c>
      <c r="E45" s="66" t="s">
        <v>443</v>
      </c>
      <c r="F45" s="65" t="s">
        <v>444</v>
      </c>
    </row>
    <row r="46" spans="1:6" ht="129.6" x14ac:dyDescent="0.3">
      <c r="A46" s="63">
        <v>36</v>
      </c>
      <c r="B46" s="64" t="s">
        <v>179</v>
      </c>
      <c r="C46" s="64" t="s">
        <v>445</v>
      </c>
      <c r="D46" s="67" t="s">
        <v>446</v>
      </c>
      <c r="E46" s="66" t="s">
        <v>447</v>
      </c>
      <c r="F46" s="65" t="s">
        <v>448</v>
      </c>
    </row>
    <row r="47" spans="1:6" ht="57.6" x14ac:dyDescent="0.3">
      <c r="A47" s="5">
        <v>37</v>
      </c>
      <c r="B47" s="4" t="s">
        <v>180</v>
      </c>
      <c r="C47" s="4" t="s">
        <v>449</v>
      </c>
      <c r="D47" s="10" t="s">
        <v>450</v>
      </c>
      <c r="E47" s="34" t="s">
        <v>451</v>
      </c>
      <c r="F47" s="10"/>
    </row>
    <row r="48" spans="1:6" ht="57.6" x14ac:dyDescent="0.3">
      <c r="A48" s="5">
        <v>38</v>
      </c>
      <c r="B48" s="4" t="s">
        <v>185</v>
      </c>
      <c r="C48" s="4" t="s">
        <v>452</v>
      </c>
      <c r="D48" s="10" t="s">
        <v>453</v>
      </c>
      <c r="E48" s="34" t="s">
        <v>454</v>
      </c>
      <c r="F48" s="10"/>
    </row>
    <row r="49" spans="1:6" ht="100.8" x14ac:dyDescent="0.3">
      <c r="A49" s="5">
        <v>39</v>
      </c>
      <c r="B49" s="4" t="s">
        <v>187</v>
      </c>
      <c r="C49" s="4" t="s">
        <v>455</v>
      </c>
      <c r="D49" s="39" t="s">
        <v>456</v>
      </c>
      <c r="E49" s="34" t="s">
        <v>454</v>
      </c>
      <c r="F49" s="10"/>
    </row>
    <row r="50" spans="1:6" ht="57.6" x14ac:dyDescent="0.3">
      <c r="A50" s="5">
        <v>40</v>
      </c>
      <c r="B50" s="4" t="s">
        <v>194</v>
      </c>
      <c r="C50" s="4" t="s">
        <v>457</v>
      </c>
      <c r="D50" s="39" t="s">
        <v>458</v>
      </c>
      <c r="E50" s="34" t="s">
        <v>410</v>
      </c>
      <c r="F50" s="10"/>
    </row>
    <row r="51" spans="1:6" ht="57.6" x14ac:dyDescent="0.3">
      <c r="A51" s="5">
        <v>41</v>
      </c>
      <c r="B51" s="4" t="s">
        <v>198</v>
      </c>
      <c r="C51" s="4" t="s">
        <v>428</v>
      </c>
      <c r="D51" s="39" t="s">
        <v>459</v>
      </c>
      <c r="E51" s="34" t="s">
        <v>460</v>
      </c>
      <c r="F51" s="10"/>
    </row>
    <row r="52" spans="1:6" ht="57.6" x14ac:dyDescent="0.3">
      <c r="A52" s="5">
        <v>42</v>
      </c>
      <c r="B52" s="4" t="s">
        <v>202</v>
      </c>
      <c r="C52" s="4" t="s">
        <v>461</v>
      </c>
      <c r="D52" s="39" t="s">
        <v>462</v>
      </c>
      <c r="E52" s="34" t="s">
        <v>463</v>
      </c>
      <c r="F52" s="10"/>
    </row>
    <row r="53" spans="1:6" ht="187.2" x14ac:dyDescent="0.3">
      <c r="A53" s="5">
        <v>43</v>
      </c>
      <c r="B53" s="4" t="s">
        <v>204</v>
      </c>
      <c r="C53" s="4" t="s">
        <v>464</v>
      </c>
      <c r="D53" s="39" t="s">
        <v>494</v>
      </c>
      <c r="E53" s="34" t="s">
        <v>465</v>
      </c>
      <c r="F53" s="10"/>
    </row>
    <row r="54" spans="1:6" ht="57.6" x14ac:dyDescent="0.3">
      <c r="A54" s="5">
        <v>44</v>
      </c>
      <c r="B54" s="4" t="s">
        <v>210</v>
      </c>
      <c r="C54" s="4" t="s">
        <v>466</v>
      </c>
      <c r="D54" s="10" t="s">
        <v>467</v>
      </c>
      <c r="E54" s="34" t="s">
        <v>468</v>
      </c>
      <c r="F54" s="10"/>
    </row>
  </sheetData>
  <autoFilter ref="A1:F1" xr:uid="{5B5EBFA6-6A83-4D15-B5EE-9552BA24635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71E73-7B93-4ACF-B0D8-FF8984B6C130}">
  <dimension ref="A1:F5"/>
  <sheetViews>
    <sheetView workbookViewId="0">
      <selection activeCell="D19" sqref="D19"/>
    </sheetView>
  </sheetViews>
  <sheetFormatPr defaultRowHeight="14.4" x14ac:dyDescent="0.3"/>
  <cols>
    <col min="1" max="1" width="3" bestFit="1" customWidth="1"/>
    <col min="2" max="2" width="27.6640625" customWidth="1"/>
    <col min="3" max="3" width="35.109375" customWidth="1"/>
    <col min="4" max="4" width="36.88671875" customWidth="1"/>
    <col min="5" max="5" width="40.33203125" customWidth="1"/>
    <col min="6" max="6" width="56.6640625" bestFit="1" customWidth="1"/>
  </cols>
  <sheetData>
    <row r="1" spans="1:6" x14ac:dyDescent="0.3">
      <c r="A1" s="62" t="s">
        <v>0</v>
      </c>
      <c r="B1" s="62" t="s">
        <v>1</v>
      </c>
      <c r="C1" s="62" t="s">
        <v>476</v>
      </c>
      <c r="D1" s="62" t="s">
        <v>477</v>
      </c>
      <c r="E1" s="62" t="s">
        <v>478</v>
      </c>
      <c r="F1" s="62" t="s">
        <v>7</v>
      </c>
    </row>
    <row r="2" spans="1:6" x14ac:dyDescent="0.3">
      <c r="A2" s="32">
        <v>5</v>
      </c>
      <c r="B2" s="32" t="s">
        <v>33</v>
      </c>
      <c r="C2" s="32" t="s">
        <v>479</v>
      </c>
      <c r="D2" s="32" t="s">
        <v>480</v>
      </c>
      <c r="E2" s="34" t="s">
        <v>481</v>
      </c>
      <c r="F2" s="32" t="s">
        <v>482</v>
      </c>
    </row>
    <row r="3" spans="1:6" ht="28.8" x14ac:dyDescent="0.3">
      <c r="A3" s="32">
        <v>7</v>
      </c>
      <c r="B3" s="32" t="s">
        <v>43</v>
      </c>
      <c r="C3" s="32" t="s">
        <v>483</v>
      </c>
      <c r="D3" s="32" t="s">
        <v>484</v>
      </c>
      <c r="E3" s="34" t="s">
        <v>485</v>
      </c>
      <c r="F3" s="34" t="s">
        <v>486</v>
      </c>
    </row>
    <row r="4" spans="1:6" ht="57.6" x14ac:dyDescent="0.3">
      <c r="A4" s="32">
        <v>36</v>
      </c>
      <c r="B4" s="32" t="s">
        <v>312</v>
      </c>
      <c r="C4" s="32" t="s">
        <v>487</v>
      </c>
      <c r="D4" s="34" t="s">
        <v>488</v>
      </c>
      <c r="E4" s="34" t="s">
        <v>489</v>
      </c>
      <c r="F4" s="34" t="s">
        <v>490</v>
      </c>
    </row>
    <row r="5" spans="1:6" x14ac:dyDescent="0.3">
      <c r="A5" s="32">
        <v>42</v>
      </c>
      <c r="B5" s="32" t="s">
        <v>202</v>
      </c>
      <c r="C5" s="32" t="s">
        <v>491</v>
      </c>
      <c r="D5" s="32" t="s">
        <v>480</v>
      </c>
      <c r="E5" s="34" t="s">
        <v>492</v>
      </c>
      <c r="F5" s="32" t="s">
        <v>482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3608C-4B83-4B23-BD8E-758BFF2B1E6B}">
  <dimension ref="A1:D45"/>
  <sheetViews>
    <sheetView topLeftCell="A16" workbookViewId="0">
      <selection activeCell="C39" sqref="C39"/>
    </sheetView>
  </sheetViews>
  <sheetFormatPr defaultRowHeight="14.4" x14ac:dyDescent="0.3"/>
  <cols>
    <col min="2" max="2" width="40.44140625" bestFit="1" customWidth="1"/>
    <col min="3" max="3" width="37.33203125" customWidth="1"/>
    <col min="4" max="4" width="69.33203125" bestFit="1" customWidth="1"/>
  </cols>
  <sheetData>
    <row r="1" spans="1:4" x14ac:dyDescent="0.3">
      <c r="A1" s="19" t="s">
        <v>0</v>
      </c>
      <c r="B1" s="1" t="s">
        <v>1</v>
      </c>
      <c r="C1" s="1" t="s">
        <v>469</v>
      </c>
      <c r="D1" s="1" t="s">
        <v>7</v>
      </c>
    </row>
    <row r="2" spans="1:4" x14ac:dyDescent="0.3">
      <c r="A2" s="5">
        <v>1</v>
      </c>
      <c r="B2" s="4" t="s">
        <v>11</v>
      </c>
      <c r="C2" s="24" t="s">
        <v>221</v>
      </c>
      <c r="D2" s="24"/>
    </row>
    <row r="3" spans="1:4" x14ac:dyDescent="0.3">
      <c r="A3" s="5">
        <v>2</v>
      </c>
      <c r="B3" s="4" t="s">
        <v>18</v>
      </c>
      <c r="C3" s="24" t="s">
        <v>221</v>
      </c>
      <c r="D3" s="24"/>
    </row>
    <row r="4" spans="1:4" x14ac:dyDescent="0.3">
      <c r="A4" s="5">
        <v>3</v>
      </c>
      <c r="B4" s="4" t="s">
        <v>28</v>
      </c>
      <c r="C4" s="24" t="s">
        <v>221</v>
      </c>
      <c r="D4" s="24"/>
    </row>
    <row r="5" spans="1:4" x14ac:dyDescent="0.3">
      <c r="A5" s="5">
        <v>4</v>
      </c>
      <c r="B5" s="4" t="s">
        <v>29</v>
      </c>
      <c r="C5" s="24" t="s">
        <v>221</v>
      </c>
      <c r="D5" s="24"/>
    </row>
    <row r="6" spans="1:4" x14ac:dyDescent="0.3">
      <c r="A6" s="5">
        <v>5</v>
      </c>
      <c r="B6" s="4" t="s">
        <v>33</v>
      </c>
      <c r="C6" s="24" t="s">
        <v>221</v>
      </c>
      <c r="D6" s="24"/>
    </row>
    <row r="7" spans="1:4" x14ac:dyDescent="0.3">
      <c r="A7" s="5">
        <v>6</v>
      </c>
      <c r="B7" s="4" t="s">
        <v>37</v>
      </c>
      <c r="C7" s="24" t="s">
        <v>61</v>
      </c>
      <c r="D7" s="24"/>
    </row>
    <row r="8" spans="1:4" x14ac:dyDescent="0.3">
      <c r="A8" s="5">
        <v>7</v>
      </c>
      <c r="B8" s="4" t="s">
        <v>43</v>
      </c>
      <c r="C8" s="24" t="s">
        <v>221</v>
      </c>
      <c r="D8" s="24"/>
    </row>
    <row r="9" spans="1:4" x14ac:dyDescent="0.3">
      <c r="A9" s="5">
        <v>8</v>
      </c>
      <c r="B9" s="4" t="s">
        <v>49</v>
      </c>
      <c r="C9" s="24" t="s">
        <v>221</v>
      </c>
      <c r="D9" s="24"/>
    </row>
    <row r="10" spans="1:4" x14ac:dyDescent="0.3">
      <c r="A10" s="5">
        <v>9</v>
      </c>
      <c r="B10" s="4" t="s">
        <v>54</v>
      </c>
      <c r="C10" s="24" t="s">
        <v>221</v>
      </c>
      <c r="D10" s="24"/>
    </row>
    <row r="11" spans="1:4" x14ac:dyDescent="0.3">
      <c r="A11" s="5">
        <v>10</v>
      </c>
      <c r="B11" s="4" t="s">
        <v>59</v>
      </c>
      <c r="C11" s="24" t="s">
        <v>221</v>
      </c>
      <c r="D11" s="24"/>
    </row>
    <row r="12" spans="1:4" x14ac:dyDescent="0.3">
      <c r="A12" s="5">
        <v>11</v>
      </c>
      <c r="B12" s="4" t="s">
        <v>64</v>
      </c>
      <c r="C12" s="24" t="s">
        <v>221</v>
      </c>
      <c r="D12" s="24"/>
    </row>
    <row r="13" spans="1:4" x14ac:dyDescent="0.3">
      <c r="A13" s="5">
        <v>12</v>
      </c>
      <c r="B13" s="4" t="s">
        <v>71</v>
      </c>
      <c r="C13" s="24" t="s">
        <v>221</v>
      </c>
      <c r="D13" s="24"/>
    </row>
    <row r="14" spans="1:4" x14ac:dyDescent="0.3">
      <c r="A14" s="5">
        <v>13</v>
      </c>
      <c r="B14" s="4" t="s">
        <v>75</v>
      </c>
      <c r="C14" s="24" t="s">
        <v>221</v>
      </c>
      <c r="D14" s="24"/>
    </row>
    <row r="15" spans="1:4" x14ac:dyDescent="0.3">
      <c r="A15" s="5">
        <v>14</v>
      </c>
      <c r="B15" s="4" t="s">
        <v>77</v>
      </c>
      <c r="C15" s="24" t="s">
        <v>221</v>
      </c>
      <c r="D15" s="24"/>
    </row>
    <row r="16" spans="1:4" x14ac:dyDescent="0.3">
      <c r="A16" s="5">
        <v>15</v>
      </c>
      <c r="B16" s="4" t="s">
        <v>82</v>
      </c>
      <c r="C16" s="24" t="s">
        <v>221</v>
      </c>
      <c r="D16" s="24"/>
    </row>
    <row r="17" spans="1:4" x14ac:dyDescent="0.3">
      <c r="A17" s="5">
        <v>16</v>
      </c>
      <c r="B17" s="4" t="s">
        <v>86</v>
      </c>
      <c r="C17" s="24" t="s">
        <v>221</v>
      </c>
      <c r="D17" s="24"/>
    </row>
    <row r="18" spans="1:4" x14ac:dyDescent="0.3">
      <c r="A18" s="5">
        <v>17</v>
      </c>
      <c r="B18" s="4" t="s">
        <v>90</v>
      </c>
      <c r="C18" s="24" t="s">
        <v>221</v>
      </c>
      <c r="D18" s="24"/>
    </row>
    <row r="19" spans="1:4" x14ac:dyDescent="0.3">
      <c r="A19" s="5">
        <v>18</v>
      </c>
      <c r="B19" s="4" t="s">
        <v>94</v>
      </c>
      <c r="C19" s="24" t="s">
        <v>221</v>
      </c>
      <c r="D19" s="24"/>
    </row>
    <row r="20" spans="1:4" x14ac:dyDescent="0.3">
      <c r="A20" s="5">
        <v>19</v>
      </c>
      <c r="B20" s="4" t="s">
        <v>98</v>
      </c>
      <c r="C20" s="24" t="s">
        <v>221</v>
      </c>
      <c r="D20" s="24"/>
    </row>
    <row r="21" spans="1:4" x14ac:dyDescent="0.3">
      <c r="A21" s="5">
        <v>20</v>
      </c>
      <c r="B21" s="4" t="s">
        <v>103</v>
      </c>
      <c r="C21" s="24" t="s">
        <v>221</v>
      </c>
      <c r="D21" s="24"/>
    </row>
    <row r="22" spans="1:4" x14ac:dyDescent="0.3">
      <c r="A22" s="5">
        <v>21</v>
      </c>
      <c r="B22" s="4" t="s">
        <v>470</v>
      </c>
      <c r="C22" s="24" t="s">
        <v>221</v>
      </c>
      <c r="D22" s="24"/>
    </row>
    <row r="23" spans="1:4" x14ac:dyDescent="0.3">
      <c r="A23" s="5">
        <v>22</v>
      </c>
      <c r="B23" s="4" t="s">
        <v>112</v>
      </c>
      <c r="C23" s="24"/>
      <c r="D23" s="24"/>
    </row>
    <row r="24" spans="1:4" x14ac:dyDescent="0.3">
      <c r="A24" s="5">
        <v>23</v>
      </c>
      <c r="B24" s="4" t="s">
        <v>115</v>
      </c>
      <c r="C24" s="24"/>
      <c r="D24" s="24"/>
    </row>
    <row r="25" spans="1:4" x14ac:dyDescent="0.3">
      <c r="A25" s="5">
        <v>24</v>
      </c>
      <c r="B25" s="4" t="s">
        <v>118</v>
      </c>
      <c r="C25" s="24"/>
      <c r="D25" s="24"/>
    </row>
    <row r="26" spans="1:4" x14ac:dyDescent="0.3">
      <c r="A26" s="5">
        <v>25</v>
      </c>
      <c r="B26" s="4" t="s">
        <v>122</v>
      </c>
      <c r="C26" s="24"/>
      <c r="D26" s="24"/>
    </row>
    <row r="27" spans="1:4" x14ac:dyDescent="0.3">
      <c r="A27" s="5">
        <v>26</v>
      </c>
      <c r="B27" s="4" t="s">
        <v>125</v>
      </c>
      <c r="C27" s="24" t="s">
        <v>221</v>
      </c>
      <c r="D27" s="24"/>
    </row>
    <row r="28" spans="1:4" x14ac:dyDescent="0.3">
      <c r="A28" s="5">
        <v>27</v>
      </c>
      <c r="B28" s="4" t="s">
        <v>130</v>
      </c>
      <c r="C28" s="24" t="s">
        <v>221</v>
      </c>
      <c r="D28" s="24"/>
    </row>
    <row r="29" spans="1:4" x14ac:dyDescent="0.3">
      <c r="A29" s="5">
        <v>28</v>
      </c>
      <c r="B29" s="4" t="s">
        <v>133</v>
      </c>
      <c r="C29" s="24" t="s">
        <v>221</v>
      </c>
      <c r="D29" s="24" t="s">
        <v>471</v>
      </c>
    </row>
    <row r="30" spans="1:4" x14ac:dyDescent="0.3">
      <c r="A30" s="5">
        <v>29</v>
      </c>
      <c r="B30" s="4" t="s">
        <v>138</v>
      </c>
      <c r="C30" s="24" t="s">
        <v>221</v>
      </c>
      <c r="D30" s="24"/>
    </row>
    <row r="31" spans="1:4" x14ac:dyDescent="0.3">
      <c r="A31" s="5">
        <v>30</v>
      </c>
      <c r="B31" s="4" t="s">
        <v>142</v>
      </c>
      <c r="C31" s="24" t="s">
        <v>221</v>
      </c>
      <c r="D31" s="24" t="s">
        <v>472</v>
      </c>
    </row>
    <row r="32" spans="1:4" x14ac:dyDescent="0.3">
      <c r="A32" s="5">
        <v>31</v>
      </c>
      <c r="B32" s="4" t="s">
        <v>150</v>
      </c>
      <c r="C32" s="24" t="s">
        <v>221</v>
      </c>
      <c r="D32" s="24"/>
    </row>
    <row r="33" spans="1:4" x14ac:dyDescent="0.3">
      <c r="A33" s="5">
        <v>32</v>
      </c>
      <c r="B33" s="4" t="s">
        <v>157</v>
      </c>
      <c r="C33" s="24" t="s">
        <v>221</v>
      </c>
      <c r="D33" s="24"/>
    </row>
    <row r="34" spans="1:4" x14ac:dyDescent="0.3">
      <c r="A34" s="5">
        <v>33</v>
      </c>
      <c r="B34" s="4" t="s">
        <v>161</v>
      </c>
      <c r="C34" s="24" t="s">
        <v>221</v>
      </c>
      <c r="D34" s="24"/>
    </row>
    <row r="35" spans="1:4" x14ac:dyDescent="0.3">
      <c r="A35" s="5">
        <v>34</v>
      </c>
      <c r="B35" s="4" t="s">
        <v>166</v>
      </c>
      <c r="C35" s="24" t="s">
        <v>221</v>
      </c>
      <c r="D35" s="24"/>
    </row>
    <row r="36" spans="1:4" x14ac:dyDescent="0.3">
      <c r="A36" s="5">
        <v>35</v>
      </c>
      <c r="B36" s="4" t="s">
        <v>173</v>
      </c>
      <c r="C36" s="24" t="s">
        <v>221</v>
      </c>
      <c r="D36" s="24"/>
    </row>
    <row r="37" spans="1:4" x14ac:dyDescent="0.3">
      <c r="A37" s="5">
        <v>36</v>
      </c>
      <c r="B37" s="4" t="s">
        <v>312</v>
      </c>
      <c r="C37" s="24" t="s">
        <v>61</v>
      </c>
      <c r="D37" s="24"/>
    </row>
    <row r="38" spans="1:4" x14ac:dyDescent="0.3">
      <c r="A38" s="5">
        <v>37</v>
      </c>
      <c r="B38" s="4" t="s">
        <v>180</v>
      </c>
      <c r="C38" s="24"/>
      <c r="D38" s="24" t="s">
        <v>473</v>
      </c>
    </row>
    <row r="39" spans="1:4" x14ac:dyDescent="0.3">
      <c r="A39" s="5">
        <v>38</v>
      </c>
      <c r="B39" s="4" t="s">
        <v>185</v>
      </c>
      <c r="C39" s="24" t="s">
        <v>221</v>
      </c>
      <c r="D39" s="24"/>
    </row>
    <row r="40" spans="1:4" x14ac:dyDescent="0.3">
      <c r="A40" s="5">
        <v>39</v>
      </c>
      <c r="B40" s="4" t="s">
        <v>187</v>
      </c>
      <c r="C40" s="24" t="s">
        <v>221</v>
      </c>
      <c r="D40" s="24"/>
    </row>
    <row r="41" spans="1:4" x14ac:dyDescent="0.3">
      <c r="A41" s="5">
        <v>40</v>
      </c>
      <c r="B41" s="4" t="s">
        <v>194</v>
      </c>
      <c r="C41" s="24" t="s">
        <v>221</v>
      </c>
      <c r="D41" s="24" t="s">
        <v>474</v>
      </c>
    </row>
    <row r="42" spans="1:4" x14ac:dyDescent="0.3">
      <c r="A42" s="5">
        <v>41</v>
      </c>
      <c r="B42" s="4" t="s">
        <v>198</v>
      </c>
      <c r="C42" s="24" t="s">
        <v>221</v>
      </c>
      <c r="D42" s="24"/>
    </row>
    <row r="43" spans="1:4" x14ac:dyDescent="0.3">
      <c r="A43" s="5">
        <v>42</v>
      </c>
      <c r="B43" s="4" t="s">
        <v>202</v>
      </c>
      <c r="C43" s="24" t="s">
        <v>221</v>
      </c>
      <c r="D43" s="24" t="s">
        <v>475</v>
      </c>
    </row>
    <row r="44" spans="1:4" x14ac:dyDescent="0.3">
      <c r="A44" s="5">
        <v>43</v>
      </c>
      <c r="B44" s="4" t="s">
        <v>204</v>
      </c>
      <c r="C44" s="24" t="s">
        <v>221</v>
      </c>
      <c r="D44" s="24"/>
    </row>
    <row r="45" spans="1:4" x14ac:dyDescent="0.3">
      <c r="A45" s="5">
        <v>44</v>
      </c>
      <c r="B45" s="4" t="s">
        <v>210</v>
      </c>
      <c r="C45" s="24" t="s">
        <v>61</v>
      </c>
      <c r="D45" s="24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2d18b8f-371e-4bff-96a7-ed58e851144e}" enabled="1" method="Standard" siteId="{edf3561f-3b56-42a5-b81e-cd2b3c62e4d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Execution Result</vt:lpstr>
      <vt:lpstr>RMJ Execution</vt:lpstr>
      <vt:lpstr>Checklist</vt:lpstr>
      <vt:lpstr>RMJ Schedule</vt:lpstr>
      <vt:lpstr>Pre-ETL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Chiang Ellis (v-HK_IT)</dc:creator>
  <cp:keywords/>
  <dc:description/>
  <cp:lastModifiedBy>Chiang Ellis (v-HK_IT)</cp:lastModifiedBy>
  <cp:revision/>
  <dcterms:created xsi:type="dcterms:W3CDTF">2024-08-02T03:37:43Z</dcterms:created>
  <dcterms:modified xsi:type="dcterms:W3CDTF">2024-09-30T04:20:01Z</dcterms:modified>
  <cp:category/>
  <cp:contentStatus/>
</cp:coreProperties>
</file>