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hdan\Desktop\лпну\exel\lab2\"/>
    </mc:Choice>
  </mc:AlternateContent>
  <bookViews>
    <workbookView xWindow="0" yWindow="0" windowWidth="16185" windowHeight="5678"/>
  </bookViews>
  <sheets>
    <sheet name="Лист1" sheetId="1" r:id="rId1"/>
  </sheets>
  <definedNames>
    <definedName name="_xlnm._FilterDatabase" localSheetId="0" hidden="1">Лист1!$B$21:$D$24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F22" i="1"/>
  <c r="E22" i="1"/>
  <c r="D22" i="1"/>
  <c r="C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<sst xmlns="http://schemas.openxmlformats.org/spreadsheetml/2006/main" count="81" uniqueCount="40">
  <si>
    <t>Emp</t>
  </si>
  <si>
    <t>First Name</t>
  </si>
  <si>
    <t>Dept</t>
  </si>
  <si>
    <t>Region</t>
  </si>
  <si>
    <t>Salary</t>
  </si>
  <si>
    <t>INCENTIVE</t>
  </si>
  <si>
    <t>Bonus</t>
  </si>
  <si>
    <t>TA</t>
  </si>
  <si>
    <t>north</t>
  </si>
  <si>
    <t>east</t>
  </si>
  <si>
    <t>west</t>
  </si>
  <si>
    <t>south</t>
  </si>
  <si>
    <t>Sales</t>
  </si>
  <si>
    <t>Mktg</t>
  </si>
  <si>
    <t>R&amp;D</t>
  </si>
  <si>
    <t>Finance</t>
  </si>
  <si>
    <t>Admin</t>
  </si>
  <si>
    <t>Director</t>
  </si>
  <si>
    <t>Personal</t>
  </si>
  <si>
    <t>CCD</t>
  </si>
  <si>
    <t>Raja</t>
  </si>
  <si>
    <t>Suman</t>
  </si>
  <si>
    <t>Benna</t>
  </si>
  <si>
    <t>Julie</t>
  </si>
  <si>
    <t>Neena</t>
  </si>
  <si>
    <t>Pankaj</t>
  </si>
  <si>
    <t>Andre</t>
  </si>
  <si>
    <t>Sujay</t>
  </si>
  <si>
    <t>Shilpa</t>
  </si>
  <si>
    <t>Seema</t>
  </si>
  <si>
    <t>Meera</t>
  </si>
  <si>
    <t>Sheetal</t>
  </si>
  <si>
    <t>K.Sita</t>
  </si>
  <si>
    <t>Priya</t>
  </si>
  <si>
    <t>Aalok</t>
  </si>
  <si>
    <t>Aakash</t>
  </si>
  <si>
    <t>Parvati</t>
  </si>
  <si>
    <t>Salary Class</t>
  </si>
  <si>
    <t>Sales north</t>
  </si>
  <si>
    <t>Salary sales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</si>
</sst>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D1" workbookViewId="0">
      <selection activeCell="J13" sqref="J13"/>
    </sheetView>
  </sheetViews>
  <sheetFormatPr defaultRowHeight="14.25" x14ac:dyDescent="0.45"/>
  <cols>
    <col min="2" max="2" width="15.19921875" customWidth="1"/>
    <col min="3" max="3" width="12" customWidth="1"/>
    <col min="4" max="4" width="14" customWidth="1"/>
    <col min="5" max="5" width="12.86328125" customWidth="1"/>
    <col min="6" max="6" width="17.19921875" customWidth="1"/>
    <col min="7" max="7" width="11.6640625" customWidth="1"/>
    <col min="9" max="9" width="11.53125" customWidth="1"/>
    <col min="12" max="12" width="12.3984375" customWidth="1"/>
    <col min="13" max="13" width="10.53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</v>
      </c>
      <c r="K1" t="s">
        <v>2</v>
      </c>
      <c r="L1" t="s">
        <v>5</v>
      </c>
      <c r="M1" t="s">
        <v>6</v>
      </c>
    </row>
    <row r="2" spans="1:13" x14ac:dyDescent="0.45">
      <c r="A2">
        <v>1</v>
      </c>
      <c r="B2" t="s">
        <v>20</v>
      </c>
      <c r="C2" t="s">
        <v>12</v>
      </c>
      <c r="D2" t="s">
        <v>8</v>
      </c>
      <c r="E2">
        <v>15625</v>
      </c>
      <c r="F2">
        <f>VLOOKUP(C2,$K$2:$L$9,2,0)</f>
        <v>100</v>
      </c>
      <c r="G2">
        <f>VLOOKUP(C2,$K$2:$M$9,3,0)</f>
        <v>900</v>
      </c>
      <c r="H2">
        <f>VLOOKUP(D2,$K$18:$L$21,2,0)</f>
        <v>100</v>
      </c>
      <c r="I2" s="1" t="str">
        <f>IF(E2&gt;15000,"A",IF(E2&gt;10000,"B","C"))</f>
        <v>A</v>
      </c>
      <c r="K2" t="s">
        <v>12</v>
      </c>
      <c r="L2">
        <v>100</v>
      </c>
      <c r="M2">
        <v>900</v>
      </c>
    </row>
    <row r="3" spans="1:13" x14ac:dyDescent="0.45">
      <c r="A3">
        <v>2</v>
      </c>
      <c r="B3" t="s">
        <v>21</v>
      </c>
      <c r="C3" t="s">
        <v>12</v>
      </c>
      <c r="D3" t="s">
        <v>9</v>
      </c>
      <c r="E3">
        <v>12500</v>
      </c>
      <c r="F3">
        <f t="shared" ref="F3:F18" si="0">VLOOKUP(C3,$K$2:$L$9,2,0)</f>
        <v>100</v>
      </c>
      <c r="G3">
        <f t="shared" ref="G3:G18" si="1">VLOOKUP(C3,$K$2:$M$9,3,0)</f>
        <v>900</v>
      </c>
      <c r="H3">
        <f t="shared" ref="H3:H18" si="2">VLOOKUP(D3,$K$18:$L$21,2,0)</f>
        <v>200</v>
      </c>
      <c r="I3" s="1" t="str">
        <f t="shared" ref="I3:I18" si="3">IF(E3&gt;15000,"A",IF(E3&gt;10000,"B","C"))</f>
        <v>B</v>
      </c>
      <c r="K3" t="s">
        <v>13</v>
      </c>
      <c r="L3">
        <v>200</v>
      </c>
      <c r="M3">
        <v>800</v>
      </c>
    </row>
    <row r="4" spans="1:13" x14ac:dyDescent="0.45">
      <c r="A4">
        <v>3</v>
      </c>
      <c r="B4" t="s">
        <v>22</v>
      </c>
      <c r="C4" t="s">
        <v>13</v>
      </c>
      <c r="D4" t="s">
        <v>8</v>
      </c>
      <c r="E4">
        <v>8750</v>
      </c>
      <c r="F4">
        <f t="shared" si="0"/>
        <v>200</v>
      </c>
      <c r="G4">
        <f t="shared" si="1"/>
        <v>800</v>
      </c>
      <c r="H4">
        <f t="shared" si="2"/>
        <v>100</v>
      </c>
      <c r="I4" s="1" t="str">
        <f t="shared" si="3"/>
        <v>C</v>
      </c>
      <c r="K4" t="s">
        <v>14</v>
      </c>
      <c r="L4">
        <v>300</v>
      </c>
      <c r="M4">
        <v>700</v>
      </c>
    </row>
    <row r="5" spans="1:13" x14ac:dyDescent="0.45">
      <c r="A5">
        <v>4</v>
      </c>
      <c r="B5" t="s">
        <v>29</v>
      </c>
      <c r="C5" t="s">
        <v>14</v>
      </c>
      <c r="D5" t="s">
        <v>8</v>
      </c>
      <c r="E5">
        <v>15000</v>
      </c>
      <c r="F5">
        <f t="shared" si="0"/>
        <v>300</v>
      </c>
      <c r="G5">
        <f t="shared" si="1"/>
        <v>700</v>
      </c>
      <c r="H5">
        <f t="shared" si="2"/>
        <v>100</v>
      </c>
      <c r="I5" s="1" t="str">
        <f t="shared" si="3"/>
        <v>B</v>
      </c>
      <c r="K5" t="s">
        <v>15</v>
      </c>
      <c r="L5">
        <v>400</v>
      </c>
      <c r="M5">
        <v>600</v>
      </c>
    </row>
    <row r="6" spans="1:13" x14ac:dyDescent="0.45">
      <c r="A6">
        <v>5</v>
      </c>
      <c r="B6" t="s">
        <v>23</v>
      </c>
      <c r="C6" t="s">
        <v>14</v>
      </c>
      <c r="D6" t="s">
        <v>8</v>
      </c>
      <c r="E6">
        <v>8875</v>
      </c>
      <c r="F6">
        <f t="shared" si="0"/>
        <v>300</v>
      </c>
      <c r="G6">
        <f t="shared" si="1"/>
        <v>700</v>
      </c>
      <c r="H6">
        <f t="shared" si="2"/>
        <v>100</v>
      </c>
      <c r="I6" s="1" t="str">
        <f t="shared" si="3"/>
        <v>C</v>
      </c>
      <c r="K6" t="s">
        <v>16</v>
      </c>
      <c r="L6">
        <v>500</v>
      </c>
      <c r="M6">
        <v>500</v>
      </c>
    </row>
    <row r="7" spans="1:13" x14ac:dyDescent="0.45">
      <c r="A7">
        <v>6</v>
      </c>
      <c r="B7" t="s">
        <v>24</v>
      </c>
      <c r="C7" t="s">
        <v>14</v>
      </c>
      <c r="D7" t="s">
        <v>8</v>
      </c>
      <c r="E7">
        <v>8875</v>
      </c>
      <c r="F7">
        <f t="shared" si="0"/>
        <v>300</v>
      </c>
      <c r="G7">
        <f t="shared" si="1"/>
        <v>700</v>
      </c>
      <c r="H7">
        <f t="shared" si="2"/>
        <v>100</v>
      </c>
      <c r="I7" s="1" t="str">
        <f t="shared" si="3"/>
        <v>C</v>
      </c>
      <c r="K7" t="s">
        <v>17</v>
      </c>
      <c r="L7">
        <v>600</v>
      </c>
      <c r="M7">
        <v>400</v>
      </c>
    </row>
    <row r="8" spans="1:13" x14ac:dyDescent="0.45">
      <c r="A8">
        <v>7</v>
      </c>
      <c r="B8" t="s">
        <v>25</v>
      </c>
      <c r="C8" t="s">
        <v>12</v>
      </c>
      <c r="D8" t="s">
        <v>8</v>
      </c>
      <c r="E8">
        <v>10625</v>
      </c>
      <c r="F8">
        <f t="shared" si="0"/>
        <v>100</v>
      </c>
      <c r="G8">
        <f t="shared" si="1"/>
        <v>900</v>
      </c>
      <c r="H8">
        <f t="shared" si="2"/>
        <v>100</v>
      </c>
      <c r="I8" s="1" t="str">
        <f t="shared" si="3"/>
        <v>B</v>
      </c>
      <c r="K8" t="s">
        <v>18</v>
      </c>
      <c r="L8">
        <v>700</v>
      </c>
      <c r="M8">
        <v>300</v>
      </c>
    </row>
    <row r="9" spans="1:13" x14ac:dyDescent="0.45">
      <c r="A9">
        <v>8</v>
      </c>
      <c r="B9" t="s">
        <v>26</v>
      </c>
      <c r="C9" t="s">
        <v>13</v>
      </c>
      <c r="D9" t="s">
        <v>9</v>
      </c>
      <c r="E9">
        <v>11250</v>
      </c>
      <c r="F9">
        <f t="shared" si="0"/>
        <v>200</v>
      </c>
      <c r="G9">
        <f t="shared" si="1"/>
        <v>800</v>
      </c>
      <c r="H9">
        <f t="shared" si="2"/>
        <v>200</v>
      </c>
      <c r="I9" s="1" t="str">
        <f t="shared" si="3"/>
        <v>B</v>
      </c>
      <c r="K9" t="s">
        <v>19</v>
      </c>
      <c r="L9">
        <v>800</v>
      </c>
      <c r="M9">
        <v>200</v>
      </c>
    </row>
    <row r="10" spans="1:13" x14ac:dyDescent="0.45">
      <c r="A10">
        <v>9</v>
      </c>
      <c r="B10" t="s">
        <v>27</v>
      </c>
      <c r="C10" t="s">
        <v>15</v>
      </c>
      <c r="D10" t="s">
        <v>10</v>
      </c>
      <c r="E10">
        <v>10625</v>
      </c>
      <c r="F10">
        <f t="shared" si="0"/>
        <v>400</v>
      </c>
      <c r="G10">
        <f t="shared" si="1"/>
        <v>600</v>
      </c>
      <c r="H10">
        <f t="shared" si="2"/>
        <v>300</v>
      </c>
      <c r="I10" s="1" t="str">
        <f t="shared" si="3"/>
        <v>B</v>
      </c>
    </row>
    <row r="11" spans="1:13" x14ac:dyDescent="0.45">
      <c r="A11">
        <v>10</v>
      </c>
      <c r="B11" t="s">
        <v>28</v>
      </c>
      <c r="C11" t="s">
        <v>16</v>
      </c>
      <c r="D11" t="s">
        <v>8</v>
      </c>
      <c r="E11">
        <v>15000</v>
      </c>
      <c r="F11">
        <f t="shared" si="0"/>
        <v>500</v>
      </c>
      <c r="G11">
        <f t="shared" si="1"/>
        <v>500</v>
      </c>
      <c r="H11">
        <f t="shared" si="2"/>
        <v>100</v>
      </c>
      <c r="I11" s="1" t="str">
        <f t="shared" si="3"/>
        <v>B</v>
      </c>
    </row>
    <row r="12" spans="1:13" x14ac:dyDescent="0.45">
      <c r="A12">
        <v>11</v>
      </c>
      <c r="B12" t="s">
        <v>30</v>
      </c>
      <c r="C12" t="s">
        <v>15</v>
      </c>
      <c r="D12" t="s">
        <v>9</v>
      </c>
      <c r="E12">
        <v>13750</v>
      </c>
      <c r="F12">
        <f t="shared" si="0"/>
        <v>400</v>
      </c>
      <c r="G12">
        <f t="shared" si="1"/>
        <v>600</v>
      </c>
      <c r="H12">
        <f t="shared" si="2"/>
        <v>200</v>
      </c>
      <c r="I12" s="1" t="str">
        <f t="shared" si="3"/>
        <v>B</v>
      </c>
    </row>
    <row r="13" spans="1:13" x14ac:dyDescent="0.45">
      <c r="A13">
        <v>12</v>
      </c>
      <c r="B13" t="s">
        <v>31</v>
      </c>
      <c r="C13" t="s">
        <v>17</v>
      </c>
      <c r="D13" t="s">
        <v>11</v>
      </c>
      <c r="E13">
        <v>35000</v>
      </c>
      <c r="F13">
        <f t="shared" si="0"/>
        <v>600</v>
      </c>
      <c r="G13">
        <f t="shared" si="1"/>
        <v>400</v>
      </c>
      <c r="H13">
        <f t="shared" si="2"/>
        <v>400</v>
      </c>
      <c r="I13" s="1" t="str">
        <f t="shared" si="3"/>
        <v>A</v>
      </c>
    </row>
    <row r="14" spans="1:13" x14ac:dyDescent="0.45">
      <c r="A14">
        <v>13</v>
      </c>
      <c r="B14" t="s">
        <v>32</v>
      </c>
      <c r="C14" t="s">
        <v>18</v>
      </c>
      <c r="D14" t="s">
        <v>8</v>
      </c>
      <c r="E14">
        <v>10625</v>
      </c>
      <c r="F14">
        <f t="shared" si="0"/>
        <v>700</v>
      </c>
      <c r="G14">
        <f t="shared" si="1"/>
        <v>300</v>
      </c>
      <c r="H14">
        <f t="shared" si="2"/>
        <v>100</v>
      </c>
      <c r="I14" s="1" t="str">
        <f t="shared" si="3"/>
        <v>B</v>
      </c>
    </row>
    <row r="15" spans="1:13" x14ac:dyDescent="0.45">
      <c r="A15">
        <v>14</v>
      </c>
      <c r="B15" t="s">
        <v>33</v>
      </c>
      <c r="C15" t="s">
        <v>18</v>
      </c>
      <c r="D15" t="s">
        <v>8</v>
      </c>
      <c r="E15">
        <v>10625</v>
      </c>
      <c r="F15">
        <f t="shared" si="0"/>
        <v>700</v>
      </c>
      <c r="G15">
        <f t="shared" si="1"/>
        <v>300</v>
      </c>
      <c r="H15">
        <f t="shared" si="2"/>
        <v>100</v>
      </c>
      <c r="I15" s="1" t="str">
        <f t="shared" si="3"/>
        <v>B</v>
      </c>
    </row>
    <row r="16" spans="1:13" x14ac:dyDescent="0.45">
      <c r="A16">
        <v>15</v>
      </c>
      <c r="B16" t="s">
        <v>34</v>
      </c>
      <c r="C16" t="s">
        <v>16</v>
      </c>
      <c r="D16" t="s">
        <v>9</v>
      </c>
      <c r="E16">
        <v>11250</v>
      </c>
      <c r="F16">
        <f t="shared" si="0"/>
        <v>500</v>
      </c>
      <c r="G16">
        <f t="shared" si="1"/>
        <v>500</v>
      </c>
      <c r="H16">
        <f t="shared" si="2"/>
        <v>200</v>
      </c>
      <c r="I16" s="1" t="str">
        <f t="shared" si="3"/>
        <v>B</v>
      </c>
    </row>
    <row r="17" spans="1:12" x14ac:dyDescent="0.45">
      <c r="A17">
        <v>16</v>
      </c>
      <c r="B17" t="s">
        <v>35</v>
      </c>
      <c r="C17" t="s">
        <v>16</v>
      </c>
      <c r="D17" t="s">
        <v>10</v>
      </c>
      <c r="E17">
        <v>11250</v>
      </c>
      <c r="F17">
        <f t="shared" si="0"/>
        <v>500</v>
      </c>
      <c r="G17">
        <f t="shared" si="1"/>
        <v>500</v>
      </c>
      <c r="H17">
        <f t="shared" si="2"/>
        <v>300</v>
      </c>
      <c r="I17" s="1" t="str">
        <f t="shared" si="3"/>
        <v>B</v>
      </c>
      <c r="K17" t="s">
        <v>3</v>
      </c>
      <c r="L17" t="s">
        <v>7</v>
      </c>
    </row>
    <row r="18" spans="1:12" x14ac:dyDescent="0.45">
      <c r="A18">
        <v>17</v>
      </c>
      <c r="B18" t="s">
        <v>36</v>
      </c>
      <c r="C18" t="s">
        <v>13</v>
      </c>
      <c r="D18" t="s">
        <v>8</v>
      </c>
      <c r="E18">
        <v>7500</v>
      </c>
      <c r="F18">
        <f t="shared" si="0"/>
        <v>200</v>
      </c>
      <c r="G18">
        <f t="shared" si="1"/>
        <v>800</v>
      </c>
      <c r="H18">
        <f t="shared" si="2"/>
        <v>100</v>
      </c>
      <c r="I18" s="1" t="str">
        <f t="shared" si="3"/>
        <v>C</v>
      </c>
      <c r="K18" t="s">
        <v>8</v>
      </c>
      <c r="L18">
        <v>100</v>
      </c>
    </row>
    <row r="19" spans="1:12" x14ac:dyDescent="0.45">
      <c r="K19" t="s">
        <v>9</v>
      </c>
      <c r="L19">
        <v>200</v>
      </c>
    </row>
    <row r="20" spans="1:12" x14ac:dyDescent="0.45">
      <c r="K20" t="s">
        <v>10</v>
      </c>
      <c r="L20">
        <v>300</v>
      </c>
    </row>
    <row r="21" spans="1:12" x14ac:dyDescent="0.45">
      <c r="C21" t="s">
        <v>12</v>
      </c>
      <c r="D21" t="s">
        <v>14</v>
      </c>
      <c r="E21" t="s">
        <v>38</v>
      </c>
      <c r="F21" t="s">
        <v>39</v>
      </c>
      <c r="K21" t="s">
        <v>11</v>
      </c>
      <c r="L21">
        <v>400</v>
      </c>
    </row>
    <row r="22" spans="1:12" x14ac:dyDescent="0.45">
      <c r="C22">
        <f>COUNTIF(C2:C18,C21)</f>
        <v>3</v>
      </c>
      <c r="D22">
        <f>COUNTIF(C2:C18,D21)</f>
        <v>3</v>
      </c>
      <c r="E22">
        <f>COUNTIFS(C2:C18,C2,D2:D18,D2)</f>
        <v>2</v>
      </c>
      <c r="F22">
        <f>SUMIFS(E2:E18,D2:D18,D2,C2:C18,C21)</f>
        <v>26250</v>
      </c>
    </row>
    <row r="23" spans="1:12" x14ac:dyDescent="0.45">
      <c r="C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2024-03-28T19:32:12Z</dcterms:created>
  <dcterms:modified xsi:type="dcterms:W3CDTF">2024-03-28T21:33:42Z</dcterms:modified>
</cp:coreProperties>
</file>