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工場" sheetId="1" state="visible" r:id="rId2"/>
    <sheet name="品目" sheetId="2" state="visible" r:id="rId3"/>
    <sheet name="品目構成" sheetId="3" state="visible" r:id="rId4"/>
    <sheet name="製造品目" sheetId="4" state="visible" r:id="rId5"/>
    <sheet name="原価" sheetId="5" state="visible" r:id="rId6"/>
    <sheet name="度量衡" sheetId="6" state="visible" r:id="rId7"/>
    <sheet name="結果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<sst xmlns="http://schemas.openxmlformats.org/spreadsheetml/2006/main" count="240" uniqueCount="146">
  <si>
    <t xml:space="preserve">工場マスター</t>
  </si>
  <si>
    <t xml:space="preserve">factory_master</t>
  </si>
  <si>
    <t xml:space="preserve">フィールド論理名</t>
  </si>
  <si>
    <t xml:space="preserve">フィールド物理名</t>
  </si>
  <si>
    <t xml:space="preserve">データ型</t>
  </si>
  <si>
    <t xml:space="preserve">桁数</t>
  </si>
  <si>
    <t xml:space="preserve">精度</t>
  </si>
  <si>
    <t xml:space="preserve">キー</t>
  </si>
  <si>
    <t xml:space="preserve">工場ID</t>
  </si>
  <si>
    <t xml:space="preserve">f_id</t>
  </si>
  <si>
    <t xml:space="preserve">unique ID</t>
  </si>
  <si>
    <t xml:space="preserve">PK</t>
  </si>
  <si>
    <t xml:space="preserve">工場名</t>
  </si>
  <si>
    <t xml:space="preserve">f_name</t>
  </si>
  <si>
    <t xml:space="preserve">variable text</t>
  </si>
  <si>
    <t xml:space="preserve">品目マスター</t>
  </si>
  <si>
    <t xml:space="preserve">item_master</t>
  </si>
  <si>
    <t xml:space="preserve">パンや原料といった品目</t>
  </si>
  <si>
    <t xml:space="preserve">品目ID</t>
  </si>
  <si>
    <t xml:space="preserve">i_id</t>
  </si>
  <si>
    <t xml:space="preserve">開始日</t>
  </si>
  <si>
    <t xml:space="preserve">i_effective_date</t>
  </si>
  <si>
    <t xml:space="preserve">date</t>
  </si>
  <si>
    <t xml:space="preserve">終了日</t>
  </si>
  <si>
    <t xml:space="preserve">i_expired_date</t>
  </si>
  <si>
    <t xml:space="preserve">品目名</t>
  </si>
  <si>
    <t xml:space="preserve">i_name</t>
  </si>
  <si>
    <t xml:space="preserve">品目種類</t>
  </si>
  <si>
    <t xml:space="preserve">i_type</t>
  </si>
  <si>
    <t xml:space="preserve">値：product（製品）、work_in_process（中間材）、raw_material（原料）</t>
  </si>
  <si>
    <t xml:space="preserve">単位</t>
  </si>
  <si>
    <t xml:space="preserve">i_unit</t>
  </si>
  <si>
    <t xml:space="preserve">g, mL等</t>
  </si>
  <si>
    <t xml:space="preserve">重量比</t>
  </si>
  <si>
    <t xml:space="preserve">i_weight_ratio</t>
  </si>
  <si>
    <t xml:space="preserve">unsigned numeric</t>
  </si>
  <si>
    <t xml:space="preserve">重量 = 数量[単位]×重量比</t>
  </si>
  <si>
    <t xml:space="preserve">重量単位</t>
  </si>
  <si>
    <t xml:space="preserve">i_weight_unit</t>
  </si>
  <si>
    <t xml:space="preserve">重量比によって変換した後の単位。g, kg等</t>
  </si>
  <si>
    <t xml:space="preserve">品目単価</t>
  </si>
  <si>
    <t xml:space="preserve">i_price</t>
  </si>
  <si>
    <t xml:space="preserve">「品目単価単位」当たりの金額</t>
  </si>
  <si>
    <t xml:space="preserve">品目単価単位</t>
  </si>
  <si>
    <t xml:space="preserve">i_price_unit</t>
  </si>
  <si>
    <t xml:space="preserve">kg, L等</t>
  </si>
  <si>
    <t xml:space="preserve">品目構成マスター</t>
  </si>
  <si>
    <t xml:space="preserve">item_construction_master</t>
  </si>
  <si>
    <t xml:space="preserve">BOM</t>
  </si>
  <si>
    <t xml:space="preserve">親品目ID</t>
  </si>
  <si>
    <t xml:space="preserve">ic_parent_i_id</t>
  </si>
  <si>
    <t xml:space="preserve">ic_i_id</t>
  </si>
  <si>
    <t xml:space="preserve">ic_effective_date</t>
  </si>
  <si>
    <t xml:space="preserve">ic_expired_date</t>
  </si>
  <si>
    <t xml:space="preserve">原料単位</t>
  </si>
  <si>
    <t xml:space="preserve">ic_material_unit</t>
  </si>
  <si>
    <t xml:space="preserve">原料数量</t>
  </si>
  <si>
    <t xml:space="preserve">ic_material_quantity</t>
  </si>
  <si>
    <t xml:space="preserve">ロス率</t>
  </si>
  <si>
    <t xml:space="preserve">ic_loss_ratio</t>
  </si>
  <si>
    <t xml:space="preserve">[％]</t>
  </si>
  <si>
    <t xml:space="preserve">製造品目マスター</t>
  </si>
  <si>
    <t xml:space="preserve">item_manufacturing_master</t>
  </si>
  <si>
    <t xml:space="preserve">工場毎に生産する品目と生産数</t>
  </si>
  <si>
    <t xml:space="preserve">im_f_id</t>
  </si>
  <si>
    <t xml:space="preserve">im_i_id</t>
  </si>
  <si>
    <t xml:space="preserve">製品の品目</t>
  </si>
  <si>
    <t xml:space="preserve">im_effective_date</t>
  </si>
  <si>
    <t xml:space="preserve">im_expired_date</t>
  </si>
  <si>
    <t xml:space="preserve">生産数（1日分）</t>
  </si>
  <si>
    <t xml:space="preserve">im_manufacturing_quantity</t>
  </si>
  <si>
    <t xml:space="preserve">原価マスター</t>
  </si>
  <si>
    <t xml:space="preserve">cost_master</t>
  </si>
  <si>
    <t xml:space="preserve">c_f_id</t>
  </si>
  <si>
    <t xml:space="preserve">c_i_id</t>
  </si>
  <si>
    <t xml:space="preserve">原料の品目</t>
  </si>
  <si>
    <t xml:space="preserve">在庫単位</t>
  </si>
  <si>
    <t xml:space="preserve">c_stock_unit</t>
  </si>
  <si>
    <t xml:space="preserve">在庫数量の単位</t>
  </si>
  <si>
    <t xml:space="preserve">在庫数量（1日分）</t>
  </si>
  <si>
    <t xml:space="preserve">c_stock_quantity</t>
  </si>
  <si>
    <t xml:space="preserve">在庫金額（1日分）</t>
  </si>
  <si>
    <t xml:space="preserve">c_stock_amount</t>
  </si>
  <si>
    <t xml:space="preserve">単価 = 在庫金額÷在庫数量</t>
  </si>
  <si>
    <t xml:space="preserve">度量衡マスター</t>
  </si>
  <si>
    <t xml:space="preserve">measurement_master</t>
  </si>
  <si>
    <t xml:space="preserve">m_unit</t>
  </si>
  <si>
    <t xml:space="preserve">mg, g, mL, L等</t>
  </si>
  <si>
    <t xml:space="preserve">単位名称</t>
  </si>
  <si>
    <t xml:space="preserve">m_name</t>
  </si>
  <si>
    <t xml:space="preserve">単位種類</t>
  </si>
  <si>
    <t xml:space="preserve">m_type</t>
  </si>
  <si>
    <t xml:space="preserve">値：length（長さ）, capacity（容量）, weight（重量）</t>
  </si>
  <si>
    <t xml:space="preserve">標準単位</t>
  </si>
  <si>
    <t xml:space="preserve">m_default_unit</t>
  </si>
  <si>
    <t xml:space="preserve">容量の場合はmL, 重量の場合はg</t>
  </si>
  <si>
    <t xml:space="preserve">スケール</t>
  </si>
  <si>
    <t xml:space="preserve">m_scale</t>
  </si>
  <si>
    <t xml:space="preserve">標準単位に対する割合。gは1, mgは0.001</t>
  </si>
  <si>
    <t xml:space="preserve">結果テーブル</t>
  </si>
  <si>
    <t xml:space="preserve">result_table</t>
  </si>
  <si>
    <t xml:space="preserve">r_f_id</t>
  </si>
  <si>
    <t xml:space="preserve">日付</t>
  </si>
  <si>
    <t xml:space="preserve">r_manufacturing_date</t>
  </si>
  <si>
    <t xml:space="preserve">製造品目ID</t>
  </si>
  <si>
    <t xml:space="preserve">r_product_i_id</t>
  </si>
  <si>
    <t xml:space="preserve">製品の品目（製造品目マスター.品目ID）</t>
  </si>
  <si>
    <t xml:space="preserve">r_parent_i_id</t>
  </si>
  <si>
    <t xml:space="preserve">製品の場合は親品目が無いので0</t>
  </si>
  <si>
    <t xml:space="preserve">r_i_id</t>
  </si>
  <si>
    <t xml:space="preserve">生産数</t>
  </si>
  <si>
    <t xml:space="preserve">r_manufacturing_quantity</t>
  </si>
  <si>
    <t xml:space="preserve">製造品目マスター.生産数</t>
  </si>
  <si>
    <t xml:space="preserve">r_weight_unit</t>
  </si>
  <si>
    <t xml:space="preserve">重量（品目当たり）</t>
  </si>
  <si>
    <t xml:space="preserve">r_weight</t>
  </si>
  <si>
    <t xml:space="preserve">品目の重量</t>
  </si>
  <si>
    <t xml:space="preserve">重量計単位</t>
  </si>
  <si>
    <t xml:space="preserve">r_weight_total_unit</t>
  </si>
  <si>
    <t xml:space="preserve">重量計</t>
  </si>
  <si>
    <t xml:space="preserve">r_weight_total</t>
  </si>
  <si>
    <t xml:space="preserve">子品目まで含めた重量</t>
  </si>
  <si>
    <t xml:space="preserve">重量割合</t>
  </si>
  <si>
    <t xml:space="preserve">r_weight_ratio</t>
  </si>
  <si>
    <t xml:space="preserve">標準量単位</t>
  </si>
  <si>
    <t xml:space="preserve">r_standard_quantity_unit</t>
  </si>
  <si>
    <t xml:space="preserve">標準量（品目当たり）</t>
  </si>
  <si>
    <t xml:space="preserve">r_standard_quantity</t>
  </si>
  <si>
    <t xml:space="preserve">1品目の必要量</t>
  </si>
  <si>
    <t xml:space="preserve">所要量単位</t>
  </si>
  <si>
    <t xml:space="preserve">r_required_quantity_unit</t>
  </si>
  <si>
    <t xml:space="preserve">所要量</t>
  </si>
  <si>
    <t xml:space="preserve">r_required_quantity</t>
  </si>
  <si>
    <t xml:space="preserve">標準量×生産数</t>
  </si>
  <si>
    <t xml:space="preserve">原価（品目当たり）</t>
  </si>
  <si>
    <t xml:space="preserve">r_unit_cost</t>
  </si>
  <si>
    <t xml:space="preserve">品目の原価</t>
  </si>
  <si>
    <t xml:space="preserve">総原価</t>
  </si>
  <si>
    <t xml:space="preserve">r_total_unit_cost</t>
  </si>
  <si>
    <t xml:space="preserve">原価×生産数</t>
  </si>
  <si>
    <t xml:space="preserve">製造原価（品目当たり）</t>
  </si>
  <si>
    <t xml:space="preserve">r_manufacturing_cost</t>
  </si>
  <si>
    <t xml:space="preserve">子品目まで含めた原価の合計</t>
  </si>
  <si>
    <t xml:space="preserve">総製造原価</t>
  </si>
  <si>
    <t xml:space="preserve">r_total_manufacturing_cost</t>
  </si>
  <si>
    <t xml:space="preserve">製造原価×生産数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</si>
</sst>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8" activeCellId="0" sqref="F8"/>
    </sheetView>
  </sheetViews>
  <sheetFormatPr defaultColWidth="12.234375" defaultRowHeight="12.8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16.38"/>
    <col collapsed="false" customWidth="true" hidden="false" outlineLevel="0" max="3" min="3" style="0" width="17.1"/>
    <col collapsed="false" customWidth="true" hidden="false" outlineLevel="0" max="1024" min="1024" style="0" width="12.8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1" t="s">
        <v>9</v>
      </c>
      <c r="C3" s="0" t="s">
        <v>10</v>
      </c>
      <c r="D3" s="0" t="n">
        <v>4</v>
      </c>
      <c r="F3" s="0" t="s">
        <v>11</v>
      </c>
    </row>
    <row r="4" customFormat="false" ht="12.8" hidden="false" customHeight="false" outlineLevel="0" collapsed="false">
      <c r="A4" s="0" t="s">
        <v>12</v>
      </c>
      <c r="B4" s="1" t="s">
        <v>13</v>
      </c>
      <c r="C4" s="0" t="s">
        <v>14</v>
      </c>
      <c r="D4" s="0" t="n">
        <v>20</v>
      </c>
    </row>
    <row r="5" customFormat="false" ht="12.8" hidden="false" customHeight="false" outlineLevel="0" collapsed="false">
      <c r="B5" s="1"/>
    </row>
    <row r="10" customFormat="false" ht="12.8" hidden="false" customHeight="false" outlineLevel="0" collapsed="false">
      <c r="B10" s="1"/>
    </row>
    <row r="11" customFormat="false" ht="12.8" hidden="false" customHeight="false" outlineLevel="0" collapsed="false">
      <c r="B11" s="1"/>
      <c r="C11" s="1"/>
    </row>
    <row r="12" customFormat="false" ht="12.8" hidden="false" customHeight="false" outlineLevel="0" collapsed="false">
      <c r="B12" s="1"/>
      <c r="C12" s="1"/>
    </row>
    <row r="13" customFormat="false" ht="12.8" hidden="false" customHeight="false" outlineLevel="0" collapsed="false">
      <c r="C13" s="1"/>
    </row>
    <row r="14" customFormat="false" ht="12.8" hidden="false" customHeight="false" outlineLevel="0" collapsed="false">
      <c r="B14" s="2"/>
      <c r="C14" s="1"/>
    </row>
    <row r="15" customFormat="false" ht="12.8" hidden="false" customHeight="false" outlineLevel="0" collapsed="false"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C17" s="1"/>
    </row>
    <row r="18" customFormat="false" ht="12.8" hidden="false" customHeight="false" outlineLevel="0" collapsed="false">
      <c r="B18" s="1"/>
      <c r="C18" s="1"/>
    </row>
    <row r="19" customFormat="false" ht="12.8" hidden="false" customHeight="false" outlineLevel="0" collapsed="false">
      <c r="B19" s="1"/>
      <c r="C19" s="1"/>
    </row>
    <row r="20" customFormat="false" ht="12.8" hidden="false" customHeight="false" outlineLevel="0" collapsed="false">
      <c r="C20" s="1"/>
    </row>
    <row r="21" customFormat="false" ht="12.8" hidden="false" customHeight="false" outlineLevel="0" collapsed="false">
      <c r="B21" s="2"/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  <row r="25" customFormat="false" ht="12.8" hidden="false" customHeight="false" outlineLevel="0" collapsed="false">
      <c r="C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4" activeCellId="0" sqref="B14"/>
    </sheetView>
  </sheetViews>
  <sheetFormatPr defaultColWidth="12.234375" defaultRowHeight="12.8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16.38"/>
    <col collapsed="false" customWidth="true" hidden="false" outlineLevel="0" max="3" min="3" style="0" width="17.1"/>
    <col collapsed="false" customWidth="true" hidden="false" outlineLevel="0" max="7" min="7" style="0" width="56.98"/>
    <col collapsed="false" customWidth="true" hidden="false" outlineLevel="0" max="1024" min="1024" style="0" width="12.83"/>
  </cols>
  <sheetData>
    <row r="1" customFormat="false" ht="12.8" hidden="false" customHeight="false" outlineLevel="0" collapsed="false">
      <c r="A1" s="0" t="s">
        <v>15</v>
      </c>
      <c r="B1" s="0" t="s">
        <v>16</v>
      </c>
      <c r="G1" s="0" t="s">
        <v>17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18</v>
      </c>
      <c r="B3" s="1" t="s">
        <v>19</v>
      </c>
      <c r="C3" s="0" t="s">
        <v>10</v>
      </c>
      <c r="D3" s="0" t="n">
        <v>9</v>
      </c>
      <c r="F3" s="0" t="s">
        <v>11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n">
        <v>8</v>
      </c>
      <c r="F4" s="0" t="s">
        <v>11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0" t="s">
        <v>22</v>
      </c>
      <c r="D5" s="0" t="n">
        <v>8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s">
        <v>14</v>
      </c>
      <c r="D6" s="0" t="n">
        <v>20</v>
      </c>
    </row>
    <row r="7" customFormat="false" ht="12.8" hidden="false" customHeight="false" outlineLevel="0" collapsed="false">
      <c r="A7" s="0" t="s">
        <v>27</v>
      </c>
      <c r="B7" s="0" t="s">
        <v>28</v>
      </c>
      <c r="C7" s="0" t="s">
        <v>14</v>
      </c>
      <c r="D7" s="0" t="n">
        <v>20</v>
      </c>
      <c r="G7" s="2" t="s">
        <v>29</v>
      </c>
    </row>
    <row r="8" customFormat="false" ht="12.8" hidden="false" customHeight="false" outlineLevel="0" collapsed="false">
      <c r="A8" s="0" t="s">
        <v>30</v>
      </c>
      <c r="B8" s="0" t="s">
        <v>31</v>
      </c>
      <c r="C8" s="0" t="str">
        <f aca="false">度量衡!C3</f>
        <v>variable text</v>
      </c>
      <c r="D8" s="0" t="n">
        <f aca="false">度量衡!D3</f>
        <v>5</v>
      </c>
      <c r="G8" s="0" t="s">
        <v>32</v>
      </c>
    </row>
    <row r="9" customFormat="false" ht="12.8" hidden="false" customHeight="false" outlineLevel="0" collapsed="false">
      <c r="A9" s="0" t="s">
        <v>33</v>
      </c>
      <c r="B9" s="0" t="s">
        <v>34</v>
      </c>
      <c r="C9" s="0" t="s">
        <v>35</v>
      </c>
      <c r="D9" s="0" t="n">
        <v>9</v>
      </c>
      <c r="E9" s="0" t="n">
        <v>2</v>
      </c>
      <c r="G9" s="0" t="s">
        <v>36</v>
      </c>
    </row>
    <row r="10" customFormat="false" ht="12.8" hidden="false" customHeight="false" outlineLevel="0" collapsed="false">
      <c r="A10" s="0" t="s">
        <v>37</v>
      </c>
      <c r="B10" s="1" t="s">
        <v>38</v>
      </c>
      <c r="C10" s="0" t="str">
        <f aca="false">度量衡!C3</f>
        <v>variable text</v>
      </c>
      <c r="D10" s="0" t="n">
        <f aca="false">度量衡!D3</f>
        <v>5</v>
      </c>
      <c r="G10" s="0" t="s">
        <v>39</v>
      </c>
    </row>
    <row r="11" customFormat="false" ht="12.8" hidden="false" customHeight="false" outlineLevel="0" collapsed="false">
      <c r="A11" s="0" t="s">
        <v>40</v>
      </c>
      <c r="B11" s="1" t="s">
        <v>41</v>
      </c>
      <c r="C11" s="0" t="s">
        <v>35</v>
      </c>
      <c r="D11" s="0" t="n">
        <v>11</v>
      </c>
      <c r="E11" s="0" t="n">
        <v>2</v>
      </c>
      <c r="G11" s="0" t="s">
        <v>42</v>
      </c>
    </row>
    <row r="12" customFormat="false" ht="12.8" hidden="false" customHeight="false" outlineLevel="0" collapsed="false">
      <c r="A12" s="0" t="s">
        <v>43</v>
      </c>
      <c r="B12" s="1" t="s">
        <v>44</v>
      </c>
      <c r="C12" s="1" t="str">
        <f aca="false">度量衡!C3</f>
        <v>variable text</v>
      </c>
      <c r="D12" s="1" t="n">
        <f aca="false">度量衡!D3</f>
        <v>5</v>
      </c>
      <c r="G12" s="0" t="s">
        <v>45</v>
      </c>
    </row>
    <row r="13" customFormat="false" ht="12.8" hidden="false" customHeight="false" outlineLevel="0" collapsed="false">
      <c r="C13" s="1"/>
    </row>
    <row r="14" customFormat="false" ht="12.8" hidden="false" customHeight="false" outlineLevel="0" collapsed="false">
      <c r="B14" s="2"/>
      <c r="C14" s="1"/>
    </row>
    <row r="15" customFormat="false" ht="12.8" hidden="false" customHeight="false" outlineLevel="0" collapsed="false"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C17" s="1"/>
    </row>
    <row r="18" customFormat="false" ht="12.8" hidden="false" customHeight="false" outlineLevel="0" collapsed="false">
      <c r="B18" s="1"/>
      <c r="C18" s="1"/>
    </row>
    <row r="19" customFormat="false" ht="12.8" hidden="false" customHeight="false" outlineLevel="0" collapsed="false">
      <c r="B19" s="1"/>
      <c r="C19" s="1"/>
    </row>
    <row r="20" customFormat="false" ht="12.8" hidden="false" customHeight="false" outlineLevel="0" collapsed="false">
      <c r="C20" s="1"/>
    </row>
    <row r="21" customFormat="false" ht="12.8" hidden="false" customHeight="false" outlineLevel="0" collapsed="false">
      <c r="B21" s="2"/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  <row r="25" customFormat="false" ht="12.8" hidden="false" customHeight="false" outlineLevel="0" collapsed="false">
      <c r="C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1" activeCellId="0" sqref="D11"/>
    </sheetView>
  </sheetViews>
  <sheetFormatPr defaultColWidth="12.234375" defaultRowHeight="12.8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18.7"/>
    <col collapsed="false" customWidth="true" hidden="false" outlineLevel="0" max="3" min="3" style="0" width="17.1"/>
    <col collapsed="false" customWidth="true" hidden="false" outlineLevel="0" max="1024" min="1022" style="0" width="12.83"/>
  </cols>
  <sheetData>
    <row r="1" customFormat="false" ht="20.85" hidden="false" customHeight="false" outlineLevel="0" collapsed="false">
      <c r="A1" s="0" t="s">
        <v>46</v>
      </c>
      <c r="B1" s="1" t="s">
        <v>47</v>
      </c>
      <c r="G1" s="0" t="s">
        <v>48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49</v>
      </c>
      <c r="B3" s="2" t="s">
        <v>50</v>
      </c>
      <c r="C3" s="0" t="str">
        <f aca="false">品目!C3</f>
        <v>unique ID</v>
      </c>
      <c r="D3" s="0" t="n">
        <f aca="false">品目!D3</f>
        <v>9</v>
      </c>
      <c r="F3" s="0" t="s">
        <v>11</v>
      </c>
    </row>
    <row r="4" customFormat="false" ht="12.8" hidden="false" customHeight="false" outlineLevel="0" collapsed="false">
      <c r="A4" s="0" t="s">
        <v>18</v>
      </c>
      <c r="B4" s="1" t="s">
        <v>51</v>
      </c>
      <c r="C4" s="0" t="str">
        <f aca="false">品目!C3</f>
        <v>unique ID</v>
      </c>
      <c r="D4" s="0" t="n">
        <f aca="false">品目!D3</f>
        <v>9</v>
      </c>
      <c r="F4" s="0" t="s">
        <v>11</v>
      </c>
    </row>
    <row r="5" customFormat="false" ht="12.8" hidden="false" customHeight="false" outlineLevel="0" collapsed="false">
      <c r="A5" s="0" t="s">
        <v>20</v>
      </c>
      <c r="B5" s="0" t="s">
        <v>52</v>
      </c>
      <c r="C5" s="0" t="s">
        <v>22</v>
      </c>
      <c r="D5" s="0" t="n">
        <v>8</v>
      </c>
      <c r="F5" s="0" t="s">
        <v>11</v>
      </c>
    </row>
    <row r="6" customFormat="false" ht="12.8" hidden="false" customHeight="false" outlineLevel="0" collapsed="false">
      <c r="A6" s="0" t="s">
        <v>23</v>
      </c>
      <c r="B6" s="0" t="s">
        <v>53</v>
      </c>
      <c r="C6" s="0" t="s">
        <v>22</v>
      </c>
      <c r="D6" s="0" t="n">
        <v>8</v>
      </c>
    </row>
    <row r="7" customFormat="false" ht="12.8" hidden="false" customHeight="false" outlineLevel="0" collapsed="false">
      <c r="A7" s="0" t="s">
        <v>54</v>
      </c>
      <c r="B7" s="2" t="s">
        <v>55</v>
      </c>
      <c r="C7" s="0" t="str">
        <f aca="false">度量衡!C3</f>
        <v>variable text</v>
      </c>
      <c r="D7" s="0" t="n">
        <f aca="false">度量衡!D3</f>
        <v>5</v>
      </c>
    </row>
    <row r="8" customFormat="false" ht="12.8" hidden="false" customHeight="false" outlineLevel="0" collapsed="false">
      <c r="A8" s="0" t="s">
        <v>56</v>
      </c>
      <c r="B8" s="2" t="s">
        <v>57</v>
      </c>
      <c r="C8" s="0" t="s">
        <v>35</v>
      </c>
      <c r="D8" s="0" t="n">
        <v>15</v>
      </c>
      <c r="E8" s="0" t="n">
        <v>4</v>
      </c>
    </row>
    <row r="9" customFormat="false" ht="12.8" hidden="false" customHeight="false" outlineLevel="0" collapsed="false">
      <c r="A9" s="0" t="s">
        <v>58</v>
      </c>
      <c r="B9" s="2" t="s">
        <v>59</v>
      </c>
      <c r="C9" s="0" t="s">
        <v>35</v>
      </c>
      <c r="D9" s="0" t="n">
        <v>5</v>
      </c>
      <c r="E9" s="0" t="n">
        <v>2</v>
      </c>
      <c r="G9" s="0" t="s">
        <v>60</v>
      </c>
    </row>
    <row r="11" customFormat="false" ht="12.8" hidden="false" customHeight="false" outlineLevel="0" collapsed="false">
      <c r="B11" s="1"/>
    </row>
    <row r="12" customFormat="false" ht="12.8" hidden="false" customHeight="false" outlineLevel="0" collapsed="false">
      <c r="B12" s="1"/>
      <c r="C12" s="1"/>
    </row>
    <row r="13" customFormat="false" ht="12.8" hidden="false" customHeight="false" outlineLevel="0" collapsed="false">
      <c r="B13" s="1"/>
      <c r="C13" s="1"/>
    </row>
    <row r="14" customFormat="false" ht="12.8" hidden="false" customHeight="false" outlineLevel="0" collapsed="false">
      <c r="C14" s="1"/>
    </row>
    <row r="15" customFormat="false" ht="12.8" hidden="false" customHeight="false" outlineLevel="0" collapsed="false">
      <c r="B15" s="2"/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C17" s="1"/>
    </row>
    <row r="18" customFormat="false" ht="12.8" hidden="false" customHeight="false" outlineLevel="0" collapsed="false">
      <c r="C18" s="1"/>
    </row>
    <row r="19" customFormat="false" ht="12.8" hidden="false" customHeight="false" outlineLevel="0" collapsed="false">
      <c r="B19" s="1"/>
      <c r="C19" s="1"/>
    </row>
    <row r="20" customFormat="false" ht="12.8" hidden="false" customHeight="false" outlineLevel="0" collapsed="false">
      <c r="B20" s="1"/>
      <c r="C20" s="1"/>
    </row>
    <row r="21" customFormat="false" ht="12.8" hidden="false" customHeight="false" outlineLevel="0" collapsed="false">
      <c r="C21" s="1"/>
    </row>
    <row r="22" customFormat="false" ht="12.8" hidden="false" customHeight="false" outlineLevel="0" collapsed="false">
      <c r="B22" s="2"/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  <row r="25" customFormat="false" ht="12.8" hidden="false" customHeight="false" outlineLevel="0" collapsed="false">
      <c r="C25" s="1"/>
    </row>
    <row r="26" customFormat="false" ht="12.8" hidden="false" customHeight="false" outlineLevel="0" collapsed="false">
      <c r="C2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3" activeCellId="0" sqref="B13"/>
    </sheetView>
  </sheetViews>
  <sheetFormatPr defaultColWidth="12.234375" defaultRowHeight="12.8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24.77"/>
    <col collapsed="false" customWidth="true" hidden="false" outlineLevel="0" max="3" min="3" style="0" width="17.1"/>
    <col collapsed="false" customWidth="true" hidden="false" outlineLevel="0" max="7" min="7" style="0" width="29.48"/>
    <col collapsed="false" customWidth="true" hidden="false" outlineLevel="0" max="1024" min="1024" style="0" width="12.83"/>
  </cols>
  <sheetData>
    <row r="1" customFormat="false" ht="12.8" hidden="false" customHeight="false" outlineLevel="0" collapsed="false">
      <c r="A1" s="0" t="s">
        <v>61</v>
      </c>
      <c r="B1" s="0" t="s">
        <v>62</v>
      </c>
      <c r="G1" s="0" t="s">
        <v>63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1" t="s">
        <v>64</v>
      </c>
      <c r="C3" s="0" t="str">
        <f aca="false">工場!C3</f>
        <v>unique ID</v>
      </c>
      <c r="D3" s="0" t="n">
        <f aca="false">工場!D3</f>
        <v>4</v>
      </c>
      <c r="F3" s="0" t="s">
        <v>11</v>
      </c>
    </row>
    <row r="4" customFormat="false" ht="12.8" hidden="false" customHeight="false" outlineLevel="0" collapsed="false">
      <c r="A4" s="0" t="s">
        <v>18</v>
      </c>
      <c r="B4" s="1" t="s">
        <v>65</v>
      </c>
      <c r="C4" s="0" t="str">
        <f aca="false">品目!C3</f>
        <v>unique ID</v>
      </c>
      <c r="D4" s="0" t="n">
        <f aca="false">品目!D3</f>
        <v>9</v>
      </c>
      <c r="F4" s="0" t="s">
        <v>11</v>
      </c>
      <c r="G4" s="0" t="s">
        <v>66</v>
      </c>
    </row>
    <row r="5" customFormat="false" ht="12.8" hidden="false" customHeight="false" outlineLevel="0" collapsed="false">
      <c r="A5" s="0" t="s">
        <v>20</v>
      </c>
      <c r="B5" s="1" t="s">
        <v>67</v>
      </c>
      <c r="C5" s="0" t="s">
        <v>22</v>
      </c>
      <c r="D5" s="0" t="n">
        <v>8</v>
      </c>
      <c r="F5" s="0" t="s">
        <v>11</v>
      </c>
    </row>
    <row r="6" customFormat="false" ht="12.8" hidden="false" customHeight="false" outlineLevel="0" collapsed="false">
      <c r="A6" s="0" t="s">
        <v>23</v>
      </c>
      <c r="B6" s="1" t="s">
        <v>68</v>
      </c>
      <c r="C6" s="0" t="s">
        <v>22</v>
      </c>
      <c r="D6" s="0" t="n">
        <v>8</v>
      </c>
    </row>
    <row r="7" customFormat="false" ht="12.8" hidden="false" customHeight="false" outlineLevel="0" collapsed="false">
      <c r="A7" s="0" t="s">
        <v>69</v>
      </c>
      <c r="B7" s="2" t="s">
        <v>70</v>
      </c>
      <c r="C7" s="0" t="s">
        <v>35</v>
      </c>
      <c r="D7" s="0" t="n">
        <v>6</v>
      </c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C17" s="1"/>
    </row>
    <row r="18" customFormat="false" ht="12.8" hidden="false" customHeight="false" outlineLevel="0" collapsed="false">
      <c r="B18" s="1"/>
      <c r="C18" s="1"/>
    </row>
    <row r="19" customFormat="false" ht="12.8" hidden="false" customHeight="false" outlineLevel="0" collapsed="false">
      <c r="B19" s="1"/>
      <c r="C19" s="1"/>
    </row>
    <row r="20" customFormat="false" ht="12.8" hidden="false" customHeight="false" outlineLevel="0" collapsed="false">
      <c r="C20" s="1"/>
    </row>
    <row r="21" customFormat="false" ht="12.8" hidden="false" customHeight="false" outlineLevel="0" collapsed="false">
      <c r="B21" s="2"/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  <row r="25" customFormat="false" ht="12.8" hidden="false" customHeight="false" outlineLevel="0" collapsed="false">
      <c r="C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0" activeCellId="0" sqref="G10"/>
    </sheetView>
  </sheetViews>
  <sheetFormatPr defaultColWidth="12.234375" defaultRowHeight="12.8" zeroHeight="false" outlineLevelRow="0" outlineLevelCol="0"/>
  <cols>
    <col collapsed="false" customWidth="true" hidden="false" outlineLevel="0" max="1" min="1" style="0" width="17.1"/>
    <col collapsed="false" customWidth="true" hidden="false" outlineLevel="0" max="2" min="2" style="0" width="15.81"/>
    <col collapsed="false" customWidth="true" hidden="false" outlineLevel="0" max="3" min="3" style="0" width="17.1"/>
    <col collapsed="false" customWidth="true" hidden="false" outlineLevel="0" max="7" min="7" style="0" width="29.18"/>
    <col collapsed="false" customWidth="true" hidden="false" outlineLevel="0" max="1024" min="1024" style="0" width="12.83"/>
  </cols>
  <sheetData>
    <row r="1" customFormat="false" ht="12.8" hidden="false" customHeight="false" outlineLevel="0" collapsed="false">
      <c r="A1" s="0" t="s">
        <v>71</v>
      </c>
      <c r="B1" s="0" t="s">
        <v>72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1" t="s">
        <v>73</v>
      </c>
      <c r="C3" s="0" t="str">
        <f aca="false">工場!C3</f>
        <v>unique ID</v>
      </c>
      <c r="D3" s="0" t="n">
        <f aca="false">工場!D3</f>
        <v>4</v>
      </c>
      <c r="F3" s="0" t="s">
        <v>11</v>
      </c>
    </row>
    <row r="4" customFormat="false" ht="12.8" hidden="false" customHeight="false" outlineLevel="0" collapsed="false">
      <c r="A4" s="0" t="s">
        <v>18</v>
      </c>
      <c r="B4" s="1" t="s">
        <v>74</v>
      </c>
      <c r="C4" s="0" t="str">
        <f aca="false">品目!C3</f>
        <v>unique ID</v>
      </c>
      <c r="D4" s="0" t="n">
        <f aca="false">品目!D3</f>
        <v>9</v>
      </c>
      <c r="F4" s="0" t="s">
        <v>11</v>
      </c>
      <c r="G4" s="0" t="s">
        <v>75</v>
      </c>
    </row>
    <row r="5" customFormat="false" ht="12.8" hidden="false" customHeight="false" outlineLevel="0" collapsed="false">
      <c r="A5" s="0" t="s">
        <v>76</v>
      </c>
      <c r="B5" s="0" t="s">
        <v>77</v>
      </c>
      <c r="C5" s="0" t="str">
        <f aca="false">度量衡!C3</f>
        <v>variable text</v>
      </c>
      <c r="D5" s="0" t="n">
        <f aca="false">度量衡!D3</f>
        <v>5</v>
      </c>
      <c r="G5" s="0" t="s">
        <v>78</v>
      </c>
    </row>
    <row r="6" customFormat="false" ht="12.8" hidden="false" customHeight="false" outlineLevel="0" collapsed="false">
      <c r="A6" s="0" t="s">
        <v>79</v>
      </c>
      <c r="B6" s="0" t="s">
        <v>80</v>
      </c>
      <c r="C6" s="0" t="s">
        <v>35</v>
      </c>
      <c r="D6" s="0" t="n">
        <v>15</v>
      </c>
      <c r="E6" s="0" t="n">
        <v>4</v>
      </c>
    </row>
    <row r="7" customFormat="false" ht="12.8" hidden="false" customHeight="false" outlineLevel="0" collapsed="false">
      <c r="A7" s="0" t="s">
        <v>81</v>
      </c>
      <c r="B7" s="0" t="s">
        <v>82</v>
      </c>
      <c r="C7" s="0" t="s">
        <v>35</v>
      </c>
      <c r="D7" s="0" t="n">
        <v>13</v>
      </c>
      <c r="E7" s="0" t="n">
        <v>2</v>
      </c>
      <c r="G7" s="0" t="s">
        <v>83</v>
      </c>
    </row>
    <row r="9" customFormat="false" ht="12.8" hidden="false" customHeight="false" outlineLevel="0" collapsed="false">
      <c r="B9" s="1"/>
    </row>
    <row r="10" customFormat="false" ht="12.8" hidden="false" customHeight="false" outlineLevel="0" collapsed="false">
      <c r="B10" s="1"/>
      <c r="C10" s="1"/>
    </row>
    <row r="11" customFormat="false" ht="12.8" hidden="false" customHeight="false" outlineLevel="0" collapsed="false">
      <c r="B11" s="1"/>
      <c r="C11" s="1"/>
    </row>
    <row r="12" customFormat="false" ht="12.8" hidden="false" customHeight="false" outlineLevel="0" collapsed="false">
      <c r="C12" s="1"/>
    </row>
    <row r="13" customFormat="false" ht="12.8" hidden="false" customHeight="false" outlineLevel="0" collapsed="false">
      <c r="B13" s="2"/>
      <c r="C13" s="1"/>
    </row>
    <row r="14" customFormat="false" ht="12.8" hidden="false" customHeight="false" outlineLevel="0" collapsed="false">
      <c r="C14" s="1"/>
    </row>
    <row r="15" customFormat="false" ht="12.8" hidden="false" customHeight="false" outlineLevel="0" collapsed="false"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B17" s="1"/>
      <c r="C17" s="1"/>
    </row>
    <row r="18" customFormat="false" ht="12.8" hidden="false" customHeight="false" outlineLevel="0" collapsed="false">
      <c r="B18" s="1"/>
      <c r="C18" s="1"/>
    </row>
    <row r="19" customFormat="false" ht="12.8" hidden="false" customHeight="false" outlineLevel="0" collapsed="false">
      <c r="C19" s="1"/>
    </row>
    <row r="20" customFormat="false" ht="12.8" hidden="false" customHeight="false" outlineLevel="0" collapsed="false">
      <c r="B20" s="2"/>
      <c r="C20" s="1"/>
    </row>
    <row r="21" customFormat="false" ht="12.8" hidden="false" customHeight="false" outlineLevel="0" collapsed="false"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9" activeCellId="0" sqref="B9"/>
    </sheetView>
  </sheetViews>
  <sheetFormatPr defaultColWidth="12.234375" defaultRowHeight="12.8" zeroHeight="false" outlineLevelRow="0" outlineLevelCol="0"/>
  <cols>
    <col collapsed="false" customWidth="true" hidden="false" outlineLevel="0" max="2" min="1" style="0" width="15.81"/>
    <col collapsed="false" customWidth="true" hidden="false" outlineLevel="0" max="3" min="3" style="0" width="17.1"/>
    <col collapsed="false" customWidth="true" hidden="false" outlineLevel="0" max="7" min="7" style="0" width="41.29"/>
    <col collapsed="false" customWidth="true" hidden="false" outlineLevel="0" max="1024" min="1023" style="0" width="12.83"/>
  </cols>
  <sheetData>
    <row r="1" customFormat="false" ht="12.8" hidden="false" customHeight="false" outlineLevel="0" collapsed="false">
      <c r="A1" s="0" t="s">
        <v>84</v>
      </c>
      <c r="B1" s="0" t="s">
        <v>85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30</v>
      </c>
      <c r="B3" s="1" t="s">
        <v>86</v>
      </c>
      <c r="C3" s="0" t="s">
        <v>14</v>
      </c>
      <c r="D3" s="0" t="n">
        <v>5</v>
      </c>
      <c r="F3" s="0" t="s">
        <v>11</v>
      </c>
      <c r="G3" s="0" t="s">
        <v>87</v>
      </c>
    </row>
    <row r="4" customFormat="false" ht="12.8" hidden="false" customHeight="false" outlineLevel="0" collapsed="false">
      <c r="A4" s="0" t="s">
        <v>88</v>
      </c>
      <c r="B4" s="1" t="s">
        <v>89</v>
      </c>
      <c r="C4" s="0" t="s">
        <v>14</v>
      </c>
      <c r="D4" s="0" t="n">
        <v>20</v>
      </c>
    </row>
    <row r="5" customFormat="false" ht="12.8" hidden="false" customHeight="false" outlineLevel="0" collapsed="false">
      <c r="A5" s="0" t="s">
        <v>90</v>
      </c>
      <c r="B5" s="0" t="s">
        <v>91</v>
      </c>
      <c r="C5" s="0" t="s">
        <v>14</v>
      </c>
      <c r="D5" s="0" t="n">
        <v>10</v>
      </c>
      <c r="G5" s="0" t="s">
        <v>92</v>
      </c>
    </row>
    <row r="6" customFormat="false" ht="12.8" hidden="false" customHeight="false" outlineLevel="0" collapsed="false">
      <c r="A6" s="0" t="s">
        <v>93</v>
      </c>
      <c r="B6" s="0" t="s">
        <v>94</v>
      </c>
      <c r="C6" s="0" t="str">
        <f aca="false">C3</f>
        <v>variable text</v>
      </c>
      <c r="D6" s="0" t="n">
        <f aca="false">D3</f>
        <v>5</v>
      </c>
      <c r="G6" s="0" t="s">
        <v>95</v>
      </c>
    </row>
    <row r="7" customFormat="false" ht="12.8" hidden="false" customHeight="false" outlineLevel="0" collapsed="false">
      <c r="A7" s="0" t="s">
        <v>96</v>
      </c>
      <c r="B7" s="0" t="s">
        <v>97</v>
      </c>
      <c r="C7" s="0" t="s">
        <v>35</v>
      </c>
      <c r="D7" s="0" t="n">
        <v>13</v>
      </c>
      <c r="E7" s="0" t="n">
        <v>6</v>
      </c>
      <c r="G7" s="0" t="s">
        <v>98</v>
      </c>
    </row>
    <row r="9" customFormat="false" ht="12.8" hidden="false" customHeight="false" outlineLevel="0" collapsed="false">
      <c r="B9" s="1"/>
    </row>
    <row r="10" customFormat="false" ht="12.8" hidden="false" customHeight="false" outlineLevel="0" collapsed="false">
      <c r="B10" s="1"/>
      <c r="C10" s="1"/>
    </row>
    <row r="11" customFormat="false" ht="12.8" hidden="false" customHeight="false" outlineLevel="0" collapsed="false">
      <c r="B11" s="1"/>
      <c r="C11" s="1"/>
    </row>
    <row r="12" customFormat="false" ht="12.8" hidden="false" customHeight="false" outlineLevel="0" collapsed="false">
      <c r="C12" s="1"/>
    </row>
    <row r="13" customFormat="false" ht="12.8" hidden="false" customHeight="false" outlineLevel="0" collapsed="false">
      <c r="B13" s="2"/>
      <c r="C13" s="1"/>
    </row>
    <row r="14" customFormat="false" ht="12.8" hidden="false" customHeight="false" outlineLevel="0" collapsed="false">
      <c r="C14" s="1"/>
    </row>
    <row r="15" customFormat="false" ht="12.8" hidden="false" customHeight="false" outlineLevel="0" collapsed="false"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B17" s="1"/>
      <c r="C17" s="1"/>
    </row>
    <row r="18" customFormat="false" ht="12.8" hidden="false" customHeight="false" outlineLevel="0" collapsed="false">
      <c r="B18" s="1"/>
      <c r="C18" s="1"/>
    </row>
    <row r="19" customFormat="false" ht="12.8" hidden="false" customHeight="false" outlineLevel="0" collapsed="false">
      <c r="C19" s="1"/>
    </row>
    <row r="20" customFormat="false" ht="12.8" hidden="false" customHeight="false" outlineLevel="0" collapsed="false">
      <c r="B20" s="2"/>
      <c r="C20" s="1"/>
    </row>
    <row r="21" customFormat="false" ht="12.8" hidden="false" customHeight="false" outlineLevel="0" collapsed="false"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2.234375" defaultRowHeight="12.8" zeroHeight="false" outlineLevelRow="0" outlineLevelCol="0"/>
  <cols>
    <col collapsed="false" customWidth="true" hidden="false" outlineLevel="0" max="1" min="1" style="0" width="19.39"/>
    <col collapsed="false" customWidth="true" hidden="false" outlineLevel="0" max="2" min="2" style="0" width="25.11"/>
    <col collapsed="false" customWidth="true" hidden="false" outlineLevel="0" max="3" min="3" style="0" width="17.1"/>
    <col collapsed="false" customWidth="true" hidden="false" outlineLevel="0" max="7" min="7" style="0" width="36.1"/>
    <col collapsed="false" customWidth="true" hidden="false" outlineLevel="0" max="1024" min="1023" style="0" width="12.83"/>
  </cols>
  <sheetData>
    <row r="1" customFormat="false" ht="12.8" hidden="false" customHeight="false" outlineLevel="0" collapsed="false">
      <c r="A1" s="0" t="s">
        <v>99</v>
      </c>
      <c r="B1" s="0" t="s">
        <v>100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</row>
    <row r="3" customFormat="false" ht="12.8" hidden="false" customHeight="false" outlineLevel="0" collapsed="false">
      <c r="A3" s="0" t="s">
        <v>8</v>
      </c>
      <c r="B3" s="1" t="s">
        <v>101</v>
      </c>
      <c r="C3" s="0" t="str">
        <f aca="false">工場!C3</f>
        <v>unique ID</v>
      </c>
      <c r="D3" s="0" t="n">
        <f aca="false">工場!D3</f>
        <v>4</v>
      </c>
      <c r="F3" s="0" t="s">
        <v>11</v>
      </c>
    </row>
    <row r="4" customFormat="false" ht="12.8" hidden="false" customHeight="false" outlineLevel="0" collapsed="false">
      <c r="A4" s="0" t="s">
        <v>102</v>
      </c>
      <c r="B4" s="0" t="s">
        <v>103</v>
      </c>
      <c r="C4" s="0" t="s">
        <v>22</v>
      </c>
      <c r="D4" s="0" t="n">
        <v>8</v>
      </c>
      <c r="F4" s="0" t="s">
        <v>11</v>
      </c>
    </row>
    <row r="5" customFormat="false" ht="12.8" hidden="false" customHeight="false" outlineLevel="0" collapsed="false">
      <c r="A5" s="0" t="s">
        <v>104</v>
      </c>
      <c r="B5" s="0" t="s">
        <v>105</v>
      </c>
      <c r="C5" s="0" t="str">
        <f aca="false">品目!C3</f>
        <v>unique ID</v>
      </c>
      <c r="D5" s="0" t="n">
        <f aca="false">品目!D3</f>
        <v>9</v>
      </c>
      <c r="F5" s="0" t="s">
        <v>11</v>
      </c>
      <c r="G5" s="0" t="s">
        <v>106</v>
      </c>
    </row>
    <row r="6" customFormat="false" ht="12.8" hidden="false" customHeight="false" outlineLevel="0" collapsed="false">
      <c r="A6" s="0" t="s">
        <v>49</v>
      </c>
      <c r="B6" s="0" t="s">
        <v>107</v>
      </c>
      <c r="C6" s="0" t="str">
        <f aca="false">品目!C3</f>
        <v>unique ID</v>
      </c>
      <c r="D6" s="0" t="n">
        <f aca="false">品目!D3</f>
        <v>9</v>
      </c>
      <c r="F6" s="0" t="s">
        <v>11</v>
      </c>
      <c r="G6" s="0" t="s">
        <v>108</v>
      </c>
    </row>
    <row r="7" customFormat="false" ht="12.8" hidden="false" customHeight="false" outlineLevel="0" collapsed="false">
      <c r="A7" s="0" t="s">
        <v>18</v>
      </c>
      <c r="B7" s="0" t="s">
        <v>109</v>
      </c>
      <c r="C7" s="0" t="str">
        <f aca="false">品目!C3</f>
        <v>unique ID</v>
      </c>
      <c r="D7" s="0" t="n">
        <f aca="false">品目!D3</f>
        <v>9</v>
      </c>
      <c r="F7" s="0" t="s">
        <v>11</v>
      </c>
    </row>
    <row r="8" customFormat="false" ht="12.8" hidden="false" customHeight="false" outlineLevel="0" collapsed="false">
      <c r="A8" s="0" t="s">
        <v>110</v>
      </c>
      <c r="B8" s="0" t="s">
        <v>111</v>
      </c>
      <c r="C8" s="0" t="str">
        <f aca="false">製造品目!C7</f>
        <v>unsigned numeric</v>
      </c>
      <c r="D8" s="2" t="n">
        <f aca="false">製造品目!D7</f>
        <v>6</v>
      </c>
      <c r="E8" s="2"/>
      <c r="G8" s="0" t="s">
        <v>112</v>
      </c>
    </row>
    <row r="9" customFormat="false" ht="12.8" hidden="false" customHeight="false" outlineLevel="0" collapsed="false">
      <c r="A9" s="0" t="s">
        <v>37</v>
      </c>
      <c r="B9" s="1" t="s">
        <v>113</v>
      </c>
      <c r="C9" s="0" t="str">
        <f aca="false">度量衡!C3</f>
        <v>variable text</v>
      </c>
      <c r="D9" s="0" t="n">
        <f aca="false">度量衡!D3</f>
        <v>5</v>
      </c>
    </row>
    <row r="10" customFormat="false" ht="12.8" hidden="false" customHeight="false" outlineLevel="0" collapsed="false">
      <c r="A10" s="0" t="s">
        <v>114</v>
      </c>
      <c r="B10" s="1" t="s">
        <v>115</v>
      </c>
      <c r="C10" s="0" t="s">
        <v>35</v>
      </c>
      <c r="D10" s="0" t="n">
        <v>9</v>
      </c>
      <c r="E10" s="0" t="n">
        <v>2</v>
      </c>
      <c r="G10" s="0" t="s">
        <v>116</v>
      </c>
    </row>
    <row r="11" customFormat="false" ht="12.8" hidden="false" customHeight="false" outlineLevel="0" collapsed="false">
      <c r="A11" s="0" t="s">
        <v>117</v>
      </c>
      <c r="B11" s="0" t="s">
        <v>118</v>
      </c>
      <c r="C11" s="0" t="str">
        <f aca="false">度量衡!C3</f>
        <v>variable text</v>
      </c>
      <c r="D11" s="0" t="n">
        <f aca="false">度量衡!D3</f>
        <v>5</v>
      </c>
    </row>
    <row r="12" customFormat="false" ht="12.8" hidden="false" customHeight="false" outlineLevel="0" collapsed="false">
      <c r="A12" s="0" t="s">
        <v>119</v>
      </c>
      <c r="B12" s="0" t="s">
        <v>120</v>
      </c>
      <c r="C12" s="0" t="s">
        <v>35</v>
      </c>
      <c r="D12" s="0" t="n">
        <v>9</v>
      </c>
      <c r="E12" s="0" t="n">
        <v>2</v>
      </c>
      <c r="G12" s="0" t="s">
        <v>121</v>
      </c>
    </row>
    <row r="13" customFormat="false" ht="12.8" hidden="false" customHeight="false" outlineLevel="0" collapsed="false">
      <c r="A13" s="0" t="s">
        <v>122</v>
      </c>
      <c r="B13" s="2" t="s">
        <v>123</v>
      </c>
      <c r="C13" s="0" t="s">
        <v>35</v>
      </c>
      <c r="D13" s="0" t="n">
        <v>7</v>
      </c>
      <c r="E13" s="0" t="n">
        <v>3</v>
      </c>
    </row>
    <row r="14" customFormat="false" ht="12.8" hidden="false" customHeight="false" outlineLevel="0" collapsed="false">
      <c r="A14" s="0" t="s">
        <v>124</v>
      </c>
      <c r="B14" s="0" t="s">
        <v>125</v>
      </c>
      <c r="C14" s="0" t="str">
        <f aca="false">度量衡!C3</f>
        <v>variable text</v>
      </c>
      <c r="D14" s="0" t="n">
        <f aca="false">度量衡!D3</f>
        <v>5</v>
      </c>
    </row>
    <row r="15" customFormat="false" ht="12.8" hidden="false" customHeight="false" outlineLevel="0" collapsed="false">
      <c r="A15" s="0" t="s">
        <v>126</v>
      </c>
      <c r="B15" s="2" t="s">
        <v>127</v>
      </c>
      <c r="C15" s="0" t="s">
        <v>35</v>
      </c>
      <c r="D15" s="0" t="n">
        <v>15</v>
      </c>
      <c r="E15" s="0" t="n">
        <v>4</v>
      </c>
      <c r="G15" s="0" t="s">
        <v>128</v>
      </c>
    </row>
    <row r="16" customFormat="false" ht="12.8" hidden="false" customHeight="false" outlineLevel="0" collapsed="false">
      <c r="A16" s="0" t="s">
        <v>129</v>
      </c>
      <c r="B16" s="2" t="s">
        <v>130</v>
      </c>
      <c r="C16" s="0" t="str">
        <f aca="false">度量衡!C3</f>
        <v>variable text</v>
      </c>
      <c r="D16" s="0" t="n">
        <f aca="false">度量衡!D3</f>
        <v>5</v>
      </c>
    </row>
    <row r="17" customFormat="false" ht="12.8" hidden="false" customHeight="false" outlineLevel="0" collapsed="false">
      <c r="A17" s="0" t="s">
        <v>131</v>
      </c>
      <c r="B17" s="2" t="s">
        <v>132</v>
      </c>
      <c r="C17" s="0" t="s">
        <v>35</v>
      </c>
      <c r="D17" s="0" t="n">
        <v>15</v>
      </c>
      <c r="E17" s="0" t="n">
        <v>4</v>
      </c>
      <c r="G17" s="0" t="s">
        <v>133</v>
      </c>
    </row>
    <row r="18" customFormat="false" ht="12.8" hidden="false" customHeight="false" outlineLevel="0" collapsed="false">
      <c r="A18" s="0" t="s">
        <v>134</v>
      </c>
      <c r="B18" s="1" t="s">
        <v>135</v>
      </c>
      <c r="C18" s="0" t="s">
        <v>35</v>
      </c>
      <c r="D18" s="0" t="n">
        <v>11</v>
      </c>
      <c r="E18" s="0" t="n">
        <v>2</v>
      </c>
      <c r="G18" s="0" t="s">
        <v>136</v>
      </c>
    </row>
    <row r="19" customFormat="false" ht="12.8" hidden="false" customHeight="false" outlineLevel="0" collapsed="false">
      <c r="A19" s="0" t="s">
        <v>137</v>
      </c>
      <c r="B19" s="1" t="s">
        <v>138</v>
      </c>
      <c r="C19" s="0" t="s">
        <v>35</v>
      </c>
      <c r="D19" s="0" t="n">
        <v>11</v>
      </c>
      <c r="E19" s="0" t="n">
        <v>2</v>
      </c>
      <c r="G19" s="0" t="s">
        <v>139</v>
      </c>
    </row>
    <row r="20" customFormat="false" ht="12.8" hidden="false" customHeight="false" outlineLevel="0" collapsed="false">
      <c r="A20" s="0" t="s">
        <v>140</v>
      </c>
      <c r="B20" s="1" t="s">
        <v>141</v>
      </c>
      <c r="C20" s="0" t="s">
        <v>35</v>
      </c>
      <c r="D20" s="0" t="n">
        <v>11</v>
      </c>
      <c r="E20" s="0" t="n">
        <v>2</v>
      </c>
      <c r="G20" s="0" t="s">
        <v>142</v>
      </c>
    </row>
    <row r="21" customFormat="false" ht="12.8" hidden="false" customHeight="false" outlineLevel="0" collapsed="false">
      <c r="A21" s="0" t="s">
        <v>143</v>
      </c>
      <c r="B21" s="3" t="s">
        <v>144</v>
      </c>
      <c r="C21" s="0" t="s">
        <v>35</v>
      </c>
      <c r="D21" s="0" t="n">
        <v>11</v>
      </c>
      <c r="E21" s="0" t="n">
        <v>2</v>
      </c>
      <c r="G21" s="0" t="s">
        <v>145</v>
      </c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1983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2020-10-18T22:43:11Z</dcterms:created>
  <dc:creator>神林飛志</dc:creator>
  <dc:language>ja-JP</dc:language>
  <dcterms:modified xsi:type="dcterms:W3CDTF">2020-12-07T10:12:42Z</dcterms:modified>
  <cp:revision>111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