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Uni Kassel\Backup_07092023\Pipeline_Extended Clean\11_Scoring\Output\"/>
    </mc:Choice>
  </mc:AlternateContent>
  <xr:revisionPtr revIDLastSave="0" documentId="13_ncr:1_{5278DDBA-94F9-45C8-9840-88CFC03A4DF3}" xr6:coauthVersionLast="47" xr6:coauthVersionMax="47" xr10:uidLastSave="{00000000-0000-0000-0000-000000000000}"/>
  <bookViews>
    <workbookView xWindow="-90" yWindow="-90" windowWidth="19380" windowHeight="1026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W2" i="1" l="1"/>
  <c r="DW3" i="1"/>
  <c r="DV2" i="1"/>
  <c r="DV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tc={E3A1B26E-F016-48C9-AB61-B15CE7138407}</author>
    <author>tc={258A09FD-4A51-49B0-8F6A-7C0518A38F22}</author>
  </authors>
  <commentList>
    <comment ref="DV1" authorId="0" shapeId="0" xr:uid="{E3A1B26E-F016-48C9-AB61-B15CE7138407}">
      <text>
        <t>[Threaded comment]
Your version of Excel allows you to read this threaded comment; however, any edits to it will get removed if the file is opened in a newer version of Excel. Learn more: https://go.microsoft.com/fwlink/?linkid=870924
Comment:
    Check if Quality of both Problem and Solution is high and ticket is associated with a cluster</t>
      </text>
    </comment>
    <comment ref="DW1" authorId="1" shapeId="0" xr:uid="{258A09FD-4A51-49B0-8F6A-7C0518A38F22}">
      <text>
        <t>[Threaded comment]
Your version of Excel allows you to read this threaded comment; however, any edits to it will get removed if the file is opened in a newer version of Excel. Learn more: https://go.microsoft.com/fwlink/?linkid=870924
Comment:
    Check if Problem Quality is high and cluster available</t>
      </text>
    </comment>
  </commentList>
</comments>
</file>

<file path=xl/sharedStrings.xml><?xml version="1.0" encoding="utf-8"?>
<sst xmlns="http://schemas.openxmlformats.org/spreadsheetml/2006/main" count="191" uniqueCount="171">
  <si>
    <t>number</t>
  </si>
  <si>
    <t>opened_by</t>
  </si>
  <si>
    <t>short_description</t>
  </si>
  <si>
    <t>priority</t>
  </si>
  <si>
    <t>assignment_group</t>
  </si>
  <si>
    <t>assigned_to</t>
  </si>
  <si>
    <t>u_main_category_reporting</t>
  </si>
  <si>
    <t>u_subcategory_1_reporting</t>
  </si>
  <si>
    <t>u_subcategory_2_reporting</t>
  </si>
  <si>
    <t>u_subcategory_3_reporting</t>
  </si>
  <si>
    <t>u_resolver_group</t>
  </si>
  <si>
    <t>u_resolver</t>
  </si>
  <si>
    <t>u_first_assignment_group</t>
  </si>
  <si>
    <t>u_country</t>
  </si>
  <si>
    <t>sys_updated_on</t>
  </si>
  <si>
    <t>sys_updated_by</t>
  </si>
  <si>
    <t>sys_mod_count</t>
  </si>
  <si>
    <t>u_vip</t>
  </si>
  <si>
    <t>u_type</t>
  </si>
  <si>
    <t>u_region</t>
  </si>
  <si>
    <t>contact_type</t>
  </si>
  <si>
    <t>location</t>
  </si>
  <si>
    <t>u_resolved</t>
  </si>
  <si>
    <t>closed_at</t>
  </si>
  <si>
    <t>u_assignment_group_history</t>
  </si>
  <si>
    <t>work_notes</t>
  </si>
  <si>
    <t>comments</t>
  </si>
  <si>
    <t>close_notes</t>
  </si>
  <si>
    <t>u_assignee_history</t>
  </si>
  <si>
    <t>business_duration</t>
  </si>
  <si>
    <t>u_reassignment_count_assigne</t>
  </si>
  <si>
    <t>reassignment_count</t>
  </si>
  <si>
    <t>isEnglish</t>
  </si>
  <si>
    <t>user_comment</t>
  </si>
  <si>
    <t>agent_comment</t>
  </si>
  <si>
    <t>problem</t>
  </si>
  <si>
    <t>solution</t>
  </si>
  <si>
    <t>solution_sorted</t>
  </si>
  <si>
    <t>clean_problem</t>
  </si>
  <si>
    <t>clean_problem_with_time</t>
  </si>
  <si>
    <t>sentences_count(Problem)</t>
  </si>
  <si>
    <t>words_count(Problem)</t>
  </si>
  <si>
    <t>words_per_sentence(Problem)</t>
  </si>
  <si>
    <t>stop_words_count(Problem)</t>
  </si>
  <si>
    <t>words_count_no_stop_words(Problem)</t>
  </si>
  <si>
    <t>words_per_sentence_no_stop_words(Problem)</t>
  </si>
  <si>
    <t>nouns_count(Problem)</t>
  </si>
  <si>
    <t>verbs_count(Problem)</t>
  </si>
  <si>
    <t>pronoun_count(Problem)</t>
  </si>
  <si>
    <t>Flesch(Problem)</t>
  </si>
  <si>
    <t>Coleman(Problem)</t>
  </si>
  <si>
    <t>Gunning(Problem)</t>
  </si>
  <si>
    <t>sentiment_score(Problem)</t>
  </si>
  <si>
    <t>sentiment(Problem)</t>
  </si>
  <si>
    <t>language_confidence(Problem)</t>
  </si>
  <si>
    <t>inquery_intensity(Problem)</t>
  </si>
  <si>
    <t>special_characters(Problem)</t>
  </si>
  <si>
    <t>bulleted_list(Problem)</t>
  </si>
  <si>
    <t>pos_tagging_max_depth(Problem)</t>
  </si>
  <si>
    <t>verb_noun_combinations(Problem)</t>
  </si>
  <si>
    <t>specific_word_count(Problem)</t>
  </si>
  <si>
    <t>bulleted_list_count(Problem)</t>
  </si>
  <si>
    <t>links_count(Problem)</t>
  </si>
  <si>
    <t>attachments_count(Problem)</t>
  </si>
  <si>
    <t>refrences(Problem)</t>
  </si>
  <si>
    <t>spelling_mistakes(Problem)</t>
  </si>
  <si>
    <t>unknown_words_count(Problem)</t>
  </si>
  <si>
    <t>tfidf_all(Problem)</t>
  </si>
  <si>
    <t>tfidf_mean(Problem)</t>
  </si>
  <si>
    <t>problem_label_melina</t>
  </si>
  <si>
    <t>problem_label_philipp</t>
  </si>
  <si>
    <t>problem_labels_merged</t>
  </si>
  <si>
    <t>solution_label_melina</t>
  </si>
  <si>
    <t>solution_label_philipp</t>
  </si>
  <si>
    <t>solution_labels_merged</t>
  </si>
  <si>
    <t>labels_merged</t>
  </si>
  <si>
    <t>topic_probs(Problem)</t>
  </si>
  <si>
    <t>problem_quality_prediction</t>
  </si>
  <si>
    <t>solution_sorted.1</t>
  </si>
  <si>
    <t>clean_solution</t>
  </si>
  <si>
    <t>clean_solution_with_time</t>
  </si>
  <si>
    <t>sentences_count(Solution)</t>
  </si>
  <si>
    <t>words_count(Solution)</t>
  </si>
  <si>
    <t>words_per_sentence(Solution)</t>
  </si>
  <si>
    <t>stop_words_count(Solution)</t>
  </si>
  <si>
    <t>words_count_no_stop_words(Solution)</t>
  </si>
  <si>
    <t>words_per_sentence_no_stop_words(Solution)</t>
  </si>
  <si>
    <t>nouns_count(Solution)</t>
  </si>
  <si>
    <t>verbs_count(Solution)</t>
  </si>
  <si>
    <t>pronoun_count(Solution)</t>
  </si>
  <si>
    <t>Flesch(Solution)</t>
  </si>
  <si>
    <t>Coleman(Solution)</t>
  </si>
  <si>
    <t>Gunning(Solution)</t>
  </si>
  <si>
    <t>sentiment_score(Solution)</t>
  </si>
  <si>
    <t>sentiment(Solution)</t>
  </si>
  <si>
    <t>language_confidence(Solution)</t>
  </si>
  <si>
    <t>inquery_intensity(Solution)</t>
  </si>
  <si>
    <t>special_characters(Solution)</t>
  </si>
  <si>
    <t>bulleted_list(Solution)</t>
  </si>
  <si>
    <t>pos_tagging_max_depth(Solution)</t>
  </si>
  <si>
    <t>verb_noun_combinations(Solution)</t>
  </si>
  <si>
    <t>specific_word_count(Solution)</t>
  </si>
  <si>
    <t>bulleted_list_count(Solution)</t>
  </si>
  <si>
    <t>links_count(Solution)</t>
  </si>
  <si>
    <t>attachments_count(Solution)</t>
  </si>
  <si>
    <t>refrences(Solution)</t>
  </si>
  <si>
    <t>spelling_mistakes(Solution)</t>
  </si>
  <si>
    <t>unknown_words_count(Solution)</t>
  </si>
  <si>
    <t>tfidf_all(Solution)</t>
  </si>
  <si>
    <t>tfidf_mean(Solution)</t>
  </si>
  <si>
    <t>problem_label_melina.1</t>
  </si>
  <si>
    <t>problem_label_philipp.1</t>
  </si>
  <si>
    <t>problem_labels_merged.1</t>
  </si>
  <si>
    <t>solution_label_melina.1</t>
  </si>
  <si>
    <t>solution_label_philipp.1</t>
  </si>
  <si>
    <t>solution_labels_merged.1</t>
  </si>
  <si>
    <t>labels_merged.1</t>
  </si>
  <si>
    <t>topic_probs(Solution)</t>
  </si>
  <si>
    <t>solution_quality_prediction</t>
  </si>
  <si>
    <t>merged_quality_prediction</t>
  </si>
  <si>
    <t>topic</t>
  </si>
  <si>
    <t>cluster</t>
  </si>
  <si>
    <t>merged_clusters</t>
  </si>
  <si>
    <t>Filter_cluster</t>
  </si>
  <si>
    <t>Filter_Cluster_Quality</t>
  </si>
  <si>
    <t>Filter_Cluster_Problem_Quality</t>
  </si>
  <si>
    <t>3 - Standard</t>
  </si>
  <si>
    <t>Global-IT-Service Desk</t>
  </si>
  <si>
    <t>System Access</t>
  </si>
  <si>
    <t>VPN/RSA Token</t>
  </si>
  <si>
    <t>Token Admin - Soft Token/BB</t>
  </si>
  <si>
    <t>MY</t>
  </si>
  <si>
    <t>Incident</t>
  </si>
  <si>
    <t>AP</t>
  </si>
  <si>
    <t>Phone</t>
  </si>
  <si>
    <t>INC000001825227</t>
  </si>
  <si>
    <t>[name_1]</t>
  </si>
  <si>
    <t>INC | MY01 | SAP | Unable to login because it was expired</t>
  </si>
  <si>
    <t>SAP Services</t>
  </si>
  <si>
    <t>General</t>
  </si>
  <si>
    <t>All</t>
  </si>
  <si>
    <t>system</t>
  </si>
  <si>
    <t xml:space="preserve">Issue(s) : The user called and mentioned that this user has already extended the work contact until 2021-12-31. He also confirmed that it is better to put the new due date as 2021-12031 because he cannot know what will happen. 
Short Description :  [name_7810]) cannot login to SAP because her employment contact was set as 2020-12-31. </t>
  </si>
  <si>
    <t xml:space="preserve">INC | MY01 | SAP | Unable to login because it was expired
Issue(s) : The user called and mentioned that this user has already extended the work contact until 2021-12-31. He also confirmed that it is better to put the new due date as 2021-12031 because he cannot know what will happen. 
Short Description :  [name_7810]) cannot login to SAP because her employment contact was set as 2020-12-31. </t>
  </si>
  <si>
    <t>INC | MY01 | SAP | Unable to login because it was expired
 The user called and mentioned that this user has already extended the work contact until 2021-12-31. He also confirmed that it is better to put the new due date as 2021-12031 because he cannot know what will happen.
 name_7810 cannot login to SAP because her employment contact was set as 2020-12-31.</t>
  </si>
  <si>
    <t>INC | MY01 | SAP | Unable to login because it was expired
The user called and mentioned that this user has already extended the work contact until 2021-12-31. He also confirmed that it is better to put the new due date as 2021-12031 because he cannot know what will happen.
name_7810 cannot login to SAP because her employment contact was set as 2020-12-31.</t>
  </si>
  <si>
    <t>name_7810 cannot login to SAP because her employment contact was set as 2020-12-31.
 The user called and mentioned that this user has already extended the work contact until 2021-12-31. He also confirmed that it is better to put the new due date as 2021-12031 because he cannot know what will happen.
 I extend the SAP to be 2021-12-31
 ______________________________
 As per conversation on the phone you mentioned that you would like to extend the due date for SAP on abdusi29 until 2021-12-31.</t>
  </si>
  <si>
    <t>2021-01-01 032454 - name_1 Work notes
name_7810 cannot login to SAP because her employment contact was set as 2020-12-31.
The user called and mentioned that this user has already extended the work contact until 2021-12-31. He also confirmed that it is better to put the new due date as 2021-12031 because he cannot know what will happen.
I extend the SAP to be 2021-12-31
2021-01-01 032822 - name_1 Close notes Customer visible
As per conversation on the phone you mentioned that you would like to extend the due date for SAP on abdusi29 until 2021-12-31.</t>
  </si>
  <si>
    <t>Negative</t>
  </si>
  <si>
    <t>INC000001825228</t>
  </si>
  <si>
    <t>INC | MY01 | CheckPoint EndPoint | Unable to login because of her Windows Version 1809</t>
  </si>
  <si>
    <t xml:space="preserve">2021-01-01 03:41:28 - [name_1] (Close notes (Customer visible))
Dear User, 
Thank You for your call.  
This ticket is the report of what we have assisted you by resolving your issue.   
Thank you and have a nice day.
</t>
  </si>
  <si>
    <t xml:space="preserve">Issue(s) : The user called and mentioned that she tried to log in with [name_11297] EndPoint, but it denied. 
Short Description :  Unable to login because of her Windows Version 1809 </t>
  </si>
  <si>
    <t xml:space="preserve">INC | MY01 | CheckPoint EndPoint | Unable to login because of her Windows Version 1809
Issue(s) : The user called and mentioned that she tried to log in with [name_11297] EndPoint, but it denied. 
Short Description :  Unable to login because of her Windows Version 1809 </t>
  </si>
  <si>
    <t xml:space="preserve">2021-01-01 03:41:01 - [name_1] (Work notes)
Service Request has been created successfully. 
Software Assignment was successful 
Device: my01-c1184 Software: I_CheckPoint_EndpointSecurity_82.20_EN-US_x32_01  
Who called : [name_7811] Phuah 
Ext Number :  +6046322683 
Call time :   (UTC+8) 
Computer [name_13918] :  MY01-C1184 
Locations : BMI MY  
Short Description :  Unable to login because of her Windows Version 1809 
Issue(s) : The user called and mentioned that she tried to log in with [name_11297] EndPoint, but it denied. 
My action taken : Due to the Windows Version 1809, the last EndPoint was expired on 2020-12-31. I assisted her to install a new version of End point via [name_7812].
2021-01-01 03:41:28 - [name_1] (Close notes (Customer visible))
Dear User, 
Thank You for your call.  
This ticket is the report of what we have assisted you by resolving your issue.   
Thank you and have a nice day.
</t>
  </si>
  <si>
    <t>INC | MY01 | CheckPoint EndPoint | Unable to login because of her Windows Version 1809
 The user called and mentioned that she tried to log in with name_11297 EndPoint but it denied.
 Unable to login because of her Windows Version 1809</t>
  </si>
  <si>
    <t>INC | MY01 | CheckPoint EndPoint | Unable to login because of her Windows Version 1809
The user called and mentioned that she tried to log in with name_11297 EndPoint but it denied.
Unable to login because of her Windows Version 1809</t>
  </si>
  <si>
    <t>Service Request has been created successfully.
 Software Assignment was successful
 Unable to login because of her Windows Version 1809
 The user called and mentioned that she tried to log in with name_11297 EndPoint but it denied.
 Due to the Windows Version 1809 the last EndPoint was expired on 2020-12-31. I assisted her to install a new version of End point via name_7812.
 ______________________________
 This ticket is the report of what we have assisted you by resolving your issue.
 Thank you and have a nice day.</t>
  </si>
  <si>
    <t>2021-01-01 034101 - name_1 Work notes
Service Request has been created successfully.
Software Assignment was successful
Unable to login because of her Windows Version 1809
The user called and mentioned that she tried to log in with name_11297 EndPoint but it denied.
Due to the Windows Version 1809 the last EndPoint was expired on 2020-12-31. I assisted her to install a new version of End point via name_7812.
2021-01-01 034128 - name_1 Close notes Customer visible
This ticket is the report of what we have assisted you by resolving your issue.
Thank you and have a nice day.</t>
  </si>
  <si>
    <t>Positive</t>
  </si>
  <si>
    <t>Column1</t>
  </si>
  <si>
    <t xml:space="preserve">2021-01-01 03:24:54 - [name_1] (Work notes)
Who called : [name_1543] 
Ext Number :   +000000000 
Locations : BMI MY  
Short Description :  [name_7810]) cannot login to SAP because her employment contact was set as 2020-12-31. 
Issue(s) : The user called and mentioned that this user has already extended the work contact until 2021-12-31. He also confirmed that it is better to put the new due date as 2021-12031 because he cannot know what will happen. 
My action taken : I extend the SAP to be 2021-12-31
</t>
  </si>
  <si>
    <t xml:space="preserve">2021-01-01 03:28:22 - [name_1] (Close notes (Customer visible))
Dear user, 
As per conversation on the phone, you mentioned that you would like to extend the due date for SAP on user until 2021-12-31. 
Thank you
</t>
  </si>
  <si>
    <t xml:space="preserve">2021-01-01 03:24:54 - [name_1] (Work notes)
Who called : [name_1543] 
Ext Number :   +000000000 
Locations : BMI MY  
Short Description :  [name_7810]) cannot login to SAP because her employment contact was set as 2020-12-31. 
Issue(s) : The user called and mentioned that this user has already extended the work contact until 2021-12-31. He also confirmed that it is better to put the new due date as 2021-12031 because he cannot know what will happen. 
My action taken : I extend the SAP to be 2021-12-31
</t>
  </si>
  <si>
    <t xml:space="preserve">2021-01-01 03:24:54 - [name_1] (Work notes)
Who called : [name_1543] 
Ext Number :   +000000000 
Locations : BMI MY  
Short Description :  [name_7810]) cannot login to SAP because her employment contact was set as 2020-12-31. 
Issue(s) : The user called and mentioned that this user has already extended the work contact until 2021-12-31. He also confirmed that it is better to put the new due date as 2021-12031 because he cannot know what will happen. 
My action taken : I extend the SAP to be 2021-12-31
2021-01-01 03:28:22 - [name_1] (Close notes (Customer visible))
Dear Ooi, 
As per conversation on the phone, you mentioned that you would like to extend the due date for SAP on abdusi29 until 2021-12-31. 
Thank you
</t>
  </si>
  <si>
    <t xml:space="preserve">2021-01-01 03:24:54 - [name_1] (Work notes)
Who called : [name_1543] 
Ext Number :   +000000000 
Locations : BMI MY  
Short Description :  [name_7810]) cannot login to SAP because her employment contact was set as 2020-12-31. 
Issue(s) : The user called and mentioned that this user has already extended the work contact until 2021-12-31. He also confirmed that it is better to put the new due date as 2021-12031 because he cannot know what will happen. 
My action taken : I extend the SAP to be 2021-12-31
2021-01-01 03:28:22 - [name_1] (Close notes (Customer visible))
Dear Ooi, 
As per conversation on the phone, you mentioned that you would like to extend the due date for SAP on abdusi29 until 2021-12-31. 
Thank you
</t>
  </si>
  <si>
    <t xml:space="preserve">2021-01-01 03:24:54 - [name_1] (Work notes)
Who called : [name_1543] 
Ext Number :   +000000000 
Locations : BMI MY  
Short Description :  [name_7810]) cannot login to SAP because her employment contact was set as 2020-12-31. 
Issue(s) : The user called and mentioned that this user has already extended the work contact until 2021-12-31. He also confirmed that it is better to put the new due date as 2021-12031 because he cannot know what will happen. 
My action taken : I extend the SAP to be 2021-12-31
2021-01-01 03:28:22 - [name_1] (Close notes (Customer visible))
Dear user, 
As per conversation on the phone, you mentioned that you would like to extend the due date for SAP on user until 2021-12-31. 
Thank you
</t>
  </si>
  <si>
    <t xml:space="preserve">2021-01-01 03:41:01 - [name_1] (Work notes)
Service Request has been created successfully. 
Software Assignment was successful 
Device: my01-c1184 Software: I_CheckPoint_EndpointSecurity_82.20_EN-US_x32_01  
Who called : [name_7811]  
Ext Number :  +000000000 
Call time :   (UTC+8) 
Computer [name_13918] :  MY01-C1184 
Locations : BMI MY  
Short Description :  Unable to login because of her Windows Version 1809 
Issue(s) : The user called and mentioned that she tried to log in with [name_11297] EndPoint, but it denied. 
My action taken : Due to the Windows Version 1809, the last EndPoint was expired on 2020-12-31. I assisted her to install a new version of End point via [name_7812].
2021-01-01 03:41:28 - [name_1] (Close notes (Customer visible))
Dear User, 
Thank You for your call.  
This ticket is the report of what we have assisted you by resolving your issue.   
Thank you and have a nice day.
</t>
  </si>
  <si>
    <t xml:space="preserve">2021-01-01 03:41:01 - [name_1] (Work notes)
Service Request has been created successfully. 
Software Assignment was successful 
Device: my01-c1184 Software: I_CheckPoint_EndpointSecurity_82.20_EN-US_x32_01  
Who called : [name_7811] 
Ext Number :  +000000000 
Call time :   (UTC+8) 
Computer [name_13918] :  MY01-C1184 
Locations : BMI MY  
Short Description :  Unable to login because of her Windows Version 1809 
Issue(s) : The user called and mentioned that she tried to log in with [name_11297] EndPoint, but it denied. 
My action taken : Due to the Windows Version 1809, the last EndPoint was expired on 2020-12-31. I assisted her to install a new version of End point via [name_7812].
2021-01-01 03:41:28 - [name_1] (Close notes (Customer visible))
Dear User, 
Thank You for your call.  
This ticket is the report of what we have assisted you by resolving your issue.   
Thank you and have a nice day.
</t>
  </si>
  <si>
    <t xml:space="preserve">2021-01-01 03:41:01 - [name_1] (Work notes)
Service Request has been created successfully. 
Software Assignment was successful 
Device: my01-c1184 Software: I_CheckPoint_EndpointSecurity_82.20_EN-US_x32_01  
Who called : [name_7811]  
Ext Number :  +000000000 
Call time :   (UTC+8) 
Computer [name_13918] :  MY01-C1184 
Locations : BMI MY  
Short Description :  Unable to login because of her Windows Version 1809 
Issue(s) : The user called and mentioned that she tried to log in with [name_11297] EndPoint, but it denied. 
My action taken : Due to the Windows Version 1809, the last EndPoint was expired on 2020-12-31. I assisted her to install a new version of End point via [name_7812].
</t>
  </si>
  <si>
    <t xml:space="preserve">2021-01-01 03:41:01 - [name_1] (Work notes)
Service Request has been created successfully. 
Software Assignment was successful 
Device: my01-c1184 Software: I_CheckPoint_EndpointSecurity_82.20_EN-US_x32_01  
Who called : [name_7811] 
Ext Number :  +000000000 
Call time :   (UTC+8) 
Computer [name_13918] :  MY01-C1184 
Locations : BMI MY  
Short Description :  Unable to login because of her Windows Version 1809 
Issue(s) : The user called and mentioned that she tried to log in with [name_11297] EndPoint, but it denied. 
My action taken : Due to the Windows Version 1809, the last EndPoint was expired on 2020-12-31. I assisted her to install a new version of End point via [name_7812].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</si>
</sst>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0" fontId="2" fillId="0" borderId="1" xfId="0" applyFont="1" applyBorder="1" applyAlignment="1">
      <alignment horizontal="center" vertical="top"/>
    </xf>
    <xf numFmtId="0" fontId="0" fillId="0" borderId="0" xfId="0" applyAlignment="1">
      <alignment wrapText="1"/>
    </xf>
  </cellXfs>
  <cellStyles count="1">
    <cellStyle name="Normal" xfId="0" builtinId="0"/>
  </cellStyles>
  <dxfs count="5">
    <dxf>
      <numFmt numFmtId="164" formatCode="yyyy\-mm\-dd\ hh:mm:ss"/>
    </dxf>
    <dxf>
      <numFmt numFmtId="164" formatCode="yyyy\-mm\-dd\ hh:mm:ss"/>
    </dxf>
    <dxf>
      <numFmt numFmtId="164" formatCode="yyyy\-mm\-dd\ hh:mm:ss"/>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Philipp Reinhard" id="{85D76AAF-08EF-475B-894D-5FDEA8ED3D46}" userId="Philipp Reinhard"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F125C5-7978-4F9D-8F1B-ABEB54194A74}" name="Table1" displayName="Table1" ref="A1:DW3" totalsRowShown="0" headerRowDxfId="4">
  <autoFilter ref="A1:DW3" xr:uid="{18F125C5-7978-4F9D-8F1B-ABEB54194A74}"/>
  <sortState xmlns:xlrd2="http://schemas.microsoft.com/office/spreadsheetml/2017/richdata2" ref="A2:DW3">
    <sortCondition ref="B1:B3"/>
  </sortState>
  <tableColumns count="127">
    <tableColumn id="1" xr3:uid="{C83205BA-6C7A-427C-8D22-4B444D003F31}" name="Column1" dataDxfId="3"/>
    <tableColumn id="9" xr3:uid="{5F0F45E0-E3CD-4C37-AF38-354CD84DD174}" name="number"/>
    <tableColumn id="10" xr3:uid="{5393FA08-2021-4753-B0D5-5DE957E2D1C3}" name="opened_by"/>
    <tableColumn id="11" xr3:uid="{D4695BED-59E3-48EF-8F27-EDA1C10258D9}" name="short_description"/>
    <tableColumn id="12" xr3:uid="{4DC5F25D-D589-4E86-A330-C50708A047E6}" name="priority"/>
    <tableColumn id="13" xr3:uid="{DB966465-1731-485C-94A6-575EA0B3B57F}" name="assignment_group"/>
    <tableColumn id="14" xr3:uid="{34FCE26B-31F7-43F1-B6B7-A03D3798E777}" name="assigned_to"/>
    <tableColumn id="15" xr3:uid="{197A1BE9-0CEA-400B-BF35-D0D6EAA9086A}" name="u_main_category_reporting"/>
    <tableColumn id="16" xr3:uid="{B9252E43-C70F-49D4-826C-8E8923F33EEE}" name="u_subcategory_1_reporting"/>
    <tableColumn id="17" xr3:uid="{24A81E1C-6AEA-4B61-A325-06B87B1119D6}" name="u_subcategory_2_reporting"/>
    <tableColumn id="18" xr3:uid="{F21C880F-613E-4562-B504-4A3797817AA9}" name="u_subcategory_3_reporting"/>
    <tableColumn id="19" xr3:uid="{AF1A6622-0A37-4931-8084-BE023D82DF96}" name="u_resolver_group"/>
    <tableColumn id="20" xr3:uid="{3BDD78FF-3C1A-457B-AE03-B9790A4FCA7F}" name="u_resolver"/>
    <tableColumn id="21" xr3:uid="{F957D505-1F0B-442C-A6FA-B9B17073781A}" name="u_first_assignment_group"/>
    <tableColumn id="22" xr3:uid="{C9043016-8561-420D-9C3B-63708746B7C7}" name="u_country"/>
    <tableColumn id="23" xr3:uid="{E4D9D6A6-C04C-4C77-8184-4489B064AA09}" name="sys_updated_on" dataDxfId="2"/>
    <tableColumn id="24" xr3:uid="{3EB9D060-ACB0-421F-8B14-0DA096CA39A6}" name="sys_updated_by"/>
    <tableColumn id="25" xr3:uid="{13445B18-E4A4-4346-A3A2-2FAAC097DE27}" name="sys_mod_count"/>
    <tableColumn id="26" xr3:uid="{F336EE00-86DD-4D77-92F1-D987C4483871}" name="u_vip"/>
    <tableColumn id="27" xr3:uid="{B9F48F7C-87FB-4ED2-B710-5CD4C92C0853}" name="u_type"/>
    <tableColumn id="28" xr3:uid="{36F602D3-70EF-4E4C-AF6A-984CCFA21615}" name="u_region"/>
    <tableColumn id="29" xr3:uid="{B309B08E-29A3-4C18-BAF1-678541BAC341}" name="contact_type"/>
    <tableColumn id="30" xr3:uid="{002B53EE-8E91-491D-9254-607B5E5FED90}" name="location"/>
    <tableColumn id="31" xr3:uid="{6E330126-4236-4BEB-AA99-3448790BDDDA}" name="u_resolved" dataDxfId="1"/>
    <tableColumn id="32" xr3:uid="{E03DF828-B6F4-4904-932A-85DAA6CD7466}" name="closed_at" dataDxfId="0"/>
    <tableColumn id="33" xr3:uid="{D46912C1-5E3A-4D74-AF7A-7C0B7FA8B31A}" name="u_assignment_group_history"/>
    <tableColumn id="34" xr3:uid="{02C91D4A-5204-41D5-9948-7842302B2C98}" name="work_notes"/>
    <tableColumn id="35" xr3:uid="{3A951D3B-31B8-406D-969C-E1DEA9CDCE13}" name="comments"/>
    <tableColumn id="36" xr3:uid="{264794DC-5FA4-4BFA-AECB-38212A16E2A5}" name="close_notes"/>
    <tableColumn id="37" xr3:uid="{CA7CA442-09B7-4901-9AD2-19A2D7770342}" name="u_assignee_history"/>
    <tableColumn id="40" xr3:uid="{41DADBFF-E133-4E55-8192-75A3D97DCB52}" name="business_duration"/>
    <tableColumn id="41" xr3:uid="{BC31059C-A349-4997-880A-87B347CDFA41}" name="u_reassignment_count_assigne"/>
    <tableColumn id="42" xr3:uid="{300F9042-4BDE-42ED-BD18-ED5874FF4946}" name="reassignment_count"/>
    <tableColumn id="44" xr3:uid="{399F1B26-EA56-40A0-B314-B1C1934075E6}" name="isEnglish"/>
    <tableColumn id="45" xr3:uid="{08AA020E-F349-4011-8669-F009A9C024A9}" name="user_comment"/>
    <tableColumn id="46" xr3:uid="{B0149185-3E27-4F48-8A80-49DBD30E8F69}" name="agent_comment"/>
    <tableColumn id="47" xr3:uid="{C4C739BD-353C-43D8-8CFA-66D223C61589}" name="problem"/>
    <tableColumn id="48" xr3:uid="{B26BAA45-4AF2-447D-B0DB-3738B4DC7B0D}" name="solution"/>
    <tableColumn id="49" xr3:uid="{2D633075-DF00-4547-BE2B-1263ECC32BC8}" name="solution_sorted"/>
    <tableColumn id="50" xr3:uid="{05CB1A7A-D9B8-4DD6-9025-BA8103BE7734}" name="clean_problem"/>
    <tableColumn id="51" xr3:uid="{72471F3B-1657-4CB3-9571-DDCEF7224AE4}" name="clean_problem_with_time"/>
    <tableColumn id="52" xr3:uid="{4D033341-B6CA-4F1B-B49D-7C65C38893DD}" name="sentences_count(Problem)"/>
    <tableColumn id="53" xr3:uid="{84ECE411-8B63-4EA5-8BC6-9D255E857004}" name="words_count(Problem)"/>
    <tableColumn id="54" xr3:uid="{395EE65F-97C6-496C-8C85-0BF4844368B1}" name="words_per_sentence(Problem)"/>
    <tableColumn id="55" xr3:uid="{95018634-75A5-4DC6-9EFC-6B612800868E}" name="stop_words_count(Problem)"/>
    <tableColumn id="56" xr3:uid="{8291C4FC-9445-4536-A3D9-6F4500D59B3E}" name="words_count_no_stop_words(Problem)"/>
    <tableColumn id="57" xr3:uid="{20DAD198-72C3-4BCB-8BCD-674D05776C9F}" name="words_per_sentence_no_stop_words(Problem)"/>
    <tableColumn id="58" xr3:uid="{24F43084-1048-440A-8FA7-E74F3D038501}" name="nouns_count(Problem)"/>
    <tableColumn id="59" xr3:uid="{FACF34EC-67A5-4D58-B5E1-4E5F573DE726}" name="verbs_count(Problem)"/>
    <tableColumn id="60" xr3:uid="{98AA8873-0AF6-4F27-9CE1-B16A1AD903AD}" name="pronoun_count(Problem)"/>
    <tableColumn id="61" xr3:uid="{A6074370-CE57-4320-A47E-0EBEB5CC0828}" name="Flesch(Problem)"/>
    <tableColumn id="62" xr3:uid="{ABAC3A70-FD3B-453B-B44B-DB23F1C19023}" name="Coleman(Problem)"/>
    <tableColumn id="63" xr3:uid="{DAB8B782-C140-4C4E-A55F-8B74697F822B}" name="Gunning(Problem)"/>
    <tableColumn id="64" xr3:uid="{A5868F37-0E5E-4BD0-A729-2592C3430916}" name="sentiment_score(Problem)"/>
    <tableColumn id="65" xr3:uid="{81AD3FB4-506C-4D09-B0C0-7040D9EA63E7}" name="sentiment(Problem)"/>
    <tableColumn id="66" xr3:uid="{E3B1695F-5DEE-49CA-80C7-87249C76724E}" name="language_confidence(Problem)"/>
    <tableColumn id="67" xr3:uid="{AA67BD9A-FD07-47FC-BB2A-B3ACA086DCA2}" name="inquery_intensity(Problem)"/>
    <tableColumn id="68" xr3:uid="{7EDADDCE-0366-49B2-9248-F56A6D983F12}" name="special_characters(Problem)"/>
    <tableColumn id="69" xr3:uid="{62599782-BDF2-4228-8C92-6CE676628EF5}" name="bulleted_list(Problem)"/>
    <tableColumn id="70" xr3:uid="{CE0107F6-4C1F-403D-A7BA-B7B3BBB5D181}" name="pos_tagging_max_depth(Problem)"/>
    <tableColumn id="71" xr3:uid="{E27BF57E-3F16-4C50-B450-4B6A378DF084}" name="verb_noun_combinations(Problem)"/>
    <tableColumn id="72" xr3:uid="{C4C8016D-D05C-4AD0-BBC9-728787C864C2}" name="specific_word_count(Problem)"/>
    <tableColumn id="73" xr3:uid="{86C53C1A-AB74-4DF8-B8D8-DEB37B2F201E}" name="bulleted_list_count(Problem)"/>
    <tableColumn id="74" xr3:uid="{87D66ADC-3AB3-4745-B9FE-670A77A025DE}" name="links_count(Problem)"/>
    <tableColumn id="75" xr3:uid="{59AF1192-BE4A-4AC0-B5E9-8666096DD13D}" name="attachments_count(Problem)"/>
    <tableColumn id="76" xr3:uid="{E3D4074A-E2E6-4A94-A16A-FDD8056CF257}" name="refrences(Problem)"/>
    <tableColumn id="77" xr3:uid="{4411555A-16BA-44E9-BD03-9B1010F8AA54}" name="spelling_mistakes(Problem)"/>
    <tableColumn id="78" xr3:uid="{5B8350BC-56A4-49E0-8195-D268F85358F1}" name="unknown_words_count(Problem)"/>
    <tableColumn id="79" xr3:uid="{CF39296E-8C07-4A0A-BC44-571D997710B0}" name="tfidf_all(Problem)"/>
    <tableColumn id="80" xr3:uid="{8FE58907-6F85-4D6C-80B1-3C5110B6E63D}" name="tfidf_mean(Problem)"/>
    <tableColumn id="81" xr3:uid="{91F2E83D-5BE4-422E-B753-872BD165895D}" name="problem_label_melina"/>
    <tableColumn id="82" xr3:uid="{A97D9D74-16C1-4B9D-9EE9-4F92B846C4E7}" name="problem_label_philipp"/>
    <tableColumn id="83" xr3:uid="{E2C305CD-6CC1-4FFD-8BC5-443CE203493C}" name="problem_labels_merged"/>
    <tableColumn id="84" xr3:uid="{9C96F661-583E-4ADC-8169-CEECF650B132}" name="solution_label_melina"/>
    <tableColumn id="85" xr3:uid="{2060FCD0-D6C3-462C-8184-0059CA5740E7}" name="solution_label_philipp"/>
    <tableColumn id="86" xr3:uid="{9EFAE4E8-142A-43B2-8973-13FAEC44E63A}" name="solution_labels_merged"/>
    <tableColumn id="87" xr3:uid="{436A667B-0714-47BC-ACEC-687A5BAEF579}" name="labels_merged"/>
    <tableColumn id="88" xr3:uid="{0E651C8A-5662-49A1-8B87-EB7A02719904}" name="topic_probs(Problem)"/>
    <tableColumn id="89" xr3:uid="{C3D8C3CF-4C6A-444C-8AD4-F891640D7324}" name="problem_quality_prediction"/>
    <tableColumn id="90" xr3:uid="{F28EB533-1043-47B2-9899-8285BB4FBEF0}" name="solution_sorted.1"/>
    <tableColumn id="91" xr3:uid="{F5C6CFC9-DFAA-4FE0-B07D-71BA56026D9C}" name="clean_solution"/>
    <tableColumn id="92" xr3:uid="{05F39304-D65A-4423-AB6B-866363EADCA8}" name="clean_solution_with_time"/>
    <tableColumn id="93" xr3:uid="{67112A7B-34DD-4452-A0BB-6D1E22DB1B43}" name="sentences_count(Solution)"/>
    <tableColumn id="94" xr3:uid="{F47A3518-47B1-4516-8E2D-BF726CB7814B}" name="words_count(Solution)"/>
    <tableColumn id="95" xr3:uid="{0EFDC697-BCB4-421C-AFF2-FE4E49892DFA}" name="words_per_sentence(Solution)"/>
    <tableColumn id="96" xr3:uid="{1AF02E7A-4E2E-4FF3-9694-2C248BB8BCD0}" name="stop_words_count(Solution)"/>
    <tableColumn id="97" xr3:uid="{D84ABA14-06DC-4E98-B6D7-EA43F113D6FD}" name="words_count_no_stop_words(Solution)"/>
    <tableColumn id="98" xr3:uid="{04270C65-06CD-487E-83C2-412459A310B2}" name="words_per_sentence_no_stop_words(Solution)"/>
    <tableColumn id="99" xr3:uid="{D99CEFF5-3420-47BB-95C6-EC83641F3232}" name="nouns_count(Solution)"/>
    <tableColumn id="100" xr3:uid="{6BAD61FD-FA67-4F57-877C-18D6F92EE495}" name="verbs_count(Solution)"/>
    <tableColumn id="101" xr3:uid="{02B33A2D-739B-4F8B-ABF8-D03F0CA094BD}" name="pronoun_count(Solution)"/>
    <tableColumn id="102" xr3:uid="{1A7A9844-1681-4559-B1B2-985466A872DE}" name="Flesch(Solution)"/>
    <tableColumn id="103" xr3:uid="{C0CD7369-87EC-4A78-945D-6C3BE2C12F0C}" name="Coleman(Solution)"/>
    <tableColumn id="104" xr3:uid="{11DAB9A3-AAFA-49FA-802A-D5C08C7BCCD2}" name="Gunning(Solution)"/>
    <tableColumn id="105" xr3:uid="{E56D33F8-43D7-423C-BEEE-82FC590ACFB1}" name="sentiment_score(Solution)"/>
    <tableColumn id="106" xr3:uid="{44548BE0-CB89-4CA1-85D8-6D7DFCB80D7E}" name="sentiment(Solution)"/>
    <tableColumn id="107" xr3:uid="{8683C727-EF91-46EC-AB5B-662F875BE2C9}" name="language_confidence(Solution)"/>
    <tableColumn id="108" xr3:uid="{148FC3C7-6331-434C-9C22-E4210E1F78D0}" name="inquery_intensity(Solution)"/>
    <tableColumn id="109" xr3:uid="{1BA2D1D8-C4AD-453C-8900-5EBE817692FD}" name="special_characters(Solution)"/>
    <tableColumn id="110" xr3:uid="{C5EF34C4-6F10-4E4C-8DD0-B3F1320CCFF5}" name="bulleted_list(Solution)"/>
    <tableColumn id="111" xr3:uid="{B8FB07E9-C9E5-454F-8B8F-F7C7752CE45B}" name="pos_tagging_max_depth(Solution)"/>
    <tableColumn id="112" xr3:uid="{BC8FA82F-A774-4CBC-859E-0936996D9E88}" name="verb_noun_combinations(Solution)"/>
    <tableColumn id="113" xr3:uid="{2FD1FA06-E6ED-48DB-BB66-87C2D852FB17}" name="specific_word_count(Solution)"/>
    <tableColumn id="114" xr3:uid="{603A825B-038D-4652-A43A-9844BEBD171F}" name="bulleted_list_count(Solution)"/>
    <tableColumn id="115" xr3:uid="{99A388E0-3D13-4B56-B292-10E02309B988}" name="links_count(Solution)"/>
    <tableColumn id="116" xr3:uid="{E8EC72EC-899B-4BDF-A468-DCAFDC5BAEE8}" name="attachments_count(Solution)"/>
    <tableColumn id="117" xr3:uid="{BDF2FEA0-4323-49AD-9808-5AEBA6144C50}" name="refrences(Solution)"/>
    <tableColumn id="118" xr3:uid="{25E7CCE7-74D0-46FD-B57A-45BEFF60412E}" name="spelling_mistakes(Solution)"/>
    <tableColumn id="119" xr3:uid="{B58EBAD8-0696-43F4-85BF-9E740364C86B}" name="unknown_words_count(Solution)"/>
    <tableColumn id="120" xr3:uid="{A6953AE0-48D6-4550-B21D-1ED1FFA404B2}" name="tfidf_all(Solution)"/>
    <tableColumn id="121" xr3:uid="{3EE35B05-E811-4706-B137-8713D1BD52EB}" name="tfidf_mean(Solution)"/>
    <tableColumn id="122" xr3:uid="{20B16685-0A40-4CEF-BCA3-C38CC37C9931}" name="problem_label_melina.1"/>
    <tableColumn id="123" xr3:uid="{83319782-0FE1-4DC4-BB34-60D650B63B89}" name="problem_label_philipp.1"/>
    <tableColumn id="124" xr3:uid="{21FADB51-B579-435F-8217-1398DF350285}" name="problem_labels_merged.1"/>
    <tableColumn id="125" xr3:uid="{53C678A8-4B04-4865-8A1E-2449A2BC1EF9}" name="solution_label_melina.1"/>
    <tableColumn id="126" xr3:uid="{8C332581-3985-40AF-82C7-463A8C9C1926}" name="solution_label_philipp.1"/>
    <tableColumn id="127" xr3:uid="{FE68ED21-1A94-4B9A-B92A-C8C3BF26E8C9}" name="solution_labels_merged.1"/>
    <tableColumn id="128" xr3:uid="{BE264F8B-8948-4873-A4F6-1C5139238D87}" name="labels_merged.1"/>
    <tableColumn id="129" xr3:uid="{1A1901CE-2E22-438F-B583-B6B4329A8B4D}" name="topic_probs(Solution)"/>
    <tableColumn id="130" xr3:uid="{3AA8E688-6793-412D-AFC7-89DA8EDD060C}" name="solution_quality_prediction"/>
    <tableColumn id="131" xr3:uid="{DBC1D205-F242-43F0-974F-B0FDE791BD5A}" name="merged_quality_prediction"/>
    <tableColumn id="132" xr3:uid="{FF9DEB38-CAAD-430C-B910-D644743F3F5C}" name="topic"/>
    <tableColumn id="133" xr3:uid="{3BEBA9C4-61AE-464A-B60E-77214554ECF8}" name="cluster"/>
    <tableColumn id="134" xr3:uid="{943E29C2-0298-4716-A357-6838C924A178}" name="merged_clusters"/>
    <tableColumn id="135" xr3:uid="{8CD94E1E-D6B5-461A-9A18-0F2664060FFC}" name="Filter_cluster"/>
    <tableColumn id="136" xr3:uid="{0289952F-7C35-427E-BF86-ACB7AA80C529}" name="Filter_Cluster_Quality">
      <calculatedColumnFormula>IF(AND(DQ2=1,DT2&gt;0),TRUE,FALSE)</calculatedColumnFormula>
    </tableColumn>
    <tableColumn id="137" xr3:uid="{F9D3823C-0836-4056-B704-895B81BD5B3C}" name="Filter_Cluster_Problem_Quality">
      <calculatedColumnFormula>IF(AND(CA2=1,DT2&gt;0),TRUE,FALSE)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V1" dT="2023-01-25T15:54:47.60" personId="{85D76AAF-08EF-475B-894D-5FDEA8ED3D46}" id="{E3A1B26E-F016-48C9-AB61-B15CE7138407}">
    <text>Check if Quality of both Problem and Solution is high and ticket is associated with a cluster</text>
  </threadedComment>
  <threadedComment ref="DW1" dT="2023-01-25T15:57:20.37" personId="{85D76AAF-08EF-475B-894D-5FDEA8ED3D46}" id="{258A09FD-4A51-49B0-8F6A-7C0518A38F22}">
    <text>Check if Problem Quality is high and cluster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W3"/>
  <sheetViews>
    <sheetView tabSelected="1" topLeftCell="J3" workbookViewId="0">
      <selection activeCell="J3" sqref="J3"/>
    </sheetView>
  </sheetViews>
  <sheetFormatPr defaultRowHeight="14.5" x14ac:dyDescent="0.35"/>
  <cols>
    <col min="1" max="1" width="10.26953125" customWidth="1"/>
    <col min="2" max="2" width="18.6328125" customWidth="1"/>
    <col min="3" max="3" width="12.1796875" customWidth="1"/>
    <col min="4" max="4" width="17.26953125" customWidth="1"/>
    <col min="5" max="5" width="8.81640625" customWidth="1"/>
    <col min="6" max="6" width="18.08984375" customWidth="1"/>
    <col min="7" max="7" width="12.6328125" customWidth="1"/>
    <col min="8" max="8" width="25.81640625" customWidth="1"/>
    <col min="9" max="11" width="25.6328125" customWidth="1"/>
    <col min="12" max="12" width="57.453125" bestFit="1" customWidth="1"/>
    <col min="13" max="13" width="11.453125" customWidth="1"/>
    <col min="14" max="14" width="24.36328125" customWidth="1"/>
    <col min="15" max="15" width="11.36328125" customWidth="1"/>
    <col min="16" max="16" width="16.453125" customWidth="1"/>
    <col min="17" max="17" width="16.36328125" customWidth="1"/>
    <col min="18" max="18" width="15.90625" customWidth="1"/>
    <col min="21" max="21" width="10.1796875" customWidth="1"/>
    <col min="22" max="22" width="13.7265625" customWidth="1"/>
    <col min="23" max="23" width="9.453125" customWidth="1"/>
    <col min="24" max="24" width="11.90625" customWidth="1"/>
    <col min="25" max="25" width="10.7265625" customWidth="1"/>
    <col min="26" max="26" width="26.81640625" customWidth="1"/>
    <col min="27" max="27" width="12.54296875" customWidth="1"/>
    <col min="28" max="28" width="11.54296875" customWidth="1"/>
    <col min="29" max="29" width="12.54296875" customWidth="1"/>
    <col min="30" max="30" width="18.54296875" customWidth="1"/>
    <col min="31" max="31" width="9.1796875" customWidth="1"/>
    <col min="32" max="32" width="14.7265625" customWidth="1"/>
    <col min="33" max="33" width="17.90625" customWidth="1"/>
    <col min="34" max="34" width="28.7265625" customWidth="1"/>
    <col min="35" max="35" width="19.6328125" customWidth="1"/>
    <col min="36" max="36" width="14.81640625" customWidth="1"/>
    <col min="37" max="37" width="9.81640625" customWidth="1"/>
    <col min="38" max="38" width="15.26953125" customWidth="1"/>
    <col min="39" max="39" width="16.453125" customWidth="1"/>
    <col min="40" max="40" width="9.81640625" customWidth="1"/>
    <col min="41" max="41" width="9.453125" customWidth="1"/>
    <col min="42" max="42" width="15.7265625" customWidth="1"/>
    <col min="43" max="43" width="15.1796875" customWidth="1"/>
    <col min="44" max="44" width="24.453125" customWidth="1"/>
    <col min="45" max="45" width="25.08984375" customWidth="1"/>
    <col min="46" max="46" width="21.90625" customWidth="1"/>
    <col min="47" max="47" width="28.26953125" customWidth="1"/>
    <col min="48" max="48" width="26.54296875" customWidth="1"/>
    <col min="49" max="49" width="35.6328125" customWidth="1"/>
    <col min="50" max="50" width="42" customWidth="1"/>
    <col min="51" max="51" width="22" customWidth="1"/>
    <col min="52" max="52" width="21.36328125" customWidth="1"/>
    <col min="53" max="53" width="24.08984375" customWidth="1"/>
    <col min="54" max="54" width="16.1796875" customWidth="1"/>
    <col min="55" max="55" width="18.453125" customWidth="1"/>
    <col min="56" max="56" width="18.08984375" customWidth="1"/>
    <col min="57" max="57" width="24.7265625" customWidth="1"/>
    <col min="58" max="58" width="19.453125" customWidth="1"/>
    <col min="59" max="59" width="28.81640625" customWidth="1"/>
    <col min="60" max="60" width="25.54296875" customWidth="1"/>
    <col min="61" max="61" width="26.1796875" customWidth="1"/>
    <col min="62" max="62" width="21.1796875" customWidth="1"/>
    <col min="63" max="63" width="31.54296875" customWidth="1"/>
    <col min="64" max="64" width="32.36328125" customWidth="1"/>
    <col min="65" max="65" width="28.26953125" customWidth="1"/>
    <col min="66" max="66" width="26.90625" customWidth="1"/>
    <col min="67" max="67" width="20.6328125" customWidth="1"/>
    <col min="68" max="68" width="27.26953125" customWidth="1"/>
    <col min="69" max="69" width="18.7265625" customWidth="1"/>
    <col min="70" max="70" width="25.54296875" customWidth="1"/>
    <col min="71" max="71" width="30.7265625" customWidth="1"/>
    <col min="72" max="72" width="17.453125" customWidth="1"/>
    <col min="73" max="73" width="20.26953125" customWidth="1"/>
    <col min="74" max="74" width="21.26953125" customWidth="1"/>
    <col min="75" max="75" width="21.36328125" customWidth="1"/>
    <col min="76" max="76" width="22.81640625" customWidth="1"/>
    <col min="77" max="77" width="20.90625" customWidth="1"/>
    <col min="78" max="78" width="21.08984375" customWidth="1"/>
    <col min="79" max="79" width="22.453125" customWidth="1"/>
    <col min="80" max="80" width="14.81640625" customWidth="1"/>
    <col min="81" max="81" width="20.90625" customWidth="1"/>
    <col min="82" max="82" width="25.81640625" customWidth="1"/>
    <col min="83" max="83" width="17.26953125" customWidth="1"/>
    <col min="84" max="84" width="14.81640625" customWidth="1"/>
    <col min="85" max="85" width="24.08984375" customWidth="1"/>
    <col min="86" max="86" width="25" customWidth="1"/>
    <col min="87" max="87" width="21.81640625" customWidth="1"/>
    <col min="88" max="88" width="28.1796875" customWidth="1"/>
    <col min="89" max="89" width="26.36328125" customWidth="1"/>
    <col min="90" max="90" width="35.54296875" customWidth="1"/>
    <col min="91" max="91" width="41.90625" customWidth="1"/>
    <col min="92" max="92" width="21.90625" customWidth="1"/>
    <col min="93" max="93" width="21.26953125" customWidth="1"/>
    <col min="94" max="94" width="24" customWidth="1"/>
    <col min="95" max="95" width="16" customWidth="1"/>
    <col min="96" max="96" width="18.36328125" customWidth="1"/>
    <col min="97" max="97" width="18" customWidth="1"/>
    <col min="98" max="98" width="24.6328125" customWidth="1"/>
    <col min="99" max="99" width="19.26953125" customWidth="1"/>
    <col min="100" max="100" width="28.7265625" customWidth="1"/>
    <col min="101" max="101" width="25.453125" customWidth="1"/>
    <col min="102" max="102" width="26.08984375" customWidth="1"/>
    <col min="103" max="103" width="21.08984375" customWidth="1"/>
    <col min="104" max="104" width="31.453125" customWidth="1"/>
    <col min="105" max="105" width="32.26953125" customWidth="1"/>
    <col min="106" max="106" width="28.1796875" customWidth="1"/>
    <col min="107" max="107" width="26.81640625" customWidth="1"/>
    <col min="108" max="108" width="20.54296875" customWidth="1"/>
    <col min="109" max="109" width="27.1796875" customWidth="1"/>
    <col min="110" max="110" width="18.6328125" customWidth="1"/>
    <col min="111" max="111" width="25.453125" customWidth="1"/>
    <col min="112" max="112" width="30.6328125" customWidth="1"/>
    <col min="113" max="113" width="17.36328125" customWidth="1"/>
    <col min="114" max="114" width="20.1796875" customWidth="1"/>
    <col min="115" max="115" width="22.81640625" customWidth="1"/>
    <col min="116" max="116" width="22.90625" customWidth="1"/>
    <col min="117" max="117" width="24.36328125" customWidth="1"/>
    <col min="118" max="118" width="22.453125" customWidth="1"/>
    <col min="119" max="119" width="22.54296875" customWidth="1"/>
    <col min="120" max="120" width="24" customWidth="1"/>
    <col min="121" max="121" width="16.36328125" customWidth="1"/>
    <col min="122" max="122" width="20.81640625" customWidth="1"/>
    <col min="123" max="123" width="25.54296875" customWidth="1"/>
    <col min="124" max="124" width="25.1796875" customWidth="1"/>
    <col min="127" max="127" width="16.36328125" customWidth="1"/>
    <col min="128" max="128" width="13.26953125" customWidth="1"/>
    <col min="129" max="129" width="20.36328125" customWidth="1"/>
    <col min="130" max="130" width="28.36328125" customWidth="1"/>
  </cols>
  <sheetData>
    <row r="1" spans="1:127" x14ac:dyDescent="0.35">
      <c r="A1" t="s">
        <v>160</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4" t="s">
        <v>120</v>
      </c>
      <c r="DS1" s="1" t="s">
        <v>121</v>
      </c>
      <c r="DT1" s="1" t="s">
        <v>122</v>
      </c>
      <c r="DU1" s="1" t="s">
        <v>123</v>
      </c>
      <c r="DV1" s="3" t="s">
        <v>124</v>
      </c>
      <c r="DW1" s="3" t="s">
        <v>125</v>
      </c>
    </row>
    <row r="2" spans="1:127" ht="409.5" x14ac:dyDescent="0.35">
      <c r="A2" s="1">
        <v>1</v>
      </c>
      <c r="B2" t="s">
        <v>135</v>
      </c>
      <c r="C2" t="s">
        <v>136</v>
      </c>
      <c r="D2" t="s">
        <v>137</v>
      </c>
      <c r="E2" t="s">
        <v>126</v>
      </c>
      <c r="F2" t="s">
        <v>127</v>
      </c>
      <c r="G2" t="s">
        <v>136</v>
      </c>
      <c r="H2" t="s">
        <v>138</v>
      </c>
      <c r="I2" t="s">
        <v>139</v>
      </c>
      <c r="J2" t="s">
        <v>140</v>
      </c>
      <c r="L2" t="s">
        <v>127</v>
      </c>
      <c r="M2" t="s">
        <v>136</v>
      </c>
      <c r="N2" t="s">
        <v>127</v>
      </c>
      <c r="O2" t="s">
        <v>131</v>
      </c>
      <c r="P2" s="2">
        <v>44202.166712962957</v>
      </c>
      <c r="Q2" t="s">
        <v>141</v>
      </c>
      <c r="R2">
        <v>2</v>
      </c>
      <c r="T2" t="s">
        <v>132</v>
      </c>
      <c r="U2" t="s">
        <v>133</v>
      </c>
      <c r="V2" t="s">
        <v>134</v>
      </c>
      <c r="X2" s="2">
        <v>44197.144687499997</v>
      </c>
      <c r="Y2" s="2">
        <v>44202.166712962957</v>
      </c>
      <c r="Z2" t="s">
        <v>127</v>
      </c>
      <c r="AA2" s="5" t="s">
        <v>161</v>
      </c>
      <c r="AC2" s="5" t="s">
        <v>162</v>
      </c>
      <c r="AD2" t="s">
        <v>136</v>
      </c>
      <c r="AE2">
        <v>1609</v>
      </c>
      <c r="AF2">
        <v>1</v>
      </c>
      <c r="AG2">
        <v>1</v>
      </c>
      <c r="AH2">
        <v>1</v>
      </c>
      <c r="AI2" t="s">
        <v>142</v>
      </c>
      <c r="AJ2" s="5" t="s">
        <v>163</v>
      </c>
      <c r="AK2" t="s">
        <v>143</v>
      </c>
      <c r="AL2" s="5" t="s">
        <v>164</v>
      </c>
      <c r="AM2" s="5" t="s">
        <v>165</v>
      </c>
      <c r="AN2" t="s">
        <v>144</v>
      </c>
      <c r="AO2" t="s">
        <v>145</v>
      </c>
      <c r="AP2">
        <v>3</v>
      </c>
      <c r="AQ2">
        <v>58</v>
      </c>
      <c r="AR2">
        <v>19.329999999999998</v>
      </c>
      <c r="AS2">
        <v>35</v>
      </c>
      <c r="AT2">
        <v>23</v>
      </c>
      <c r="AU2">
        <v>7.67</v>
      </c>
      <c r="AV2">
        <v>9</v>
      </c>
      <c r="AW2">
        <v>15</v>
      </c>
      <c r="AX2">
        <v>5</v>
      </c>
      <c r="AY2">
        <v>64.69</v>
      </c>
      <c r="AZ2">
        <v>11.46</v>
      </c>
      <c r="BA2">
        <v>8.42</v>
      </c>
      <c r="BB2">
        <v>0</v>
      </c>
      <c r="BC2">
        <v>-0.1628787878787879</v>
      </c>
      <c r="BD2">
        <v>0.99999819768511666</v>
      </c>
      <c r="BE2">
        <v>0</v>
      </c>
      <c r="BF2">
        <v>2</v>
      </c>
      <c r="BG2">
        <v>1</v>
      </c>
      <c r="BH2">
        <v>8</v>
      </c>
      <c r="BI2">
        <v>2</v>
      </c>
      <c r="BJ2">
        <v>22</v>
      </c>
      <c r="BK2">
        <v>1</v>
      </c>
      <c r="BL2">
        <v>0</v>
      </c>
      <c r="BM2">
        <v>1</v>
      </c>
      <c r="BN2">
        <v>2</v>
      </c>
      <c r="BO2">
        <v>1.7241379310344831E-2</v>
      </c>
      <c r="BP2">
        <v>0</v>
      </c>
      <c r="BQ2">
        <v>3.90629054955199</v>
      </c>
      <c r="BR2">
        <v>0.22978179703247001</v>
      </c>
      <c r="BZ2">
        <v>0.79383053321233421</v>
      </c>
      <c r="CA2">
        <v>1</v>
      </c>
      <c r="CB2" s="5" t="s">
        <v>166</v>
      </c>
      <c r="CC2" t="s">
        <v>146</v>
      </c>
      <c r="CD2" t="s">
        <v>147</v>
      </c>
      <c r="CE2">
        <v>5</v>
      </c>
      <c r="CF2">
        <v>76</v>
      </c>
      <c r="CG2">
        <v>15.2</v>
      </c>
      <c r="CH2">
        <v>48</v>
      </c>
      <c r="CI2">
        <v>28</v>
      </c>
      <c r="CJ2">
        <v>5.6</v>
      </c>
      <c r="CK2">
        <v>12</v>
      </c>
      <c r="CL2">
        <v>17</v>
      </c>
      <c r="CM2">
        <v>7</v>
      </c>
      <c r="CN2">
        <v>73.41</v>
      </c>
      <c r="CO2">
        <v>10.96</v>
      </c>
      <c r="CP2">
        <v>7.13</v>
      </c>
      <c r="CQ2" t="s">
        <v>148</v>
      </c>
      <c r="CR2">
        <v>-3.787878787878788E-2</v>
      </c>
      <c r="CS2">
        <v>0.99999631602657302</v>
      </c>
      <c r="CT2">
        <v>0</v>
      </c>
      <c r="CU2">
        <v>9</v>
      </c>
      <c r="CV2" t="b">
        <v>0</v>
      </c>
      <c r="CW2">
        <v>8</v>
      </c>
      <c r="CX2">
        <v>3</v>
      </c>
      <c r="CY2">
        <v>26</v>
      </c>
      <c r="CZ2">
        <v>0</v>
      </c>
      <c r="DA2">
        <v>0</v>
      </c>
      <c r="DB2">
        <v>4</v>
      </c>
      <c r="DC2">
        <v>2</v>
      </c>
      <c r="DD2">
        <v>2.6315789473684209E-2</v>
      </c>
      <c r="DE2">
        <v>0</v>
      </c>
      <c r="DF2">
        <v>3.7039508511532602</v>
      </c>
      <c r="DG2">
        <v>0.2057750472862922</v>
      </c>
      <c r="DO2">
        <v>0.79383053321233421</v>
      </c>
      <c r="DP2">
        <v>1</v>
      </c>
      <c r="DQ2">
        <v>1</v>
      </c>
      <c r="DR2">
        <v>177</v>
      </c>
      <c r="DT2">
        <v>155</v>
      </c>
      <c r="DU2" t="b">
        <v>1</v>
      </c>
      <c r="DV2" t="b">
        <f t="shared" ref="DV2:DV3" si="0">IF(AND(DQ2=1,DT2&gt;0),TRUE,FALSE)</f>
        <v>1</v>
      </c>
      <c r="DW2" t="b">
        <f t="shared" ref="DW2:DW3" si="1">IF(AND(CA2=1,DT2&gt;0),TRUE,FALSE)</f>
        <v>1</v>
      </c>
    </row>
    <row r="3" spans="1:127" ht="409.5" x14ac:dyDescent="0.35">
      <c r="A3" s="1">
        <v>2</v>
      </c>
      <c r="B3" t="s">
        <v>149</v>
      </c>
      <c r="C3" t="s">
        <v>136</v>
      </c>
      <c r="D3" t="s">
        <v>150</v>
      </c>
      <c r="E3" t="s">
        <v>126</v>
      </c>
      <c r="F3" t="s">
        <v>127</v>
      </c>
      <c r="G3" t="s">
        <v>136</v>
      </c>
      <c r="H3" t="s">
        <v>128</v>
      </c>
      <c r="I3" t="s">
        <v>129</v>
      </c>
      <c r="J3" t="s">
        <v>130</v>
      </c>
      <c r="L3" t="s">
        <v>127</v>
      </c>
      <c r="M3" t="s">
        <v>136</v>
      </c>
      <c r="N3" t="s">
        <v>127</v>
      </c>
      <c r="O3" t="s">
        <v>131</v>
      </c>
      <c r="P3" s="2">
        <v>44202.166701388887</v>
      </c>
      <c r="Q3" t="s">
        <v>141</v>
      </c>
      <c r="R3">
        <v>2</v>
      </c>
      <c r="T3" t="s">
        <v>132</v>
      </c>
      <c r="U3" t="s">
        <v>133</v>
      </c>
      <c r="V3" t="s">
        <v>134</v>
      </c>
      <c r="X3" s="2">
        <v>44197.153796296298</v>
      </c>
      <c r="Y3" s="2">
        <v>44202.166701388887</v>
      </c>
      <c r="Z3" t="s">
        <v>127</v>
      </c>
      <c r="AA3" s="5" t="s">
        <v>170</v>
      </c>
      <c r="AC3" t="s">
        <v>151</v>
      </c>
      <c r="AD3" t="s">
        <v>136</v>
      </c>
      <c r="AE3">
        <v>1202</v>
      </c>
      <c r="AF3">
        <v>1</v>
      </c>
      <c r="AG3">
        <v>1</v>
      </c>
      <c r="AH3">
        <v>1</v>
      </c>
      <c r="AI3" t="s">
        <v>152</v>
      </c>
      <c r="AJ3" s="5" t="s">
        <v>169</v>
      </c>
      <c r="AK3" t="s">
        <v>153</v>
      </c>
      <c r="AL3" s="5" t="s">
        <v>168</v>
      </c>
      <c r="AM3" t="s">
        <v>154</v>
      </c>
      <c r="AN3" t="s">
        <v>155</v>
      </c>
      <c r="AO3" t="s">
        <v>156</v>
      </c>
      <c r="AP3">
        <v>3</v>
      </c>
      <c r="AQ3">
        <v>37</v>
      </c>
      <c r="AR3">
        <v>12.33</v>
      </c>
      <c r="AS3">
        <v>19</v>
      </c>
      <c r="AT3">
        <v>18</v>
      </c>
      <c r="AU3">
        <v>6</v>
      </c>
      <c r="AV3">
        <v>7</v>
      </c>
      <c r="AW3">
        <v>7</v>
      </c>
      <c r="AX3">
        <v>4</v>
      </c>
      <c r="AY3">
        <v>61.7</v>
      </c>
      <c r="AZ3">
        <v>11.84</v>
      </c>
      <c r="BA3">
        <v>7.1</v>
      </c>
      <c r="BB3">
        <v>0</v>
      </c>
      <c r="BC3">
        <v>-0.5</v>
      </c>
      <c r="BD3">
        <v>0.99999838806109997</v>
      </c>
      <c r="BE3">
        <v>0</v>
      </c>
      <c r="BF3">
        <v>2</v>
      </c>
      <c r="BG3">
        <v>0</v>
      </c>
      <c r="BH3">
        <v>7</v>
      </c>
      <c r="BI3">
        <v>1</v>
      </c>
      <c r="BJ3">
        <v>17</v>
      </c>
      <c r="BK3">
        <v>0</v>
      </c>
      <c r="BL3">
        <v>0</v>
      </c>
      <c r="BM3">
        <v>1</v>
      </c>
      <c r="BN3">
        <v>2</v>
      </c>
      <c r="BO3">
        <v>5.4054054054054057E-2</v>
      </c>
      <c r="BP3">
        <v>0</v>
      </c>
      <c r="BQ3">
        <v>3.1954111195189689</v>
      </c>
      <c r="BR3">
        <v>0.26628425995991412</v>
      </c>
      <c r="BZ3">
        <v>0</v>
      </c>
      <c r="CA3">
        <v>1</v>
      </c>
      <c r="CB3" s="5" t="s">
        <v>167</v>
      </c>
      <c r="CC3" t="s">
        <v>157</v>
      </c>
      <c r="CD3" t="s">
        <v>158</v>
      </c>
      <c r="CE3">
        <v>7</v>
      </c>
      <c r="CF3">
        <v>81</v>
      </c>
      <c r="CG3">
        <v>11.57</v>
      </c>
      <c r="CH3">
        <v>45</v>
      </c>
      <c r="CI3">
        <v>36</v>
      </c>
      <c r="CJ3">
        <v>5.14</v>
      </c>
      <c r="CK3">
        <v>15</v>
      </c>
      <c r="CL3">
        <v>20</v>
      </c>
      <c r="CM3">
        <v>9</v>
      </c>
      <c r="CN3">
        <v>73.930000000000007</v>
      </c>
      <c r="CO3">
        <v>10.53</v>
      </c>
      <c r="CP3">
        <v>7.1</v>
      </c>
      <c r="CQ3" t="s">
        <v>159</v>
      </c>
      <c r="CR3">
        <v>0.2301948051948052</v>
      </c>
      <c r="CS3">
        <v>0.99999629728058004</v>
      </c>
      <c r="CT3">
        <v>0</v>
      </c>
      <c r="CU3">
        <v>14</v>
      </c>
      <c r="CV3" t="b">
        <v>0</v>
      </c>
      <c r="CW3">
        <v>8</v>
      </c>
      <c r="CX3">
        <v>3</v>
      </c>
      <c r="CY3">
        <v>33</v>
      </c>
      <c r="CZ3">
        <v>0</v>
      </c>
      <c r="DA3">
        <v>1</v>
      </c>
      <c r="DB3">
        <v>6</v>
      </c>
      <c r="DC3">
        <v>2</v>
      </c>
      <c r="DD3">
        <v>6.1728395061728392E-2</v>
      </c>
      <c r="DE3">
        <v>0</v>
      </c>
      <c r="DF3">
        <v>4.8359876439988474</v>
      </c>
      <c r="DG3">
        <v>0.16119958813329491</v>
      </c>
      <c r="DO3">
        <v>0</v>
      </c>
      <c r="DP3">
        <v>1</v>
      </c>
      <c r="DQ3">
        <v>1</v>
      </c>
      <c r="DR3">
        <v>-1</v>
      </c>
      <c r="DV3" t="b">
        <f t="shared" si="0"/>
        <v>0</v>
      </c>
      <c r="DW3" t="b">
        <f t="shared" si="1"/>
        <v>0</v>
      </c>
    </row>
  </sheetData>
  <pageMargins left="0.75" right="0.75" top="1" bottom="1" header="0.5" footer="0.5"/>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c14cccb-4ab2-4390-aa90-a12a5af05126" xsi:nil="true"/>
    <lcf76f155ced4ddcb4097134ff3c332f xmlns="7363e0c8-f6be-43ce-bcfe-3c0ffe85a6b4">
      <Terms xmlns="http://schemas.microsoft.com/office/infopath/2007/PartnerControls"/>
    </lcf76f155ced4ddcb4097134ff3c332f>
    <SharedWithUsers xmlns="0c14cccb-4ab2-4390-aa90-a12a5af05126">
      <UserInfo>
        <DisplayName>Cornelius Reh</DisplayName>
        <AccountId>19</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18AD9127DA4F547BA71AC7741071FA8" ma:contentTypeVersion="10" ma:contentTypeDescription="Ein neues Dokument erstellen." ma:contentTypeScope="" ma:versionID="0c9142a6e28cc480934df9937fdcbfa2">
  <xsd:schema xmlns:xsd="http://www.w3.org/2001/XMLSchema" xmlns:xs="http://www.w3.org/2001/XMLSchema" xmlns:p="http://schemas.microsoft.com/office/2006/metadata/properties" xmlns:ns2="7363e0c8-f6be-43ce-bcfe-3c0ffe85a6b4" xmlns:ns3="0c14cccb-4ab2-4390-aa90-a12a5af05126" targetNamespace="http://schemas.microsoft.com/office/2006/metadata/properties" ma:root="true" ma:fieldsID="f5f7f1c38db7a3b7efeec9977cd2981e" ns2:_="" ns3:_="">
    <xsd:import namespace="7363e0c8-f6be-43ce-bcfe-3c0ffe85a6b4"/>
    <xsd:import namespace="0c14cccb-4ab2-4390-aa90-a12a5af0512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63e0c8-f6be-43ce-bcfe-3c0ffe85a6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735350c6-c8f4-4bfc-94b9-1fa257f0733b"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14cccb-4ab2-4390-aa90-a12a5af05126"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4" nillable="true" ma:displayName="Taxonomy Catch All Column" ma:hidden="true" ma:list="{0d192693-fdc1-4a30-86f4-a11603fd8eb2}" ma:internalName="TaxCatchAll" ma:showField="CatchAllData" ma:web="0c14cccb-4ab2-4390-aa90-a12a5af0512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35CAAA-A1CC-455B-84A6-3F88A21227AB}">
  <ds:schemaRefs>
    <ds:schemaRef ds:uri="http://schemas.microsoft.com/sharepoint/v3/contenttype/forms"/>
  </ds:schemaRefs>
</ds:datastoreItem>
</file>

<file path=customXml/itemProps2.xml><?xml version="1.0" encoding="utf-8"?>
<ds:datastoreItem xmlns:ds="http://schemas.openxmlformats.org/officeDocument/2006/customXml" ds:itemID="{1A8B9E8F-F2F1-450B-A04E-206C19E0C75E}">
  <ds:schemaRefs>
    <ds:schemaRef ds:uri="http://schemas.microsoft.com/office/2006/metadata/properties"/>
    <ds:schemaRef ds:uri="http://schemas.microsoft.com/office/infopath/2007/PartnerControls"/>
    <ds:schemaRef ds:uri="0c14cccb-4ab2-4390-aa90-a12a5af05126"/>
    <ds:schemaRef ds:uri="7363e0c8-f6be-43ce-bcfe-3c0ffe85a6b4"/>
  </ds:schemaRefs>
</ds:datastoreItem>
</file>

<file path=customXml/itemProps3.xml><?xml version="1.0" encoding="utf-8"?>
<ds:datastoreItem xmlns:ds="http://schemas.openxmlformats.org/officeDocument/2006/customXml" ds:itemID="{E399F307-71B9-4EC6-AACF-4D3A288894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63e0c8-f6be-43ce-bcfe-3c0ffe85a6b4"/>
    <ds:schemaRef ds:uri="0c14cccb-4ab2-4390-aa90-a12a5af051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Philipp Reinhard</cp:lastModifiedBy>
  <cp:revision/>
  <dcterms:created xsi:type="dcterms:W3CDTF">2023-01-25T15:29:37Z</dcterms:created>
  <dcterms:modified xsi:type="dcterms:W3CDTF">2023-09-08T11:16:20Z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0x010100C18AD9127DA4F547BA71AC7741071FA8</vt:lpwstr>
  </property>
  <property fmtid="{D5CDD505-2E9C-101B-9397-08002B2CF9AE}" pid="3" name="MediaServiceImageTags">
    <vt:lpwstr/>
  </property>
</Properties>
</file>