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E:\Uni Kassel\Backup_07092023\Pipeline_Extended Clean\12_ContextualBanditTraining\1_Training\my_clust_min_len_context\"/>
    </mc:Choice>
  </mc:AlternateContent>
  <xr:revisionPtr revIDLastSave="0" documentId="13_ncr:1_{AB62AC0D-04EB-40C5-B0A0-DF1E4E5EEDE5}" xr6:coauthVersionLast="47" xr6:coauthVersionMax="47" xr10:uidLastSave="{00000000-0000-0000-0000-000000000000}"/>
  <bookViews>
    <workbookView xWindow="22932" yWindow="-108" windowWidth="41496" windowHeight="16776"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2" i="1" l="1"/>
  <c r="AN3" i="1"/>
  <c r="AQ2" i="1"/>
  <c r="AQ3" i="1"/>
</calcChain>
</file>

<file path=xl/sharedStrings.xml><?xml version="1.0" encoding="utf-8"?>
<sst xmlns="http://schemas.openxmlformats.org/spreadsheetml/2006/main" count="97" uniqueCount="86">
  <si>
    <t>number</t>
  </si>
  <si>
    <t>opened_by</t>
  </si>
  <si>
    <t>short_description</t>
  </si>
  <si>
    <t>priority</t>
  </si>
  <si>
    <t>assignment_group</t>
  </si>
  <si>
    <t>assigned_to</t>
  </si>
  <si>
    <t>u_main_category_reporting</t>
  </si>
  <si>
    <t>u_subcategory_1_reporting</t>
  </si>
  <si>
    <t>u_subcategory_2_reporting</t>
  </si>
  <si>
    <t>u_subcategory_3_reporting</t>
  </si>
  <si>
    <t>u_resolver_group</t>
  </si>
  <si>
    <t>u_resolver</t>
  </si>
  <si>
    <t>u_first_assignment_group</t>
  </si>
  <si>
    <t>u_country</t>
  </si>
  <si>
    <t>sys_updated_on</t>
  </si>
  <si>
    <t>sys_updated_by</t>
  </si>
  <si>
    <t>u_resolved</t>
  </si>
  <si>
    <t>closed_at</t>
  </si>
  <si>
    <t>u_assignment_group_history</t>
  </si>
  <si>
    <t>work_notes</t>
  </si>
  <si>
    <t>u_assignee_history</t>
  </si>
  <si>
    <t>business_duration</t>
  </si>
  <si>
    <t>u_reassignment_count_assigne</t>
  </si>
  <si>
    <t>reassignment_count</t>
  </si>
  <si>
    <t>isEnglish</t>
  </si>
  <si>
    <t>user_comment</t>
  </si>
  <si>
    <t>problem</t>
  </si>
  <si>
    <t>solution</t>
  </si>
  <si>
    <t>solution_sorted</t>
  </si>
  <si>
    <t>clean_problem</t>
  </si>
  <si>
    <t>clean_problem_with_time</t>
  </si>
  <si>
    <t>solution_sorted.1</t>
  </si>
  <si>
    <t>clean_solution</t>
  </si>
  <si>
    <t>clean_solution_with_time</t>
  </si>
  <si>
    <t>merged_clusters</t>
  </si>
  <si>
    <t>setCounter</t>
  </si>
  <si>
    <t>SetSize</t>
  </si>
  <si>
    <t>markupTFormat</t>
  </si>
  <si>
    <t>clusterCat</t>
  </si>
  <si>
    <t>contextString</t>
  </si>
  <si>
    <t>positiveRewards</t>
  </si>
  <si>
    <t>3 - Standard</t>
  </si>
  <si>
    <t>Global-IT-Service Desk</t>
  </si>
  <si>
    <t>system</t>
  </si>
  <si>
    <t>All</t>
  </si>
  <si>
    <t>DE</t>
  </si>
  <si>
    <t>[name_26]</t>
  </si>
  <si>
    <t>CO</t>
  </si>
  <si>
    <t>SAP Services</t>
  </si>
  <si>
    <t>[name_85]</t>
  </si>
  <si>
    <t>User, Authorization and Security</t>
  </si>
  <si>
    <t>Mobile Devices</t>
  </si>
  <si>
    <t>Smartphone / Tablet / Cell Phone</t>
  </si>
  <si>
    <t>Global-XX-2-DW Workplace Management</t>
  </si>
  <si>
    <t>Global-IT-Service Desk, Global-XX-2-DW Workplace Management, Global-XX-2-DW Workplace Management</t>
  </si>
  <si>
    <t>[name_2778]</t>
  </si>
  <si>
    <t>General Usage/Misc</t>
  </si>
  <si>
    <t>INC000001899712</t>
  </si>
  <si>
    <t>SAP Roles assignation for new IBLA HelpDesk Analysts RAMISECO and GONZHECO</t>
  </si>
  <si>
    <t>Global-IT-Service Desk, Global-XX-2-SH SAP Services, Global-XX-2-SH SAP Services, Global-IT-Service Desk, Global-IT-Service Desk, Global-XX-2-SH SAP Services, Global-IT-Service Desk</t>
  </si>
  <si>
    <t>[name_26], [name_7081], [name_7141], [name_7058], [name_7141]</t>
  </si>
  <si>
    <t>{'system': ['ibla helpdesk analysts', 'sap roles'], 'faultdescription': [], 'source': [], 'servicerequest': ['assignation for new'], 'other': []}</t>
  </si>
  <si>
    <t xml:space="preserve"> |system ibla helpdesk analyst sap roles |faultdescription |source |servicerequest assignation for new |other
</t>
  </si>
  <si>
    <t>INC000002071207</t>
  </si>
  <si>
    <t>DE13\iPhone enrolled, but user received every one minute he should give the apple id</t>
  </si>
  <si>
    <t>[name_85], [name_7239]</t>
  </si>
  <si>
    <t xml:space="preserve">DE13\iPhone enrolled, but user received every one minute he should give the apple id
</t>
  </si>
  <si>
    <t xml:space="preserve">2021-10-15 09:45:20 - [name_85] (Additional comments)
He receieves request to enter apple id, almost every minute or whatever he does on the phone. 
iPhone 11| 15.0.1 
S\N DX3G8DCBN735
2021-10-15 09:42:39 - [name_85] (Additional comments)
iPhone enrolled, but user received every one minute he should give the apple id.
nan
2021-11-02 10:03:40 - [name_2778] (Close notes (Customer visible))
Das Problem besteht nicht weiterhin
</t>
  </si>
  <si>
    <t xml:space="preserve">2021-10-15 09:42:39 - [name_85] (Additional comments)
iPhone enrolled, but user received every one minute he should give the apple id.
nan
2021-10-15 09:45:20 - [name_85] (Additional comments)
He receieves request to enter apple id, almost every minute or whatever he does on the phone. 
iPhone 11| 15.0.1 
S\N DX3G8DCBN735
2021-11-02 10:03:40 - [name_2778] (Close notes (Customer visible))
Das Problem besteht nicht weiterhin
</t>
  </si>
  <si>
    <t>DE13\iPhone enrolled but user received every one minute he should give the apple id</t>
  </si>
  <si>
    <t>{'system': ['iphone', 'apple', 'one'], 'faultdescription': ['user', 'id', 'minute he should give the', 'enrolled'], 'source': [], 'servicerequest': [], 'other': []}</t>
  </si>
  <si>
    <t xml:space="preserve"> |system iphone apple one |faultdescription user id minute he should give -- enrolled |source |servicerequest |other
</t>
  </si>
  <si>
    <t>len(Context)</t>
  </si>
  <si>
    <t>Column2</t>
  </si>
  <si>
    <t>Column3</t>
  </si>
  <si>
    <t xml:space="preserve">2021-04-16 11:53:24 - [name_2419] (Work notes)
I think there is a misunderstanding. 
HelpDesk Analysts have the authorization for password reset in different systems but 
as far as I know this process should be done in future only by Self Service in [name_21889] 
to follow [name_8500] policies.  
Please clarify with [name_7967].
2021-04-15 23:15:59 - [name_26] (Work notes)
Password reset process has been clarified with Mr [name_894]. However for the SAP roles assignation [name_8225] mentioned that we can still escalate this kind of Service Requests to 2nd SAP level (See attached screenshot) 
- What we need in this ticket specifically,  is to assign [name_20389] for the requested users in the SAP systems attached in this ticket. Using as reference the user xyz. Is a process that you guys have been doing since long ago, and the same process that you guys have been doing in the tickets INC000001790754, INC000001903700 and  INC000001896671 
Please give us a hand with that SAP roles assignation, thank you so much in advance
2021-04-14 16:08:07 - [name_26] (Work notes)
This one is another example of a ticket already resolved by SAP services team: INC000001896671
2021-04-14 16:07:22 - [name_26] (Work notes)
This one is another example of a ticket already resolved by SAP services team: INC000001903700
2021-04-14 15:44:14 - [name_26] (Work notes)
Hello @[name_7967] Schulte, could you please check this ticket and clarify if we are following the right process for the SAP roles assignation.  
So far, we are following the same process of previous tickets like this one: INC000001790754, in which we requested SAP roles assignation for the new Service Desk colleagues and it was completed by the SAP Services team. However, now the team mention that they can't do it.  
I remain attentive to any answer, thank you so much in advance.
2021-04-14 07:57:48 - [name_2419] (Work notes)
As far as I know the process of password reset should only be made by technical side/user 
in [name_21889] (BKC). 
This is also a request from security side. 
So please contact [name_7967] to clarify the process. 
Thank you.
2021-03-31 16:28:03 - [name_26] (Work notes)
Hello team, could you please provide us with an update? 
Thank you so much in advance.
2021-03-26 23:55:16 - [name_26] (Work notes)
SAP [name_20389] assignation for new [name_7896] [name_11145] Analysts name and name 
Hello team, 
Please kindly assist us by granting the same roles of the user CARRJUCO to the new [name_11145] Agents [name_7896] name and name 
The users will be part of the [name_11145] starting April 1st / 2021 
See attached screenshot of all the systems that are assigned to my SAP account. Please assign roles to all of them. This request is for some new colleagues that are joining us in the Service Desk soon. 
I'm following the same procedure as in this ticket INC000001790754 
Ticket sent to appropriate team for resolution, please assist, thank you so much in advance
</t>
  </si>
  <si>
    <t xml:space="preserve">SAP Roles assignation for new IBLA HelpDesk Analysts name and name
</t>
  </si>
  <si>
    <t xml:space="preserve">2021-04-15 23:15:47 - [name_26] (Additional comments)
[code]&lt;b&gt;Attachment Contact with [name_894].PNG was added on 2021-04-15 21:15:47 by name.&lt;/b&gt;[/code]
2021-03-26 23:54:28 - [name_26] (Additional comments)
[code]&lt;b&gt;Attachment 2.PNG was added on 2021-03-26 22:54:28 by name.&lt;/b&gt;[/code]
2021-03-26 23:54:23 - [name_26] (Additional comments)
[code]&lt;b&gt;Attachment 1.PNG was added on 2021-03-26 22:54:23 by name.&lt;/b&gt;[/code]
2021-04-15 23:15:59 - [name_26] (Work notes)
Password reset process has been clarified with Mr [name_894]. However for the SAP roles assignation [name_8225] mentioned that we can still escalate this kind of Service Requests to 2nd SAP level (See attached screenshot) 
- What we need in this ticket specifically,  is to assign [name_20389] for the requested users in the SAP systems attached in this ticket. Using as reference the user name. Is a process that you guys have been doing since long ago, and the same process that you guys have been doing in the tickets INC000001790754, INC000001903700 and  INC000001896671 
Please give us a hand with that SAP roles assignation, thank you so much in advance
2021-04-14 16:08:07 - [name_26] (Work notes)
This one is another example of a ticket already resolved by SAP services team: INC000001896671
2021-04-14 16:07:22 - [name_26] (Work notes)
This one is another example of a ticket already resolved by SAP services team: INC000001903700
2021-04-14 15:44:14 - [name_26] (Work notes)
Hello @[name_7967] Schulte, could you please check this ticket and clarify if we are following the right process for the SAP roles assignation.  
So far, we are following the same process of previous tickets like this one: INC000001790754, in which we requested SAP roles assignation for the new Service Desk colleagues and it was completed by the SAP Services team. However, now the team mention that they can't do it.  
I remain attentive to any answer, thank you so much in advance.
2021-03-31 16:28:03 - [name_26] (Work notes)
Hello team, could you please provide us with an update? 
Thank you so much in advance.
2021-03-26 23:55:16 - [name_26] (Work notes)
SAP [name_20389] assignation for new [name_7896] [name_11145] Analysts name and name 
Hello team, 
Please kindly assist us by granting the same roles of the user name to the new [name_11145] Agents [name_7896] name and name 
The users will be part of the [name_11145] starting April 1st / 2021 
See attached screenshot of all the systems that are assigned to my SAP account. Please assign roles to all of them. This request is for some new colleagues that are joining us in the Service Desk soon. 
I'm following the same procedure as in this ticket INC000001790754 
Ticket sent to appropriate team for resolution, please assist, thank you so much in advance
2021-04-16 15:37:15 - [name_26] (Close notes (Customer visible))
- [name_20389] assignation process pending to be clarified.
</t>
  </si>
  <si>
    <t xml:space="preserve">2021-03-26 23:54:23 - [name_26] (Additional comments)
[code]&lt;b&gt;Attachment 1.PNG was added on 2021-03-26 22:54:23 by name.&lt;/b&gt;[/code]
2021-03-26 23:54:28 - [name_26] (Additional comments)
[code]&lt;b&gt;Attachment 2.PNG was added on 2021-03-26 22:54:28 by name.&lt;/b&gt;[/code]
2021-03-26 23:55:16 - [name_26] (Work notes)
SAP [name_20389] assignation for new [name_7896] [name_11145] Analysts name and name 
Hello team, 
Please kindly assist us by granting the same roles of the user name to the new [name_11145] Agents [name_7896] name and name 
The users will be part of the [name_11145] starting April 1st / 2021 
See attached screenshot of all the systems that are assigned to my SAP account. Please assign roles to all of them. This request is for some new colleagues that are joining us in the Service Desk soon. 
I'm following the same procedure as in this ticket INC000001790754 
Ticket sent to appropriate team for resolution, please assist, thank you so much in advance
2021-03-31 16:28:03 - [name_26] (Work notes)
Hello team, could you please provide us with an update? 
Thank you so much in advance.
2021-04-14 15:44:14 - [name_26] (Work notes)
Hello @[name_7967] Schulte, could you please check this ticket and clarify if we are following the right process for the SAP roles assignation.  
So far, we are following the same process of previous tickets like this one: INC000001790754, in which we requested SAP roles assignation for the new Service Desk colleagues and it was completed by the SAP Services team. However, now the team mention that they can't do it.  
I remain attentive to any answer, thank you so much in advance.
2021-04-14 16:07:22 - [name_26] (Work notes)
This one is another example of a ticket already resolved by SAP services team: INC000001903700
2021-04-14 16:08:07 - [name_26] (Work notes)
This one is another example of a ticket already resolved by SAP services team: INC000001896671
2021-04-15 23:15:47 - [name_26] (Additional comments)
[code]&lt;b&gt;Attachment Contact with [name_894].PNG was added on 2021-04-15 21:15:47 by name.&lt;/b&gt;[/code]
2021-04-15 23:15:59 - [name_26] (Work notes)
Password reset process has been clarified with Mr [name_894]. However for the SAP roles assignation [name_8225] mentioned that we can still escalate this kind of Service Requests to 2nd SAP level (See attached screenshot) 
- What we need in this ticket specifically,  is to assign [name_20389] for the requested users in the SAP systems attached in this ticket. Using as reference the user name. Is a process that you guys have been doing since long ago, and the same process that you guys have been doing in the tickets INC000001790754, INC000001903700 and  INC000001896671 
Please give us a hand with that SAP roles assignation, thank you so much in advance
2021-04-16 15:37:15 - [name_26] (Close notes (Customer visible))
- [name_20389] assignation process pending to be clarified.
</t>
  </si>
  <si>
    <t>SAP Roles assignation for new IBLA HelpDesk Analysts name and name</t>
  </si>
  <si>
    <t xml:space="preserve">2021-03-26 23:54:23 - [name_26] (Additional comments)
[code]&lt;b&gt;Attachment 1.PNG was added on 2021-03-26 22:54:23 by name.&lt;/b&gt;[/code]
2021-03-26 23:54:28 - [name_26] (Additional comments)
[code]&lt;b&gt;Attachment 2.PNG was added on 2021-03-26 22:54:28 by name.&lt;/b&gt;[/code]
2021-03-26 23:55:16 - [name_26] (Work notes)
SAP [name_20389] assignation for new [name_7896] [name_11145] Analysts name and name 
Hello team, 
Please kindly assist us by granting the same roles of the user CARRJUCO to the new [name_11145] Agents [name_7896] RAMISECO and GONZHECO 
The users will be part of the [name_11145] starting April 1st / 2021 
See attached screenshot of all the systems that are assigned to my SAP account. Please assign roles to all of them. This request is for some new colleagues that are joining us in the Service Desk soon. 
I'm following the same procedure as in this ticket INC000001790754 
Ticket sent to appropriate team for resolution, please assist, thank you so much in advance
2021-03-31 16:28:03 - [name_26] (Work notes)
Hello team, could you please provide us with an update? 
Thank you so much in advance.
2021-04-14 15:44:14 - [name_26] (Work notes)
Hello @[name_7967] Schulte, could you please check this ticket and clarify if we are following the right process for the SAP roles assignation.  
So far, we are following the same process of previous tickets like this one: INC000001790754, in which we requested SAP roles assignation for the new Service Desk colleagues and it was completed by the SAP Services team. However, now the team mention that they can't do it.  
I remain attentive to any answer, thank you so much in advance.
2021-04-14 16:07:22 - [name_26] (Work notes)
This one is another example of a ticket already resolved by SAP services team: INC000001903700
2021-04-14 16:08:07 - [name_26] (Work notes)
This one is another example of a ticket already resolved by SAP services team: INC000001896671
2021-04-15 23:15:47 - [name_26] (Additional comments)
[code]&lt;b&gt;Attachment Contact with [name_894].PNG was added on 2021-04-15 21:15:47 by name.&lt;/b&gt;[/code]
2021-04-15 23:15:59 - [name_26] (Work notes)
Password reset process has been clarified with Mr [name_894]. However for the SAP roles assignation [name_8225] mentioned that we can still escalate this kind of Service Requests to 2nd SAP level (See attached screenshot) 
- What we need in this ticket specifically,  is to assign [name_20389] for the requested users in the SAP systems attached in this ticket. Using as reference the user name. Is a process that you guys have been doing since long ago, and the same process that you guys have been doing in the tickets INC000001790754, INC000001903700 and  INC000001896671 
Please give us a hand with that SAP roles assignation, thank you so much in advance
2021-04-16 15:37:15 - [name_26] (Close notes (Customer visible))
- [name_20389] assignation process pending to be clarified.
</t>
  </si>
  <si>
    <t>SAP name_20389 assignation for new name_7896 name_11145 Analysts RISECO and GONZHECO
 Please kindly assist us by granting the same roles of the user name to the new name_11145 Agents name_7896 name and name
 The users will be part of the name_11145 starting April 1st  2021
 See attached screenshot of all the systems that are assigned to my SAP account. Please assign roles to all of them. This request is for some new colleagues that are joining us in the Service Desk soon.
 I'm following the same procedure as in this ticket INC000001790754
 Ticket sent to appropriate team for resolution please assist thank you so much in advance
 ______________________________
 Hello team could you please provide us with an update?
 Thank you so much in advance.
 ______________________________
 Hello  could you please check this ticket and clarify if we are following the right process for the SAP roles assignation.
 So far we are following the same process of previous tickets like this one INC000001790754 in which we requested SAP roles assignation for the new Service Desk colleagues and it was completed by the SAP Services team. However now the team mention that they can't do it.
 I remain attentive to any answer thank you so much in advance.
 ______________________________
 This one is another example of a ticket already resolved by SAP services team INC000001903700
 ______________________________
 This one is another example of a ticket already resolved by SAP services team INC000001896671
 ______________________________
 Password reset process has been clarified with Mr . However for the SAP roles assignation name_8225 mentioned that we can still escalate this kind of Service Requests to 2nd SAP level See attached screenshot
 - What we need in this ticket specifically  is to assign name_20389 for the requested users in the SAP systems attached in this ticket. Using as reference the user name. Is a process that you guys have been doing since long ago and the same process that you guys have been doing in the tickets INC000001790754 INC000001903700 and  INC000001896671
 Please give us a hand with that SAP roles assignation thank you so much in advance
 ______________________________
 - name_20389 assignation process pending to be clarified.</t>
  </si>
  <si>
    <t>2021-03-26 235423 - name_26 Additional comments
2021-03-26 235428 - name_26 Additional comments
2021-03-26 235516 - name_26 Work notes
SAP name_20389 assignation for new name_7896 name_11145 Analysts name and name
Please kindly assist us by granting the same roles of the user name to the new name_11145 Agents name_7896 name and name
The users will be part of the name_11145 starting April 1st  2021
See attached screenshot of all the systems that are assigned to my SAP account. Please assign roles to all of them. This request is for some new colleagues that are joining us in the Service Desk soon.
I'm following the same procedure as in this ticket INC000001790754
Ticket sent to appropriate team for resolution please assist thank you so much in advance
2021-03-31 162803 - name_26 Work notes
Hello team could you please provide us with an update?
Thank you so much in advance.
2021-04-14 154414 - name_26 Work notes
Hello  could you please check this ticket and clarify if we are following the right process for the SAP roles assignation.
So far we are following the same process of previous tickets like this one INC000001790754 in which we requested SAP roles assignation for the new Service Desk colleagues and it was completed by the SAP Services team. However now the team mention that they can't do it.
I remain attentive to any answer thank you so much in advance.
2021-04-14 160722 - name_26 Work notes
This one is another example of a ticket already resolved by SAP services team INC000001903700
2021-04-14 160807 - name_26 Work notes
This one is another example of a ticket already resolved by SAP services team INC000001896671
2021-04-15 231547 - name_26 Additional comments
2021-04-15 231559 - name_26 Work notes
Password reset process has been clarified with Mr name_894. However for the SAP roles assignation name_8225 mentioned that we can still escalate this kind of Service Requests to 2nd SAP level See attached screenshot
- What we need in this ticket specifically  is to assign name_20389 for the requested users in the SAP systems attached in this ticket. Using as reference the user name. Is a process that you guys have been doing since long ago and the same process that you guys have been doing in the tickets INC000001790754 INC000001903700 and  INC000001896671
Please give us a hand with that SAP roles assignation thank you so much in advance
2021-04-16 153715 - name_26 Close notes Customer visible
- name_20389 assignation process pending to be clarified.</t>
  </si>
  <si>
    <t xml:space="preserve">2021-10-15 09:42:39 - [name_85] (Additional comments)
iPhone enrolled, but user received every one minute he should give the apple id.
nan
2021-10-15 09:45:20 - [name_85] (Additional comments)
He receieves request to enter apple id, almost every minute or whatever he does on the phone. 
iPhone 11| 15.0.1 
2021-11-02 10:03:40 - [name_2778] (Close notes (Customer visible))
Das Problem besteht nicht weiterhin
</t>
  </si>
  <si>
    <t>iPhone enrolled but user received every one minute he should give the apple id.
 ______________________________
 He receieves request to enter apple id almost every minute or whatever he does on the phone.
 iPhone 11|
 ______________________________
 Das Problem besteht</t>
  </si>
  <si>
    <t>2021-10-15 094239 - name_85 Additional comments
iPhone enrolled but user received every one minute he should give the apple id.
2021-10-15 094520 - name_85 Additional comments
He receieves request to enter apple id almost every minute or whatever he does on the phone.
iPhone 11|
2021-11-02 100340 - name_2778 Close notes Customer visible
Das Problem besteht nicht weiterhin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</si>
</sst>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name val="Calibri"/>
    </font>
    <font>
      <b/>
      <sz val="11"/>
      <name val="Calibri"/>
      <family val="2"/>
    </font>
    <font>
      <sz val="8"/>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theme="4" tint="0.59999389629810485"/>
      </patternFill>
    </fill>
  </fills>
  <borders count="3">
    <border>
      <left/>
      <right/>
      <top/>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s>
  <cellStyleXfs count="1">
    <xf numFmtId="0" fontId="0" fillId="0" borderId="0"/>
  </cellStyleXfs>
  <cellXfs count="7">
    <xf numFmtId="0" fontId="0" fillId="0" borderId="0" xfId="0"/>
    <xf numFmtId="164" fontId="0" fillId="0" borderId="0" xfId="0" applyNumberFormat="1"/>
    <xf numFmtId="0" fontId="1" fillId="0" borderId="1" xfId="0" applyFont="1" applyBorder="1" applyAlignment="1">
      <alignment horizontal="center" vertical="top"/>
    </xf>
    <xf numFmtId="0" fontId="0" fillId="2" borderId="2" xfId="0" applyFill="1" applyBorder="1"/>
    <xf numFmtId="0" fontId="0" fillId="3" borderId="2" xfId="0" applyFill="1" applyBorder="1"/>
    <xf numFmtId="0" fontId="2" fillId="0" borderId="1" xfId="0" applyFont="1" applyBorder="1" applyAlignment="1">
      <alignment horizontal="center" vertical="top"/>
    </xf>
    <xf numFmtId="0" fontId="0" fillId="0" borderId="0" xfId="0" applyAlignment="1">
      <alignment wrapText="1"/>
    </xf>
  </cellXfs>
  <cellStyles count="1">
    <cellStyle name="Normal" xfId="0" builtinId="0"/>
  </cellStyles>
  <dxfs count="6">
    <dxf>
      <numFmt numFmtId="0" formatCode="General"/>
    </dxf>
    <dxf>
      <numFmt numFmtId="0" formatCode="General"/>
    </dxf>
    <dxf>
      <numFmt numFmtId="164"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0B18B-1253-4A02-89F9-05EC49D86E23}" name="Table1" displayName="Table1" ref="A1:AR3" totalsRowShown="0" headerRowDxfId="5" headerRowBorderDxfId="4" tableBorderDxfId="3">
  <autoFilter ref="A1:AR3" xr:uid="{FF20B18B-1253-4A02-89F9-05EC49D86E23}"/>
  <sortState xmlns:xlrd2="http://schemas.microsoft.com/office/spreadsheetml/2017/richdata2" ref="A2:AR3">
    <sortCondition ref="AM1:AM3"/>
  </sortState>
  <tableColumns count="44">
    <tableColumn id="1" xr3:uid="{52861402-CCA3-4E79-A90C-3A783C76F561}" name="number"/>
    <tableColumn id="2" xr3:uid="{4013162F-992F-402C-B251-97C27517EECA}" name="opened_by"/>
    <tableColumn id="3" xr3:uid="{F0E6B238-C4F1-4D2C-AA77-6660DC482008}" name="short_description"/>
    <tableColumn id="4" xr3:uid="{06347502-230B-4521-BC5B-BB59FB13528E}" name="priority"/>
    <tableColumn id="5" xr3:uid="{4E65CAAF-4BD3-4D17-A905-F1043F7DD8E8}" name="assignment_group"/>
    <tableColumn id="6" xr3:uid="{F6A69209-706A-4419-ACAA-A542D43F637B}" name="assigned_to"/>
    <tableColumn id="7" xr3:uid="{7020EC41-74E7-49E9-B9B3-A9783C9E70DA}" name="u_main_category_reporting"/>
    <tableColumn id="8" xr3:uid="{76CC0CAE-F743-4C39-B9E5-701E995CB5D5}" name="u_subcategory_1_reporting"/>
    <tableColumn id="9" xr3:uid="{C81F829A-9E50-4832-9B19-627214E64346}" name="u_subcategory_2_reporting"/>
    <tableColumn id="10" xr3:uid="{06C1C847-41AD-48B2-A89F-D563416A2861}" name="u_subcategory_3_reporting"/>
    <tableColumn id="11" xr3:uid="{F1EDEBFB-73F0-4012-8E2F-2FA7A8D705F3}" name="u_resolver_group"/>
    <tableColumn id="12" xr3:uid="{F2F7900B-B45D-40E4-8EE7-EBDD1D5641E9}" name="u_resolver"/>
    <tableColumn id="13" xr3:uid="{D6BDE2C4-F71A-4971-AD2A-1436FE81E1F2}" name="u_first_assignment_group"/>
    <tableColumn id="14" xr3:uid="{1B64B24B-1A68-4FA8-8BF9-C32E2EA51C43}" name="u_country"/>
    <tableColumn id="15" xr3:uid="{D78799B3-6879-404A-8D5A-1C5029AF8B9B}" name="sys_updated_on"/>
    <tableColumn id="16" xr3:uid="{D9811493-E07A-457A-9869-C607B0C23F00}" name="sys_updated_by"/>
    <tableColumn id="17" xr3:uid="{43E3E857-9EF3-46EE-B71C-6816CA328CBB}" name="u_resolved"/>
    <tableColumn id="18" xr3:uid="{B6C069A8-D4E0-45E7-A6B6-3F29D20F9D7E}" name="closed_at" dataDxfId="2"/>
    <tableColumn id="19" xr3:uid="{3AA24F48-F02E-4514-834E-47D9C4F343C8}" name="u_assignment_group_history"/>
    <tableColumn id="20" xr3:uid="{06995B27-620B-449F-BD16-188B61854B85}" name="work_notes"/>
    <tableColumn id="23" xr3:uid="{E7EDF33A-DEFA-40F9-858E-FE5DDCDDC4E8}" name="u_assignee_history"/>
    <tableColumn id="26" xr3:uid="{5D454539-508F-47AD-8D2E-17B0596DD735}" name="business_duration"/>
    <tableColumn id="27" xr3:uid="{8FEA791E-7EC8-46BC-B5E0-297409535D79}" name="u_reassignment_count_assigne"/>
    <tableColumn id="28" xr3:uid="{36B511F3-717D-425A-9753-EA8F602CD3A9}" name="reassignment_count"/>
    <tableColumn id="30" xr3:uid="{FE5A74D9-3C0C-4737-9050-FDBB5CD4C345}" name="isEnglish"/>
    <tableColumn id="31" xr3:uid="{C7706610-AD65-4397-9DD5-3121503966FE}" name="user_comment"/>
    <tableColumn id="33" xr3:uid="{0FDF6FBA-9CFD-432C-8407-395BB4783158}" name="problem"/>
    <tableColumn id="34" xr3:uid="{43AAE6F8-FCAB-4967-8ED3-95046AB2B205}" name="solution"/>
    <tableColumn id="35" xr3:uid="{DB3105D9-7E90-48CF-BDFE-46293BA4AFF0}" name="solution_sorted"/>
    <tableColumn id="36" xr3:uid="{6AC35BB2-3970-4435-9C84-28053697F422}" name="clean_problem"/>
    <tableColumn id="37" xr3:uid="{52100F32-1265-4F5C-88DD-641692C91F50}" name="clean_problem_with_time"/>
    <tableColumn id="38" xr3:uid="{D69D4EAB-DE04-48B2-8C7B-F8C56F93503A}" name="solution_sorted.1"/>
    <tableColumn id="39" xr3:uid="{F591A1A6-2944-4A63-B463-EC08B9E791F9}" name="clean_solution"/>
    <tableColumn id="40" xr3:uid="{A35F0BC9-1090-4234-8C7E-F2F59714322C}" name="clean_solution_with_time"/>
    <tableColumn id="41" xr3:uid="{7B3B23D7-26FD-4440-8172-B3BEB5D23B7D}" name="merged_clusters"/>
    <tableColumn id="42" xr3:uid="{B2281FEC-391D-41BC-9BA2-D552E9895FAB}" name="setCounter"/>
    <tableColumn id="43" xr3:uid="{91B83249-18CF-4629-97F8-DE11FC4A467B}" name="SetSize"/>
    <tableColumn id="44" xr3:uid="{AF525C25-A997-433E-99C6-54C15C35E274}" name="markupTFormat"/>
    <tableColumn id="46" xr3:uid="{9022784C-82E7-43D6-AE8B-0D1E7B971886}" name="clusterCat"/>
    <tableColumn id="51" xr3:uid="{7440BE94-0CB8-40B9-9168-B1B46CB4505E}" name="Column2" dataDxfId="1">
      <calculatedColumnFormula>COUNTIF(Table1[clusterCat],Table1[[#This Row],[clusterCat]])</calculatedColumnFormula>
    </tableColumn>
    <tableColumn id="21" xr3:uid="{B1EFE5BF-1FA2-40E5-985E-FBC1AB4580A7}" name="Column3"/>
    <tableColumn id="47" xr3:uid="{8150F3CD-C4AE-4E1E-985B-D64D413F7332}" name="contextString"/>
    <tableColumn id="49" xr3:uid="{FD6001BB-B458-4824-992A-CB8C1CDED02B}" name="len(Context)" dataDxfId="0">
      <calculatedColumnFormula>LEN(Table1[[#This Row],[contextString]])</calculatedColumnFormula>
    </tableColumn>
    <tableColumn id="48" xr3:uid="{BE189B98-46D2-4F68-BDF3-DFBC9CA5E515}" name="positiveReward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3"/>
  <sheetViews>
    <sheetView tabSelected="1" topLeftCell="AF3" workbookViewId="0">
      <selection activeCell="AQ3" sqref="AQ3"/>
    </sheetView>
  </sheetViews>
  <sheetFormatPr defaultRowHeight="14.5" x14ac:dyDescent="0.35"/>
  <cols>
    <col min="1" max="1" width="10.1796875" customWidth="1"/>
    <col min="2" max="2" width="13.1796875" customWidth="1"/>
    <col min="3" max="3" width="18.7265625" customWidth="1"/>
    <col min="4" max="4" width="9.7265625" customWidth="1"/>
    <col min="5" max="5" width="19.453125" customWidth="1"/>
    <col min="6" max="6" width="13.7265625" customWidth="1"/>
    <col min="7" max="7" width="27.54296875" customWidth="1"/>
    <col min="8" max="10" width="27.26953125" customWidth="1"/>
    <col min="11" max="11" width="18.7265625" customWidth="1"/>
    <col min="12" max="12" width="12.54296875" customWidth="1"/>
    <col min="13" max="13" width="26.1796875" customWidth="1"/>
    <col min="14" max="14" width="12" customWidth="1"/>
    <col min="15" max="15" width="17.54296875" customWidth="1"/>
    <col min="16" max="16" width="17.453125" customWidth="1"/>
    <col min="17" max="17" width="13" customWidth="1"/>
    <col min="18" max="18" width="11.54296875" customWidth="1"/>
    <col min="19" max="19" width="28.7265625" customWidth="1"/>
    <col min="20" max="20" width="13.54296875" customWidth="1"/>
    <col min="21" max="21" width="12.453125" customWidth="1"/>
    <col min="22" max="22" width="10" customWidth="1"/>
    <col min="23" max="23" width="16" customWidth="1"/>
    <col min="24" max="24" width="19.453125" customWidth="1"/>
    <col min="25" max="25" width="21.1796875" customWidth="1"/>
    <col min="26" max="26" width="16.1796875" customWidth="1"/>
    <col min="27" max="27" width="10.81640625" customWidth="1"/>
    <col min="28" max="28" width="16.453125" customWidth="1"/>
    <col min="29" max="29" width="17.54296875" customWidth="1"/>
    <col min="30" max="30" width="10.7265625" customWidth="1"/>
    <col min="31" max="31" width="10.453125" customWidth="1"/>
    <col min="32" max="32" width="17.1796875" customWidth="1"/>
    <col min="33" max="33" width="16.453125" customWidth="1"/>
    <col min="34" max="34" width="26.54296875" customWidth="1"/>
    <col min="35" max="35" width="18.7265625" customWidth="1"/>
    <col min="36" max="36" width="16.1796875" customWidth="1"/>
    <col min="37" max="37" width="26.26953125" customWidth="1"/>
    <col min="38" max="38" width="17.81640625" customWidth="1"/>
    <col min="39" max="39" width="13" customWidth="1"/>
    <col min="40" max="41" width="9.54296875" customWidth="1"/>
    <col min="42" max="42" width="17.54296875" customWidth="1"/>
    <col min="43" max="44" width="12" customWidth="1"/>
    <col min="45" max="45" width="138.1796875" customWidth="1"/>
    <col min="46" max="46" width="16.81640625" customWidth="1"/>
    <col min="47" max="47" width="17.81640625" customWidth="1"/>
    <col min="49" max="49" width="5.81640625" customWidth="1"/>
  </cols>
  <sheetData>
    <row r="1" spans="1:44"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73</v>
      </c>
      <c r="AO1" s="2" t="s">
        <v>74</v>
      </c>
      <c r="AP1" s="2" t="s">
        <v>39</v>
      </c>
      <c r="AQ1" s="5" t="s">
        <v>72</v>
      </c>
      <c r="AR1" s="2" t="s">
        <v>40</v>
      </c>
    </row>
    <row r="2" spans="1:44" ht="409.5" x14ac:dyDescent="0.35">
      <c r="A2" t="s">
        <v>57</v>
      </c>
      <c r="B2" t="s">
        <v>46</v>
      </c>
      <c r="C2" t="s">
        <v>58</v>
      </c>
      <c r="D2" t="s">
        <v>41</v>
      </c>
      <c r="E2" t="s">
        <v>42</v>
      </c>
      <c r="F2" t="s">
        <v>46</v>
      </c>
      <c r="G2" t="s">
        <v>48</v>
      </c>
      <c r="H2" t="s">
        <v>50</v>
      </c>
      <c r="I2" t="s">
        <v>44</v>
      </c>
      <c r="K2" t="s">
        <v>42</v>
      </c>
      <c r="L2" t="s">
        <v>46</v>
      </c>
      <c r="M2" t="s">
        <v>42</v>
      </c>
      <c r="N2" t="s">
        <v>47</v>
      </c>
      <c r="O2">
        <v>1619020828000</v>
      </c>
      <c r="P2" t="s">
        <v>43</v>
      </c>
      <c r="Q2">
        <v>1618587435000</v>
      </c>
      <c r="R2" s="1">
        <v>44307.666990740741</v>
      </c>
      <c r="S2" t="s">
        <v>59</v>
      </c>
      <c r="T2" s="6" t="s">
        <v>75</v>
      </c>
      <c r="U2" t="s">
        <v>60</v>
      </c>
      <c r="V2">
        <v>1781416</v>
      </c>
      <c r="W2">
        <v>7</v>
      </c>
      <c r="X2">
        <v>5</v>
      </c>
      <c r="Y2">
        <v>1</v>
      </c>
      <c r="AA2" s="6" t="s">
        <v>76</v>
      </c>
      <c r="AB2" s="6" t="s">
        <v>77</v>
      </c>
      <c r="AC2" s="6" t="s">
        <v>78</v>
      </c>
      <c r="AD2" t="s">
        <v>79</v>
      </c>
      <c r="AE2" t="s">
        <v>79</v>
      </c>
      <c r="AF2" s="6" t="s">
        <v>80</v>
      </c>
      <c r="AG2" s="6" t="s">
        <v>81</v>
      </c>
      <c r="AH2" s="6" t="s">
        <v>82</v>
      </c>
      <c r="AI2">
        <v>90</v>
      </c>
      <c r="AJ2">
        <v>6</v>
      </c>
      <c r="AK2">
        <v>35</v>
      </c>
      <c r="AL2" t="s">
        <v>61</v>
      </c>
      <c r="AM2">
        <v>90</v>
      </c>
      <c r="AN2">
        <f>COUNTIF(Table1[clusterCat],Table1[[#This Row],[clusterCat]])</f>
        <v>2</v>
      </c>
      <c r="AP2" t="s">
        <v>62</v>
      </c>
      <c r="AQ2">
        <f>LEN(Table1[[#This Row],[contextString]])</f>
        <v>110</v>
      </c>
      <c r="AR2">
        <v>0</v>
      </c>
    </row>
    <row r="3" spans="1:44" ht="409.5" x14ac:dyDescent="0.35">
      <c r="A3" t="s">
        <v>63</v>
      </c>
      <c r="B3" t="s">
        <v>49</v>
      </c>
      <c r="C3" t="s">
        <v>64</v>
      </c>
      <c r="D3" t="s">
        <v>41</v>
      </c>
      <c r="E3" t="s">
        <v>53</v>
      </c>
      <c r="F3" t="s">
        <v>55</v>
      </c>
      <c r="G3" t="s">
        <v>51</v>
      </c>
      <c r="H3" t="s">
        <v>52</v>
      </c>
      <c r="I3" t="s">
        <v>56</v>
      </c>
      <c r="K3" t="s">
        <v>53</v>
      </c>
      <c r="L3" t="s">
        <v>55</v>
      </c>
      <c r="M3" t="s">
        <v>42</v>
      </c>
      <c r="N3" t="s">
        <v>45</v>
      </c>
      <c r="O3">
        <v>1636282835000</v>
      </c>
      <c r="P3" t="s">
        <v>43</v>
      </c>
      <c r="Q3">
        <v>1635847420000</v>
      </c>
      <c r="R3" s="1">
        <v>44507.458738425928</v>
      </c>
      <c r="S3" t="s">
        <v>54</v>
      </c>
      <c r="U3" t="s">
        <v>65</v>
      </c>
      <c r="V3">
        <v>1560362</v>
      </c>
      <c r="W3">
        <v>3</v>
      </c>
      <c r="X3">
        <v>2</v>
      </c>
      <c r="Y3">
        <v>1</v>
      </c>
      <c r="AA3" t="s">
        <v>66</v>
      </c>
      <c r="AB3" t="s">
        <v>67</v>
      </c>
      <c r="AC3" t="s">
        <v>68</v>
      </c>
      <c r="AD3" t="s">
        <v>69</v>
      </c>
      <c r="AE3" t="s">
        <v>69</v>
      </c>
      <c r="AF3" s="6" t="s">
        <v>83</v>
      </c>
      <c r="AG3" s="6" t="s">
        <v>84</v>
      </c>
      <c r="AH3" s="6" t="s">
        <v>85</v>
      </c>
      <c r="AI3">
        <v>90</v>
      </c>
      <c r="AJ3">
        <v>23</v>
      </c>
      <c r="AK3">
        <v>35</v>
      </c>
      <c r="AL3" t="s">
        <v>70</v>
      </c>
      <c r="AM3">
        <v>90</v>
      </c>
      <c r="AN3">
        <f>COUNTIF(Table1[clusterCat],Table1[[#This Row],[clusterCat]])</f>
        <v>2</v>
      </c>
      <c r="AP3" t="s">
        <v>71</v>
      </c>
      <c r="AQ3">
        <f>LEN(Table1[[#This Row],[contextString]])</f>
        <v>117</v>
      </c>
      <c r="AR3">
        <v>0</v>
      </c>
    </row>
  </sheetData>
  <phoneticPr fontId="3"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EDF9E-0C51-43B0-9C89-4700C8A23318}">
  <dimension ref="A1:C114"/>
  <sheetViews>
    <sheetView workbookViewId="0">
      <selection activeCell="C1" sqref="C1:C721"/>
    </sheetView>
  </sheetViews>
  <sheetFormatPr defaultRowHeight="14.5" x14ac:dyDescent="0.35"/>
  <sheetData>
    <row r="1" spans="1:3" x14ac:dyDescent="0.35">
      <c r="A1" s="3"/>
      <c r="C1" s="4">
        <v>90</v>
      </c>
    </row>
    <row r="2" spans="1:3" x14ac:dyDescent="0.35">
      <c r="A2" s="4"/>
      <c r="C2" s="3">
        <v>90</v>
      </c>
    </row>
    <row r="3" spans="1:3" x14ac:dyDescent="0.35">
      <c r="A3" s="3"/>
      <c r="C3" s="4">
        <v>92</v>
      </c>
    </row>
    <row r="4" spans="1:3" x14ac:dyDescent="0.35">
      <c r="A4" s="4"/>
      <c r="C4" s="3">
        <v>94</v>
      </c>
    </row>
    <row r="5" spans="1:3" x14ac:dyDescent="0.35">
      <c r="A5" s="3"/>
      <c r="C5" s="3">
        <v>96</v>
      </c>
    </row>
    <row r="6" spans="1:3" x14ac:dyDescent="0.35">
      <c r="A6" s="4"/>
      <c r="C6" s="4">
        <v>98</v>
      </c>
    </row>
    <row r="7" spans="1:3" x14ac:dyDescent="0.35">
      <c r="A7" s="3"/>
      <c r="C7" s="4">
        <v>101</v>
      </c>
    </row>
    <row r="8" spans="1:3" x14ac:dyDescent="0.35">
      <c r="A8" s="4"/>
      <c r="C8" s="3">
        <v>102</v>
      </c>
    </row>
    <row r="9" spans="1:3" x14ac:dyDescent="0.35">
      <c r="A9" s="3"/>
      <c r="C9" s="3">
        <v>103</v>
      </c>
    </row>
    <row r="10" spans="1:3" x14ac:dyDescent="0.35">
      <c r="A10" s="4"/>
      <c r="C10" s="4">
        <v>104</v>
      </c>
    </row>
    <row r="11" spans="1:3" x14ac:dyDescent="0.35">
      <c r="A11" s="3"/>
      <c r="C11" s="3">
        <v>109</v>
      </c>
    </row>
    <row r="12" spans="1:3" x14ac:dyDescent="0.35">
      <c r="A12" s="4"/>
      <c r="C12" s="3">
        <v>111</v>
      </c>
    </row>
    <row r="13" spans="1:3" x14ac:dyDescent="0.35">
      <c r="A13" s="3"/>
      <c r="C13" s="3">
        <v>113</v>
      </c>
    </row>
    <row r="14" spans="1:3" x14ac:dyDescent="0.35">
      <c r="A14" s="4"/>
      <c r="C14" s="3">
        <v>115</v>
      </c>
    </row>
    <row r="15" spans="1:3" x14ac:dyDescent="0.35">
      <c r="A15" s="4"/>
      <c r="C15" s="4">
        <v>117</v>
      </c>
    </row>
    <row r="16" spans="1:3" x14ac:dyDescent="0.35">
      <c r="A16" s="3"/>
      <c r="C16" s="3">
        <v>119</v>
      </c>
    </row>
    <row r="17" spans="1:3" x14ac:dyDescent="0.35">
      <c r="A17" s="4"/>
      <c r="C17" s="3">
        <v>120</v>
      </c>
    </row>
    <row r="18" spans="1:3" x14ac:dyDescent="0.35">
      <c r="A18" s="3"/>
      <c r="C18" s="4">
        <v>122</v>
      </c>
    </row>
    <row r="19" spans="1:3" x14ac:dyDescent="0.35">
      <c r="A19" s="3"/>
      <c r="C19" s="4">
        <v>123</v>
      </c>
    </row>
    <row r="20" spans="1:3" x14ac:dyDescent="0.35">
      <c r="A20" s="4"/>
      <c r="C20" s="3">
        <v>128</v>
      </c>
    </row>
    <row r="21" spans="1:3" x14ac:dyDescent="0.35">
      <c r="A21" s="3"/>
      <c r="C21" s="4">
        <v>129</v>
      </c>
    </row>
    <row r="22" spans="1:3" x14ac:dyDescent="0.35">
      <c r="A22" s="3"/>
      <c r="C22" s="3">
        <v>132</v>
      </c>
    </row>
    <row r="23" spans="1:3" x14ac:dyDescent="0.35">
      <c r="A23" s="3"/>
      <c r="C23" s="3">
        <v>134</v>
      </c>
    </row>
    <row r="24" spans="1:3" x14ac:dyDescent="0.35">
      <c r="A24" s="4"/>
      <c r="C24" s="4">
        <v>135</v>
      </c>
    </row>
    <row r="25" spans="1:3" x14ac:dyDescent="0.35">
      <c r="A25" s="3"/>
      <c r="C25" s="3">
        <v>137</v>
      </c>
    </row>
    <row r="26" spans="1:3" x14ac:dyDescent="0.35">
      <c r="A26" s="4"/>
      <c r="C26" s="4">
        <v>138</v>
      </c>
    </row>
    <row r="27" spans="1:3" x14ac:dyDescent="0.35">
      <c r="A27" s="3"/>
      <c r="C27" s="3">
        <v>139</v>
      </c>
    </row>
    <row r="28" spans="1:3" x14ac:dyDescent="0.35">
      <c r="A28" s="4"/>
      <c r="C28" s="3">
        <v>141</v>
      </c>
    </row>
    <row r="29" spans="1:3" x14ac:dyDescent="0.35">
      <c r="A29" s="3"/>
      <c r="C29" s="4">
        <v>143</v>
      </c>
    </row>
    <row r="30" spans="1:3" x14ac:dyDescent="0.35">
      <c r="A30" s="4"/>
      <c r="C30" s="4">
        <v>145</v>
      </c>
    </row>
    <row r="31" spans="1:3" x14ac:dyDescent="0.35">
      <c r="A31" s="3"/>
      <c r="C31" s="4">
        <v>146</v>
      </c>
    </row>
    <row r="32" spans="1:3" x14ac:dyDescent="0.35">
      <c r="A32" s="4"/>
      <c r="C32" s="4">
        <v>148</v>
      </c>
    </row>
    <row r="33" spans="1:3" x14ac:dyDescent="0.35">
      <c r="A33" s="3"/>
      <c r="C33" s="3">
        <v>150</v>
      </c>
    </row>
    <row r="34" spans="1:3" x14ac:dyDescent="0.35">
      <c r="A34" s="3"/>
      <c r="C34" s="3">
        <v>151</v>
      </c>
    </row>
    <row r="35" spans="1:3" x14ac:dyDescent="0.35">
      <c r="A35" s="4"/>
      <c r="C35" s="4">
        <v>153</v>
      </c>
    </row>
    <row r="36" spans="1:3" x14ac:dyDescent="0.35">
      <c r="A36" s="3"/>
      <c r="C36" s="4">
        <v>158</v>
      </c>
    </row>
    <row r="37" spans="1:3" x14ac:dyDescent="0.35">
      <c r="A37" s="4"/>
      <c r="C37" s="4">
        <v>159</v>
      </c>
    </row>
    <row r="38" spans="1:3" x14ac:dyDescent="0.35">
      <c r="A38" s="4"/>
      <c r="C38" s="3">
        <v>162</v>
      </c>
    </row>
    <row r="39" spans="1:3" x14ac:dyDescent="0.35">
      <c r="A39" s="3"/>
      <c r="C39" s="4">
        <v>165</v>
      </c>
    </row>
    <row r="40" spans="1:3" x14ac:dyDescent="0.35">
      <c r="A40" s="4"/>
      <c r="C40" s="4">
        <v>166</v>
      </c>
    </row>
    <row r="41" spans="1:3" x14ac:dyDescent="0.35">
      <c r="A41" s="4"/>
      <c r="C41" s="3">
        <v>167</v>
      </c>
    </row>
    <row r="42" spans="1:3" x14ac:dyDescent="0.35">
      <c r="A42" s="3"/>
      <c r="C42" s="4">
        <v>169</v>
      </c>
    </row>
    <row r="43" spans="1:3" x14ac:dyDescent="0.35">
      <c r="A43" s="4"/>
      <c r="C43" s="3">
        <v>180</v>
      </c>
    </row>
    <row r="44" spans="1:3" x14ac:dyDescent="0.35">
      <c r="A44" s="3"/>
      <c r="C44" s="4">
        <v>184</v>
      </c>
    </row>
    <row r="45" spans="1:3" x14ac:dyDescent="0.35">
      <c r="A45" s="4"/>
      <c r="C45" s="4">
        <v>186</v>
      </c>
    </row>
    <row r="46" spans="1:3" x14ac:dyDescent="0.35">
      <c r="A46" s="3"/>
      <c r="C46" s="3">
        <v>195</v>
      </c>
    </row>
    <row r="47" spans="1:3" x14ac:dyDescent="0.35">
      <c r="A47" s="4"/>
      <c r="C47" s="4">
        <v>196</v>
      </c>
    </row>
    <row r="48" spans="1:3" x14ac:dyDescent="0.35">
      <c r="A48" s="3"/>
      <c r="C48" s="4">
        <v>199</v>
      </c>
    </row>
    <row r="49" spans="1:3" x14ac:dyDescent="0.35">
      <c r="A49" s="3"/>
      <c r="C49" s="4">
        <v>200</v>
      </c>
    </row>
    <row r="50" spans="1:3" x14ac:dyDescent="0.35">
      <c r="A50" s="3"/>
      <c r="C50" s="4">
        <v>201</v>
      </c>
    </row>
    <row r="51" spans="1:3" x14ac:dyDescent="0.35">
      <c r="A51" s="4"/>
      <c r="C51" s="4">
        <v>202</v>
      </c>
    </row>
    <row r="52" spans="1:3" x14ac:dyDescent="0.35">
      <c r="A52" s="4"/>
      <c r="C52" s="3">
        <v>203</v>
      </c>
    </row>
    <row r="53" spans="1:3" x14ac:dyDescent="0.35">
      <c r="A53" s="3"/>
      <c r="C53" s="4">
        <v>207</v>
      </c>
    </row>
    <row r="54" spans="1:3" x14ac:dyDescent="0.35">
      <c r="A54" s="3"/>
      <c r="C54" s="3">
        <v>208</v>
      </c>
    </row>
    <row r="55" spans="1:3" x14ac:dyDescent="0.35">
      <c r="A55" s="4"/>
      <c r="C55" s="3">
        <v>209</v>
      </c>
    </row>
    <row r="56" spans="1:3" x14ac:dyDescent="0.35">
      <c r="A56" s="3"/>
      <c r="C56" s="3">
        <v>211</v>
      </c>
    </row>
    <row r="57" spans="1:3" x14ac:dyDescent="0.35">
      <c r="A57" s="4"/>
      <c r="C57" s="4">
        <v>212</v>
      </c>
    </row>
    <row r="58" spans="1:3" x14ac:dyDescent="0.35">
      <c r="A58" s="4"/>
      <c r="C58" s="3">
        <v>213</v>
      </c>
    </row>
    <row r="59" spans="1:3" x14ac:dyDescent="0.35">
      <c r="A59" s="4"/>
      <c r="C59" s="4">
        <v>214</v>
      </c>
    </row>
    <row r="60" spans="1:3" x14ac:dyDescent="0.35">
      <c r="A60" s="3"/>
      <c r="C60" s="3">
        <v>215</v>
      </c>
    </row>
    <row r="61" spans="1:3" x14ac:dyDescent="0.35">
      <c r="A61" s="4"/>
    </row>
    <row r="62" spans="1:3" x14ac:dyDescent="0.35">
      <c r="A62" s="4"/>
    </row>
    <row r="63" spans="1:3" x14ac:dyDescent="0.35">
      <c r="A63" s="3"/>
    </row>
    <row r="64" spans="1:3" x14ac:dyDescent="0.35">
      <c r="A64" s="4"/>
    </row>
    <row r="65" spans="1:1" x14ac:dyDescent="0.35">
      <c r="A65" s="4"/>
    </row>
    <row r="66" spans="1:1" x14ac:dyDescent="0.35">
      <c r="A66" s="4"/>
    </row>
    <row r="67" spans="1:1" x14ac:dyDescent="0.35">
      <c r="A67" s="3"/>
    </row>
    <row r="68" spans="1:1" x14ac:dyDescent="0.35">
      <c r="A68" s="4"/>
    </row>
    <row r="69" spans="1:1" x14ac:dyDescent="0.35">
      <c r="A69" s="3"/>
    </row>
    <row r="70" spans="1:1" x14ac:dyDescent="0.35">
      <c r="A70" s="4"/>
    </row>
    <row r="71" spans="1:1" x14ac:dyDescent="0.35">
      <c r="A71" s="3"/>
    </row>
    <row r="72" spans="1:1" x14ac:dyDescent="0.35">
      <c r="A72" s="4"/>
    </row>
    <row r="73" spans="1:1" x14ac:dyDescent="0.35">
      <c r="A73" s="4"/>
    </row>
    <row r="74" spans="1:1" x14ac:dyDescent="0.35">
      <c r="A74" s="4"/>
    </row>
    <row r="75" spans="1:1" x14ac:dyDescent="0.35">
      <c r="A75" s="4"/>
    </row>
    <row r="76" spans="1:1" x14ac:dyDescent="0.35">
      <c r="A76" s="4"/>
    </row>
    <row r="77" spans="1:1" x14ac:dyDescent="0.35">
      <c r="A77" s="3"/>
    </row>
    <row r="78" spans="1:1" x14ac:dyDescent="0.35">
      <c r="A78" s="4"/>
    </row>
    <row r="79" spans="1:1" x14ac:dyDescent="0.35">
      <c r="A79" s="4"/>
    </row>
    <row r="80" spans="1:1" x14ac:dyDescent="0.35">
      <c r="A80" s="4"/>
    </row>
    <row r="81" spans="1:1" x14ac:dyDescent="0.35">
      <c r="A81" s="3"/>
    </row>
    <row r="82" spans="1:1" x14ac:dyDescent="0.35">
      <c r="A82" s="4"/>
    </row>
    <row r="83" spans="1:1" x14ac:dyDescent="0.35">
      <c r="A83" s="3"/>
    </row>
    <row r="84" spans="1:1" x14ac:dyDescent="0.35">
      <c r="A84" s="4"/>
    </row>
    <row r="85" spans="1:1" x14ac:dyDescent="0.35">
      <c r="A85" s="3"/>
    </row>
    <row r="86" spans="1:1" x14ac:dyDescent="0.35">
      <c r="A86" s="3"/>
    </row>
    <row r="87" spans="1:1" x14ac:dyDescent="0.35">
      <c r="A87" s="4"/>
    </row>
    <row r="88" spans="1:1" x14ac:dyDescent="0.35">
      <c r="A88" s="4"/>
    </row>
    <row r="89" spans="1:1" x14ac:dyDescent="0.35">
      <c r="A89" s="4"/>
    </row>
    <row r="90" spans="1:1" x14ac:dyDescent="0.35">
      <c r="A90" s="3"/>
    </row>
    <row r="91" spans="1:1" x14ac:dyDescent="0.35">
      <c r="A91" s="4"/>
    </row>
    <row r="92" spans="1:1" x14ac:dyDescent="0.35">
      <c r="A92" s="3"/>
    </row>
    <row r="93" spans="1:1" x14ac:dyDescent="0.35">
      <c r="A93" s="4"/>
    </row>
    <row r="94" spans="1:1" x14ac:dyDescent="0.35">
      <c r="A94" s="4"/>
    </row>
    <row r="95" spans="1:1" x14ac:dyDescent="0.35">
      <c r="A95" s="3"/>
    </row>
    <row r="96" spans="1:1" x14ac:dyDescent="0.35">
      <c r="A96" s="3"/>
    </row>
    <row r="97" spans="1:1" x14ac:dyDescent="0.35">
      <c r="A97" s="3"/>
    </row>
    <row r="98" spans="1:1" x14ac:dyDescent="0.35">
      <c r="A98" s="3"/>
    </row>
    <row r="99" spans="1:1" x14ac:dyDescent="0.35">
      <c r="A99" s="4"/>
    </row>
    <row r="100" spans="1:1" x14ac:dyDescent="0.35">
      <c r="A100" s="3"/>
    </row>
    <row r="101" spans="1:1" x14ac:dyDescent="0.35">
      <c r="A101" s="4"/>
    </row>
    <row r="102" spans="1:1" x14ac:dyDescent="0.35">
      <c r="A102" s="3"/>
    </row>
    <row r="103" spans="1:1" x14ac:dyDescent="0.35">
      <c r="A103" s="3"/>
    </row>
    <row r="104" spans="1:1" x14ac:dyDescent="0.35">
      <c r="A104" s="4"/>
    </row>
    <row r="105" spans="1:1" x14ac:dyDescent="0.35">
      <c r="A105" s="3"/>
    </row>
    <row r="106" spans="1:1" x14ac:dyDescent="0.35">
      <c r="A106" s="3"/>
    </row>
    <row r="107" spans="1:1" x14ac:dyDescent="0.35">
      <c r="A107" s="4"/>
    </row>
    <row r="108" spans="1:1" x14ac:dyDescent="0.35">
      <c r="A108" s="4"/>
    </row>
    <row r="109" spans="1:1" x14ac:dyDescent="0.35">
      <c r="A109" s="4"/>
    </row>
    <row r="110" spans="1:1" x14ac:dyDescent="0.35">
      <c r="A110" s="4"/>
    </row>
    <row r="111" spans="1:1" x14ac:dyDescent="0.35">
      <c r="A111" s="3"/>
    </row>
    <row r="112" spans="1:1" x14ac:dyDescent="0.35">
      <c r="A112" s="4"/>
    </row>
    <row r="113" spans="1:1" x14ac:dyDescent="0.35">
      <c r="A113" s="4"/>
    </row>
    <row r="114" spans="1:1" x14ac:dyDescent="0.35">
      <c r="A114" s="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c14cccb-4ab2-4390-aa90-a12a5af05126" xsi:nil="true"/>
    <lcf76f155ced4ddcb4097134ff3c332f xmlns="7363e0c8-f6be-43ce-bcfe-3c0ffe85a6b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C18AD9127DA4F547BA71AC7741071FA8" ma:contentTypeVersion="11" ma:contentTypeDescription="Ein neues Dokument erstellen." ma:contentTypeScope="" ma:versionID="c32bc108e92b47fa5b52ebca2afa20f1">
  <xsd:schema xmlns:xsd="http://www.w3.org/2001/XMLSchema" xmlns:xs="http://www.w3.org/2001/XMLSchema" xmlns:p="http://schemas.microsoft.com/office/2006/metadata/properties" xmlns:ns2="7363e0c8-f6be-43ce-bcfe-3c0ffe85a6b4" xmlns:ns3="0c14cccb-4ab2-4390-aa90-a12a5af05126" targetNamespace="http://schemas.microsoft.com/office/2006/metadata/properties" ma:root="true" ma:fieldsID="231929a5e4e480a0914b7890c2ec66f6" ns2:_="" ns3:_="">
    <xsd:import namespace="7363e0c8-f6be-43ce-bcfe-3c0ffe85a6b4"/>
    <xsd:import namespace="0c14cccb-4ab2-4390-aa90-a12a5af0512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63e0c8-f6be-43ce-bcfe-3c0ffe85a6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735350c6-c8f4-4bfc-94b9-1fa257f0733b"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c14cccb-4ab2-4390-aa90-a12a5af05126"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4" nillable="true" ma:displayName="Taxonomy Catch All Column" ma:hidden="true" ma:list="{0d192693-fdc1-4a30-86f4-a11603fd8eb2}" ma:internalName="TaxCatchAll" ma:showField="CatchAllData" ma:web="0c14cccb-4ab2-4390-aa90-a12a5af0512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4ECC7B-CD9B-49C5-818C-6311AB477C5B}">
  <ds:schemaRefs>
    <ds:schemaRef ds:uri="http://schemas.microsoft.com/office/2006/metadata/properties"/>
    <ds:schemaRef ds:uri="http://schemas.microsoft.com/office/infopath/2007/PartnerControls"/>
    <ds:schemaRef ds:uri="0c14cccb-4ab2-4390-aa90-a12a5af05126"/>
    <ds:schemaRef ds:uri="7363e0c8-f6be-43ce-bcfe-3c0ffe85a6b4"/>
  </ds:schemaRefs>
</ds:datastoreItem>
</file>

<file path=customXml/itemProps2.xml><?xml version="1.0" encoding="utf-8"?>
<ds:datastoreItem xmlns:ds="http://schemas.openxmlformats.org/officeDocument/2006/customXml" ds:itemID="{6F6647FD-8417-4EC5-87B2-976BA0C8A31D}">
  <ds:schemaRefs>
    <ds:schemaRef ds:uri="http://schemas.microsoft.com/sharepoint/v3/contenttype/forms"/>
  </ds:schemaRefs>
</ds:datastoreItem>
</file>

<file path=customXml/itemProps3.xml><?xml version="1.0" encoding="utf-8"?>
<ds:datastoreItem xmlns:ds="http://schemas.openxmlformats.org/officeDocument/2006/customXml" ds:itemID="{442A721A-6CBB-4CD1-8C43-E986D528C9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63e0c8-f6be-43ce-bcfe-3c0ffe85a6b4"/>
    <ds:schemaRef ds:uri="0c14cccb-4ab2-4390-aa90-a12a5af051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Philipp Reinhard</cp:lastModifiedBy>
  <dcterms:created xsi:type="dcterms:W3CDTF">2023-01-29T23:15:16Z</dcterms:created>
  <dcterms:modified xsi:type="dcterms:W3CDTF">2023-09-08T13:27:20Z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0x010100C18AD9127DA4F547BA71AC7741071FA8</vt:lpwstr>
  </property>
</Properties>
</file>