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16995" windowHeight="8730"/>
  </bookViews>
  <sheets>
    <sheet name="Internal" sheetId="4" r:id="rId1"/>
    <sheet name="External" sheetId="3" r:id="rId2"/>
    <sheet name="Internal - 200 pts" sheetId="5" r:id="rId3"/>
    <sheet name="External - 200 pts" sheetId="6" r:id="rId4"/>
  </sheets>
  <calcPr calcId="145621"/>
</workbook>
</file>

<file path=xl/calcChain.xml><?xml version="1.0" encoding="utf-8"?>
<calcChain xmlns="http://schemas.openxmlformats.org/spreadsheetml/2006/main">
  <c r="C15" i="6" l="1"/>
  <c r="D15" i="6" s="1"/>
  <c r="E15" i="6" s="1"/>
  <c r="F15" i="6" s="1"/>
  <c r="J15" i="6" s="1"/>
  <c r="G15" i="6"/>
  <c r="H15" i="6"/>
  <c r="I15" i="6"/>
  <c r="C16" i="6"/>
  <c r="D16" i="6" s="1"/>
  <c r="E16" i="6" s="1"/>
  <c r="F16" i="6" s="1"/>
  <c r="G16" i="6"/>
  <c r="H16" i="6"/>
  <c r="C17" i="6"/>
  <c r="D17" i="6" s="1"/>
  <c r="E17" i="6" s="1"/>
  <c r="F17" i="6" s="1"/>
  <c r="G17" i="6"/>
  <c r="H17" i="6"/>
  <c r="C18" i="6"/>
  <c r="D18" i="6" s="1"/>
  <c r="E18" i="6" s="1"/>
  <c r="F18" i="6"/>
  <c r="J18" i="6" s="1"/>
  <c r="G18" i="6"/>
  <c r="I18" i="6" s="1"/>
  <c r="H18" i="6"/>
  <c r="C19" i="6"/>
  <c r="D19" i="6" s="1"/>
  <c r="E19" i="6" s="1"/>
  <c r="F19" i="6" s="1"/>
  <c r="J19" i="6" s="1"/>
  <c r="G19" i="6"/>
  <c r="H19" i="6"/>
  <c r="C20" i="6"/>
  <c r="D20" i="6" s="1"/>
  <c r="E20" i="6" s="1"/>
  <c r="F20" i="6" s="1"/>
  <c r="G20" i="6"/>
  <c r="H20" i="6"/>
  <c r="C21" i="6"/>
  <c r="D21" i="6" s="1"/>
  <c r="E21" i="6" s="1"/>
  <c r="F21" i="6" s="1"/>
  <c r="G21" i="6"/>
  <c r="H21" i="6"/>
  <c r="C22" i="6"/>
  <c r="D22" i="6" s="1"/>
  <c r="E22" i="6" s="1"/>
  <c r="F22" i="6"/>
  <c r="I22" i="6" s="1"/>
  <c r="G22" i="6"/>
  <c r="H22" i="6"/>
  <c r="C23" i="6"/>
  <c r="D23" i="6" s="1"/>
  <c r="E23" i="6" s="1"/>
  <c r="F23" i="6" s="1"/>
  <c r="J23" i="6" s="1"/>
  <c r="G23" i="6"/>
  <c r="H23" i="6"/>
  <c r="C24" i="6"/>
  <c r="D24" i="6" s="1"/>
  <c r="E24" i="6" s="1"/>
  <c r="F24" i="6" s="1"/>
  <c r="I24" i="6" s="1"/>
  <c r="G24" i="6"/>
  <c r="H24" i="6"/>
  <c r="C25" i="6"/>
  <c r="D25" i="6" s="1"/>
  <c r="E25" i="6" s="1"/>
  <c r="F25" i="6" s="1"/>
  <c r="G25" i="6"/>
  <c r="H25" i="6"/>
  <c r="C26" i="6"/>
  <c r="D26" i="6" s="1"/>
  <c r="E26" i="6" s="1"/>
  <c r="F26" i="6"/>
  <c r="J26" i="6" s="1"/>
  <c r="G26" i="6"/>
  <c r="H26" i="6"/>
  <c r="C27" i="6"/>
  <c r="D27" i="6" s="1"/>
  <c r="E27" i="6" s="1"/>
  <c r="F27" i="6" s="1"/>
  <c r="G27" i="6"/>
  <c r="H27" i="6"/>
  <c r="C28" i="6"/>
  <c r="D28" i="6" s="1"/>
  <c r="E28" i="6" s="1"/>
  <c r="F28" i="6" s="1"/>
  <c r="I28" i="6" s="1"/>
  <c r="G28" i="6"/>
  <c r="H28" i="6"/>
  <c r="C29" i="6"/>
  <c r="D29" i="6" s="1"/>
  <c r="E29" i="6" s="1"/>
  <c r="F29" i="6" s="1"/>
  <c r="G29" i="6"/>
  <c r="H29" i="6"/>
  <c r="C30" i="6"/>
  <c r="D30" i="6" s="1"/>
  <c r="E30" i="6" s="1"/>
  <c r="F30" i="6"/>
  <c r="I30" i="6" s="1"/>
  <c r="G30" i="6"/>
  <c r="H30" i="6"/>
  <c r="C31" i="6"/>
  <c r="D31" i="6" s="1"/>
  <c r="E31" i="6" s="1"/>
  <c r="F31" i="6" s="1"/>
  <c r="J31" i="6" s="1"/>
  <c r="G31" i="6"/>
  <c r="H31" i="6"/>
  <c r="C32" i="6"/>
  <c r="D32" i="6" s="1"/>
  <c r="E32" i="6" s="1"/>
  <c r="F32" i="6" s="1"/>
  <c r="G32" i="6"/>
  <c r="H32" i="6"/>
  <c r="C33" i="6"/>
  <c r="D33" i="6" s="1"/>
  <c r="E33" i="6" s="1"/>
  <c r="F33" i="6" s="1"/>
  <c r="G33" i="6"/>
  <c r="H33" i="6"/>
  <c r="C34" i="6"/>
  <c r="D34" i="6" s="1"/>
  <c r="E34" i="6" s="1"/>
  <c r="F34" i="6" s="1"/>
  <c r="J34" i="6" s="1"/>
  <c r="G34" i="6"/>
  <c r="H34" i="6"/>
  <c r="C35" i="6"/>
  <c r="D35" i="6" s="1"/>
  <c r="E35" i="6" s="1"/>
  <c r="F35" i="6" s="1"/>
  <c r="J35" i="6" s="1"/>
  <c r="G35" i="6"/>
  <c r="H35" i="6"/>
  <c r="C36" i="6"/>
  <c r="D36" i="6" s="1"/>
  <c r="E36" i="6" s="1"/>
  <c r="F36" i="6" s="1"/>
  <c r="G36" i="6"/>
  <c r="H36" i="6"/>
  <c r="C37" i="6"/>
  <c r="D37" i="6" s="1"/>
  <c r="E37" i="6" s="1"/>
  <c r="F37" i="6" s="1"/>
  <c r="G37" i="6"/>
  <c r="H37" i="6"/>
  <c r="C38" i="6"/>
  <c r="D38" i="6" s="1"/>
  <c r="E38" i="6" s="1"/>
  <c r="F38" i="6" s="1"/>
  <c r="G38" i="6"/>
  <c r="H38" i="6"/>
  <c r="C39" i="6"/>
  <c r="D39" i="6" s="1"/>
  <c r="E39" i="6" s="1"/>
  <c r="F39" i="6" s="1"/>
  <c r="J39" i="6" s="1"/>
  <c r="G39" i="6"/>
  <c r="H39" i="6"/>
  <c r="I39" i="6"/>
  <c r="C40" i="6"/>
  <c r="D40" i="6" s="1"/>
  <c r="E40" i="6" s="1"/>
  <c r="F40" i="6" s="1"/>
  <c r="J40" i="6" s="1"/>
  <c r="G40" i="6"/>
  <c r="H40" i="6"/>
  <c r="I40" i="6"/>
  <c r="C41" i="6"/>
  <c r="D41" i="6" s="1"/>
  <c r="E41" i="6" s="1"/>
  <c r="F41" i="6" s="1"/>
  <c r="G41" i="6"/>
  <c r="H41" i="6"/>
  <c r="C42" i="6"/>
  <c r="D42" i="6" s="1"/>
  <c r="E42" i="6" s="1"/>
  <c r="F42" i="6" s="1"/>
  <c r="G42" i="6"/>
  <c r="H42" i="6"/>
  <c r="C43" i="6"/>
  <c r="D43" i="6" s="1"/>
  <c r="E43" i="6" s="1"/>
  <c r="F43" i="6" s="1"/>
  <c r="J43" i="6" s="1"/>
  <c r="G43" i="6"/>
  <c r="H43" i="6"/>
  <c r="I43" i="6"/>
  <c r="C44" i="6"/>
  <c r="D44" i="6" s="1"/>
  <c r="E44" i="6" s="1"/>
  <c r="F44" i="6" s="1"/>
  <c r="G44" i="6"/>
  <c r="H44" i="6"/>
  <c r="C45" i="6"/>
  <c r="D45" i="6" s="1"/>
  <c r="E45" i="6" s="1"/>
  <c r="F45" i="6" s="1"/>
  <c r="J45" i="6" s="1"/>
  <c r="G45" i="6"/>
  <c r="H45" i="6"/>
  <c r="C46" i="6"/>
  <c r="D46" i="6" s="1"/>
  <c r="E46" i="6" s="1"/>
  <c r="F46" i="6"/>
  <c r="I46" i="6" s="1"/>
  <c r="G46" i="6"/>
  <c r="H46" i="6"/>
  <c r="C47" i="6"/>
  <c r="D47" i="6" s="1"/>
  <c r="E47" i="6" s="1"/>
  <c r="F47" i="6" s="1"/>
  <c r="J47" i="6" s="1"/>
  <c r="G47" i="6"/>
  <c r="H47" i="6"/>
  <c r="C48" i="6"/>
  <c r="D48" i="6" s="1"/>
  <c r="E48" i="6" s="1"/>
  <c r="F48" i="6" s="1"/>
  <c r="J48" i="6" s="1"/>
  <c r="G48" i="6"/>
  <c r="H48" i="6"/>
  <c r="C49" i="6"/>
  <c r="D49" i="6" s="1"/>
  <c r="E49" i="6" s="1"/>
  <c r="F49" i="6" s="1"/>
  <c r="G49" i="6"/>
  <c r="H49" i="6"/>
  <c r="C50" i="6"/>
  <c r="D50" i="6" s="1"/>
  <c r="E50" i="6" s="1"/>
  <c r="F50" i="6"/>
  <c r="J50" i="6" s="1"/>
  <c r="G50" i="6"/>
  <c r="H50" i="6"/>
  <c r="C51" i="6"/>
  <c r="D51" i="6" s="1"/>
  <c r="E51" i="6" s="1"/>
  <c r="F51" i="6" s="1"/>
  <c r="J51" i="6" s="1"/>
  <c r="G51" i="6"/>
  <c r="H51" i="6"/>
  <c r="C52" i="6"/>
  <c r="D52" i="6" s="1"/>
  <c r="E52" i="6" s="1"/>
  <c r="F52" i="6" s="1"/>
  <c r="G52" i="6"/>
  <c r="H52" i="6"/>
  <c r="C53" i="6"/>
  <c r="D53" i="6" s="1"/>
  <c r="E53" i="6" s="1"/>
  <c r="F53" i="6" s="1"/>
  <c r="J53" i="6" s="1"/>
  <c r="G53" i="6"/>
  <c r="H53" i="6"/>
  <c r="C54" i="6"/>
  <c r="D54" i="6" s="1"/>
  <c r="E54" i="6" s="1"/>
  <c r="F54" i="6"/>
  <c r="I54" i="6" s="1"/>
  <c r="G54" i="6"/>
  <c r="H54" i="6"/>
  <c r="C55" i="6"/>
  <c r="D55" i="6" s="1"/>
  <c r="E55" i="6" s="1"/>
  <c r="F55" i="6" s="1"/>
  <c r="J55" i="6" s="1"/>
  <c r="G55" i="6"/>
  <c r="H55" i="6"/>
  <c r="C56" i="6"/>
  <c r="D56" i="6" s="1"/>
  <c r="E56" i="6" s="1"/>
  <c r="F56" i="6" s="1"/>
  <c r="J56" i="6" s="1"/>
  <c r="G56" i="6"/>
  <c r="H56" i="6"/>
  <c r="C57" i="6"/>
  <c r="D57" i="6" s="1"/>
  <c r="E57" i="6" s="1"/>
  <c r="F57" i="6" s="1"/>
  <c r="G57" i="6"/>
  <c r="H57" i="6"/>
  <c r="C58" i="6"/>
  <c r="D58" i="6" s="1"/>
  <c r="E58" i="6" s="1"/>
  <c r="F58" i="6"/>
  <c r="J58" i="6" s="1"/>
  <c r="G58" i="6"/>
  <c r="H58" i="6"/>
  <c r="C59" i="6"/>
  <c r="D59" i="6" s="1"/>
  <c r="E59" i="6" s="1"/>
  <c r="F59" i="6" s="1"/>
  <c r="J59" i="6" s="1"/>
  <c r="G59" i="6"/>
  <c r="H59" i="6"/>
  <c r="C60" i="6"/>
  <c r="D60" i="6" s="1"/>
  <c r="E60" i="6" s="1"/>
  <c r="F60" i="6" s="1"/>
  <c r="G60" i="6"/>
  <c r="H60" i="6"/>
  <c r="C61" i="6"/>
  <c r="D61" i="6" s="1"/>
  <c r="E61" i="6" s="1"/>
  <c r="F61" i="6" s="1"/>
  <c r="J61" i="6" s="1"/>
  <c r="G61" i="6"/>
  <c r="H61" i="6"/>
  <c r="C62" i="6"/>
  <c r="D62" i="6" s="1"/>
  <c r="E62" i="6" s="1"/>
  <c r="F62" i="6" s="1"/>
  <c r="G62" i="6"/>
  <c r="H62" i="6"/>
  <c r="C63" i="6"/>
  <c r="D63" i="6" s="1"/>
  <c r="E63" i="6" s="1"/>
  <c r="F63" i="6" s="1"/>
  <c r="J63" i="6" s="1"/>
  <c r="G63" i="6"/>
  <c r="H63" i="6"/>
  <c r="C64" i="6"/>
  <c r="D64" i="6" s="1"/>
  <c r="E64" i="6" s="1"/>
  <c r="F64" i="6" s="1"/>
  <c r="J64" i="6" s="1"/>
  <c r="G64" i="6"/>
  <c r="H64" i="6"/>
  <c r="C65" i="6"/>
  <c r="D65" i="6" s="1"/>
  <c r="E65" i="6" s="1"/>
  <c r="F65" i="6" s="1"/>
  <c r="G65" i="6"/>
  <c r="H65" i="6"/>
  <c r="C66" i="6"/>
  <c r="D66" i="6" s="1"/>
  <c r="E66" i="6" s="1"/>
  <c r="F66" i="6" s="1"/>
  <c r="G66" i="6"/>
  <c r="H66" i="6"/>
  <c r="C67" i="6"/>
  <c r="D67" i="6" s="1"/>
  <c r="E67" i="6"/>
  <c r="F67" i="6" s="1"/>
  <c r="I67" i="6" s="1"/>
  <c r="G67" i="6"/>
  <c r="H67" i="6"/>
  <c r="C68" i="6"/>
  <c r="D68" i="6" s="1"/>
  <c r="E68" i="6" s="1"/>
  <c r="F68" i="6" s="1"/>
  <c r="J68" i="6" s="1"/>
  <c r="G68" i="6"/>
  <c r="H68" i="6"/>
  <c r="C69" i="6"/>
  <c r="D69" i="6" s="1"/>
  <c r="E69" i="6" s="1"/>
  <c r="F69" i="6" s="1"/>
  <c r="G69" i="6"/>
  <c r="H69" i="6"/>
  <c r="C70" i="6"/>
  <c r="D70" i="6" s="1"/>
  <c r="E70" i="6" s="1"/>
  <c r="F70" i="6" s="1"/>
  <c r="G70" i="6"/>
  <c r="H70" i="6"/>
  <c r="C71" i="6"/>
  <c r="D71" i="6" s="1"/>
  <c r="E71" i="6" s="1"/>
  <c r="F71" i="6" s="1"/>
  <c r="J71" i="6" s="1"/>
  <c r="G71" i="6"/>
  <c r="H71" i="6"/>
  <c r="C72" i="6"/>
  <c r="D72" i="6" s="1"/>
  <c r="E72" i="6" s="1"/>
  <c r="F72" i="6" s="1"/>
  <c r="J72" i="6" s="1"/>
  <c r="G72" i="6"/>
  <c r="H72" i="6"/>
  <c r="C73" i="6"/>
  <c r="D73" i="6" s="1"/>
  <c r="E73" i="6" s="1"/>
  <c r="F73" i="6" s="1"/>
  <c r="J73" i="6" s="1"/>
  <c r="G73" i="6"/>
  <c r="H73" i="6"/>
  <c r="C74" i="6"/>
  <c r="D74" i="6" s="1"/>
  <c r="E74" i="6" s="1"/>
  <c r="F74" i="6" s="1"/>
  <c r="G74" i="6"/>
  <c r="H74" i="6"/>
  <c r="C75" i="6"/>
  <c r="D75" i="6" s="1"/>
  <c r="E75" i="6"/>
  <c r="F75" i="6" s="1"/>
  <c r="G75" i="6"/>
  <c r="H75" i="6"/>
  <c r="C76" i="6"/>
  <c r="D76" i="6" s="1"/>
  <c r="E76" i="6" s="1"/>
  <c r="F76" i="6" s="1"/>
  <c r="G76" i="6"/>
  <c r="H76" i="6"/>
  <c r="C77" i="6"/>
  <c r="D77" i="6" s="1"/>
  <c r="E77" i="6" s="1"/>
  <c r="F77" i="6" s="1"/>
  <c r="G77" i="6"/>
  <c r="H77" i="6"/>
  <c r="C78" i="6"/>
  <c r="D78" i="6" s="1"/>
  <c r="E78" i="6"/>
  <c r="F78" i="6"/>
  <c r="I78" i="6" s="1"/>
  <c r="G78" i="6"/>
  <c r="H78" i="6"/>
  <c r="C79" i="6"/>
  <c r="D79" i="6" s="1"/>
  <c r="E79" i="6" s="1"/>
  <c r="F79" i="6" s="1"/>
  <c r="J79" i="6" s="1"/>
  <c r="G79" i="6"/>
  <c r="H79" i="6"/>
  <c r="C80" i="6"/>
  <c r="D80" i="6" s="1"/>
  <c r="E80" i="6"/>
  <c r="F80" i="6" s="1"/>
  <c r="G80" i="6"/>
  <c r="H80" i="6"/>
  <c r="C81" i="6"/>
  <c r="D81" i="6" s="1"/>
  <c r="E81" i="6" s="1"/>
  <c r="F81" i="6" s="1"/>
  <c r="G81" i="6"/>
  <c r="H81" i="6"/>
  <c r="C82" i="6"/>
  <c r="D82" i="6" s="1"/>
  <c r="E82" i="6"/>
  <c r="F82" i="6"/>
  <c r="J82" i="6" s="1"/>
  <c r="G82" i="6"/>
  <c r="H82" i="6"/>
  <c r="C83" i="6"/>
  <c r="D83" i="6" s="1"/>
  <c r="E83" i="6" s="1"/>
  <c r="F83" i="6" s="1"/>
  <c r="J83" i="6" s="1"/>
  <c r="G83" i="6"/>
  <c r="H83" i="6"/>
  <c r="C84" i="6"/>
  <c r="D84" i="6" s="1"/>
  <c r="E84" i="6" s="1"/>
  <c r="F84" i="6" s="1"/>
  <c r="J84" i="6" s="1"/>
  <c r="G84" i="6"/>
  <c r="H84" i="6"/>
  <c r="C85" i="6"/>
  <c r="D85" i="6" s="1"/>
  <c r="E85" i="6" s="1"/>
  <c r="F85" i="6" s="1"/>
  <c r="I85" i="6" s="1"/>
  <c r="G85" i="6"/>
  <c r="H85" i="6"/>
  <c r="C86" i="6"/>
  <c r="D86" i="6" s="1"/>
  <c r="E86" i="6"/>
  <c r="F86" i="6" s="1"/>
  <c r="G86" i="6"/>
  <c r="H86" i="6"/>
  <c r="C87" i="6"/>
  <c r="D87" i="6" s="1"/>
  <c r="E87" i="6" s="1"/>
  <c r="F87" i="6" s="1"/>
  <c r="G87" i="6"/>
  <c r="H87" i="6"/>
  <c r="C88" i="6"/>
  <c r="D88" i="6" s="1"/>
  <c r="E88" i="6"/>
  <c r="F88" i="6" s="1"/>
  <c r="J88" i="6" s="1"/>
  <c r="G88" i="6"/>
  <c r="H88" i="6"/>
  <c r="C89" i="6"/>
  <c r="D89" i="6" s="1"/>
  <c r="E89" i="6" s="1"/>
  <c r="F89" i="6" s="1"/>
  <c r="J89" i="6" s="1"/>
  <c r="G89" i="6"/>
  <c r="H89" i="6"/>
  <c r="C90" i="6"/>
  <c r="D90" i="6" s="1"/>
  <c r="E90" i="6" s="1"/>
  <c r="F90" i="6" s="1"/>
  <c r="I90" i="6" s="1"/>
  <c r="G90" i="6"/>
  <c r="H90" i="6"/>
  <c r="C91" i="6"/>
  <c r="D91" i="6" s="1"/>
  <c r="E91" i="6"/>
  <c r="F91" i="6" s="1"/>
  <c r="G91" i="6"/>
  <c r="H91" i="6"/>
  <c r="C92" i="6"/>
  <c r="D92" i="6" s="1"/>
  <c r="E92" i="6" s="1"/>
  <c r="F92" i="6" s="1"/>
  <c r="G92" i="6"/>
  <c r="H92" i="6"/>
  <c r="C93" i="6"/>
  <c r="D93" i="6" s="1"/>
  <c r="E93" i="6" s="1"/>
  <c r="F93" i="6" s="1"/>
  <c r="G93" i="6"/>
  <c r="H93" i="6"/>
  <c r="C94" i="6"/>
  <c r="D94" i="6" s="1"/>
  <c r="E94" i="6"/>
  <c r="F94" i="6"/>
  <c r="G94" i="6"/>
  <c r="H94" i="6"/>
  <c r="C95" i="6"/>
  <c r="D95" i="6" s="1"/>
  <c r="E95" i="6" s="1"/>
  <c r="F95" i="6" s="1"/>
  <c r="I95" i="6" s="1"/>
  <c r="G95" i="6"/>
  <c r="H95" i="6"/>
  <c r="C96" i="6"/>
  <c r="D96" i="6" s="1"/>
  <c r="E96" i="6"/>
  <c r="F96" i="6" s="1"/>
  <c r="G96" i="6"/>
  <c r="H96" i="6"/>
  <c r="C97" i="6"/>
  <c r="D97" i="6" s="1"/>
  <c r="E97" i="6" s="1"/>
  <c r="F97" i="6" s="1"/>
  <c r="G97" i="6"/>
  <c r="H97" i="6"/>
  <c r="C98" i="6"/>
  <c r="D98" i="6" s="1"/>
  <c r="E98" i="6" s="1"/>
  <c r="F98" i="6" s="1"/>
  <c r="G98" i="6"/>
  <c r="H98" i="6"/>
  <c r="C99" i="6"/>
  <c r="D99" i="6" s="1"/>
  <c r="E99" i="6"/>
  <c r="F99" i="6"/>
  <c r="J99" i="6" s="1"/>
  <c r="G99" i="6"/>
  <c r="H99" i="6"/>
  <c r="C100" i="6"/>
  <c r="D100" i="6" s="1"/>
  <c r="E100" i="6" s="1"/>
  <c r="F100" i="6" s="1"/>
  <c r="G100" i="6"/>
  <c r="H100" i="6"/>
  <c r="C101" i="6"/>
  <c r="D101" i="6"/>
  <c r="E101" i="6" s="1"/>
  <c r="F101" i="6" s="1"/>
  <c r="I101" i="6" s="1"/>
  <c r="G101" i="6"/>
  <c r="H101" i="6"/>
  <c r="C102" i="6"/>
  <c r="D102" i="6" s="1"/>
  <c r="E102" i="6" s="1"/>
  <c r="F102" i="6" s="1"/>
  <c r="G102" i="6"/>
  <c r="H102" i="6"/>
  <c r="C103" i="6"/>
  <c r="D103" i="6" s="1"/>
  <c r="E103" i="6"/>
  <c r="F103" i="6"/>
  <c r="G103" i="6"/>
  <c r="H103" i="6"/>
  <c r="C104" i="6"/>
  <c r="D104" i="6"/>
  <c r="E104" i="6" s="1"/>
  <c r="F104" i="6"/>
  <c r="G104" i="6"/>
  <c r="H104" i="6"/>
  <c r="C105" i="6"/>
  <c r="D105" i="6" s="1"/>
  <c r="E105" i="6" s="1"/>
  <c r="F105" i="6" s="1"/>
  <c r="G105" i="6"/>
  <c r="H105" i="6"/>
  <c r="C106" i="6"/>
  <c r="D106" i="6"/>
  <c r="E106" i="6" s="1"/>
  <c r="F106" i="6" s="1"/>
  <c r="I106" i="6" s="1"/>
  <c r="G106" i="6"/>
  <c r="H106" i="6"/>
  <c r="C107" i="6"/>
  <c r="D107" i="6" s="1"/>
  <c r="E107" i="6" s="1"/>
  <c r="F107" i="6"/>
  <c r="I107" i="6" s="1"/>
  <c r="G107" i="6"/>
  <c r="H107" i="6"/>
  <c r="C108" i="6"/>
  <c r="D108" i="6" s="1"/>
  <c r="E108" i="6" s="1"/>
  <c r="F108" i="6" s="1"/>
  <c r="G108" i="6"/>
  <c r="H108" i="6"/>
  <c r="C109" i="6"/>
  <c r="D109" i="6" s="1"/>
  <c r="E109" i="6" s="1"/>
  <c r="F109" i="6" s="1"/>
  <c r="I109" i="6" s="1"/>
  <c r="G109" i="6"/>
  <c r="H109" i="6"/>
  <c r="C110" i="6"/>
  <c r="D110" i="6" s="1"/>
  <c r="E110" i="6" s="1"/>
  <c r="F110" i="6" s="1"/>
  <c r="I110" i="6" s="1"/>
  <c r="G110" i="6"/>
  <c r="H110" i="6"/>
  <c r="C111" i="6"/>
  <c r="D111" i="6" s="1"/>
  <c r="E111" i="6"/>
  <c r="F111" i="6" s="1"/>
  <c r="G111" i="6"/>
  <c r="H111" i="6"/>
  <c r="C112" i="6"/>
  <c r="D112" i="6" s="1"/>
  <c r="E112" i="6" s="1"/>
  <c r="F112" i="6" s="1"/>
  <c r="G112" i="6"/>
  <c r="H112" i="6"/>
  <c r="C113" i="6"/>
  <c r="D113" i="6"/>
  <c r="E113" i="6" s="1"/>
  <c r="F113" i="6" s="1"/>
  <c r="G113" i="6"/>
  <c r="H113" i="6"/>
  <c r="C114" i="6"/>
  <c r="D114" i="6"/>
  <c r="E114" i="6" s="1"/>
  <c r="F114" i="6" s="1"/>
  <c r="G114" i="6"/>
  <c r="H114" i="6"/>
  <c r="C115" i="6"/>
  <c r="D115" i="6" s="1"/>
  <c r="E115" i="6" s="1"/>
  <c r="F115" i="6" s="1"/>
  <c r="G115" i="6"/>
  <c r="H115" i="6"/>
  <c r="C116" i="6"/>
  <c r="D116" i="6" s="1"/>
  <c r="E116" i="6" s="1"/>
  <c r="F116" i="6" s="1"/>
  <c r="G116" i="6"/>
  <c r="H116" i="6"/>
  <c r="C117" i="6"/>
  <c r="D117" i="6" s="1"/>
  <c r="E117" i="6" s="1"/>
  <c r="F117" i="6" s="1"/>
  <c r="G117" i="6"/>
  <c r="H117" i="6"/>
  <c r="C118" i="6"/>
  <c r="D118" i="6" s="1"/>
  <c r="E118" i="6" s="1"/>
  <c r="F118" i="6" s="1"/>
  <c r="I118" i="6" s="1"/>
  <c r="G118" i="6"/>
  <c r="H118" i="6"/>
  <c r="C119" i="6"/>
  <c r="D119" i="6" s="1"/>
  <c r="E119" i="6" s="1"/>
  <c r="F119" i="6" s="1"/>
  <c r="G119" i="6"/>
  <c r="H119" i="6"/>
  <c r="C120" i="6"/>
  <c r="D120" i="6" s="1"/>
  <c r="E120" i="6" s="1"/>
  <c r="F120" i="6" s="1"/>
  <c r="G120" i="6"/>
  <c r="H120" i="6"/>
  <c r="C121" i="6"/>
  <c r="D121" i="6" s="1"/>
  <c r="E121" i="6" s="1"/>
  <c r="F121" i="6" s="1"/>
  <c r="G121" i="6"/>
  <c r="H121" i="6"/>
  <c r="C122" i="6"/>
  <c r="D122" i="6" s="1"/>
  <c r="E122" i="6" s="1"/>
  <c r="F122" i="6" s="1"/>
  <c r="G122" i="6"/>
  <c r="H122" i="6"/>
  <c r="C123" i="6"/>
  <c r="D123" i="6" s="1"/>
  <c r="E123" i="6" s="1"/>
  <c r="F123" i="6" s="1"/>
  <c r="G123" i="6"/>
  <c r="H123" i="6"/>
  <c r="C124" i="6"/>
  <c r="D124" i="6" s="1"/>
  <c r="E124" i="6" s="1"/>
  <c r="F124" i="6" s="1"/>
  <c r="G124" i="6"/>
  <c r="H124" i="6"/>
  <c r="C125" i="6"/>
  <c r="D125" i="6"/>
  <c r="E125" i="6" s="1"/>
  <c r="F125" i="6" s="1"/>
  <c r="I125" i="6" s="1"/>
  <c r="G125" i="6"/>
  <c r="H125" i="6"/>
  <c r="C126" i="6"/>
  <c r="D126" i="6" s="1"/>
  <c r="E126" i="6" s="1"/>
  <c r="F126" i="6" s="1"/>
  <c r="I126" i="6" s="1"/>
  <c r="G126" i="6"/>
  <c r="H126" i="6"/>
  <c r="C127" i="6"/>
  <c r="D127" i="6" s="1"/>
  <c r="E127" i="6"/>
  <c r="F127" i="6" s="1"/>
  <c r="G127" i="6"/>
  <c r="H127" i="6"/>
  <c r="C128" i="6"/>
  <c r="D128" i="6" s="1"/>
  <c r="E128" i="6" s="1"/>
  <c r="F128" i="6" s="1"/>
  <c r="G128" i="6"/>
  <c r="H128" i="6"/>
  <c r="C129" i="6"/>
  <c r="D129" i="6"/>
  <c r="E129" i="6"/>
  <c r="F129" i="6" s="1"/>
  <c r="G129" i="6"/>
  <c r="H129" i="6"/>
  <c r="C130" i="6"/>
  <c r="D130" i="6" s="1"/>
  <c r="E130" i="6" s="1"/>
  <c r="F130" i="6" s="1"/>
  <c r="I130" i="6" s="1"/>
  <c r="G130" i="6"/>
  <c r="H130" i="6"/>
  <c r="C131" i="6"/>
  <c r="D131" i="6" s="1"/>
  <c r="E131" i="6" s="1"/>
  <c r="F131" i="6" s="1"/>
  <c r="I131" i="6" s="1"/>
  <c r="G131" i="6"/>
  <c r="H131" i="6"/>
  <c r="C132" i="6"/>
  <c r="D132" i="6" s="1"/>
  <c r="E132" i="6" s="1"/>
  <c r="F132" i="6" s="1"/>
  <c r="G132" i="6"/>
  <c r="H132" i="6"/>
  <c r="C133" i="6"/>
  <c r="D133" i="6" s="1"/>
  <c r="E133" i="6" s="1"/>
  <c r="F133" i="6" s="1"/>
  <c r="I133" i="6" s="1"/>
  <c r="G133" i="6"/>
  <c r="H133" i="6"/>
  <c r="C134" i="6"/>
  <c r="D134" i="6"/>
  <c r="E134" i="6" s="1"/>
  <c r="F134" i="6" s="1"/>
  <c r="G134" i="6"/>
  <c r="H134" i="6"/>
  <c r="C135" i="6"/>
  <c r="D135" i="6" s="1"/>
  <c r="E135" i="6" s="1"/>
  <c r="F135" i="6" s="1"/>
  <c r="G135" i="6"/>
  <c r="H135" i="6"/>
  <c r="C136" i="6"/>
  <c r="D136" i="6" s="1"/>
  <c r="E136" i="6" s="1"/>
  <c r="F136" i="6" s="1"/>
  <c r="G136" i="6"/>
  <c r="H136" i="6"/>
  <c r="C137" i="6"/>
  <c r="D137" i="6" s="1"/>
  <c r="E137" i="6" s="1"/>
  <c r="F137" i="6" s="1"/>
  <c r="G137" i="6"/>
  <c r="H137" i="6"/>
  <c r="C138" i="6"/>
  <c r="D138" i="6" s="1"/>
  <c r="E138" i="6" s="1"/>
  <c r="F138" i="6" s="1"/>
  <c r="I138" i="6" s="1"/>
  <c r="G138" i="6"/>
  <c r="H138" i="6"/>
  <c r="C139" i="6"/>
  <c r="D139" i="6" s="1"/>
  <c r="E139" i="6" s="1"/>
  <c r="F139" i="6" s="1"/>
  <c r="G139" i="6"/>
  <c r="H139" i="6"/>
  <c r="C140" i="6"/>
  <c r="D140" i="6" s="1"/>
  <c r="E140" i="6" s="1"/>
  <c r="F140" i="6" s="1"/>
  <c r="G140" i="6"/>
  <c r="H140" i="6"/>
  <c r="C141" i="6"/>
  <c r="D141" i="6" s="1"/>
  <c r="E141" i="6" s="1"/>
  <c r="F141" i="6" s="1"/>
  <c r="G141" i="6"/>
  <c r="H141" i="6"/>
  <c r="C142" i="6"/>
  <c r="D142" i="6"/>
  <c r="E142" i="6" s="1"/>
  <c r="F142" i="6" s="1"/>
  <c r="I142" i="6" s="1"/>
  <c r="G142" i="6"/>
  <c r="H142" i="6"/>
  <c r="C143" i="6"/>
  <c r="D143" i="6" s="1"/>
  <c r="E143" i="6" s="1"/>
  <c r="F143" i="6" s="1"/>
  <c r="G143" i="6"/>
  <c r="H143" i="6"/>
  <c r="C144" i="6"/>
  <c r="D144" i="6" s="1"/>
  <c r="E144" i="6" s="1"/>
  <c r="F144" i="6" s="1"/>
  <c r="G144" i="6"/>
  <c r="H144" i="6"/>
  <c r="C145" i="6"/>
  <c r="D145" i="6"/>
  <c r="E145" i="6"/>
  <c r="F145" i="6" s="1"/>
  <c r="I145" i="6" s="1"/>
  <c r="G145" i="6"/>
  <c r="H145" i="6"/>
  <c r="C146" i="6"/>
  <c r="D146" i="6" s="1"/>
  <c r="E146" i="6" s="1"/>
  <c r="F146" i="6" s="1"/>
  <c r="G146" i="6"/>
  <c r="H146" i="6"/>
  <c r="C147" i="6"/>
  <c r="D147" i="6"/>
  <c r="E147" i="6" s="1"/>
  <c r="F147" i="6" s="1"/>
  <c r="G147" i="6"/>
  <c r="H147" i="6"/>
  <c r="C148" i="6"/>
  <c r="D148" i="6" s="1"/>
  <c r="E148" i="6" s="1"/>
  <c r="F148" i="6" s="1"/>
  <c r="G148" i="6"/>
  <c r="H148" i="6"/>
  <c r="C149" i="6"/>
  <c r="D149" i="6" s="1"/>
  <c r="E149" i="6" s="1"/>
  <c r="F149" i="6" s="1"/>
  <c r="J149" i="6" s="1"/>
  <c r="G149" i="6"/>
  <c r="H149" i="6"/>
  <c r="C150" i="6"/>
  <c r="D150" i="6"/>
  <c r="E150" i="6" s="1"/>
  <c r="F150" i="6" s="1"/>
  <c r="I150" i="6" s="1"/>
  <c r="G150" i="6"/>
  <c r="H150" i="6"/>
  <c r="C151" i="6"/>
  <c r="D151" i="6"/>
  <c r="E151" i="6" s="1"/>
  <c r="F151" i="6" s="1"/>
  <c r="G151" i="6"/>
  <c r="H151" i="6"/>
  <c r="C152" i="6"/>
  <c r="D152" i="6" s="1"/>
  <c r="E152" i="6" s="1"/>
  <c r="F152" i="6" s="1"/>
  <c r="G152" i="6"/>
  <c r="H152" i="6"/>
  <c r="C153" i="6"/>
  <c r="D153" i="6" s="1"/>
  <c r="E153" i="6" s="1"/>
  <c r="F153" i="6" s="1"/>
  <c r="G153" i="6"/>
  <c r="H153" i="6"/>
  <c r="C154" i="6"/>
  <c r="D154" i="6"/>
  <c r="E154" i="6" s="1"/>
  <c r="F154" i="6" s="1"/>
  <c r="G154" i="6"/>
  <c r="H154" i="6"/>
  <c r="C155" i="6"/>
  <c r="D155" i="6" s="1"/>
  <c r="E155" i="6" s="1"/>
  <c r="F155" i="6" s="1"/>
  <c r="G155" i="6"/>
  <c r="H155" i="6"/>
  <c r="C156" i="6"/>
  <c r="D156" i="6" s="1"/>
  <c r="E156" i="6" s="1"/>
  <c r="F156" i="6" s="1"/>
  <c r="G156" i="6"/>
  <c r="H156" i="6"/>
  <c r="C157" i="6"/>
  <c r="D157" i="6"/>
  <c r="E157" i="6"/>
  <c r="F157" i="6" s="1"/>
  <c r="I157" i="6" s="1"/>
  <c r="G157" i="6"/>
  <c r="H157" i="6"/>
  <c r="C158" i="6"/>
  <c r="D158" i="6" s="1"/>
  <c r="E158" i="6" s="1"/>
  <c r="F158" i="6" s="1"/>
  <c r="I158" i="6" s="1"/>
  <c r="G158" i="6"/>
  <c r="H158" i="6"/>
  <c r="C159" i="6"/>
  <c r="D159" i="6" s="1"/>
  <c r="E159" i="6" s="1"/>
  <c r="F159" i="6" s="1"/>
  <c r="G159" i="6"/>
  <c r="H159" i="6"/>
  <c r="C160" i="6"/>
  <c r="D160" i="6" s="1"/>
  <c r="E160" i="6" s="1"/>
  <c r="F160" i="6" s="1"/>
  <c r="G160" i="6"/>
  <c r="H160" i="6"/>
  <c r="C161" i="6"/>
  <c r="D161" i="6"/>
  <c r="E161" i="6" s="1"/>
  <c r="F161" i="6" s="1"/>
  <c r="G161" i="6"/>
  <c r="H161" i="6"/>
  <c r="C162" i="6"/>
  <c r="D162" i="6" s="1"/>
  <c r="E162" i="6" s="1"/>
  <c r="F162" i="6" s="1"/>
  <c r="G162" i="6"/>
  <c r="H162" i="6"/>
  <c r="C163" i="6"/>
  <c r="D163" i="6"/>
  <c r="E163" i="6"/>
  <c r="F163" i="6" s="1"/>
  <c r="J163" i="6" s="1"/>
  <c r="G163" i="6"/>
  <c r="H163" i="6"/>
  <c r="C164" i="6"/>
  <c r="D164" i="6" s="1"/>
  <c r="E164" i="6" s="1"/>
  <c r="F164" i="6" s="1"/>
  <c r="G164" i="6"/>
  <c r="H164" i="6"/>
  <c r="C165" i="6"/>
  <c r="D165" i="6" s="1"/>
  <c r="E165" i="6" s="1"/>
  <c r="F165" i="6" s="1"/>
  <c r="J165" i="6" s="1"/>
  <c r="G165" i="6"/>
  <c r="H165" i="6"/>
  <c r="C166" i="6"/>
  <c r="D166" i="6"/>
  <c r="E166" i="6"/>
  <c r="F166" i="6" s="1"/>
  <c r="I166" i="6" s="1"/>
  <c r="G166" i="6"/>
  <c r="H166" i="6"/>
  <c r="C167" i="6"/>
  <c r="D167" i="6"/>
  <c r="E167" i="6" s="1"/>
  <c r="F167" i="6" s="1"/>
  <c r="G167" i="6"/>
  <c r="H167" i="6"/>
  <c r="C168" i="6"/>
  <c r="D168" i="6"/>
  <c r="E168" i="6"/>
  <c r="F168" i="6" s="1"/>
  <c r="J168" i="6" s="1"/>
  <c r="G168" i="6"/>
  <c r="H168" i="6"/>
  <c r="I168" i="6"/>
  <c r="C169" i="6"/>
  <c r="D169" i="6" s="1"/>
  <c r="E169" i="6" s="1"/>
  <c r="F169" i="6" s="1"/>
  <c r="G169" i="6"/>
  <c r="H169" i="6"/>
  <c r="C170" i="6"/>
  <c r="D170" i="6"/>
  <c r="E170" i="6" s="1"/>
  <c r="F170" i="6" s="1"/>
  <c r="I170" i="6" s="1"/>
  <c r="G170" i="6"/>
  <c r="H170" i="6"/>
  <c r="C171" i="6"/>
  <c r="D171" i="6" s="1"/>
  <c r="E171" i="6" s="1"/>
  <c r="F171" i="6" s="1"/>
  <c r="G171" i="6"/>
  <c r="H171" i="6"/>
  <c r="C172" i="6"/>
  <c r="D172" i="6"/>
  <c r="E172" i="6" s="1"/>
  <c r="F172" i="6" s="1"/>
  <c r="G172" i="6"/>
  <c r="H172" i="6"/>
  <c r="C173" i="6"/>
  <c r="D173" i="6" s="1"/>
  <c r="E173" i="6" s="1"/>
  <c r="F173" i="6" s="1"/>
  <c r="J173" i="6" s="1"/>
  <c r="G173" i="6"/>
  <c r="H173" i="6"/>
  <c r="C174" i="6"/>
  <c r="D174" i="6" s="1"/>
  <c r="E174" i="6" s="1"/>
  <c r="F174" i="6" s="1"/>
  <c r="I174" i="6" s="1"/>
  <c r="G174" i="6"/>
  <c r="H174" i="6"/>
  <c r="C175" i="6"/>
  <c r="D175" i="6" s="1"/>
  <c r="E175" i="6" s="1"/>
  <c r="F175" i="6" s="1"/>
  <c r="G175" i="6"/>
  <c r="H175" i="6"/>
  <c r="C176" i="6"/>
  <c r="D176" i="6" s="1"/>
  <c r="E176" i="6" s="1"/>
  <c r="F176" i="6" s="1"/>
  <c r="G176" i="6"/>
  <c r="H176" i="6"/>
  <c r="C177" i="6"/>
  <c r="D177" i="6"/>
  <c r="E177" i="6"/>
  <c r="F177" i="6" s="1"/>
  <c r="I177" i="6" s="1"/>
  <c r="G177" i="6"/>
  <c r="H177" i="6"/>
  <c r="C178" i="6"/>
  <c r="D178" i="6" s="1"/>
  <c r="E178" i="6" s="1"/>
  <c r="F178" i="6" s="1"/>
  <c r="I178" i="6" s="1"/>
  <c r="G178" i="6"/>
  <c r="H178" i="6"/>
  <c r="C179" i="6"/>
  <c r="D179" i="6" s="1"/>
  <c r="E179" i="6" s="1"/>
  <c r="F179" i="6" s="1"/>
  <c r="G179" i="6"/>
  <c r="H179" i="6"/>
  <c r="C180" i="6"/>
  <c r="D180" i="6" s="1"/>
  <c r="E180" i="6" s="1"/>
  <c r="F180" i="6" s="1"/>
  <c r="G180" i="6"/>
  <c r="H180" i="6"/>
  <c r="C181" i="6"/>
  <c r="D181" i="6"/>
  <c r="E181" i="6" s="1"/>
  <c r="F181" i="6" s="1"/>
  <c r="G181" i="6"/>
  <c r="H181" i="6"/>
  <c r="C182" i="6"/>
  <c r="D182" i="6" s="1"/>
  <c r="E182" i="6" s="1"/>
  <c r="F182" i="6" s="1"/>
  <c r="G182" i="6"/>
  <c r="H182" i="6"/>
  <c r="C183" i="6"/>
  <c r="D183" i="6" s="1"/>
  <c r="E183" i="6" s="1"/>
  <c r="F183" i="6" s="1"/>
  <c r="G183" i="6"/>
  <c r="H183" i="6"/>
  <c r="C184" i="6"/>
  <c r="D184" i="6"/>
  <c r="E184" i="6" s="1"/>
  <c r="F184" i="6" s="1"/>
  <c r="G184" i="6"/>
  <c r="H184" i="6"/>
  <c r="C185" i="6"/>
  <c r="D185" i="6"/>
  <c r="E185" i="6"/>
  <c r="F185" i="6" s="1"/>
  <c r="G185" i="6"/>
  <c r="H185" i="6"/>
  <c r="C186" i="6"/>
  <c r="D186" i="6" s="1"/>
  <c r="E186" i="6" s="1"/>
  <c r="F186" i="6" s="1"/>
  <c r="G186" i="6"/>
  <c r="H186" i="6"/>
  <c r="C187" i="6"/>
  <c r="D187" i="6" s="1"/>
  <c r="E187" i="6" s="1"/>
  <c r="F187" i="6" s="1"/>
  <c r="G187" i="6"/>
  <c r="H187" i="6"/>
  <c r="C188" i="6"/>
  <c r="D188" i="6"/>
  <c r="E188" i="6" s="1"/>
  <c r="F188" i="6" s="1"/>
  <c r="G188" i="6"/>
  <c r="H188" i="6"/>
  <c r="C189" i="6"/>
  <c r="D189" i="6"/>
  <c r="E189" i="6" s="1"/>
  <c r="F189" i="6" s="1"/>
  <c r="G189" i="6"/>
  <c r="H189" i="6"/>
  <c r="C190" i="6"/>
  <c r="D190" i="6" s="1"/>
  <c r="E190" i="6" s="1"/>
  <c r="F190" i="6" s="1"/>
  <c r="G190" i="6"/>
  <c r="H190" i="6"/>
  <c r="C191" i="6"/>
  <c r="D191" i="6" s="1"/>
  <c r="E191" i="6" s="1"/>
  <c r="F191" i="6" s="1"/>
  <c r="G191" i="6"/>
  <c r="H191" i="6"/>
  <c r="C192" i="6"/>
  <c r="D192" i="6"/>
  <c r="E192" i="6" s="1"/>
  <c r="F192" i="6" s="1"/>
  <c r="G192" i="6"/>
  <c r="H192" i="6"/>
  <c r="C193" i="6"/>
  <c r="D193" i="6"/>
  <c r="E193" i="6"/>
  <c r="F193" i="6" s="1"/>
  <c r="G193" i="6"/>
  <c r="H193" i="6"/>
  <c r="C194" i="6"/>
  <c r="D194" i="6" s="1"/>
  <c r="E194" i="6" s="1"/>
  <c r="F194" i="6" s="1"/>
  <c r="G194" i="6"/>
  <c r="H194" i="6"/>
  <c r="C195" i="6"/>
  <c r="D195" i="6" s="1"/>
  <c r="E195" i="6" s="1"/>
  <c r="F195" i="6" s="1"/>
  <c r="G195" i="6"/>
  <c r="H195" i="6"/>
  <c r="C196" i="6"/>
  <c r="D196" i="6"/>
  <c r="E196" i="6" s="1"/>
  <c r="F196" i="6" s="1"/>
  <c r="G196" i="6"/>
  <c r="H196" i="6"/>
  <c r="C197" i="6"/>
  <c r="D197" i="6"/>
  <c r="E197" i="6" s="1"/>
  <c r="F197" i="6" s="1"/>
  <c r="G197" i="6"/>
  <c r="H197" i="6"/>
  <c r="C198" i="6"/>
  <c r="D198" i="6" s="1"/>
  <c r="E198" i="6" s="1"/>
  <c r="F198" i="6" s="1"/>
  <c r="G198" i="6"/>
  <c r="H198" i="6"/>
  <c r="C199" i="6"/>
  <c r="D199" i="6" s="1"/>
  <c r="E199" i="6" s="1"/>
  <c r="F199" i="6" s="1"/>
  <c r="G199" i="6"/>
  <c r="H199" i="6"/>
  <c r="C200" i="6"/>
  <c r="D200" i="6"/>
  <c r="E200" i="6" s="1"/>
  <c r="F200" i="6" s="1"/>
  <c r="G200" i="6"/>
  <c r="H200" i="6"/>
  <c r="C201" i="6"/>
  <c r="D201" i="6"/>
  <c r="E201" i="6" s="1"/>
  <c r="F201" i="6" s="1"/>
  <c r="G201" i="6"/>
  <c r="H201" i="6"/>
  <c r="C202" i="6"/>
  <c r="D202" i="6" s="1"/>
  <c r="E202" i="6" s="1"/>
  <c r="F202" i="6" s="1"/>
  <c r="G202" i="6"/>
  <c r="H202" i="6"/>
  <c r="C203" i="6"/>
  <c r="D203" i="6" s="1"/>
  <c r="E203" i="6" s="1"/>
  <c r="F203" i="6" s="1"/>
  <c r="G203" i="6"/>
  <c r="H203" i="6"/>
  <c r="C204" i="6"/>
  <c r="D204" i="6"/>
  <c r="E204" i="6" s="1"/>
  <c r="F204" i="6" s="1"/>
  <c r="G204" i="6"/>
  <c r="H204" i="6"/>
  <c r="C205" i="6"/>
  <c r="D205" i="6"/>
  <c r="E205" i="6" s="1"/>
  <c r="F205" i="6" s="1"/>
  <c r="G205" i="6"/>
  <c r="H205" i="6"/>
  <c r="C206" i="6"/>
  <c r="D206" i="6" s="1"/>
  <c r="E206" i="6" s="1"/>
  <c r="F206" i="6" s="1"/>
  <c r="G206" i="6"/>
  <c r="H206" i="6"/>
  <c r="C207" i="6"/>
  <c r="D207" i="6" s="1"/>
  <c r="E207" i="6" s="1"/>
  <c r="F207" i="6" s="1"/>
  <c r="G207" i="6"/>
  <c r="H207" i="6"/>
  <c r="C208" i="6"/>
  <c r="D208" i="6"/>
  <c r="E208" i="6" s="1"/>
  <c r="F208" i="6" s="1"/>
  <c r="G208" i="6"/>
  <c r="H208" i="6"/>
  <c r="C209" i="6"/>
  <c r="D209" i="6"/>
  <c r="E209" i="6" s="1"/>
  <c r="F209" i="6" s="1"/>
  <c r="G209" i="6"/>
  <c r="H209" i="6"/>
  <c r="C210" i="6"/>
  <c r="D210" i="6" s="1"/>
  <c r="E210" i="6" s="1"/>
  <c r="F210" i="6" s="1"/>
  <c r="G210" i="6"/>
  <c r="H210" i="6"/>
  <c r="C211" i="6"/>
  <c r="D211" i="6" s="1"/>
  <c r="E211" i="6" s="1"/>
  <c r="F211" i="6" s="1"/>
  <c r="G211" i="6"/>
  <c r="H211" i="6"/>
  <c r="C212" i="6"/>
  <c r="D212" i="6"/>
  <c r="E212" i="6" s="1"/>
  <c r="F212" i="6" s="1"/>
  <c r="G212" i="6"/>
  <c r="H212" i="6"/>
  <c r="C213" i="6"/>
  <c r="D213" i="6"/>
  <c r="E213" i="6" s="1"/>
  <c r="F213" i="6" s="1"/>
  <c r="G213" i="6"/>
  <c r="H213" i="6"/>
  <c r="C213" i="5"/>
  <c r="D213" i="5"/>
  <c r="E213" i="5"/>
  <c r="F213" i="5"/>
  <c r="I213" i="5" s="1"/>
  <c r="G213" i="5"/>
  <c r="H213" i="5"/>
  <c r="J213" i="5"/>
  <c r="C64" i="5"/>
  <c r="D64" i="5" s="1"/>
  <c r="E64" i="5" s="1"/>
  <c r="F64" i="5" s="1"/>
  <c r="G64" i="5"/>
  <c r="H64" i="5"/>
  <c r="I64" i="5"/>
  <c r="C65" i="5"/>
  <c r="D65" i="5" s="1"/>
  <c r="E65" i="5" s="1"/>
  <c r="F65" i="5" s="1"/>
  <c r="I65" i="5" s="1"/>
  <c r="G65" i="5"/>
  <c r="H65" i="5"/>
  <c r="C66" i="5"/>
  <c r="D66" i="5" s="1"/>
  <c r="E66" i="5" s="1"/>
  <c r="F66" i="5" s="1"/>
  <c r="G66" i="5"/>
  <c r="H66" i="5"/>
  <c r="C67" i="5"/>
  <c r="D67" i="5" s="1"/>
  <c r="E67" i="5" s="1"/>
  <c r="F67" i="5"/>
  <c r="I67" i="5" s="1"/>
  <c r="G67" i="5"/>
  <c r="H67" i="5"/>
  <c r="C68" i="5"/>
  <c r="D68" i="5" s="1"/>
  <c r="E68" i="5" s="1"/>
  <c r="F68" i="5" s="1"/>
  <c r="J68" i="5" s="1"/>
  <c r="G68" i="5"/>
  <c r="H68" i="5"/>
  <c r="C69" i="5"/>
  <c r="D69" i="5" s="1"/>
  <c r="E69" i="5" s="1"/>
  <c r="F69" i="5"/>
  <c r="I69" i="5" s="1"/>
  <c r="G69" i="5"/>
  <c r="H69" i="5"/>
  <c r="C70" i="5"/>
  <c r="D70" i="5" s="1"/>
  <c r="E70" i="5" s="1"/>
  <c r="F70" i="5" s="1"/>
  <c r="G70" i="5"/>
  <c r="H70" i="5"/>
  <c r="C71" i="5"/>
  <c r="D71" i="5" s="1"/>
  <c r="E71" i="5" s="1"/>
  <c r="F71" i="5"/>
  <c r="G71" i="5"/>
  <c r="H71" i="5"/>
  <c r="C72" i="5"/>
  <c r="D72" i="5" s="1"/>
  <c r="E72" i="5" s="1"/>
  <c r="F72" i="5" s="1"/>
  <c r="J72" i="5" s="1"/>
  <c r="G72" i="5"/>
  <c r="H72" i="5"/>
  <c r="C73" i="5"/>
  <c r="D73" i="5" s="1"/>
  <c r="E73" i="5" s="1"/>
  <c r="F73" i="5" s="1"/>
  <c r="G73" i="5"/>
  <c r="H73" i="5"/>
  <c r="C74" i="5"/>
  <c r="D74" i="5" s="1"/>
  <c r="E74" i="5" s="1"/>
  <c r="F74" i="5" s="1"/>
  <c r="G74" i="5"/>
  <c r="H74" i="5"/>
  <c r="C75" i="5"/>
  <c r="D75" i="5" s="1"/>
  <c r="E75" i="5" s="1"/>
  <c r="F75" i="5" s="1"/>
  <c r="G75" i="5"/>
  <c r="H75" i="5"/>
  <c r="C76" i="5"/>
  <c r="D76" i="5" s="1"/>
  <c r="E76" i="5" s="1"/>
  <c r="F76" i="5" s="1"/>
  <c r="G76" i="5"/>
  <c r="H76" i="5"/>
  <c r="C77" i="5"/>
  <c r="D77" i="5" s="1"/>
  <c r="E77" i="5" s="1"/>
  <c r="F77" i="5" s="1"/>
  <c r="G77" i="5"/>
  <c r="H77" i="5"/>
  <c r="C78" i="5"/>
  <c r="D78" i="5" s="1"/>
  <c r="E78" i="5" s="1"/>
  <c r="F78" i="5" s="1"/>
  <c r="G78" i="5"/>
  <c r="H78" i="5"/>
  <c r="C79" i="5"/>
  <c r="D79" i="5" s="1"/>
  <c r="E79" i="5" s="1"/>
  <c r="F79" i="5" s="1"/>
  <c r="G79" i="5"/>
  <c r="H79" i="5"/>
  <c r="C80" i="5"/>
  <c r="D80" i="5" s="1"/>
  <c r="E80" i="5" s="1"/>
  <c r="F80" i="5" s="1"/>
  <c r="J80" i="5" s="1"/>
  <c r="G80" i="5"/>
  <c r="H80" i="5"/>
  <c r="C81" i="5"/>
  <c r="D81" i="5" s="1"/>
  <c r="E81" i="5" s="1"/>
  <c r="F81" i="5"/>
  <c r="G81" i="5"/>
  <c r="H81" i="5"/>
  <c r="C82" i="5"/>
  <c r="D82" i="5" s="1"/>
  <c r="E82" i="5" s="1"/>
  <c r="F82" i="5" s="1"/>
  <c r="G82" i="5"/>
  <c r="H82" i="5"/>
  <c r="C83" i="5"/>
  <c r="D83" i="5" s="1"/>
  <c r="E83" i="5" s="1"/>
  <c r="F83" i="5"/>
  <c r="G83" i="5"/>
  <c r="H83" i="5"/>
  <c r="C84" i="5"/>
  <c r="D84" i="5" s="1"/>
  <c r="E84" i="5" s="1"/>
  <c r="F84" i="5" s="1"/>
  <c r="G84" i="5"/>
  <c r="I84" i="5" s="1"/>
  <c r="H84" i="5"/>
  <c r="C85" i="5"/>
  <c r="D85" i="5" s="1"/>
  <c r="E85" i="5" s="1"/>
  <c r="F85" i="5"/>
  <c r="G85" i="5"/>
  <c r="H85" i="5"/>
  <c r="C86" i="5"/>
  <c r="D86" i="5" s="1"/>
  <c r="E86" i="5" s="1"/>
  <c r="F86" i="5" s="1"/>
  <c r="G86" i="5"/>
  <c r="H86" i="5"/>
  <c r="C87" i="5"/>
  <c r="D87" i="5" s="1"/>
  <c r="E87" i="5" s="1"/>
  <c r="F87" i="5" s="1"/>
  <c r="J87" i="5" s="1"/>
  <c r="G87" i="5"/>
  <c r="H87" i="5"/>
  <c r="C88" i="5"/>
  <c r="D88" i="5" s="1"/>
  <c r="E88" i="5" s="1"/>
  <c r="F88" i="5" s="1"/>
  <c r="J88" i="5" s="1"/>
  <c r="G88" i="5"/>
  <c r="H88" i="5"/>
  <c r="I88" i="5"/>
  <c r="C89" i="5"/>
  <c r="D89" i="5" s="1"/>
  <c r="E89" i="5" s="1"/>
  <c r="F89" i="5" s="1"/>
  <c r="G89" i="5"/>
  <c r="H89" i="5"/>
  <c r="C90" i="5"/>
  <c r="D90" i="5" s="1"/>
  <c r="E90" i="5" s="1"/>
  <c r="F90" i="5" s="1"/>
  <c r="G90" i="5"/>
  <c r="H90" i="5"/>
  <c r="C91" i="5"/>
  <c r="D91" i="5" s="1"/>
  <c r="E91" i="5" s="1"/>
  <c r="F91" i="5"/>
  <c r="I91" i="5" s="1"/>
  <c r="G91" i="5"/>
  <c r="H91" i="5"/>
  <c r="C92" i="5"/>
  <c r="D92" i="5" s="1"/>
  <c r="E92" i="5" s="1"/>
  <c r="F92" i="5" s="1"/>
  <c r="J92" i="5" s="1"/>
  <c r="G92" i="5"/>
  <c r="H92" i="5"/>
  <c r="C93" i="5"/>
  <c r="D93" i="5" s="1"/>
  <c r="E93" i="5" s="1"/>
  <c r="F93" i="5"/>
  <c r="I93" i="5" s="1"/>
  <c r="G93" i="5"/>
  <c r="H93" i="5"/>
  <c r="C94" i="5"/>
  <c r="D94" i="5" s="1"/>
  <c r="E94" i="5" s="1"/>
  <c r="F94" i="5" s="1"/>
  <c r="G94" i="5"/>
  <c r="H94" i="5"/>
  <c r="C95" i="5"/>
  <c r="D95" i="5" s="1"/>
  <c r="E95" i="5" s="1"/>
  <c r="F95" i="5" s="1"/>
  <c r="G95" i="5"/>
  <c r="H95" i="5"/>
  <c r="C96" i="5"/>
  <c r="D96" i="5" s="1"/>
  <c r="E96" i="5"/>
  <c r="F96" i="5" s="1"/>
  <c r="G96" i="5"/>
  <c r="H96" i="5"/>
  <c r="C97" i="5"/>
  <c r="D97" i="5" s="1"/>
  <c r="E97" i="5"/>
  <c r="F97" i="5"/>
  <c r="J97" i="5" s="1"/>
  <c r="G97" i="5"/>
  <c r="H97" i="5"/>
  <c r="C98" i="5"/>
  <c r="D98" i="5" s="1"/>
  <c r="E98" i="5" s="1"/>
  <c r="F98" i="5" s="1"/>
  <c r="J98" i="5" s="1"/>
  <c r="G98" i="5"/>
  <c r="H98" i="5"/>
  <c r="C99" i="5"/>
  <c r="D99" i="5" s="1"/>
  <c r="E99" i="5" s="1"/>
  <c r="F99" i="5" s="1"/>
  <c r="J99" i="5" s="1"/>
  <c r="G99" i="5"/>
  <c r="H99" i="5"/>
  <c r="C100" i="5"/>
  <c r="D100" i="5" s="1"/>
  <c r="E100" i="5"/>
  <c r="F100" i="5" s="1"/>
  <c r="G100" i="5"/>
  <c r="H100" i="5"/>
  <c r="C101" i="5"/>
  <c r="D101" i="5" s="1"/>
  <c r="E101" i="5"/>
  <c r="F101" i="5" s="1"/>
  <c r="G101" i="5"/>
  <c r="H101" i="5"/>
  <c r="C102" i="5"/>
  <c r="D102" i="5" s="1"/>
  <c r="E102" i="5" s="1"/>
  <c r="F102" i="5" s="1"/>
  <c r="G102" i="5"/>
  <c r="H102" i="5"/>
  <c r="C103" i="5"/>
  <c r="D103" i="5" s="1"/>
  <c r="E103" i="5"/>
  <c r="F103" i="5" s="1"/>
  <c r="G103" i="5"/>
  <c r="H103" i="5"/>
  <c r="C104" i="5"/>
  <c r="D104" i="5" s="1"/>
  <c r="E104" i="5"/>
  <c r="F104" i="5" s="1"/>
  <c r="G104" i="5"/>
  <c r="H104" i="5"/>
  <c r="C105" i="5"/>
  <c r="D105" i="5" s="1"/>
  <c r="E105" i="5"/>
  <c r="F105" i="5"/>
  <c r="J105" i="5" s="1"/>
  <c r="G105" i="5"/>
  <c r="H105" i="5"/>
  <c r="C106" i="5"/>
  <c r="D106" i="5" s="1"/>
  <c r="E106" i="5" s="1"/>
  <c r="F106" i="5" s="1"/>
  <c r="G106" i="5"/>
  <c r="H106" i="5"/>
  <c r="C107" i="5"/>
  <c r="D107" i="5" s="1"/>
  <c r="E107" i="5" s="1"/>
  <c r="F107" i="5" s="1"/>
  <c r="J107" i="5" s="1"/>
  <c r="G107" i="5"/>
  <c r="H107" i="5"/>
  <c r="C108" i="5"/>
  <c r="D108" i="5" s="1"/>
  <c r="E108" i="5"/>
  <c r="F108" i="5" s="1"/>
  <c r="G108" i="5"/>
  <c r="H108" i="5"/>
  <c r="C109" i="5"/>
  <c r="D109" i="5" s="1"/>
  <c r="E109" i="5"/>
  <c r="F109" i="5"/>
  <c r="I109" i="5" s="1"/>
  <c r="G109" i="5"/>
  <c r="H109" i="5"/>
  <c r="C110" i="5"/>
  <c r="D110" i="5" s="1"/>
  <c r="E110" i="5" s="1"/>
  <c r="F110" i="5" s="1"/>
  <c r="G110" i="5"/>
  <c r="H110" i="5"/>
  <c r="C111" i="5"/>
  <c r="D111" i="5" s="1"/>
  <c r="E111" i="5"/>
  <c r="F111" i="5" s="1"/>
  <c r="G111" i="5"/>
  <c r="H111" i="5"/>
  <c r="C112" i="5"/>
  <c r="D112" i="5" s="1"/>
  <c r="E112" i="5"/>
  <c r="F112" i="5"/>
  <c r="J112" i="5" s="1"/>
  <c r="G112" i="5"/>
  <c r="I112" i="5" s="1"/>
  <c r="H112" i="5"/>
  <c r="C113" i="5"/>
  <c r="D113" i="5" s="1"/>
  <c r="E113" i="5" s="1"/>
  <c r="F113" i="5" s="1"/>
  <c r="G113" i="5"/>
  <c r="H113" i="5"/>
  <c r="C114" i="5"/>
  <c r="D114" i="5" s="1"/>
  <c r="E114" i="5" s="1"/>
  <c r="F114" i="5" s="1"/>
  <c r="G114" i="5"/>
  <c r="H114" i="5"/>
  <c r="C115" i="5"/>
  <c r="D115" i="5" s="1"/>
  <c r="E115" i="5" s="1"/>
  <c r="F115" i="5" s="1"/>
  <c r="G115" i="5"/>
  <c r="H115" i="5"/>
  <c r="I115" i="5"/>
  <c r="C116" i="5"/>
  <c r="D116" i="5" s="1"/>
  <c r="E116" i="5" s="1"/>
  <c r="F116" i="5" s="1"/>
  <c r="J116" i="5" s="1"/>
  <c r="G116" i="5"/>
  <c r="H116" i="5"/>
  <c r="C117" i="5"/>
  <c r="D117" i="5" s="1"/>
  <c r="E117" i="5" s="1"/>
  <c r="F117" i="5" s="1"/>
  <c r="I117" i="5" s="1"/>
  <c r="G117" i="5"/>
  <c r="H117" i="5"/>
  <c r="C118" i="5"/>
  <c r="D118" i="5" s="1"/>
  <c r="E118" i="5" s="1"/>
  <c r="F118" i="5"/>
  <c r="G118" i="5"/>
  <c r="H118" i="5"/>
  <c r="C119" i="5"/>
  <c r="D119" i="5" s="1"/>
  <c r="E119" i="5"/>
  <c r="F119" i="5" s="1"/>
  <c r="G119" i="5"/>
  <c r="H119" i="5"/>
  <c r="C120" i="5"/>
  <c r="D120" i="5" s="1"/>
  <c r="E120" i="5"/>
  <c r="F120" i="5" s="1"/>
  <c r="G120" i="5"/>
  <c r="H120" i="5"/>
  <c r="C121" i="5"/>
  <c r="D121" i="5" s="1"/>
  <c r="E121" i="5"/>
  <c r="F121" i="5"/>
  <c r="G121" i="5"/>
  <c r="I121" i="5" s="1"/>
  <c r="H121" i="5"/>
  <c r="J121" i="5"/>
  <c r="C122" i="5"/>
  <c r="D122" i="5" s="1"/>
  <c r="E122" i="5" s="1"/>
  <c r="F122" i="5" s="1"/>
  <c r="I122" i="5" s="1"/>
  <c r="G122" i="5"/>
  <c r="H122" i="5"/>
  <c r="C123" i="5"/>
  <c r="D123" i="5" s="1"/>
  <c r="E123" i="5" s="1"/>
  <c r="F123" i="5" s="1"/>
  <c r="I123" i="5" s="1"/>
  <c r="G123" i="5"/>
  <c r="H123" i="5"/>
  <c r="C124" i="5"/>
  <c r="D124" i="5" s="1"/>
  <c r="E124" i="5" s="1"/>
  <c r="F124" i="5" s="1"/>
  <c r="G124" i="5"/>
  <c r="H124" i="5"/>
  <c r="C125" i="5"/>
  <c r="D125" i="5" s="1"/>
  <c r="E125" i="5"/>
  <c r="F125" i="5"/>
  <c r="G125" i="5"/>
  <c r="H125" i="5"/>
  <c r="C126" i="5"/>
  <c r="D126" i="5" s="1"/>
  <c r="E126" i="5" s="1"/>
  <c r="F126" i="5" s="1"/>
  <c r="G126" i="5"/>
  <c r="H126" i="5"/>
  <c r="C127" i="5"/>
  <c r="D127" i="5" s="1"/>
  <c r="E127" i="5" s="1"/>
  <c r="F127" i="5" s="1"/>
  <c r="G127" i="5"/>
  <c r="H127" i="5"/>
  <c r="C128" i="5"/>
  <c r="D128" i="5" s="1"/>
  <c r="E128" i="5" s="1"/>
  <c r="F128" i="5" s="1"/>
  <c r="J128" i="5" s="1"/>
  <c r="G128" i="5"/>
  <c r="H128" i="5"/>
  <c r="C129" i="5"/>
  <c r="D129" i="5" s="1"/>
  <c r="E129" i="5"/>
  <c r="F129" i="5"/>
  <c r="G129" i="5"/>
  <c r="I129" i="5" s="1"/>
  <c r="H129" i="5"/>
  <c r="J129" i="5"/>
  <c r="C130" i="5"/>
  <c r="D130" i="5" s="1"/>
  <c r="E130" i="5" s="1"/>
  <c r="F130" i="5" s="1"/>
  <c r="I130" i="5" s="1"/>
  <c r="G130" i="5"/>
  <c r="H130" i="5"/>
  <c r="J130" i="5"/>
  <c r="C131" i="5"/>
  <c r="D131" i="5" s="1"/>
  <c r="E131" i="5" s="1"/>
  <c r="F131" i="5" s="1"/>
  <c r="J131" i="5" s="1"/>
  <c r="G131" i="5"/>
  <c r="H131" i="5"/>
  <c r="I131" i="5"/>
  <c r="C132" i="5"/>
  <c r="D132" i="5" s="1"/>
  <c r="E132" i="5" s="1"/>
  <c r="F132" i="5" s="1"/>
  <c r="G132" i="5"/>
  <c r="H132" i="5"/>
  <c r="C133" i="5"/>
  <c r="D133" i="5" s="1"/>
  <c r="E133" i="5"/>
  <c r="F133" i="5" s="1"/>
  <c r="G133" i="5"/>
  <c r="H133" i="5"/>
  <c r="C134" i="5"/>
  <c r="D134" i="5" s="1"/>
  <c r="E134" i="5" s="1"/>
  <c r="F134" i="5" s="1"/>
  <c r="G134" i="5"/>
  <c r="H134" i="5"/>
  <c r="C135" i="5"/>
  <c r="D135" i="5" s="1"/>
  <c r="E135" i="5" s="1"/>
  <c r="F135" i="5" s="1"/>
  <c r="G135" i="5"/>
  <c r="H135" i="5"/>
  <c r="C136" i="5"/>
  <c r="D136" i="5" s="1"/>
  <c r="E136" i="5"/>
  <c r="F136" i="5" s="1"/>
  <c r="J136" i="5" s="1"/>
  <c r="G136" i="5"/>
  <c r="H136" i="5"/>
  <c r="C137" i="5"/>
  <c r="D137" i="5" s="1"/>
  <c r="E137" i="5"/>
  <c r="F137" i="5" s="1"/>
  <c r="G137" i="5"/>
  <c r="H137" i="5"/>
  <c r="C138" i="5"/>
  <c r="D138" i="5" s="1"/>
  <c r="E138" i="5" s="1"/>
  <c r="F138" i="5" s="1"/>
  <c r="G138" i="5"/>
  <c r="H138" i="5"/>
  <c r="C139" i="5"/>
  <c r="D139" i="5" s="1"/>
  <c r="E139" i="5" s="1"/>
  <c r="F139" i="5" s="1"/>
  <c r="G139" i="5"/>
  <c r="H139" i="5"/>
  <c r="C140" i="5"/>
  <c r="D140" i="5" s="1"/>
  <c r="E140" i="5" s="1"/>
  <c r="F140" i="5" s="1"/>
  <c r="G140" i="5"/>
  <c r="H140" i="5"/>
  <c r="C141" i="5"/>
  <c r="D141" i="5" s="1"/>
  <c r="E141" i="5"/>
  <c r="F141" i="5" s="1"/>
  <c r="G141" i="5"/>
  <c r="H141" i="5"/>
  <c r="C142" i="5"/>
  <c r="D142" i="5" s="1"/>
  <c r="E142" i="5" s="1"/>
  <c r="F142" i="5" s="1"/>
  <c r="G142" i="5"/>
  <c r="H142" i="5"/>
  <c r="C143" i="5"/>
  <c r="D143" i="5" s="1"/>
  <c r="E143" i="5" s="1"/>
  <c r="F143" i="5" s="1"/>
  <c r="G143" i="5"/>
  <c r="H143" i="5"/>
  <c r="C144" i="5"/>
  <c r="D144" i="5" s="1"/>
  <c r="E144" i="5"/>
  <c r="F144" i="5" s="1"/>
  <c r="J144" i="5" s="1"/>
  <c r="G144" i="5"/>
  <c r="H144" i="5"/>
  <c r="C145" i="5"/>
  <c r="D145" i="5" s="1"/>
  <c r="E145" i="5"/>
  <c r="F145" i="5" s="1"/>
  <c r="I145" i="5" s="1"/>
  <c r="G145" i="5"/>
  <c r="H145" i="5"/>
  <c r="C146" i="5"/>
  <c r="D146" i="5" s="1"/>
  <c r="E146" i="5" s="1"/>
  <c r="F146" i="5" s="1"/>
  <c r="G146" i="5"/>
  <c r="H146" i="5"/>
  <c r="J146" i="5"/>
  <c r="C147" i="5"/>
  <c r="D147" i="5" s="1"/>
  <c r="E147" i="5" s="1"/>
  <c r="F147" i="5" s="1"/>
  <c r="J147" i="5" s="1"/>
  <c r="G147" i="5"/>
  <c r="H147" i="5"/>
  <c r="C148" i="5"/>
  <c r="D148" i="5" s="1"/>
  <c r="E148" i="5" s="1"/>
  <c r="F148" i="5" s="1"/>
  <c r="G148" i="5"/>
  <c r="H148" i="5"/>
  <c r="C149" i="5"/>
  <c r="D149" i="5"/>
  <c r="E149" i="5" s="1"/>
  <c r="F149" i="5" s="1"/>
  <c r="G149" i="5"/>
  <c r="H149" i="5"/>
  <c r="C150" i="5"/>
  <c r="D150" i="5"/>
  <c r="E150" i="5"/>
  <c r="F150" i="5" s="1"/>
  <c r="G150" i="5"/>
  <c r="H150" i="5"/>
  <c r="J150" i="5"/>
  <c r="C151" i="5"/>
  <c r="D151" i="5" s="1"/>
  <c r="E151" i="5" s="1"/>
  <c r="F151" i="5" s="1"/>
  <c r="G151" i="5"/>
  <c r="H151" i="5"/>
  <c r="C152" i="5"/>
  <c r="D152" i="5"/>
  <c r="E152" i="5" s="1"/>
  <c r="F152" i="5" s="1"/>
  <c r="J152" i="5" s="1"/>
  <c r="G152" i="5"/>
  <c r="H152" i="5"/>
  <c r="C153" i="5"/>
  <c r="D153" i="5" s="1"/>
  <c r="E153" i="5" s="1"/>
  <c r="F153" i="5" s="1"/>
  <c r="I153" i="5" s="1"/>
  <c r="G153" i="5"/>
  <c r="H153" i="5"/>
  <c r="C154" i="5"/>
  <c r="D154" i="5"/>
  <c r="E154" i="5"/>
  <c r="F154" i="5" s="1"/>
  <c r="I154" i="5" s="1"/>
  <c r="G154" i="5"/>
  <c r="H154" i="5"/>
  <c r="C155" i="5"/>
  <c r="D155" i="5"/>
  <c r="E155" i="5" s="1"/>
  <c r="F155" i="5" s="1"/>
  <c r="G155" i="5"/>
  <c r="H155" i="5"/>
  <c r="C156" i="5"/>
  <c r="D156" i="5"/>
  <c r="E156" i="5" s="1"/>
  <c r="F156" i="5" s="1"/>
  <c r="G156" i="5"/>
  <c r="H156" i="5"/>
  <c r="C157" i="5"/>
  <c r="D157" i="5"/>
  <c r="E157" i="5" s="1"/>
  <c r="F157" i="5" s="1"/>
  <c r="G157" i="5"/>
  <c r="H157" i="5"/>
  <c r="C158" i="5"/>
  <c r="D158" i="5"/>
  <c r="E158" i="5"/>
  <c r="F158" i="5" s="1"/>
  <c r="G158" i="5"/>
  <c r="H158" i="5"/>
  <c r="J158" i="5"/>
  <c r="C159" i="5"/>
  <c r="D159" i="5" s="1"/>
  <c r="E159" i="5" s="1"/>
  <c r="F159" i="5" s="1"/>
  <c r="G159" i="5"/>
  <c r="H159" i="5"/>
  <c r="C160" i="5"/>
  <c r="D160" i="5"/>
  <c r="E160" i="5" s="1"/>
  <c r="F160" i="5" s="1"/>
  <c r="I160" i="5" s="1"/>
  <c r="G160" i="5"/>
  <c r="H160" i="5"/>
  <c r="C161" i="5"/>
  <c r="D161" i="5" s="1"/>
  <c r="E161" i="5" s="1"/>
  <c r="F161" i="5" s="1"/>
  <c r="I161" i="5" s="1"/>
  <c r="G161" i="5"/>
  <c r="H161" i="5"/>
  <c r="C162" i="5"/>
  <c r="D162" i="5"/>
  <c r="E162" i="5"/>
  <c r="F162" i="5" s="1"/>
  <c r="I162" i="5" s="1"/>
  <c r="G162" i="5"/>
  <c r="H162" i="5"/>
  <c r="C163" i="5"/>
  <c r="D163" i="5"/>
  <c r="E163" i="5" s="1"/>
  <c r="F163" i="5" s="1"/>
  <c r="G163" i="5"/>
  <c r="H163" i="5"/>
  <c r="C164" i="5"/>
  <c r="D164" i="5"/>
  <c r="E164" i="5" s="1"/>
  <c r="F164" i="5" s="1"/>
  <c r="G164" i="5"/>
  <c r="H164" i="5"/>
  <c r="C165" i="5"/>
  <c r="D165" i="5"/>
  <c r="E165" i="5" s="1"/>
  <c r="F165" i="5" s="1"/>
  <c r="G165" i="5"/>
  <c r="H165" i="5"/>
  <c r="C166" i="5"/>
  <c r="D166" i="5"/>
  <c r="E166" i="5"/>
  <c r="F166" i="5" s="1"/>
  <c r="G166" i="5"/>
  <c r="H166" i="5"/>
  <c r="J166" i="5"/>
  <c r="C167" i="5"/>
  <c r="D167" i="5" s="1"/>
  <c r="E167" i="5" s="1"/>
  <c r="F167" i="5" s="1"/>
  <c r="G167" i="5"/>
  <c r="H167" i="5"/>
  <c r="C168" i="5"/>
  <c r="D168" i="5"/>
  <c r="E168" i="5" s="1"/>
  <c r="F168" i="5" s="1"/>
  <c r="G168" i="5"/>
  <c r="H168" i="5"/>
  <c r="C169" i="5"/>
  <c r="D169" i="5" s="1"/>
  <c r="E169" i="5" s="1"/>
  <c r="F169" i="5" s="1"/>
  <c r="I169" i="5" s="1"/>
  <c r="G169" i="5"/>
  <c r="H169" i="5"/>
  <c r="C170" i="5"/>
  <c r="D170" i="5"/>
  <c r="E170" i="5"/>
  <c r="F170" i="5" s="1"/>
  <c r="I170" i="5" s="1"/>
  <c r="G170" i="5"/>
  <c r="H170" i="5"/>
  <c r="C171" i="5"/>
  <c r="D171" i="5"/>
  <c r="E171" i="5" s="1"/>
  <c r="F171" i="5" s="1"/>
  <c r="J171" i="5" s="1"/>
  <c r="G171" i="5"/>
  <c r="H171" i="5"/>
  <c r="C172" i="5"/>
  <c r="D172" i="5"/>
  <c r="E172" i="5" s="1"/>
  <c r="F172" i="5" s="1"/>
  <c r="G172" i="5"/>
  <c r="H172" i="5"/>
  <c r="C173" i="5"/>
  <c r="D173" i="5"/>
  <c r="E173" i="5" s="1"/>
  <c r="F173" i="5" s="1"/>
  <c r="G173" i="5"/>
  <c r="H173" i="5"/>
  <c r="C174" i="5"/>
  <c r="D174" i="5"/>
  <c r="E174" i="5"/>
  <c r="F174" i="5" s="1"/>
  <c r="G174" i="5"/>
  <c r="H174" i="5"/>
  <c r="J174" i="5"/>
  <c r="C175" i="5"/>
  <c r="D175" i="5" s="1"/>
  <c r="E175" i="5" s="1"/>
  <c r="F175" i="5" s="1"/>
  <c r="G175" i="5"/>
  <c r="H175" i="5"/>
  <c r="C176" i="5"/>
  <c r="D176" i="5"/>
  <c r="E176" i="5" s="1"/>
  <c r="F176" i="5" s="1"/>
  <c r="G176" i="5"/>
  <c r="H176" i="5"/>
  <c r="C177" i="5"/>
  <c r="D177" i="5" s="1"/>
  <c r="E177" i="5" s="1"/>
  <c r="F177" i="5" s="1"/>
  <c r="I177" i="5" s="1"/>
  <c r="G177" i="5"/>
  <c r="H177" i="5"/>
  <c r="C178" i="5"/>
  <c r="D178" i="5"/>
  <c r="E178" i="5"/>
  <c r="F178" i="5" s="1"/>
  <c r="I178" i="5" s="1"/>
  <c r="G178" i="5"/>
  <c r="H178" i="5"/>
  <c r="C179" i="5"/>
  <c r="D179" i="5"/>
  <c r="E179" i="5" s="1"/>
  <c r="F179" i="5" s="1"/>
  <c r="J179" i="5" s="1"/>
  <c r="G179" i="5"/>
  <c r="H179" i="5"/>
  <c r="C180" i="5"/>
  <c r="D180" i="5"/>
  <c r="E180" i="5" s="1"/>
  <c r="F180" i="5" s="1"/>
  <c r="G180" i="5"/>
  <c r="H180" i="5"/>
  <c r="C181" i="5"/>
  <c r="D181" i="5"/>
  <c r="E181" i="5" s="1"/>
  <c r="F181" i="5" s="1"/>
  <c r="G181" i="5"/>
  <c r="H181" i="5"/>
  <c r="C182" i="5"/>
  <c r="D182" i="5"/>
  <c r="E182" i="5"/>
  <c r="F182" i="5" s="1"/>
  <c r="G182" i="5"/>
  <c r="H182" i="5"/>
  <c r="J182" i="5"/>
  <c r="C183" i="5"/>
  <c r="D183" i="5" s="1"/>
  <c r="E183" i="5" s="1"/>
  <c r="F183" i="5" s="1"/>
  <c r="G183" i="5"/>
  <c r="H183" i="5"/>
  <c r="C184" i="5"/>
  <c r="D184" i="5"/>
  <c r="E184" i="5" s="1"/>
  <c r="F184" i="5" s="1"/>
  <c r="G184" i="5"/>
  <c r="H184" i="5"/>
  <c r="C185" i="5"/>
  <c r="D185" i="5" s="1"/>
  <c r="E185" i="5" s="1"/>
  <c r="F185" i="5" s="1"/>
  <c r="I185" i="5" s="1"/>
  <c r="G185" i="5"/>
  <c r="H185" i="5"/>
  <c r="C186" i="5"/>
  <c r="D186" i="5"/>
  <c r="E186" i="5"/>
  <c r="F186" i="5" s="1"/>
  <c r="I186" i="5" s="1"/>
  <c r="G186" i="5"/>
  <c r="H186" i="5"/>
  <c r="C187" i="5"/>
  <c r="D187" i="5"/>
  <c r="E187" i="5" s="1"/>
  <c r="F187" i="5" s="1"/>
  <c r="J187" i="5" s="1"/>
  <c r="G187" i="5"/>
  <c r="I187" i="5" s="1"/>
  <c r="H187" i="5"/>
  <c r="C188" i="5"/>
  <c r="D188" i="5" s="1"/>
  <c r="E188" i="5" s="1"/>
  <c r="F188" i="5" s="1"/>
  <c r="G188" i="5"/>
  <c r="H188" i="5"/>
  <c r="C189" i="5"/>
  <c r="D189" i="5"/>
  <c r="E189" i="5" s="1"/>
  <c r="F189" i="5" s="1"/>
  <c r="G189" i="5"/>
  <c r="H189" i="5"/>
  <c r="C190" i="5"/>
  <c r="D190" i="5"/>
  <c r="E190" i="5"/>
  <c r="F190" i="5" s="1"/>
  <c r="I190" i="5" s="1"/>
  <c r="G190" i="5"/>
  <c r="H190" i="5"/>
  <c r="J190" i="5"/>
  <c r="C191" i="5"/>
  <c r="D191" i="5" s="1"/>
  <c r="E191" i="5" s="1"/>
  <c r="F191" i="5" s="1"/>
  <c r="G191" i="5"/>
  <c r="H191" i="5"/>
  <c r="C192" i="5"/>
  <c r="D192" i="5" s="1"/>
  <c r="E192" i="5" s="1"/>
  <c r="F192" i="5" s="1"/>
  <c r="G192" i="5"/>
  <c r="H192" i="5"/>
  <c r="C193" i="5"/>
  <c r="D193" i="5"/>
  <c r="E193" i="5"/>
  <c r="F193" i="5" s="1"/>
  <c r="G193" i="5"/>
  <c r="H193" i="5"/>
  <c r="C194" i="5"/>
  <c r="D194" i="5"/>
  <c r="E194" i="5" s="1"/>
  <c r="F194" i="5" s="1"/>
  <c r="I194" i="5" s="1"/>
  <c r="G194" i="5"/>
  <c r="H194" i="5"/>
  <c r="C195" i="5"/>
  <c r="D195" i="5"/>
  <c r="E195" i="5" s="1"/>
  <c r="F195" i="5" s="1"/>
  <c r="J195" i="5" s="1"/>
  <c r="G195" i="5"/>
  <c r="H195" i="5"/>
  <c r="C196" i="5"/>
  <c r="D196" i="5" s="1"/>
  <c r="E196" i="5" s="1"/>
  <c r="F196" i="5" s="1"/>
  <c r="G196" i="5"/>
  <c r="H196" i="5"/>
  <c r="C197" i="5"/>
  <c r="D197" i="5"/>
  <c r="E197" i="5" s="1"/>
  <c r="F197" i="5" s="1"/>
  <c r="G197" i="5"/>
  <c r="H197" i="5"/>
  <c r="C198" i="5"/>
  <c r="D198" i="5"/>
  <c r="E198" i="5"/>
  <c r="F198" i="5" s="1"/>
  <c r="I198" i="5" s="1"/>
  <c r="G198" i="5"/>
  <c r="H198" i="5"/>
  <c r="C199" i="5"/>
  <c r="D199" i="5" s="1"/>
  <c r="E199" i="5" s="1"/>
  <c r="F199" i="5" s="1"/>
  <c r="G199" i="5"/>
  <c r="H199" i="5"/>
  <c r="C200" i="5"/>
  <c r="D200" i="5"/>
  <c r="E200" i="5" s="1"/>
  <c r="F200" i="5" s="1"/>
  <c r="G200" i="5"/>
  <c r="H200" i="5"/>
  <c r="C201" i="5"/>
  <c r="D201" i="5" s="1"/>
  <c r="E201" i="5" s="1"/>
  <c r="F201" i="5" s="1"/>
  <c r="G201" i="5"/>
  <c r="H201" i="5"/>
  <c r="C202" i="5"/>
  <c r="D202" i="5"/>
  <c r="E202" i="5" s="1"/>
  <c r="F202" i="5" s="1"/>
  <c r="G202" i="5"/>
  <c r="H202" i="5"/>
  <c r="C203" i="5"/>
  <c r="D203" i="5" s="1"/>
  <c r="E203" i="5" s="1"/>
  <c r="F203" i="5" s="1"/>
  <c r="G203" i="5"/>
  <c r="H203" i="5"/>
  <c r="C204" i="5"/>
  <c r="D204" i="5"/>
  <c r="E204" i="5" s="1"/>
  <c r="F204" i="5" s="1"/>
  <c r="G204" i="5"/>
  <c r="H204" i="5"/>
  <c r="C205" i="5"/>
  <c r="D205" i="5" s="1"/>
  <c r="E205" i="5" s="1"/>
  <c r="F205" i="5" s="1"/>
  <c r="G205" i="5"/>
  <c r="H205" i="5"/>
  <c r="C206" i="5"/>
  <c r="D206" i="5"/>
  <c r="E206" i="5" s="1"/>
  <c r="F206" i="5" s="1"/>
  <c r="G206" i="5"/>
  <c r="H206" i="5"/>
  <c r="C207" i="5"/>
  <c r="D207" i="5" s="1"/>
  <c r="E207" i="5" s="1"/>
  <c r="F207" i="5" s="1"/>
  <c r="G207" i="5"/>
  <c r="H207" i="5"/>
  <c r="C208" i="5"/>
  <c r="D208" i="5"/>
  <c r="E208" i="5" s="1"/>
  <c r="F208" i="5" s="1"/>
  <c r="G208" i="5"/>
  <c r="H208" i="5"/>
  <c r="C209" i="5"/>
  <c r="D209" i="5" s="1"/>
  <c r="E209" i="5" s="1"/>
  <c r="F209" i="5" s="1"/>
  <c r="G209" i="5"/>
  <c r="H209" i="5"/>
  <c r="C210" i="5"/>
  <c r="D210" i="5"/>
  <c r="E210" i="5" s="1"/>
  <c r="F210" i="5" s="1"/>
  <c r="G210" i="5"/>
  <c r="H210" i="5"/>
  <c r="C211" i="5"/>
  <c r="D211" i="5" s="1"/>
  <c r="E211" i="5" s="1"/>
  <c r="F211" i="5" s="1"/>
  <c r="G211" i="5"/>
  <c r="H211" i="5"/>
  <c r="C212" i="5"/>
  <c r="D212" i="5"/>
  <c r="E212" i="5" s="1"/>
  <c r="F212" i="5" s="1"/>
  <c r="G212" i="5"/>
  <c r="H212" i="5"/>
  <c r="H14" i="6"/>
  <c r="G14" i="6"/>
  <c r="C14" i="6"/>
  <c r="D14" i="6" s="1"/>
  <c r="E14" i="6" s="1"/>
  <c r="H13" i="6"/>
  <c r="G13" i="6"/>
  <c r="C13" i="6"/>
  <c r="D13" i="6" s="1"/>
  <c r="E13" i="6" s="1"/>
  <c r="B8" i="6"/>
  <c r="H63" i="5"/>
  <c r="G63" i="5"/>
  <c r="C63" i="5"/>
  <c r="D63" i="5" s="1"/>
  <c r="H62" i="5"/>
  <c r="G62" i="5"/>
  <c r="C62" i="5"/>
  <c r="D62" i="5" s="1"/>
  <c r="H61" i="5"/>
  <c r="G61" i="5"/>
  <c r="C61" i="5"/>
  <c r="D61" i="5" s="1"/>
  <c r="H60" i="5"/>
  <c r="G60" i="5"/>
  <c r="C60" i="5"/>
  <c r="D60" i="5" s="1"/>
  <c r="H59" i="5"/>
  <c r="G59" i="5"/>
  <c r="C59" i="5"/>
  <c r="D59" i="5" s="1"/>
  <c r="H58" i="5"/>
  <c r="G58" i="5"/>
  <c r="C58" i="5"/>
  <c r="D58" i="5" s="1"/>
  <c r="H57" i="5"/>
  <c r="G57" i="5"/>
  <c r="C57" i="5"/>
  <c r="D57" i="5" s="1"/>
  <c r="H56" i="5"/>
  <c r="G56" i="5"/>
  <c r="C56" i="5"/>
  <c r="D56" i="5" s="1"/>
  <c r="H55" i="5"/>
  <c r="G55" i="5"/>
  <c r="C55" i="5"/>
  <c r="D55" i="5" s="1"/>
  <c r="H54" i="5"/>
  <c r="G54" i="5"/>
  <c r="C54" i="5"/>
  <c r="D54" i="5" s="1"/>
  <c r="H53" i="5"/>
  <c r="G53" i="5"/>
  <c r="C53" i="5"/>
  <c r="D53" i="5" s="1"/>
  <c r="H52" i="5"/>
  <c r="G52" i="5"/>
  <c r="C52" i="5"/>
  <c r="D52" i="5" s="1"/>
  <c r="H51" i="5"/>
  <c r="G51" i="5"/>
  <c r="C51" i="5"/>
  <c r="D51" i="5" s="1"/>
  <c r="H50" i="5"/>
  <c r="G50" i="5"/>
  <c r="C50" i="5"/>
  <c r="D50" i="5" s="1"/>
  <c r="H49" i="5"/>
  <c r="G49" i="5"/>
  <c r="C49" i="5"/>
  <c r="D49" i="5" s="1"/>
  <c r="H48" i="5"/>
  <c r="G48" i="5"/>
  <c r="C48" i="5"/>
  <c r="D48" i="5" s="1"/>
  <c r="H47" i="5"/>
  <c r="G47" i="5"/>
  <c r="C47" i="5"/>
  <c r="D47" i="5" s="1"/>
  <c r="H46" i="5"/>
  <c r="G46" i="5"/>
  <c r="C46" i="5"/>
  <c r="D46" i="5" s="1"/>
  <c r="H45" i="5"/>
  <c r="G45" i="5"/>
  <c r="C45" i="5"/>
  <c r="D45" i="5" s="1"/>
  <c r="H44" i="5"/>
  <c r="G44" i="5"/>
  <c r="C44" i="5"/>
  <c r="D44" i="5" s="1"/>
  <c r="H43" i="5"/>
  <c r="G43" i="5"/>
  <c r="C43" i="5"/>
  <c r="D43" i="5" s="1"/>
  <c r="H42" i="5"/>
  <c r="G42" i="5"/>
  <c r="C42" i="5"/>
  <c r="D42" i="5" s="1"/>
  <c r="H41" i="5"/>
  <c r="G41" i="5"/>
  <c r="C41" i="5"/>
  <c r="D41" i="5" s="1"/>
  <c r="H40" i="5"/>
  <c r="G40" i="5"/>
  <c r="C40" i="5"/>
  <c r="D40" i="5" s="1"/>
  <c r="H39" i="5"/>
  <c r="G39" i="5"/>
  <c r="C39" i="5"/>
  <c r="D39" i="5" s="1"/>
  <c r="H38" i="5"/>
  <c r="G38" i="5"/>
  <c r="C38" i="5"/>
  <c r="D38" i="5" s="1"/>
  <c r="E38" i="5" s="1"/>
  <c r="H37" i="5"/>
  <c r="G37" i="5"/>
  <c r="C37" i="5"/>
  <c r="D37" i="5" s="1"/>
  <c r="E37" i="5" s="1"/>
  <c r="F37" i="5" s="1"/>
  <c r="H36" i="5"/>
  <c r="G36" i="5"/>
  <c r="C36" i="5"/>
  <c r="D36" i="5" s="1"/>
  <c r="E36" i="5" s="1"/>
  <c r="F36" i="5" s="1"/>
  <c r="H35" i="5"/>
  <c r="G35" i="5"/>
  <c r="D35" i="5"/>
  <c r="C35" i="5"/>
  <c r="H34" i="5"/>
  <c r="G34" i="5"/>
  <c r="C34" i="5"/>
  <c r="H33" i="5"/>
  <c r="G33" i="5"/>
  <c r="C33" i="5"/>
  <c r="D33" i="5" s="1"/>
  <c r="H32" i="5"/>
  <c r="G32" i="5"/>
  <c r="C32" i="5"/>
  <c r="D32" i="5" s="1"/>
  <c r="H31" i="5"/>
  <c r="G31" i="5"/>
  <c r="C31" i="5"/>
  <c r="D31" i="5" s="1"/>
  <c r="H30" i="5"/>
  <c r="G30" i="5"/>
  <c r="C30" i="5"/>
  <c r="D30" i="5" s="1"/>
  <c r="E30" i="5" s="1"/>
  <c r="H29" i="5"/>
  <c r="G29" i="5"/>
  <c r="C29" i="5"/>
  <c r="D29" i="5" s="1"/>
  <c r="E29" i="5" s="1"/>
  <c r="F29" i="5" s="1"/>
  <c r="H28" i="5"/>
  <c r="G28" i="5"/>
  <c r="C28" i="5"/>
  <c r="D28" i="5" s="1"/>
  <c r="E28" i="5" s="1"/>
  <c r="F28" i="5" s="1"/>
  <c r="H27" i="5"/>
  <c r="G27" i="5"/>
  <c r="C27" i="5"/>
  <c r="D27" i="5" s="1"/>
  <c r="H26" i="5"/>
  <c r="G26" i="5"/>
  <c r="C26" i="5"/>
  <c r="H25" i="5"/>
  <c r="G25" i="5"/>
  <c r="C25" i="5"/>
  <c r="D25" i="5" s="1"/>
  <c r="H24" i="5"/>
  <c r="G24" i="5"/>
  <c r="C24" i="5"/>
  <c r="D24" i="5" s="1"/>
  <c r="H23" i="5"/>
  <c r="G23" i="5"/>
  <c r="C23" i="5"/>
  <c r="D23" i="5" s="1"/>
  <c r="H22" i="5"/>
  <c r="G22" i="5"/>
  <c r="C22" i="5"/>
  <c r="D22" i="5" s="1"/>
  <c r="E22" i="5" s="1"/>
  <c r="H21" i="5"/>
  <c r="G21" i="5"/>
  <c r="C21" i="5"/>
  <c r="D21" i="5" s="1"/>
  <c r="E21" i="5" s="1"/>
  <c r="F21" i="5" s="1"/>
  <c r="H20" i="5"/>
  <c r="G20" i="5"/>
  <c r="C20" i="5"/>
  <c r="D20" i="5" s="1"/>
  <c r="E20" i="5" s="1"/>
  <c r="F20" i="5" s="1"/>
  <c r="H19" i="5"/>
  <c r="G19" i="5"/>
  <c r="C19" i="5"/>
  <c r="D19" i="5" s="1"/>
  <c r="E19" i="5" s="1"/>
  <c r="F19" i="5" s="1"/>
  <c r="H18" i="5"/>
  <c r="G18" i="5"/>
  <c r="C18" i="5"/>
  <c r="D18" i="5" s="1"/>
  <c r="E18" i="5" s="1"/>
  <c r="F18" i="5" s="1"/>
  <c r="H17" i="5"/>
  <c r="G17" i="5"/>
  <c r="C17" i="5"/>
  <c r="D17" i="5" s="1"/>
  <c r="E17" i="5" s="1"/>
  <c r="F17" i="5" s="1"/>
  <c r="H16" i="5"/>
  <c r="G16" i="5"/>
  <c r="C16" i="5"/>
  <c r="D16" i="5" s="1"/>
  <c r="E16" i="5" s="1"/>
  <c r="F16" i="5" s="1"/>
  <c r="H15" i="5"/>
  <c r="G15" i="5"/>
  <c r="C15" i="5"/>
  <c r="D15" i="5" s="1"/>
  <c r="E15" i="5" s="1"/>
  <c r="F15" i="5" s="1"/>
  <c r="H14" i="5"/>
  <c r="G14" i="5"/>
  <c r="C14" i="5"/>
  <c r="D14" i="5" s="1"/>
  <c r="E14" i="5" s="1"/>
  <c r="F14" i="5" s="1"/>
  <c r="H13" i="5"/>
  <c r="G13" i="5"/>
  <c r="C13" i="5"/>
  <c r="D13" i="5" s="1"/>
  <c r="E13" i="5" s="1"/>
  <c r="F13" i="5" s="1"/>
  <c r="B8" i="5"/>
  <c r="E35" i="5" s="1"/>
  <c r="F35" i="5" s="1"/>
  <c r="C63" i="3"/>
  <c r="C62" i="3"/>
  <c r="C61" i="3"/>
  <c r="C60" i="3"/>
  <c r="C59" i="3"/>
  <c r="C58" i="3"/>
  <c r="D58" i="3" s="1"/>
  <c r="E58" i="3" s="1"/>
  <c r="F58" i="3" s="1"/>
  <c r="C57" i="3"/>
  <c r="C56" i="3"/>
  <c r="D56" i="3" s="1"/>
  <c r="E56" i="3" s="1"/>
  <c r="F56" i="3" s="1"/>
  <c r="C55" i="3"/>
  <c r="C54" i="3"/>
  <c r="C53" i="3"/>
  <c r="C52" i="3"/>
  <c r="C51" i="3"/>
  <c r="C50" i="3"/>
  <c r="D50" i="3" s="1"/>
  <c r="E50" i="3" s="1"/>
  <c r="F50" i="3" s="1"/>
  <c r="C49" i="3"/>
  <c r="C48" i="3"/>
  <c r="C47" i="3"/>
  <c r="D47" i="3" s="1"/>
  <c r="E47" i="3" s="1"/>
  <c r="F47" i="3" s="1"/>
  <c r="C46" i="3"/>
  <c r="C45" i="3"/>
  <c r="C44" i="3"/>
  <c r="C43" i="3"/>
  <c r="D43" i="3" s="1"/>
  <c r="E43" i="3" s="1"/>
  <c r="F43" i="3" s="1"/>
  <c r="C42" i="3"/>
  <c r="D42" i="3" s="1"/>
  <c r="E42" i="3" s="1"/>
  <c r="F42" i="3" s="1"/>
  <c r="C41" i="3"/>
  <c r="D41" i="3" s="1"/>
  <c r="E41" i="3" s="1"/>
  <c r="F41" i="3" s="1"/>
  <c r="C40" i="3"/>
  <c r="D40" i="3" s="1"/>
  <c r="E40" i="3" s="1"/>
  <c r="F40" i="3" s="1"/>
  <c r="C39" i="3"/>
  <c r="C38" i="3"/>
  <c r="C37" i="3"/>
  <c r="C36" i="3"/>
  <c r="C35" i="3"/>
  <c r="D35" i="3" s="1"/>
  <c r="E35" i="3" s="1"/>
  <c r="F35" i="3" s="1"/>
  <c r="C34" i="3"/>
  <c r="D34" i="3" s="1"/>
  <c r="E34" i="3" s="1"/>
  <c r="F34" i="3" s="1"/>
  <c r="C33" i="3"/>
  <c r="D33" i="3" s="1"/>
  <c r="E33" i="3" s="1"/>
  <c r="F33" i="3" s="1"/>
  <c r="C32" i="3"/>
  <c r="D32" i="3" s="1"/>
  <c r="E32" i="3" s="1"/>
  <c r="F32" i="3" s="1"/>
  <c r="C31" i="3"/>
  <c r="C30" i="3"/>
  <c r="C29" i="3"/>
  <c r="D29" i="3" s="1"/>
  <c r="E29" i="3" s="1"/>
  <c r="F29" i="3" s="1"/>
  <c r="C28" i="3"/>
  <c r="C27" i="3"/>
  <c r="D27" i="3" s="1"/>
  <c r="E27" i="3" s="1"/>
  <c r="F27" i="3" s="1"/>
  <c r="C26" i="3"/>
  <c r="D26" i="3" s="1"/>
  <c r="E26" i="3" s="1"/>
  <c r="F26" i="3" s="1"/>
  <c r="C25" i="3"/>
  <c r="D25" i="3" s="1"/>
  <c r="E25" i="3" s="1"/>
  <c r="F25" i="3" s="1"/>
  <c r="C24" i="3"/>
  <c r="D24" i="3" s="1"/>
  <c r="E24" i="3" s="1"/>
  <c r="F24" i="3" s="1"/>
  <c r="C23" i="3"/>
  <c r="C22" i="3"/>
  <c r="C21" i="3"/>
  <c r="C20" i="3"/>
  <c r="C19" i="3"/>
  <c r="C18" i="3"/>
  <c r="C17" i="3"/>
  <c r="C16" i="3"/>
  <c r="C15" i="3"/>
  <c r="C14" i="3"/>
  <c r="C13" i="3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13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B8" i="4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B8" i="3"/>
  <c r="I154" i="6" l="1"/>
  <c r="J154" i="6"/>
  <c r="I38" i="6"/>
  <c r="J38" i="6"/>
  <c r="J42" i="6"/>
  <c r="I42" i="6"/>
  <c r="J177" i="6"/>
  <c r="J145" i="6"/>
  <c r="I63" i="6"/>
  <c r="I163" i="6"/>
  <c r="I64" i="6"/>
  <c r="I84" i="6"/>
  <c r="I161" i="6"/>
  <c r="J161" i="6"/>
  <c r="I93" i="6"/>
  <c r="J93" i="6"/>
  <c r="I62" i="6"/>
  <c r="J62" i="6"/>
  <c r="I146" i="6"/>
  <c r="J146" i="6"/>
  <c r="J176" i="6"/>
  <c r="I176" i="6"/>
  <c r="J152" i="6"/>
  <c r="I152" i="6"/>
  <c r="J144" i="6"/>
  <c r="I144" i="6"/>
  <c r="J160" i="6"/>
  <c r="I160" i="6"/>
  <c r="I162" i="6"/>
  <c r="J162" i="6"/>
  <c r="J147" i="6"/>
  <c r="I147" i="6"/>
  <c r="J77" i="6"/>
  <c r="I77" i="6"/>
  <c r="J179" i="6"/>
  <c r="I179" i="6"/>
  <c r="J155" i="6"/>
  <c r="I155" i="6"/>
  <c r="I122" i="6"/>
  <c r="J122" i="6"/>
  <c r="J171" i="6"/>
  <c r="I171" i="6"/>
  <c r="I169" i="6"/>
  <c r="J169" i="6"/>
  <c r="I153" i="6"/>
  <c r="J153" i="6"/>
  <c r="J94" i="6"/>
  <c r="J78" i="6"/>
  <c r="I50" i="6"/>
  <c r="I48" i="6"/>
  <c r="J46" i="6"/>
  <c r="I34" i="6"/>
  <c r="I58" i="6"/>
  <c r="I56" i="6"/>
  <c r="J54" i="6"/>
  <c r="I31" i="6"/>
  <c r="J170" i="6"/>
  <c r="J90" i="6"/>
  <c r="I51" i="6"/>
  <c r="I47" i="6"/>
  <c r="I26" i="6"/>
  <c r="J178" i="6"/>
  <c r="I59" i="6"/>
  <c r="I55" i="6"/>
  <c r="J30" i="6"/>
  <c r="I208" i="6"/>
  <c r="J208" i="6"/>
  <c r="J156" i="6"/>
  <c r="I156" i="6"/>
  <c r="I211" i="6"/>
  <c r="J211" i="6"/>
  <c r="I203" i="6"/>
  <c r="J203" i="6"/>
  <c r="I195" i="6"/>
  <c r="J195" i="6"/>
  <c r="I187" i="6"/>
  <c r="J187" i="6"/>
  <c r="I112" i="6"/>
  <c r="J112" i="6"/>
  <c r="I97" i="6"/>
  <c r="J97" i="6"/>
  <c r="J206" i="6"/>
  <c r="I206" i="6"/>
  <c r="I198" i="6"/>
  <c r="J198" i="6"/>
  <c r="I190" i="6"/>
  <c r="J190" i="6"/>
  <c r="I182" i="6"/>
  <c r="J182" i="6"/>
  <c r="I159" i="6"/>
  <c r="J159" i="6"/>
  <c r="I148" i="6"/>
  <c r="J148" i="6"/>
  <c r="I136" i="6"/>
  <c r="J136" i="6"/>
  <c r="J209" i="6"/>
  <c r="I209" i="6"/>
  <c r="I201" i="6"/>
  <c r="J201" i="6"/>
  <c r="I193" i="6"/>
  <c r="J193" i="6"/>
  <c r="I185" i="6"/>
  <c r="J185" i="6"/>
  <c r="I134" i="6"/>
  <c r="J134" i="6"/>
  <c r="I120" i="6"/>
  <c r="J120" i="6"/>
  <c r="I75" i="6"/>
  <c r="J75" i="6"/>
  <c r="I69" i="6"/>
  <c r="J69" i="6"/>
  <c r="I184" i="6"/>
  <c r="J184" i="6"/>
  <c r="I167" i="6"/>
  <c r="J167" i="6"/>
  <c r="J212" i="6"/>
  <c r="I212" i="6"/>
  <c r="J204" i="6"/>
  <c r="I204" i="6"/>
  <c r="I196" i="6"/>
  <c r="J196" i="6"/>
  <c r="I115" i="6"/>
  <c r="J115" i="6"/>
  <c r="J207" i="6"/>
  <c r="I207" i="6"/>
  <c r="I199" i="6"/>
  <c r="J199" i="6"/>
  <c r="I191" i="6"/>
  <c r="J191" i="6"/>
  <c r="J183" i="6"/>
  <c r="I183" i="6"/>
  <c r="I172" i="6"/>
  <c r="J172" i="6"/>
  <c r="I139" i="6"/>
  <c r="J139" i="6"/>
  <c r="I111" i="6"/>
  <c r="J111" i="6"/>
  <c r="I102" i="6"/>
  <c r="J102" i="6"/>
  <c r="J98" i="6"/>
  <c r="I98" i="6"/>
  <c r="I200" i="6"/>
  <c r="J200" i="6"/>
  <c r="J188" i="6"/>
  <c r="I188" i="6"/>
  <c r="J87" i="6"/>
  <c r="I87" i="6"/>
  <c r="I210" i="6"/>
  <c r="J210" i="6"/>
  <c r="I202" i="6"/>
  <c r="J202" i="6"/>
  <c r="I194" i="6"/>
  <c r="J194" i="6"/>
  <c r="I186" i="6"/>
  <c r="J186" i="6"/>
  <c r="I164" i="6"/>
  <c r="J164" i="6"/>
  <c r="I143" i="6"/>
  <c r="J143" i="6"/>
  <c r="I137" i="6"/>
  <c r="J137" i="6"/>
  <c r="I119" i="6"/>
  <c r="J119" i="6"/>
  <c r="I117" i="6"/>
  <c r="J117" i="6"/>
  <c r="I192" i="6"/>
  <c r="J192" i="6"/>
  <c r="I180" i="6"/>
  <c r="J180" i="6"/>
  <c r="I151" i="6"/>
  <c r="J151" i="6"/>
  <c r="I213" i="6"/>
  <c r="J213" i="6"/>
  <c r="I205" i="6"/>
  <c r="J205" i="6"/>
  <c r="I197" i="6"/>
  <c r="J197" i="6"/>
  <c r="I189" i="6"/>
  <c r="J189" i="6"/>
  <c r="I181" i="6"/>
  <c r="J181" i="6"/>
  <c r="I175" i="6"/>
  <c r="J175" i="6"/>
  <c r="I141" i="6"/>
  <c r="J141" i="6"/>
  <c r="I114" i="6"/>
  <c r="J114" i="6"/>
  <c r="I105" i="6"/>
  <c r="J105" i="6"/>
  <c r="I74" i="6"/>
  <c r="J74" i="6"/>
  <c r="J66" i="6"/>
  <c r="I66" i="6"/>
  <c r="I128" i="6"/>
  <c r="J128" i="6"/>
  <c r="J126" i="6"/>
  <c r="J109" i="6"/>
  <c r="J107" i="6"/>
  <c r="I103" i="6"/>
  <c r="J103" i="6"/>
  <c r="I100" i="6"/>
  <c r="J100" i="6"/>
  <c r="I79" i="6"/>
  <c r="I73" i="6"/>
  <c r="I70" i="6"/>
  <c r="J70" i="6"/>
  <c r="J138" i="6"/>
  <c r="I123" i="6"/>
  <c r="J118" i="6"/>
  <c r="J101" i="6"/>
  <c r="J92" i="6"/>
  <c r="I92" i="6"/>
  <c r="J85" i="6"/>
  <c r="I82" i="6"/>
  <c r="I81" i="6"/>
  <c r="J81" i="6"/>
  <c r="I71" i="6"/>
  <c r="I68" i="6"/>
  <c r="I29" i="6"/>
  <c r="J29" i="6"/>
  <c r="J27" i="6"/>
  <c r="I27" i="6"/>
  <c r="I21" i="6"/>
  <c r="J21" i="6"/>
  <c r="J130" i="6"/>
  <c r="J110" i="6"/>
  <c r="I65" i="6"/>
  <c r="J65" i="6"/>
  <c r="J57" i="6"/>
  <c r="I57" i="6"/>
  <c r="J49" i="6"/>
  <c r="I49" i="6"/>
  <c r="J41" i="6"/>
  <c r="I41" i="6"/>
  <c r="I37" i="6"/>
  <c r="J37" i="6"/>
  <c r="J28" i="6"/>
  <c r="J24" i="6"/>
  <c r="J22" i="6"/>
  <c r="I140" i="6"/>
  <c r="J140" i="6"/>
  <c r="I104" i="6"/>
  <c r="J104" i="6"/>
  <c r="I96" i="6"/>
  <c r="J96" i="6"/>
  <c r="J76" i="6"/>
  <c r="I76" i="6"/>
  <c r="I16" i="6"/>
  <c r="J16" i="6"/>
  <c r="J157" i="6"/>
  <c r="I132" i="6"/>
  <c r="J132" i="6"/>
  <c r="I20" i="6"/>
  <c r="J20" i="6"/>
  <c r="J174" i="6"/>
  <c r="I173" i="6"/>
  <c r="J166" i="6"/>
  <c r="I165" i="6"/>
  <c r="J158" i="6"/>
  <c r="J150" i="6"/>
  <c r="I149" i="6"/>
  <c r="J142" i="6"/>
  <c r="J133" i="6"/>
  <c r="J131" i="6"/>
  <c r="I127" i="6"/>
  <c r="J127" i="6"/>
  <c r="I124" i="6"/>
  <c r="J124" i="6"/>
  <c r="I113" i="6"/>
  <c r="J113" i="6"/>
  <c r="J106" i="6"/>
  <c r="J95" i="6"/>
  <c r="I94" i="6"/>
  <c r="I91" i="6"/>
  <c r="J91" i="6"/>
  <c r="I88" i="6"/>
  <c r="I80" i="6"/>
  <c r="J80" i="6"/>
  <c r="J67" i="6"/>
  <c r="I60" i="6"/>
  <c r="J60" i="6"/>
  <c r="I52" i="6"/>
  <c r="J52" i="6"/>
  <c r="I44" i="6"/>
  <c r="J44" i="6"/>
  <c r="I36" i="6"/>
  <c r="J36" i="6"/>
  <c r="I129" i="6"/>
  <c r="J129" i="6"/>
  <c r="I32" i="6"/>
  <c r="J32" i="6"/>
  <c r="J125" i="6"/>
  <c r="J123" i="6"/>
  <c r="I116" i="6"/>
  <c r="J116" i="6"/>
  <c r="I89" i="6"/>
  <c r="I86" i="6"/>
  <c r="J86" i="6"/>
  <c r="I83" i="6"/>
  <c r="I23" i="6"/>
  <c r="I135" i="6"/>
  <c r="J135" i="6"/>
  <c r="I121" i="6"/>
  <c r="J121" i="6"/>
  <c r="I99" i="6"/>
  <c r="I108" i="6"/>
  <c r="J108" i="6"/>
  <c r="I72" i="6"/>
  <c r="I61" i="6"/>
  <c r="I53" i="6"/>
  <c r="I45" i="6"/>
  <c r="I35" i="6"/>
  <c r="I25" i="6"/>
  <c r="J25" i="6"/>
  <c r="I19" i="6"/>
  <c r="I33" i="6"/>
  <c r="J33" i="6"/>
  <c r="I17" i="6"/>
  <c r="J17" i="6"/>
  <c r="I196" i="5"/>
  <c r="J196" i="5"/>
  <c r="I180" i="5"/>
  <c r="J180" i="5"/>
  <c r="I172" i="5"/>
  <c r="J172" i="5"/>
  <c r="I156" i="5"/>
  <c r="J156" i="5"/>
  <c r="I77" i="5"/>
  <c r="J77" i="5"/>
  <c r="I148" i="5"/>
  <c r="J148" i="5"/>
  <c r="I188" i="5"/>
  <c r="J188" i="5"/>
  <c r="I75" i="5"/>
  <c r="J75" i="5"/>
  <c r="J164" i="5"/>
  <c r="I164" i="5"/>
  <c r="I113" i="5"/>
  <c r="J113" i="5"/>
  <c r="I79" i="5"/>
  <c r="J79" i="5"/>
  <c r="I137" i="5"/>
  <c r="J137" i="5"/>
  <c r="J198" i="5"/>
  <c r="J84" i="5"/>
  <c r="J76" i="5"/>
  <c r="I193" i="5"/>
  <c r="I150" i="5"/>
  <c r="I125" i="5"/>
  <c r="I81" i="5"/>
  <c r="I138" i="5"/>
  <c r="J123" i="5"/>
  <c r="I108" i="5"/>
  <c r="I105" i="5"/>
  <c r="J93" i="5"/>
  <c r="J91" i="5"/>
  <c r="I85" i="5"/>
  <c r="I83" i="5"/>
  <c r="I68" i="5"/>
  <c r="I182" i="5"/>
  <c r="I158" i="5"/>
  <c r="I100" i="5"/>
  <c r="I99" i="5"/>
  <c r="I80" i="5"/>
  <c r="I72" i="5"/>
  <c r="I174" i="5"/>
  <c r="I166" i="5"/>
  <c r="I71" i="5"/>
  <c r="J115" i="5"/>
  <c r="J64" i="5"/>
  <c r="I141" i="5"/>
  <c r="J141" i="5"/>
  <c r="I212" i="5"/>
  <c r="J212" i="5"/>
  <c r="I210" i="5"/>
  <c r="J210" i="5"/>
  <c r="I208" i="5"/>
  <c r="J208" i="5"/>
  <c r="I206" i="5"/>
  <c r="J206" i="5"/>
  <c r="I204" i="5"/>
  <c r="J204" i="5"/>
  <c r="I202" i="5"/>
  <c r="J202" i="5"/>
  <c r="I200" i="5"/>
  <c r="J200" i="5"/>
  <c r="J184" i="5"/>
  <c r="I184" i="5"/>
  <c r="I179" i="5"/>
  <c r="J173" i="5"/>
  <c r="I173" i="5"/>
  <c r="I101" i="5"/>
  <c r="J101" i="5"/>
  <c r="J176" i="5"/>
  <c r="I176" i="5"/>
  <c r="I171" i="5"/>
  <c r="J165" i="5"/>
  <c r="I165" i="5"/>
  <c r="I157" i="5"/>
  <c r="J157" i="5"/>
  <c r="J149" i="5"/>
  <c r="I149" i="5"/>
  <c r="I126" i="5"/>
  <c r="J126" i="5"/>
  <c r="I124" i="5"/>
  <c r="J124" i="5"/>
  <c r="J120" i="5"/>
  <c r="I120" i="5"/>
  <c r="I95" i="5"/>
  <c r="J95" i="5"/>
  <c r="J168" i="5"/>
  <c r="I168" i="5"/>
  <c r="I211" i="5"/>
  <c r="J211" i="5"/>
  <c r="I205" i="5"/>
  <c r="J205" i="5"/>
  <c r="I199" i="5"/>
  <c r="J199" i="5"/>
  <c r="J163" i="5"/>
  <c r="I163" i="5"/>
  <c r="I143" i="5"/>
  <c r="J143" i="5"/>
  <c r="J197" i="5"/>
  <c r="I197" i="5"/>
  <c r="I183" i="5"/>
  <c r="J183" i="5"/>
  <c r="I110" i="5"/>
  <c r="J110" i="5"/>
  <c r="J104" i="5"/>
  <c r="I104" i="5"/>
  <c r="I102" i="5"/>
  <c r="J102" i="5"/>
  <c r="J96" i="5"/>
  <c r="I96" i="5"/>
  <c r="I73" i="5"/>
  <c r="J73" i="5"/>
  <c r="I209" i="5"/>
  <c r="J209" i="5"/>
  <c r="I203" i="5"/>
  <c r="J203" i="5"/>
  <c r="I191" i="5"/>
  <c r="J191" i="5"/>
  <c r="J155" i="5"/>
  <c r="I155" i="5"/>
  <c r="I94" i="5"/>
  <c r="J94" i="5"/>
  <c r="I195" i="5"/>
  <c r="J189" i="5"/>
  <c r="I189" i="5"/>
  <c r="I175" i="5"/>
  <c r="J175" i="5"/>
  <c r="I127" i="5"/>
  <c r="J127" i="5"/>
  <c r="I133" i="5"/>
  <c r="J133" i="5"/>
  <c r="I207" i="5"/>
  <c r="J207" i="5"/>
  <c r="I201" i="5"/>
  <c r="J201" i="5"/>
  <c r="I135" i="5"/>
  <c r="J135" i="5"/>
  <c r="J192" i="5"/>
  <c r="I192" i="5"/>
  <c r="J181" i="5"/>
  <c r="I181" i="5"/>
  <c r="I167" i="5"/>
  <c r="J167" i="5"/>
  <c r="I159" i="5"/>
  <c r="J159" i="5"/>
  <c r="I151" i="5"/>
  <c r="J151" i="5"/>
  <c r="I140" i="5"/>
  <c r="J140" i="5"/>
  <c r="I132" i="5"/>
  <c r="J132" i="5"/>
  <c r="I89" i="5"/>
  <c r="J89" i="5"/>
  <c r="I111" i="5"/>
  <c r="J111" i="5"/>
  <c r="J139" i="5"/>
  <c r="I134" i="5"/>
  <c r="J134" i="5"/>
  <c r="I106" i="5"/>
  <c r="I103" i="5"/>
  <c r="J103" i="5"/>
  <c r="I90" i="5"/>
  <c r="J90" i="5"/>
  <c r="I74" i="5"/>
  <c r="J74" i="5"/>
  <c r="J138" i="5"/>
  <c r="I107" i="5"/>
  <c r="I98" i="5"/>
  <c r="I119" i="5"/>
  <c r="J119" i="5"/>
  <c r="I78" i="5"/>
  <c r="J78" i="5"/>
  <c r="I142" i="5"/>
  <c r="J142" i="5"/>
  <c r="J160" i="5"/>
  <c r="I86" i="5"/>
  <c r="J86" i="5"/>
  <c r="J71" i="5"/>
  <c r="I70" i="5"/>
  <c r="J70" i="5"/>
  <c r="J193" i="5"/>
  <c r="J185" i="5"/>
  <c r="J177" i="5"/>
  <c r="J169" i="5"/>
  <c r="J161" i="5"/>
  <c r="J153" i="5"/>
  <c r="I152" i="5"/>
  <c r="I146" i="5"/>
  <c r="I144" i="5"/>
  <c r="J125" i="5"/>
  <c r="J122" i="5"/>
  <c r="I116" i="5"/>
  <c r="J108" i="5"/>
  <c r="I97" i="5"/>
  <c r="I87" i="5"/>
  <c r="J85" i="5"/>
  <c r="J69" i="5"/>
  <c r="I114" i="5"/>
  <c r="I118" i="5"/>
  <c r="J118" i="5"/>
  <c r="J194" i="5"/>
  <c r="J186" i="5"/>
  <c r="J178" i="5"/>
  <c r="J170" i="5"/>
  <c r="J162" i="5"/>
  <c r="J154" i="5"/>
  <c r="I147" i="5"/>
  <c r="J145" i="5"/>
  <c r="I136" i="5"/>
  <c r="J117" i="5"/>
  <c r="J114" i="5"/>
  <c r="J100" i="5"/>
  <c r="I92" i="5"/>
  <c r="J83" i="5"/>
  <c r="I82" i="5"/>
  <c r="J82" i="5"/>
  <c r="I76" i="5"/>
  <c r="J67" i="5"/>
  <c r="I66" i="5"/>
  <c r="J66" i="5"/>
  <c r="I139" i="5"/>
  <c r="I128" i="5"/>
  <c r="J109" i="5"/>
  <c r="J106" i="5"/>
  <c r="J81" i="5"/>
  <c r="J65" i="5"/>
  <c r="F13" i="6"/>
  <c r="F14" i="6"/>
  <c r="J28" i="5"/>
  <c r="I28" i="5"/>
  <c r="J21" i="5"/>
  <c r="I21" i="5"/>
  <c r="J14" i="5"/>
  <c r="I14" i="5"/>
  <c r="J17" i="5"/>
  <c r="I17" i="5"/>
  <c r="J29" i="5"/>
  <c r="I29" i="5"/>
  <c r="J20" i="5"/>
  <c r="I20" i="5"/>
  <c r="J15" i="5"/>
  <c r="I15" i="5"/>
  <c r="J37" i="5"/>
  <c r="I37" i="5"/>
  <c r="J18" i="5"/>
  <c r="I18" i="5"/>
  <c r="J13" i="5"/>
  <c r="I13" i="5"/>
  <c r="J16" i="5"/>
  <c r="I16" i="5"/>
  <c r="J36" i="5"/>
  <c r="I36" i="5"/>
  <c r="J35" i="5"/>
  <c r="I35" i="5"/>
  <c r="J19" i="5"/>
  <c r="I19" i="5"/>
  <c r="E23" i="5"/>
  <c r="F23" i="5" s="1"/>
  <c r="F30" i="5"/>
  <c r="E31" i="5"/>
  <c r="F38" i="5"/>
  <c r="E39" i="5"/>
  <c r="F39" i="5" s="1"/>
  <c r="F22" i="5"/>
  <c r="E24" i="5"/>
  <c r="F24" i="5" s="1"/>
  <c r="F31" i="5"/>
  <c r="E32" i="5"/>
  <c r="F32" i="5" s="1"/>
  <c r="E40" i="5"/>
  <c r="F40" i="5" s="1"/>
  <c r="E25" i="5"/>
  <c r="F25" i="5" s="1"/>
  <c r="D26" i="5"/>
  <c r="E26" i="5" s="1"/>
  <c r="F26" i="5" s="1"/>
  <c r="E33" i="5"/>
  <c r="F33" i="5" s="1"/>
  <c r="D34" i="5"/>
  <c r="E34" i="5" s="1"/>
  <c r="E41" i="5"/>
  <c r="F41" i="5" s="1"/>
  <c r="E42" i="5"/>
  <c r="F42" i="5" s="1"/>
  <c r="E43" i="5"/>
  <c r="F43" i="5" s="1"/>
  <c r="E44" i="5"/>
  <c r="F44" i="5" s="1"/>
  <c r="E45" i="5"/>
  <c r="F45" i="5" s="1"/>
  <c r="E46" i="5"/>
  <c r="F46" i="5" s="1"/>
  <c r="E47" i="5"/>
  <c r="F47" i="5" s="1"/>
  <c r="E48" i="5"/>
  <c r="F48" i="5" s="1"/>
  <c r="E49" i="5"/>
  <c r="F49" i="5" s="1"/>
  <c r="E50" i="5"/>
  <c r="F50" i="5" s="1"/>
  <c r="E51" i="5"/>
  <c r="F51" i="5" s="1"/>
  <c r="E52" i="5"/>
  <c r="F52" i="5" s="1"/>
  <c r="E53" i="5"/>
  <c r="F53" i="5" s="1"/>
  <c r="E54" i="5"/>
  <c r="F54" i="5" s="1"/>
  <c r="E55" i="5"/>
  <c r="F55" i="5" s="1"/>
  <c r="E56" i="5"/>
  <c r="F56" i="5" s="1"/>
  <c r="E57" i="5"/>
  <c r="F57" i="5" s="1"/>
  <c r="E58" i="5"/>
  <c r="F58" i="5" s="1"/>
  <c r="E59" i="5"/>
  <c r="F59" i="5" s="1"/>
  <c r="E60" i="5"/>
  <c r="F60" i="5" s="1"/>
  <c r="E61" i="5"/>
  <c r="F61" i="5" s="1"/>
  <c r="E62" i="5"/>
  <c r="F62" i="5" s="1"/>
  <c r="E63" i="5"/>
  <c r="F63" i="5" s="1"/>
  <c r="E27" i="5"/>
  <c r="F27" i="5" s="1"/>
  <c r="F34" i="5"/>
  <c r="D45" i="3"/>
  <c r="E45" i="3" s="1"/>
  <c r="F45" i="3" s="1"/>
  <c r="D63" i="4"/>
  <c r="E63" i="4" s="1"/>
  <c r="F63" i="4" s="1"/>
  <c r="D59" i="3"/>
  <c r="E59" i="3" s="1"/>
  <c r="F59" i="3" s="1"/>
  <c r="D54" i="3"/>
  <c r="E54" i="3" s="1"/>
  <c r="F54" i="3" s="1"/>
  <c r="D61" i="3"/>
  <c r="E61" i="3" s="1"/>
  <c r="F61" i="3" s="1"/>
  <c r="D36" i="3"/>
  <c r="E36" i="3" s="1"/>
  <c r="F36" i="3" s="1"/>
  <c r="D44" i="3"/>
  <c r="E44" i="3" s="1"/>
  <c r="F44" i="3" s="1"/>
  <c r="D52" i="3"/>
  <c r="E52" i="3" s="1"/>
  <c r="F52" i="3" s="1"/>
  <c r="D60" i="3"/>
  <c r="E60" i="3" s="1"/>
  <c r="F60" i="3" s="1"/>
  <c r="D37" i="3"/>
  <c r="E37" i="3" s="1"/>
  <c r="F37" i="3" s="1"/>
  <c r="D53" i="3"/>
  <c r="E53" i="3" s="1"/>
  <c r="F53" i="3" s="1"/>
  <c r="D28" i="3"/>
  <c r="E28" i="3" s="1"/>
  <c r="F28" i="3" s="1"/>
  <c r="D23" i="3"/>
  <c r="E23" i="3" s="1"/>
  <c r="F23" i="3" s="1"/>
  <c r="D31" i="3"/>
  <c r="E31" i="3" s="1"/>
  <c r="F31" i="3" s="1"/>
  <c r="D39" i="3"/>
  <c r="E39" i="3" s="1"/>
  <c r="F39" i="3" s="1"/>
  <c r="D55" i="3"/>
  <c r="E55" i="3" s="1"/>
  <c r="F55" i="3" s="1"/>
  <c r="D63" i="3"/>
  <c r="E63" i="3" s="1"/>
  <c r="F63" i="3" s="1"/>
  <c r="D62" i="4"/>
  <c r="E62" i="4" s="1"/>
  <c r="F62" i="4" s="1"/>
  <c r="D61" i="4"/>
  <c r="E61" i="4" s="1"/>
  <c r="F61" i="4" s="1"/>
  <c r="D60" i="4"/>
  <c r="D13" i="4"/>
  <c r="E13" i="4" s="1"/>
  <c r="F13" i="4" s="1"/>
  <c r="D14" i="4"/>
  <c r="E14" i="4" s="1"/>
  <c r="F14" i="4" s="1"/>
  <c r="D15" i="4"/>
  <c r="E15" i="4" s="1"/>
  <c r="F15" i="4" s="1"/>
  <c r="D16" i="4"/>
  <c r="E16" i="4" s="1"/>
  <c r="F16" i="4" s="1"/>
  <c r="D17" i="4"/>
  <c r="E17" i="4" s="1"/>
  <c r="F17" i="4" s="1"/>
  <c r="D18" i="4"/>
  <c r="E18" i="4" s="1"/>
  <c r="F18" i="4" s="1"/>
  <c r="D19" i="4"/>
  <c r="E19" i="4" s="1"/>
  <c r="F19" i="4" s="1"/>
  <c r="D20" i="4"/>
  <c r="E20" i="4" s="1"/>
  <c r="F20" i="4" s="1"/>
  <c r="D21" i="4"/>
  <c r="E21" i="4" s="1"/>
  <c r="F21" i="4" s="1"/>
  <c r="D22" i="4"/>
  <c r="E22" i="4" s="1"/>
  <c r="F22" i="4" s="1"/>
  <c r="D23" i="4"/>
  <c r="E23" i="4" s="1"/>
  <c r="F23" i="4" s="1"/>
  <c r="D24" i="4"/>
  <c r="E24" i="4" s="1"/>
  <c r="F24" i="4" s="1"/>
  <c r="D25" i="4"/>
  <c r="E25" i="4" s="1"/>
  <c r="F25" i="4" s="1"/>
  <c r="D26" i="4"/>
  <c r="E26" i="4" s="1"/>
  <c r="F26" i="4" s="1"/>
  <c r="D27" i="4"/>
  <c r="E27" i="4" s="1"/>
  <c r="F27" i="4" s="1"/>
  <c r="D28" i="4"/>
  <c r="E28" i="4" s="1"/>
  <c r="F28" i="4" s="1"/>
  <c r="D29" i="4"/>
  <c r="E29" i="4" s="1"/>
  <c r="F29" i="4" s="1"/>
  <c r="D30" i="4"/>
  <c r="E30" i="4" s="1"/>
  <c r="F30" i="4" s="1"/>
  <c r="D31" i="4"/>
  <c r="E31" i="4" s="1"/>
  <c r="F31" i="4" s="1"/>
  <c r="D32" i="4"/>
  <c r="E32" i="4" s="1"/>
  <c r="F32" i="4" s="1"/>
  <c r="D33" i="4"/>
  <c r="E33" i="4" s="1"/>
  <c r="F33" i="4" s="1"/>
  <c r="D34" i="4"/>
  <c r="E34" i="4" s="1"/>
  <c r="F34" i="4" s="1"/>
  <c r="D35" i="4"/>
  <c r="E35" i="4" s="1"/>
  <c r="F35" i="4" s="1"/>
  <c r="D36" i="4"/>
  <c r="E36" i="4" s="1"/>
  <c r="F36" i="4" s="1"/>
  <c r="D37" i="4"/>
  <c r="E37" i="4" s="1"/>
  <c r="F37" i="4" s="1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E47" i="4" s="1"/>
  <c r="F47" i="4" s="1"/>
  <c r="D48" i="4"/>
  <c r="E48" i="4" s="1"/>
  <c r="F48" i="4" s="1"/>
  <c r="D49" i="4"/>
  <c r="E49" i="4" s="1"/>
  <c r="F49" i="4" s="1"/>
  <c r="D50" i="4"/>
  <c r="E50" i="4" s="1"/>
  <c r="F50" i="4" s="1"/>
  <c r="D51" i="4"/>
  <c r="E51" i="4" s="1"/>
  <c r="F51" i="4" s="1"/>
  <c r="D52" i="4"/>
  <c r="E52" i="4" s="1"/>
  <c r="F52" i="4" s="1"/>
  <c r="D53" i="4"/>
  <c r="E53" i="4" s="1"/>
  <c r="F53" i="4" s="1"/>
  <c r="D54" i="4"/>
  <c r="E54" i="4" s="1"/>
  <c r="F54" i="4" s="1"/>
  <c r="D55" i="4"/>
  <c r="E55" i="4" s="1"/>
  <c r="F55" i="4" s="1"/>
  <c r="D56" i="4"/>
  <c r="E56" i="4" s="1"/>
  <c r="F56" i="4" s="1"/>
  <c r="D57" i="4"/>
  <c r="E57" i="4" s="1"/>
  <c r="F57" i="4" s="1"/>
  <c r="D58" i="4"/>
  <c r="E58" i="4" s="1"/>
  <c r="F58" i="4" s="1"/>
  <c r="D59" i="4"/>
  <c r="E59" i="4" s="1"/>
  <c r="F59" i="4" s="1"/>
  <c r="E60" i="4"/>
  <c r="F60" i="4" s="1"/>
  <c r="D49" i="3"/>
  <c r="E49" i="3" s="1"/>
  <c r="F49" i="3" s="1"/>
  <c r="D57" i="3"/>
  <c r="E57" i="3" s="1"/>
  <c r="F57" i="3" s="1"/>
  <c r="D48" i="3"/>
  <c r="E48" i="3" s="1"/>
  <c r="F48" i="3" s="1"/>
  <c r="D13" i="3"/>
  <c r="E13" i="3" s="1"/>
  <c r="F13" i="3" s="1"/>
  <c r="D14" i="3"/>
  <c r="E14" i="3" s="1"/>
  <c r="F14" i="3" s="1"/>
  <c r="D15" i="3"/>
  <c r="E15" i="3" s="1"/>
  <c r="F15" i="3" s="1"/>
  <c r="D16" i="3"/>
  <c r="E16" i="3" s="1"/>
  <c r="F16" i="3" s="1"/>
  <c r="D17" i="3"/>
  <c r="E17" i="3" s="1"/>
  <c r="F17" i="3" s="1"/>
  <c r="D18" i="3"/>
  <c r="E18" i="3" s="1"/>
  <c r="F18" i="3" s="1"/>
  <c r="D19" i="3"/>
  <c r="E19" i="3" s="1"/>
  <c r="F19" i="3" s="1"/>
  <c r="D20" i="3"/>
  <c r="E20" i="3" s="1"/>
  <c r="F20" i="3" s="1"/>
  <c r="D21" i="3"/>
  <c r="E21" i="3" s="1"/>
  <c r="F21" i="3" s="1"/>
  <c r="D22" i="3"/>
  <c r="E22" i="3" s="1"/>
  <c r="F22" i="3" s="1"/>
  <c r="D30" i="3"/>
  <c r="E30" i="3" s="1"/>
  <c r="F30" i="3" s="1"/>
  <c r="D38" i="3"/>
  <c r="E38" i="3" s="1"/>
  <c r="F38" i="3" s="1"/>
  <c r="D46" i="3"/>
  <c r="E46" i="3" s="1"/>
  <c r="F46" i="3" s="1"/>
  <c r="D51" i="3"/>
  <c r="E51" i="3" s="1"/>
  <c r="F51" i="3" s="1"/>
  <c r="D62" i="3"/>
  <c r="E62" i="3" s="1"/>
  <c r="F62" i="3" s="1"/>
  <c r="J14" i="6" l="1"/>
  <c r="I14" i="6"/>
  <c r="J13" i="6"/>
  <c r="I13" i="6"/>
  <c r="I23" i="5"/>
  <c r="J23" i="5"/>
  <c r="J24" i="5"/>
  <c r="I24" i="5"/>
  <c r="I39" i="5"/>
  <c r="J39" i="5"/>
  <c r="J26" i="5"/>
  <c r="I26" i="5"/>
  <c r="J40" i="5"/>
  <c r="I40" i="5"/>
  <c r="J62" i="5"/>
  <c r="I62" i="5"/>
  <c r="I31" i="5"/>
  <c r="J31" i="5"/>
  <c r="I45" i="5"/>
  <c r="J45" i="5"/>
  <c r="J60" i="5"/>
  <c r="I60" i="5"/>
  <c r="J44" i="5"/>
  <c r="I44" i="5"/>
  <c r="J59" i="5"/>
  <c r="I59" i="5"/>
  <c r="I51" i="5"/>
  <c r="J51" i="5"/>
  <c r="I43" i="5"/>
  <c r="J43" i="5"/>
  <c r="I25" i="5"/>
  <c r="J25" i="5"/>
  <c r="J58" i="5"/>
  <c r="I58" i="5"/>
  <c r="J50" i="5"/>
  <c r="I50" i="5"/>
  <c r="I42" i="5"/>
  <c r="J42" i="5"/>
  <c r="J27" i="5"/>
  <c r="I27" i="5"/>
  <c r="I57" i="5"/>
  <c r="J57" i="5"/>
  <c r="J49" i="5"/>
  <c r="I49" i="5"/>
  <c r="J41" i="5"/>
  <c r="I41" i="5"/>
  <c r="J38" i="5"/>
  <c r="I38" i="5"/>
  <c r="J56" i="5"/>
  <c r="I56" i="5"/>
  <c r="I48" i="5"/>
  <c r="J48" i="5"/>
  <c r="J63" i="5"/>
  <c r="I63" i="5"/>
  <c r="J55" i="5"/>
  <c r="I55" i="5"/>
  <c r="J47" i="5"/>
  <c r="I47" i="5"/>
  <c r="J30" i="5"/>
  <c r="I30" i="5"/>
  <c r="J46" i="5"/>
  <c r="I46" i="5"/>
  <c r="I61" i="5"/>
  <c r="J61" i="5"/>
  <c r="J52" i="5"/>
  <c r="I52" i="5"/>
  <c r="J33" i="5"/>
  <c r="I33" i="5"/>
  <c r="I32" i="5"/>
  <c r="J32" i="5"/>
  <c r="J22" i="5"/>
  <c r="I22" i="5"/>
  <c r="I54" i="5"/>
  <c r="J54" i="5"/>
  <c r="J53" i="5"/>
  <c r="I53" i="5"/>
  <c r="I34" i="5"/>
  <c r="J34" i="5"/>
  <c r="J61" i="4"/>
  <c r="I61" i="4"/>
  <c r="I60" i="4"/>
  <c r="J60" i="4"/>
  <c r="J59" i="4"/>
  <c r="I59" i="4"/>
  <c r="J48" i="4"/>
  <c r="I48" i="4"/>
  <c r="J24" i="4"/>
  <c r="I24" i="4"/>
  <c r="J16" i="4"/>
  <c r="I16" i="4"/>
  <c r="J62" i="4"/>
  <c r="I62" i="4"/>
  <c r="J55" i="4"/>
  <c r="I55" i="4"/>
  <c r="J47" i="4"/>
  <c r="I47" i="4"/>
  <c r="J39" i="4"/>
  <c r="I39" i="4"/>
  <c r="J31" i="4"/>
  <c r="I31" i="4"/>
  <c r="J23" i="4"/>
  <c r="I23" i="4"/>
  <c r="J15" i="4"/>
  <c r="I15" i="4"/>
  <c r="I63" i="4"/>
  <c r="J63" i="4"/>
  <c r="J54" i="4"/>
  <c r="I54" i="4"/>
  <c r="J46" i="4"/>
  <c r="I46" i="4"/>
  <c r="J38" i="4"/>
  <c r="I38" i="4"/>
  <c r="J30" i="4"/>
  <c r="I30" i="4"/>
  <c r="J22" i="4"/>
  <c r="I22" i="4"/>
  <c r="J14" i="4"/>
  <c r="I14" i="4"/>
  <c r="J40" i="4"/>
  <c r="I40" i="4"/>
  <c r="J53" i="4"/>
  <c r="I53" i="4"/>
  <c r="J29" i="4"/>
  <c r="I29" i="4"/>
  <c r="J44" i="4"/>
  <c r="I44" i="4"/>
  <c r="J20" i="4"/>
  <c r="I20" i="4"/>
  <c r="J51" i="4"/>
  <c r="I51" i="4"/>
  <c r="J43" i="4"/>
  <c r="I43" i="4"/>
  <c r="J35" i="4"/>
  <c r="I35" i="4"/>
  <c r="J27" i="4"/>
  <c r="I27" i="4"/>
  <c r="J19" i="4"/>
  <c r="I19" i="4"/>
  <c r="J32" i="4"/>
  <c r="I32" i="4"/>
  <c r="J45" i="4"/>
  <c r="I45" i="4"/>
  <c r="J13" i="4"/>
  <c r="I13" i="4"/>
  <c r="J52" i="4"/>
  <c r="I52" i="4"/>
  <c r="J36" i="4"/>
  <c r="I36" i="4"/>
  <c r="J58" i="4"/>
  <c r="I58" i="4"/>
  <c r="J50" i="4"/>
  <c r="I50" i="4"/>
  <c r="J42" i="4"/>
  <c r="I42" i="4"/>
  <c r="J34" i="4"/>
  <c r="I34" i="4"/>
  <c r="J26" i="4"/>
  <c r="I26" i="4"/>
  <c r="J18" i="4"/>
  <c r="I18" i="4"/>
  <c r="J56" i="4"/>
  <c r="I56" i="4"/>
  <c r="J37" i="4"/>
  <c r="I37" i="4"/>
  <c r="J21" i="4"/>
  <c r="I21" i="4"/>
  <c r="J28" i="4"/>
  <c r="I28" i="4"/>
  <c r="J57" i="4"/>
  <c r="I57" i="4"/>
  <c r="J49" i="4"/>
  <c r="I49" i="4"/>
  <c r="J41" i="4"/>
  <c r="I41" i="4"/>
  <c r="J33" i="4"/>
  <c r="I33" i="4"/>
  <c r="J25" i="4"/>
  <c r="I25" i="4"/>
  <c r="J17" i="4"/>
  <c r="I17" i="4"/>
  <c r="J18" i="3"/>
  <c r="I18" i="3"/>
  <c r="J17" i="3"/>
  <c r="I17" i="3"/>
  <c r="I53" i="3"/>
  <c r="J53" i="3"/>
  <c r="J21" i="3"/>
  <c r="I21" i="3"/>
  <c r="I13" i="3"/>
  <c r="J13" i="3"/>
  <c r="I52" i="3"/>
  <c r="J52" i="3"/>
  <c r="I42" i="3"/>
  <c r="J42" i="3"/>
  <c r="I49" i="3"/>
  <c r="J49" i="3"/>
  <c r="I45" i="3"/>
  <c r="J45" i="3"/>
  <c r="I46" i="3"/>
  <c r="J46" i="3"/>
  <c r="J20" i="3"/>
  <c r="I20" i="3"/>
  <c r="I48" i="3"/>
  <c r="J48" i="3"/>
  <c r="I32" i="3"/>
  <c r="J32" i="3"/>
  <c r="I38" i="3"/>
  <c r="J38" i="3"/>
  <c r="I40" i="3"/>
  <c r="J40" i="3"/>
  <c r="I29" i="3"/>
  <c r="J29" i="3"/>
  <c r="I62" i="3"/>
  <c r="J62" i="3"/>
  <c r="I54" i="3"/>
  <c r="J54" i="3"/>
  <c r="I61" i="3"/>
  <c r="J61" i="3"/>
  <c r="I22" i="3"/>
  <c r="J22" i="3"/>
  <c r="J14" i="3"/>
  <c r="I14" i="3"/>
  <c r="I57" i="3"/>
  <c r="J57" i="3"/>
  <c r="I24" i="3"/>
  <c r="J24" i="3"/>
  <c r="I58" i="3"/>
  <c r="J58" i="3"/>
  <c r="I39" i="3"/>
  <c r="J39" i="3"/>
  <c r="I51" i="3"/>
  <c r="J51" i="3"/>
  <c r="I60" i="3"/>
  <c r="J60" i="3"/>
  <c r="I36" i="3"/>
  <c r="J36" i="3"/>
  <c r="I19" i="3"/>
  <c r="J19" i="3"/>
  <c r="I27" i="3"/>
  <c r="J27" i="3"/>
  <c r="I56" i="3"/>
  <c r="J56" i="3"/>
  <c r="I59" i="3"/>
  <c r="J59" i="3"/>
  <c r="I43" i="3"/>
  <c r="J43" i="3"/>
  <c r="I55" i="3"/>
  <c r="J55" i="3"/>
  <c r="I28" i="3"/>
  <c r="J28" i="3"/>
  <c r="I30" i="3"/>
  <c r="J30" i="3"/>
  <c r="I16" i="3"/>
  <c r="J16" i="3"/>
  <c r="I47" i="3"/>
  <c r="J47" i="3"/>
  <c r="I33" i="3"/>
  <c r="J33" i="3"/>
  <c r="I63" i="3"/>
  <c r="J63" i="3"/>
  <c r="I50" i="3"/>
  <c r="J50" i="3"/>
  <c r="I34" i="3"/>
  <c r="J34" i="3"/>
  <c r="I15" i="3"/>
  <c r="J15" i="3"/>
  <c r="I23" i="3"/>
  <c r="J23" i="3"/>
  <c r="I26" i="3"/>
  <c r="J26" i="3"/>
  <c r="I44" i="3"/>
  <c r="J44" i="3"/>
  <c r="I31" i="3"/>
  <c r="J31" i="3"/>
  <c r="I41" i="3"/>
  <c r="J41" i="3"/>
  <c r="I35" i="3"/>
  <c r="J35" i="3"/>
  <c r="I25" i="3"/>
  <c r="J25" i="3"/>
  <c r="I37" i="3"/>
  <c r="J37" i="3"/>
</calcChain>
</file>

<file path=xl/sharedStrings.xml><?xml version="1.0" encoding="utf-8"?>
<sst xmlns="http://schemas.openxmlformats.org/spreadsheetml/2006/main" count="84" uniqueCount="24">
  <si>
    <t>Define a dimensionless thread shape</t>
  </si>
  <si>
    <t>Standard: 75% thread depth</t>
  </si>
  <si>
    <t>Internal thread</t>
  </si>
  <si>
    <t>Assume axis is vertical</t>
  </si>
  <si>
    <t>Vertical shape (axial cross-section) is defined as fraction of pitch both horizontally (radially) and vertically (axially)</t>
  </si>
  <si>
    <t>Both as function of fraction of pitch vertically (axially), which is also fraction of 360 degrees</t>
  </si>
  <si>
    <t>Pitch/ circle fraction</t>
  </si>
  <si>
    <t>P</t>
  </si>
  <si>
    <t>H</t>
  </si>
  <si>
    <t>Raw distance from major radius (fraction of pitch)</t>
  </si>
  <si>
    <t>Starting at "A"</t>
  </si>
  <si>
    <t>Unit circle y</t>
  </si>
  <si>
    <t>Unit circle x</t>
  </si>
  <si>
    <t>With internal relief</t>
  </si>
  <si>
    <t>With Dmin truncation</t>
  </si>
  <si>
    <t>X component</t>
  </si>
  <si>
    <t>Y component</t>
  </si>
  <si>
    <t>External thread</t>
  </si>
  <si>
    <t>With Dmaj truncation</t>
  </si>
  <si>
    <t>With Dmin relief</t>
  </si>
  <si>
    <t>Diagram from wikipedia Metric_screw_thread</t>
  </si>
  <si>
    <t>Plot of calculated profile ("With Dmaj truncation") overlaid (in blue)</t>
  </si>
  <si>
    <t>Plot of calculated profile ("With Dmin truncation") overlaid (in blue)</t>
  </si>
  <si>
    <t>n_starts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</si>
</sst>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 wrapText="1"/>
    </xf>
    <xf numFmtId="165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8752167254902"/>
          <c:y val="4.214129483814523E-2"/>
          <c:w val="0.84127202716860527"/>
          <c:h val="0.8971988918051909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Internal!$B$13:$B$63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Internal!$F$13:$F$63</c:f>
              <c:numCache>
                <c:formatCode>0.00000</c:formatCode>
                <c:ptCount val="51"/>
                <c:pt idx="0">
                  <c:v>-4.3301270189221933E-2</c:v>
                </c:pt>
                <c:pt idx="1">
                  <c:v>-4.3301270189221933E-2</c:v>
                </c:pt>
                <c:pt idx="2">
                  <c:v>-3.8971143170299774E-2</c:v>
                </c:pt>
                <c:pt idx="3">
                  <c:v>-4.3301270189222002E-3</c:v>
                </c:pt>
                <c:pt idx="4">
                  <c:v>3.0310889132455374E-2</c:v>
                </c:pt>
                <c:pt idx="5">
                  <c:v>6.4951905283832864E-2</c:v>
                </c:pt>
                <c:pt idx="6">
                  <c:v>9.9592921435210438E-2</c:v>
                </c:pt>
                <c:pt idx="7">
                  <c:v>0.13423393758658803</c:v>
                </c:pt>
                <c:pt idx="8">
                  <c:v>0.16887495373796557</c:v>
                </c:pt>
                <c:pt idx="9">
                  <c:v>0.20351596988934306</c:v>
                </c:pt>
                <c:pt idx="10">
                  <c:v>0.23815698604072066</c:v>
                </c:pt>
                <c:pt idx="11">
                  <c:v>0.27279800219209815</c:v>
                </c:pt>
                <c:pt idx="12">
                  <c:v>0.3074390183434757</c:v>
                </c:pt>
                <c:pt idx="13">
                  <c:v>0.3420800344948533</c:v>
                </c:pt>
                <c:pt idx="14">
                  <c:v>0.37672105064623085</c:v>
                </c:pt>
                <c:pt idx="15">
                  <c:v>0.41136206679760839</c:v>
                </c:pt>
                <c:pt idx="16">
                  <c:v>0.44600308294898589</c:v>
                </c:pt>
                <c:pt idx="17">
                  <c:v>0.48064409910036349</c:v>
                </c:pt>
                <c:pt idx="18">
                  <c:v>0.51528511525174103</c:v>
                </c:pt>
                <c:pt idx="19">
                  <c:v>0.54126587736527421</c:v>
                </c:pt>
                <c:pt idx="20">
                  <c:v>0.54126587736527421</c:v>
                </c:pt>
                <c:pt idx="21">
                  <c:v>0.54126587736527421</c:v>
                </c:pt>
                <c:pt idx="22">
                  <c:v>0.54126587736527421</c:v>
                </c:pt>
                <c:pt idx="23">
                  <c:v>0.54126587736527421</c:v>
                </c:pt>
                <c:pt idx="24">
                  <c:v>0.54126587736527421</c:v>
                </c:pt>
                <c:pt idx="25">
                  <c:v>0.54126587736527421</c:v>
                </c:pt>
                <c:pt idx="26">
                  <c:v>0.54126587736527421</c:v>
                </c:pt>
                <c:pt idx="27">
                  <c:v>0.54126587736527421</c:v>
                </c:pt>
                <c:pt idx="28">
                  <c:v>0.54126587736527421</c:v>
                </c:pt>
                <c:pt idx="29">
                  <c:v>0.54126587736527421</c:v>
                </c:pt>
                <c:pt idx="30">
                  <c:v>0.54126587736527421</c:v>
                </c:pt>
                <c:pt idx="31">
                  <c:v>0.54126587736527421</c:v>
                </c:pt>
                <c:pt idx="32">
                  <c:v>0.51528511525174103</c:v>
                </c:pt>
                <c:pt idx="33">
                  <c:v>0.48064409910036338</c:v>
                </c:pt>
                <c:pt idx="34">
                  <c:v>0.44600308294898589</c:v>
                </c:pt>
                <c:pt idx="35">
                  <c:v>0.41136206679760839</c:v>
                </c:pt>
                <c:pt idx="36">
                  <c:v>0.37672105064623085</c:v>
                </c:pt>
                <c:pt idx="37">
                  <c:v>0.3420800344948533</c:v>
                </c:pt>
                <c:pt idx="38">
                  <c:v>0.3074390183434757</c:v>
                </c:pt>
                <c:pt idx="39">
                  <c:v>0.27279800219209815</c:v>
                </c:pt>
                <c:pt idx="40">
                  <c:v>0.23815698604072055</c:v>
                </c:pt>
                <c:pt idx="41">
                  <c:v>0.20351596988934317</c:v>
                </c:pt>
                <c:pt idx="42">
                  <c:v>0.16887495373796557</c:v>
                </c:pt>
                <c:pt idx="43">
                  <c:v>0.13423393758658803</c:v>
                </c:pt>
                <c:pt idx="44">
                  <c:v>9.9592921435210438E-2</c:v>
                </c:pt>
                <c:pt idx="45">
                  <c:v>6.4951905283832864E-2</c:v>
                </c:pt>
                <c:pt idx="46">
                  <c:v>3.031088913245529E-2</c:v>
                </c:pt>
                <c:pt idx="47">
                  <c:v>-4.3301270189221031E-3</c:v>
                </c:pt>
                <c:pt idx="48">
                  <c:v>-3.8971143170299677E-2</c:v>
                </c:pt>
                <c:pt idx="49">
                  <c:v>-4.3301270189221933E-2</c:v>
                </c:pt>
                <c:pt idx="50">
                  <c:v>-4.3301270189221933E-2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7280"/>
        <c:axId val="52418816"/>
      </c:scatterChart>
      <c:valAx>
        <c:axId val="52417280"/>
        <c:scaling>
          <c:orientation val="minMax"/>
          <c:max val="1"/>
        </c:scaling>
        <c:delete val="0"/>
        <c:axPos val="t"/>
        <c:numFmt formatCode="0.000" sourceLinked="1"/>
        <c:majorTickMark val="out"/>
        <c:minorTickMark val="none"/>
        <c:tickLblPos val="nextTo"/>
        <c:crossAx val="52418816"/>
        <c:crosses val="autoZero"/>
        <c:crossBetween val="midCat"/>
      </c:valAx>
      <c:valAx>
        <c:axId val="52418816"/>
        <c:scaling>
          <c:orientation val="maxMin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0.00000" sourceLinked="1"/>
        <c:majorTickMark val="out"/>
        <c:minorTickMark val="none"/>
        <c:tickLblPos val="nextTo"/>
        <c:crossAx val="52417280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8752167254902"/>
          <c:y val="4.214129483814523E-2"/>
          <c:w val="0.84127202716860527"/>
          <c:h val="0.8971988918051909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External!$B$13:$B$63</c:f>
              <c:numCache>
                <c:formatCode>0.000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External!$F$13:$F$63</c:f>
              <c:numCache>
                <c:formatCode>0.00000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3.0310889132455374E-2</c:v>
                </c:pt>
                <c:pt idx="5">
                  <c:v>6.4951905283832864E-2</c:v>
                </c:pt>
                <c:pt idx="6">
                  <c:v>9.9592921435210438E-2</c:v>
                </c:pt>
                <c:pt idx="7">
                  <c:v>0.13423393758658803</c:v>
                </c:pt>
                <c:pt idx="8">
                  <c:v>0.16887495373796557</c:v>
                </c:pt>
                <c:pt idx="9">
                  <c:v>0.20351596988934306</c:v>
                </c:pt>
                <c:pt idx="10">
                  <c:v>0.23815698604072066</c:v>
                </c:pt>
                <c:pt idx="11">
                  <c:v>0.27279800219209815</c:v>
                </c:pt>
                <c:pt idx="12">
                  <c:v>0.3074390183434757</c:v>
                </c:pt>
                <c:pt idx="13">
                  <c:v>0.3420800344948533</c:v>
                </c:pt>
                <c:pt idx="14">
                  <c:v>0.37672105064623085</c:v>
                </c:pt>
                <c:pt idx="15">
                  <c:v>0.41136206679760839</c:v>
                </c:pt>
                <c:pt idx="16">
                  <c:v>0.44600308294898589</c:v>
                </c:pt>
                <c:pt idx="17">
                  <c:v>0.48064409910036349</c:v>
                </c:pt>
                <c:pt idx="18">
                  <c:v>0.51528511525174103</c:v>
                </c:pt>
                <c:pt idx="19">
                  <c:v>0.54992613140311863</c:v>
                </c:pt>
                <c:pt idx="20">
                  <c:v>0.57374183000719059</c:v>
                </c:pt>
                <c:pt idx="21">
                  <c:v>0.57374183000719059</c:v>
                </c:pt>
                <c:pt idx="22">
                  <c:v>0.57374183000719059</c:v>
                </c:pt>
                <c:pt idx="23">
                  <c:v>0.57374183000719059</c:v>
                </c:pt>
                <c:pt idx="24">
                  <c:v>0.57374183000719059</c:v>
                </c:pt>
                <c:pt idx="25">
                  <c:v>0.57374183000719059</c:v>
                </c:pt>
                <c:pt idx="26">
                  <c:v>0.57374183000719059</c:v>
                </c:pt>
                <c:pt idx="27">
                  <c:v>0.57374183000719059</c:v>
                </c:pt>
                <c:pt idx="28">
                  <c:v>0.57374183000719059</c:v>
                </c:pt>
                <c:pt idx="29">
                  <c:v>0.57374183000719059</c:v>
                </c:pt>
                <c:pt idx="30">
                  <c:v>0.57374183000719059</c:v>
                </c:pt>
                <c:pt idx="31">
                  <c:v>0.54992613140311863</c:v>
                </c:pt>
                <c:pt idx="32">
                  <c:v>0.51528511525174103</c:v>
                </c:pt>
                <c:pt idx="33">
                  <c:v>0.48064409910036338</c:v>
                </c:pt>
                <c:pt idx="34">
                  <c:v>0.44600308294898589</c:v>
                </c:pt>
                <c:pt idx="35">
                  <c:v>0.41136206679760839</c:v>
                </c:pt>
                <c:pt idx="36">
                  <c:v>0.37672105064623085</c:v>
                </c:pt>
                <c:pt idx="37">
                  <c:v>0.3420800344948533</c:v>
                </c:pt>
                <c:pt idx="38">
                  <c:v>0.3074390183434757</c:v>
                </c:pt>
                <c:pt idx="39">
                  <c:v>0.27279800219209815</c:v>
                </c:pt>
                <c:pt idx="40">
                  <c:v>0.23815698604072055</c:v>
                </c:pt>
                <c:pt idx="41">
                  <c:v>0.20351596988934317</c:v>
                </c:pt>
                <c:pt idx="42">
                  <c:v>0.16887495373796557</c:v>
                </c:pt>
                <c:pt idx="43">
                  <c:v>0.13423393758658803</c:v>
                </c:pt>
                <c:pt idx="44">
                  <c:v>9.9592921435210438E-2</c:v>
                </c:pt>
                <c:pt idx="45">
                  <c:v>6.4951905283832864E-2</c:v>
                </c:pt>
                <c:pt idx="46">
                  <c:v>3.031088913245529E-2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5456"/>
        <c:axId val="47568000"/>
      </c:scatterChart>
      <c:valAx>
        <c:axId val="46595456"/>
        <c:scaling>
          <c:orientation val="minMax"/>
          <c:max val="1"/>
        </c:scaling>
        <c:delete val="0"/>
        <c:axPos val="t"/>
        <c:numFmt formatCode="0.000" sourceLinked="1"/>
        <c:majorTickMark val="out"/>
        <c:minorTickMark val="none"/>
        <c:tickLblPos val="nextTo"/>
        <c:crossAx val="47568000"/>
        <c:crosses val="autoZero"/>
        <c:crossBetween val="midCat"/>
      </c:valAx>
      <c:valAx>
        <c:axId val="47568000"/>
        <c:scaling>
          <c:orientation val="maxMin"/>
          <c:max val="1"/>
          <c:min val="-0.2"/>
        </c:scaling>
        <c:delete val="0"/>
        <c:axPos val="l"/>
        <c:majorGridlines>
          <c:spPr>
            <a:ln>
              <a:noFill/>
            </a:ln>
          </c:spPr>
        </c:majorGridlines>
        <c:numFmt formatCode="0.00000" sourceLinked="1"/>
        <c:majorTickMark val="out"/>
        <c:minorTickMark val="none"/>
        <c:tickLblPos val="nextTo"/>
        <c:crossAx val="46595456"/>
        <c:crosses val="autoZero"/>
        <c:crossBetween val="midCat"/>
        <c:majorUnit val="0.2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8752167254902"/>
          <c:y val="4.214129483814523E-2"/>
          <c:w val="0.84127202716860527"/>
          <c:h val="0.8971988918051909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'Internal - 200 pts'!$B$13:$B$213</c:f>
              <c:numCache>
                <c:formatCode>0.000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'Internal - 200 pts'!$F$13:$F$213</c:f>
              <c:numCache>
                <c:formatCode>0.00000</c:formatCode>
                <c:ptCount val="201"/>
                <c:pt idx="0">
                  <c:v>-4.3301270189221933E-2</c:v>
                </c:pt>
                <c:pt idx="1">
                  <c:v>-4.3301270189221933E-2</c:v>
                </c:pt>
                <c:pt idx="2">
                  <c:v>-4.3301270189221933E-2</c:v>
                </c:pt>
                <c:pt idx="3">
                  <c:v>-4.3301270189221933E-2</c:v>
                </c:pt>
                <c:pt idx="4">
                  <c:v>-4.3301270189221933E-2</c:v>
                </c:pt>
                <c:pt idx="5">
                  <c:v>-4.3301270189221933E-2</c:v>
                </c:pt>
                <c:pt idx="6">
                  <c:v>-4.3301270189221933E-2</c:v>
                </c:pt>
                <c:pt idx="7">
                  <c:v>-4.3301270189221933E-2</c:v>
                </c:pt>
                <c:pt idx="8">
                  <c:v>-3.8971143170299774E-2</c:v>
                </c:pt>
                <c:pt idx="9">
                  <c:v>-3.0310889132455388E-2</c:v>
                </c:pt>
                <c:pt idx="10">
                  <c:v>-2.1650635094610987E-2</c:v>
                </c:pt>
                <c:pt idx="11">
                  <c:v>-1.2990381056766587E-2</c:v>
                </c:pt>
                <c:pt idx="12">
                  <c:v>-4.3301270189222002E-3</c:v>
                </c:pt>
                <c:pt idx="13">
                  <c:v>4.3301270189222002E-3</c:v>
                </c:pt>
                <c:pt idx="14">
                  <c:v>1.2990381056766587E-2</c:v>
                </c:pt>
                <c:pt idx="15">
                  <c:v>2.1650635094610973E-2</c:v>
                </c:pt>
                <c:pt idx="16">
                  <c:v>3.0310889132455374E-2</c:v>
                </c:pt>
                <c:pt idx="17">
                  <c:v>3.8971143170299774E-2</c:v>
                </c:pt>
                <c:pt idx="18">
                  <c:v>4.7631397208144063E-2</c:v>
                </c:pt>
                <c:pt idx="19">
                  <c:v>5.6291651245988464E-2</c:v>
                </c:pt>
                <c:pt idx="20">
                  <c:v>6.4951905283832864E-2</c:v>
                </c:pt>
                <c:pt idx="21">
                  <c:v>7.3612159321677265E-2</c:v>
                </c:pt>
                <c:pt idx="22">
                  <c:v>8.2272413359521665E-2</c:v>
                </c:pt>
                <c:pt idx="23">
                  <c:v>9.0932667397366038E-2</c:v>
                </c:pt>
                <c:pt idx="24">
                  <c:v>9.9592921435210438E-2</c:v>
                </c:pt>
                <c:pt idx="25">
                  <c:v>0.10825317547305484</c:v>
                </c:pt>
                <c:pt idx="26">
                  <c:v>0.11691342951089924</c:v>
                </c:pt>
                <c:pt idx="27">
                  <c:v>0.12557368354874365</c:v>
                </c:pt>
                <c:pt idx="28">
                  <c:v>0.13423393758658803</c:v>
                </c:pt>
                <c:pt idx="29">
                  <c:v>0.1428941916244324</c:v>
                </c:pt>
                <c:pt idx="30">
                  <c:v>0.15155444566227677</c:v>
                </c:pt>
                <c:pt idx="31">
                  <c:v>0.1602146997001212</c:v>
                </c:pt>
                <c:pt idx="32">
                  <c:v>0.16887495373796557</c:v>
                </c:pt>
                <c:pt idx="33">
                  <c:v>0.17753520777581</c:v>
                </c:pt>
                <c:pt idx="34">
                  <c:v>0.18619546181365437</c:v>
                </c:pt>
                <c:pt idx="35">
                  <c:v>0.19485571585149869</c:v>
                </c:pt>
                <c:pt idx="36">
                  <c:v>0.20351596988934306</c:v>
                </c:pt>
                <c:pt idx="37">
                  <c:v>0.21217622392718749</c:v>
                </c:pt>
                <c:pt idx="38">
                  <c:v>0.22083647796503186</c:v>
                </c:pt>
                <c:pt idx="39">
                  <c:v>0.22949673200287624</c:v>
                </c:pt>
                <c:pt idx="40">
                  <c:v>0.23815698604072066</c:v>
                </c:pt>
                <c:pt idx="41">
                  <c:v>0.24681724007856493</c:v>
                </c:pt>
                <c:pt idx="42">
                  <c:v>0.25547749411640935</c:v>
                </c:pt>
                <c:pt idx="43">
                  <c:v>0.26413774815425373</c:v>
                </c:pt>
                <c:pt idx="44">
                  <c:v>0.27279800219209815</c:v>
                </c:pt>
                <c:pt idx="45">
                  <c:v>0.28145825622994253</c:v>
                </c:pt>
                <c:pt idx="46">
                  <c:v>0.2901185102677869</c:v>
                </c:pt>
                <c:pt idx="47">
                  <c:v>0.29877876430563133</c:v>
                </c:pt>
                <c:pt idx="48">
                  <c:v>0.3074390183434757</c:v>
                </c:pt>
                <c:pt idx="49">
                  <c:v>0.31609927238132013</c:v>
                </c:pt>
                <c:pt idx="50">
                  <c:v>0.3247595264191645</c:v>
                </c:pt>
                <c:pt idx="51">
                  <c:v>0.33341978045700887</c:v>
                </c:pt>
                <c:pt idx="52">
                  <c:v>0.3420800344948533</c:v>
                </c:pt>
                <c:pt idx="53">
                  <c:v>0.35074028853269767</c:v>
                </c:pt>
                <c:pt idx="54">
                  <c:v>0.3594005425705421</c:v>
                </c:pt>
                <c:pt idx="55">
                  <c:v>0.36806079660838648</c:v>
                </c:pt>
                <c:pt idx="56">
                  <c:v>0.37672105064623085</c:v>
                </c:pt>
                <c:pt idx="57">
                  <c:v>0.38538130468407517</c:v>
                </c:pt>
                <c:pt idx="58">
                  <c:v>0.39404155872191954</c:v>
                </c:pt>
                <c:pt idx="59">
                  <c:v>0.40270181275976397</c:v>
                </c:pt>
                <c:pt idx="60">
                  <c:v>0.41136206679760839</c:v>
                </c:pt>
                <c:pt idx="61">
                  <c:v>0.42002232083545271</c:v>
                </c:pt>
                <c:pt idx="62">
                  <c:v>0.42868257487329714</c:v>
                </c:pt>
                <c:pt idx="63">
                  <c:v>0.43734282891114157</c:v>
                </c:pt>
                <c:pt idx="64">
                  <c:v>0.44600308294898589</c:v>
                </c:pt>
                <c:pt idx="65">
                  <c:v>0.45466333698683031</c:v>
                </c:pt>
                <c:pt idx="66">
                  <c:v>0.46332359102467474</c:v>
                </c:pt>
                <c:pt idx="67">
                  <c:v>0.47198384506251917</c:v>
                </c:pt>
                <c:pt idx="68">
                  <c:v>0.48064409910036349</c:v>
                </c:pt>
                <c:pt idx="69">
                  <c:v>0.4893043531382078</c:v>
                </c:pt>
                <c:pt idx="70">
                  <c:v>0.49796460717605223</c:v>
                </c:pt>
                <c:pt idx="71">
                  <c:v>0.5066248612138966</c:v>
                </c:pt>
                <c:pt idx="72">
                  <c:v>0.51528511525174103</c:v>
                </c:pt>
                <c:pt idx="73">
                  <c:v>0.52394536928958546</c:v>
                </c:pt>
                <c:pt idx="74">
                  <c:v>0.53260562332742989</c:v>
                </c:pt>
                <c:pt idx="75">
                  <c:v>0.54126587736527421</c:v>
                </c:pt>
                <c:pt idx="76">
                  <c:v>0.54126587736527421</c:v>
                </c:pt>
                <c:pt idx="77">
                  <c:v>0.54126587736527421</c:v>
                </c:pt>
                <c:pt idx="78">
                  <c:v>0.54126587736527421</c:v>
                </c:pt>
                <c:pt idx="79">
                  <c:v>0.54126587736527421</c:v>
                </c:pt>
                <c:pt idx="80">
                  <c:v>0.54126587736527421</c:v>
                </c:pt>
                <c:pt idx="81">
                  <c:v>0.54126587736527421</c:v>
                </c:pt>
                <c:pt idx="82">
                  <c:v>0.54126587736527421</c:v>
                </c:pt>
                <c:pt idx="83">
                  <c:v>0.54126587736527421</c:v>
                </c:pt>
                <c:pt idx="84">
                  <c:v>0.54126587736527421</c:v>
                </c:pt>
                <c:pt idx="85">
                  <c:v>0.54126587736527421</c:v>
                </c:pt>
                <c:pt idx="86">
                  <c:v>0.54126587736527421</c:v>
                </c:pt>
                <c:pt idx="87">
                  <c:v>0.54126587736527421</c:v>
                </c:pt>
                <c:pt idx="88">
                  <c:v>0.54126587736527421</c:v>
                </c:pt>
                <c:pt idx="89">
                  <c:v>0.54126587736527421</c:v>
                </c:pt>
                <c:pt idx="90">
                  <c:v>0.54126587736527421</c:v>
                </c:pt>
                <c:pt idx="91">
                  <c:v>0.54126587736527421</c:v>
                </c:pt>
                <c:pt idx="92">
                  <c:v>0.54126587736527421</c:v>
                </c:pt>
                <c:pt idx="93">
                  <c:v>0.54126587736527421</c:v>
                </c:pt>
                <c:pt idx="94">
                  <c:v>0.54126587736527421</c:v>
                </c:pt>
                <c:pt idx="95">
                  <c:v>0.54126587736527421</c:v>
                </c:pt>
                <c:pt idx="96">
                  <c:v>0.54126587736527421</c:v>
                </c:pt>
                <c:pt idx="97">
                  <c:v>0.54126587736527421</c:v>
                </c:pt>
                <c:pt idx="98">
                  <c:v>0.54126587736527421</c:v>
                </c:pt>
                <c:pt idx="99">
                  <c:v>0.54126587736527421</c:v>
                </c:pt>
                <c:pt idx="100">
                  <c:v>0.54126587736527421</c:v>
                </c:pt>
                <c:pt idx="101">
                  <c:v>0.54126587736527421</c:v>
                </c:pt>
                <c:pt idx="102">
                  <c:v>0.54126587736527421</c:v>
                </c:pt>
                <c:pt idx="103">
                  <c:v>0.54126587736527421</c:v>
                </c:pt>
                <c:pt idx="104">
                  <c:v>0.54126587736527421</c:v>
                </c:pt>
                <c:pt idx="105">
                  <c:v>0.54126587736527421</c:v>
                </c:pt>
                <c:pt idx="106">
                  <c:v>0.54126587736527421</c:v>
                </c:pt>
                <c:pt idx="107">
                  <c:v>0.54126587736527421</c:v>
                </c:pt>
                <c:pt idx="108">
                  <c:v>0.54126587736527421</c:v>
                </c:pt>
                <c:pt idx="109">
                  <c:v>0.54126587736527421</c:v>
                </c:pt>
                <c:pt idx="110">
                  <c:v>0.54126587736527421</c:v>
                </c:pt>
                <c:pt idx="111">
                  <c:v>0.54126587736527421</c:v>
                </c:pt>
                <c:pt idx="112">
                  <c:v>0.54126587736527421</c:v>
                </c:pt>
                <c:pt idx="113">
                  <c:v>0.54126587736527421</c:v>
                </c:pt>
                <c:pt idx="114">
                  <c:v>0.54126587736527421</c:v>
                </c:pt>
                <c:pt idx="115">
                  <c:v>0.54126587736527421</c:v>
                </c:pt>
                <c:pt idx="116">
                  <c:v>0.54126587736527421</c:v>
                </c:pt>
                <c:pt idx="117">
                  <c:v>0.54126587736527421</c:v>
                </c:pt>
                <c:pt idx="118">
                  <c:v>0.54126587736527421</c:v>
                </c:pt>
                <c:pt idx="119">
                  <c:v>0.54126587736527421</c:v>
                </c:pt>
                <c:pt idx="120">
                  <c:v>0.54126587736527421</c:v>
                </c:pt>
                <c:pt idx="121">
                  <c:v>0.54126587736527421</c:v>
                </c:pt>
                <c:pt idx="122">
                  <c:v>0.54126587736527421</c:v>
                </c:pt>
                <c:pt idx="123">
                  <c:v>0.54126587736527421</c:v>
                </c:pt>
                <c:pt idx="124">
                  <c:v>0.54126587736527421</c:v>
                </c:pt>
                <c:pt idx="125">
                  <c:v>0.54126587736527421</c:v>
                </c:pt>
                <c:pt idx="126">
                  <c:v>0.53260562332742989</c:v>
                </c:pt>
                <c:pt idx="127">
                  <c:v>0.52394536928958546</c:v>
                </c:pt>
                <c:pt idx="128">
                  <c:v>0.51528511525174103</c:v>
                </c:pt>
                <c:pt idx="129">
                  <c:v>0.5066248612138966</c:v>
                </c:pt>
                <c:pt idx="130">
                  <c:v>0.49796460717605223</c:v>
                </c:pt>
                <c:pt idx="131">
                  <c:v>0.4893043531382078</c:v>
                </c:pt>
                <c:pt idx="132">
                  <c:v>0.48064409910036338</c:v>
                </c:pt>
                <c:pt idx="133">
                  <c:v>0.47198384506251906</c:v>
                </c:pt>
                <c:pt idx="134">
                  <c:v>0.46332359102467463</c:v>
                </c:pt>
                <c:pt idx="135">
                  <c:v>0.4546633369868302</c:v>
                </c:pt>
                <c:pt idx="136">
                  <c:v>0.44600308294898589</c:v>
                </c:pt>
                <c:pt idx="137">
                  <c:v>0.43734282891114146</c:v>
                </c:pt>
                <c:pt idx="138">
                  <c:v>0.42868257487329725</c:v>
                </c:pt>
                <c:pt idx="139">
                  <c:v>0.42002232083545282</c:v>
                </c:pt>
                <c:pt idx="140">
                  <c:v>0.41136206679760839</c:v>
                </c:pt>
                <c:pt idx="141">
                  <c:v>0.40270181275976408</c:v>
                </c:pt>
                <c:pt idx="142">
                  <c:v>0.39404155872191965</c:v>
                </c:pt>
                <c:pt idx="143">
                  <c:v>0.38538130468407528</c:v>
                </c:pt>
                <c:pt idx="144">
                  <c:v>0.37672105064623085</c:v>
                </c:pt>
                <c:pt idx="145">
                  <c:v>0.36806079660838648</c:v>
                </c:pt>
                <c:pt idx="146">
                  <c:v>0.3594005425705421</c:v>
                </c:pt>
                <c:pt idx="147">
                  <c:v>0.35074028853269767</c:v>
                </c:pt>
                <c:pt idx="148">
                  <c:v>0.3420800344948533</c:v>
                </c:pt>
                <c:pt idx="149">
                  <c:v>0.33341978045700887</c:v>
                </c:pt>
                <c:pt idx="150">
                  <c:v>0.3247595264191645</c:v>
                </c:pt>
                <c:pt idx="151">
                  <c:v>0.31609927238132013</c:v>
                </c:pt>
                <c:pt idx="152">
                  <c:v>0.3074390183434757</c:v>
                </c:pt>
                <c:pt idx="153">
                  <c:v>0.29877876430563133</c:v>
                </c:pt>
                <c:pt idx="154">
                  <c:v>0.2901185102677869</c:v>
                </c:pt>
                <c:pt idx="155">
                  <c:v>0.28145825622994253</c:v>
                </c:pt>
                <c:pt idx="156">
                  <c:v>0.27279800219209815</c:v>
                </c:pt>
                <c:pt idx="157">
                  <c:v>0.26413774815425373</c:v>
                </c:pt>
                <c:pt idx="158">
                  <c:v>0.25547749411640935</c:v>
                </c:pt>
                <c:pt idx="159">
                  <c:v>0.24681724007856493</c:v>
                </c:pt>
                <c:pt idx="160">
                  <c:v>0.23815698604072055</c:v>
                </c:pt>
                <c:pt idx="161">
                  <c:v>0.22949673200287618</c:v>
                </c:pt>
                <c:pt idx="162">
                  <c:v>0.22083647796503175</c:v>
                </c:pt>
                <c:pt idx="163">
                  <c:v>0.21217622392718755</c:v>
                </c:pt>
                <c:pt idx="164">
                  <c:v>0.20351596988934317</c:v>
                </c:pt>
                <c:pt idx="165">
                  <c:v>0.19485571585149875</c:v>
                </c:pt>
                <c:pt idx="166">
                  <c:v>0.18619546181365437</c:v>
                </c:pt>
                <c:pt idx="167">
                  <c:v>0.17753520777581</c:v>
                </c:pt>
                <c:pt idx="168">
                  <c:v>0.16887495373796557</c:v>
                </c:pt>
                <c:pt idx="169">
                  <c:v>0.1602146997001212</c:v>
                </c:pt>
                <c:pt idx="170">
                  <c:v>0.15155444566227677</c:v>
                </c:pt>
                <c:pt idx="171">
                  <c:v>0.1428941916244324</c:v>
                </c:pt>
                <c:pt idx="172">
                  <c:v>0.13423393758658803</c:v>
                </c:pt>
                <c:pt idx="173">
                  <c:v>0.12557368354874365</c:v>
                </c:pt>
                <c:pt idx="174">
                  <c:v>0.11691342951089924</c:v>
                </c:pt>
                <c:pt idx="175">
                  <c:v>0.10825317547305484</c:v>
                </c:pt>
                <c:pt idx="176">
                  <c:v>9.9592921435210438E-2</c:v>
                </c:pt>
                <c:pt idx="177">
                  <c:v>9.0932667397366038E-2</c:v>
                </c:pt>
                <c:pt idx="178">
                  <c:v>8.2272413359521665E-2</c:v>
                </c:pt>
                <c:pt idx="179">
                  <c:v>7.3612159321677265E-2</c:v>
                </c:pt>
                <c:pt idx="180">
                  <c:v>6.4951905283832864E-2</c:v>
                </c:pt>
                <c:pt idx="181">
                  <c:v>5.6291651245988464E-2</c:v>
                </c:pt>
                <c:pt idx="182">
                  <c:v>4.7631397208144063E-2</c:v>
                </c:pt>
                <c:pt idx="183">
                  <c:v>3.8971143170299691E-2</c:v>
                </c:pt>
                <c:pt idx="184">
                  <c:v>3.031088913245529E-2</c:v>
                </c:pt>
                <c:pt idx="185">
                  <c:v>2.165063509461089E-2</c:v>
                </c:pt>
                <c:pt idx="186">
                  <c:v>1.299038105676649E-2</c:v>
                </c:pt>
                <c:pt idx="187">
                  <c:v>4.3301270189221031E-3</c:v>
                </c:pt>
                <c:pt idx="188">
                  <c:v>-4.3301270189221031E-3</c:v>
                </c:pt>
                <c:pt idx="189">
                  <c:v>-1.299038105676649E-2</c:v>
                </c:pt>
                <c:pt idx="190">
                  <c:v>-2.165063509461089E-2</c:v>
                </c:pt>
                <c:pt idx="191">
                  <c:v>-3.031088913245529E-2</c:v>
                </c:pt>
                <c:pt idx="192">
                  <c:v>-3.8971143170299677E-2</c:v>
                </c:pt>
                <c:pt idx="193">
                  <c:v>-4.3301270189221933E-2</c:v>
                </c:pt>
                <c:pt idx="194">
                  <c:v>-4.3301270189221933E-2</c:v>
                </c:pt>
                <c:pt idx="195">
                  <c:v>-4.3301270189221933E-2</c:v>
                </c:pt>
                <c:pt idx="196">
                  <c:v>-4.3301270189221933E-2</c:v>
                </c:pt>
                <c:pt idx="197">
                  <c:v>-4.3301270189221933E-2</c:v>
                </c:pt>
                <c:pt idx="198">
                  <c:v>-4.3301270189221933E-2</c:v>
                </c:pt>
                <c:pt idx="199">
                  <c:v>-4.3301270189221933E-2</c:v>
                </c:pt>
                <c:pt idx="200">
                  <c:v>-4.3301270189221933E-2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66208"/>
        <c:axId val="47573248"/>
      </c:scatterChart>
      <c:valAx>
        <c:axId val="47566208"/>
        <c:scaling>
          <c:orientation val="minMax"/>
          <c:max val="1"/>
        </c:scaling>
        <c:delete val="0"/>
        <c:axPos val="t"/>
        <c:numFmt formatCode="0.000" sourceLinked="1"/>
        <c:majorTickMark val="out"/>
        <c:minorTickMark val="none"/>
        <c:tickLblPos val="nextTo"/>
        <c:crossAx val="47573248"/>
        <c:crosses val="autoZero"/>
        <c:crossBetween val="midCat"/>
      </c:valAx>
      <c:valAx>
        <c:axId val="47573248"/>
        <c:scaling>
          <c:orientation val="maxMin"/>
          <c:max val="1"/>
        </c:scaling>
        <c:delete val="0"/>
        <c:axPos val="l"/>
        <c:majorGridlines>
          <c:spPr>
            <a:ln>
              <a:noFill/>
            </a:ln>
          </c:spPr>
        </c:majorGridlines>
        <c:numFmt formatCode="0.00000" sourceLinked="1"/>
        <c:majorTickMark val="out"/>
        <c:minorTickMark val="none"/>
        <c:tickLblPos val="nextTo"/>
        <c:crossAx val="47566208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78752167254902"/>
          <c:y val="4.214129483814523E-2"/>
          <c:w val="0.84127202716860527"/>
          <c:h val="0.8971988918051909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'External - 200 pts'!$B$13:$B$213</c:f>
              <c:numCache>
                <c:formatCode>0.000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0.20499999999999999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0.23499999999999999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0.28499999999999998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0.34499999999999997</c:v>
                </c:pt>
                <c:pt idx="70">
                  <c:v>0.35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</c:v>
                </c:pt>
                <c:pt idx="83">
                  <c:v>0.41499999999999998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</c:v>
                </c:pt>
                <c:pt idx="95">
                  <c:v>0.47499999999999998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0.52500000000000002</c:v>
                </c:pt>
                <c:pt idx="106">
                  <c:v>0.53</c:v>
                </c:pt>
                <c:pt idx="107">
                  <c:v>0.53500000000000003</c:v>
                </c:pt>
                <c:pt idx="108">
                  <c:v>0.54</c:v>
                </c:pt>
                <c:pt idx="109">
                  <c:v>0.54500000000000004</c:v>
                </c:pt>
                <c:pt idx="110">
                  <c:v>0.55000000000000004</c:v>
                </c:pt>
                <c:pt idx="111">
                  <c:v>0.55500000000000005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0.56999999999999995</c:v>
                </c:pt>
                <c:pt idx="115">
                  <c:v>0.57499999999999996</c:v>
                </c:pt>
                <c:pt idx="116">
                  <c:v>0.57999999999999996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0.65</c:v>
                </c:pt>
                <c:pt idx="131">
                  <c:v>0.65500000000000003</c:v>
                </c:pt>
                <c:pt idx="132">
                  <c:v>0.66</c:v>
                </c:pt>
                <c:pt idx="133">
                  <c:v>0.66500000000000004</c:v>
                </c:pt>
                <c:pt idx="134">
                  <c:v>0.67</c:v>
                </c:pt>
                <c:pt idx="135">
                  <c:v>0.67500000000000004</c:v>
                </c:pt>
                <c:pt idx="136">
                  <c:v>0.68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0.69499999999999995</c:v>
                </c:pt>
                <c:pt idx="140">
                  <c:v>0.7</c:v>
                </c:pt>
                <c:pt idx="141">
                  <c:v>0.70499999999999996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0.79500000000000004</c:v>
                </c:pt>
                <c:pt idx="160">
                  <c:v>0.8</c:v>
                </c:pt>
                <c:pt idx="161">
                  <c:v>0.80500000000000005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0.93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'External - 200 pts'!$F$13:$F$213</c:f>
              <c:numCache>
                <c:formatCode>0.00000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4.3301270189222002E-3</c:v>
                </c:pt>
                <c:pt idx="14">
                  <c:v>1.2990381056766587E-2</c:v>
                </c:pt>
                <c:pt idx="15">
                  <c:v>2.1650635094610973E-2</c:v>
                </c:pt>
                <c:pt idx="16">
                  <c:v>3.0310889132455374E-2</c:v>
                </c:pt>
                <c:pt idx="17">
                  <c:v>3.8971143170299774E-2</c:v>
                </c:pt>
                <c:pt idx="18">
                  <c:v>4.7631397208144063E-2</c:v>
                </c:pt>
                <c:pt idx="19">
                  <c:v>5.6291651245988464E-2</c:v>
                </c:pt>
                <c:pt idx="20">
                  <c:v>6.4951905283832864E-2</c:v>
                </c:pt>
                <c:pt idx="21">
                  <c:v>7.3612159321677265E-2</c:v>
                </c:pt>
                <c:pt idx="22">
                  <c:v>8.2272413359521665E-2</c:v>
                </c:pt>
                <c:pt idx="23">
                  <c:v>9.0932667397366038E-2</c:v>
                </c:pt>
                <c:pt idx="24">
                  <c:v>9.9592921435210438E-2</c:v>
                </c:pt>
                <c:pt idx="25">
                  <c:v>0.10825317547305484</c:v>
                </c:pt>
                <c:pt idx="26">
                  <c:v>0.11691342951089924</c:v>
                </c:pt>
                <c:pt idx="27">
                  <c:v>0.12557368354874365</c:v>
                </c:pt>
                <c:pt idx="28">
                  <c:v>0.13423393758658803</c:v>
                </c:pt>
                <c:pt idx="29">
                  <c:v>0.1428941916244324</c:v>
                </c:pt>
                <c:pt idx="30">
                  <c:v>0.15155444566227677</c:v>
                </c:pt>
                <c:pt idx="31">
                  <c:v>0.1602146997001212</c:v>
                </c:pt>
                <c:pt idx="32">
                  <c:v>0.16887495373796557</c:v>
                </c:pt>
                <c:pt idx="33">
                  <c:v>0.17753520777581</c:v>
                </c:pt>
                <c:pt idx="34">
                  <c:v>0.18619546181365437</c:v>
                </c:pt>
                <c:pt idx="35">
                  <c:v>0.19485571585149869</c:v>
                </c:pt>
                <c:pt idx="36">
                  <c:v>0.20351596988934306</c:v>
                </c:pt>
                <c:pt idx="37">
                  <c:v>0.21217622392718749</c:v>
                </c:pt>
                <c:pt idx="38">
                  <c:v>0.22083647796503186</c:v>
                </c:pt>
                <c:pt idx="39">
                  <c:v>0.22949673200287624</c:v>
                </c:pt>
                <c:pt idx="40">
                  <c:v>0.23815698604072066</c:v>
                </c:pt>
                <c:pt idx="41">
                  <c:v>0.24681724007856493</c:v>
                </c:pt>
                <c:pt idx="42">
                  <c:v>0.25547749411640935</c:v>
                </c:pt>
                <c:pt idx="43">
                  <c:v>0.26413774815425373</c:v>
                </c:pt>
                <c:pt idx="44">
                  <c:v>0.27279800219209815</c:v>
                </c:pt>
                <c:pt idx="45">
                  <c:v>0.28145825622994253</c:v>
                </c:pt>
                <c:pt idx="46">
                  <c:v>0.2901185102677869</c:v>
                </c:pt>
                <c:pt idx="47">
                  <c:v>0.29877876430563133</c:v>
                </c:pt>
                <c:pt idx="48">
                  <c:v>0.3074390183434757</c:v>
                </c:pt>
                <c:pt idx="49">
                  <c:v>0.31609927238132013</c:v>
                </c:pt>
                <c:pt idx="50">
                  <c:v>0.3247595264191645</c:v>
                </c:pt>
                <c:pt idx="51">
                  <c:v>0.33341978045700887</c:v>
                </c:pt>
                <c:pt idx="52">
                  <c:v>0.3420800344948533</c:v>
                </c:pt>
                <c:pt idx="53">
                  <c:v>0.35074028853269767</c:v>
                </c:pt>
                <c:pt idx="54">
                  <c:v>0.3594005425705421</c:v>
                </c:pt>
                <c:pt idx="55">
                  <c:v>0.36806079660838648</c:v>
                </c:pt>
                <c:pt idx="56">
                  <c:v>0.37672105064623085</c:v>
                </c:pt>
                <c:pt idx="57">
                  <c:v>0.38538130468407517</c:v>
                </c:pt>
                <c:pt idx="58">
                  <c:v>0.39404155872191954</c:v>
                </c:pt>
                <c:pt idx="59">
                  <c:v>0.40270181275976397</c:v>
                </c:pt>
                <c:pt idx="60">
                  <c:v>0.41136206679760839</c:v>
                </c:pt>
                <c:pt idx="61">
                  <c:v>0.42002232083545271</c:v>
                </c:pt>
                <c:pt idx="62">
                  <c:v>0.42868257487329714</c:v>
                </c:pt>
                <c:pt idx="63">
                  <c:v>0.43734282891114157</c:v>
                </c:pt>
                <c:pt idx="64">
                  <c:v>0.44600308294898589</c:v>
                </c:pt>
                <c:pt idx="65">
                  <c:v>0.45466333698683031</c:v>
                </c:pt>
                <c:pt idx="66">
                  <c:v>0.46332359102467474</c:v>
                </c:pt>
                <c:pt idx="67">
                  <c:v>0.47198384506251917</c:v>
                </c:pt>
                <c:pt idx="68">
                  <c:v>0.48064409910036349</c:v>
                </c:pt>
                <c:pt idx="69">
                  <c:v>0.4893043531382078</c:v>
                </c:pt>
                <c:pt idx="70">
                  <c:v>0.49796460717605223</c:v>
                </c:pt>
                <c:pt idx="71">
                  <c:v>0.5066248612138966</c:v>
                </c:pt>
                <c:pt idx="72">
                  <c:v>0.51528511525174103</c:v>
                </c:pt>
                <c:pt idx="73">
                  <c:v>0.52394536928958546</c:v>
                </c:pt>
                <c:pt idx="74">
                  <c:v>0.53260562332742989</c:v>
                </c:pt>
                <c:pt idx="75">
                  <c:v>0.54126587736527421</c:v>
                </c:pt>
                <c:pt idx="76">
                  <c:v>0.54992613140311863</c:v>
                </c:pt>
                <c:pt idx="77">
                  <c:v>0.55858638544096306</c:v>
                </c:pt>
                <c:pt idx="78">
                  <c:v>0.56724663947880738</c:v>
                </c:pt>
                <c:pt idx="79">
                  <c:v>0.57374183000719059</c:v>
                </c:pt>
                <c:pt idx="80">
                  <c:v>0.57374183000719059</c:v>
                </c:pt>
                <c:pt idx="81">
                  <c:v>0.57374183000719059</c:v>
                </c:pt>
                <c:pt idx="82">
                  <c:v>0.57374183000719059</c:v>
                </c:pt>
                <c:pt idx="83">
                  <c:v>0.57374183000719059</c:v>
                </c:pt>
                <c:pt idx="84">
                  <c:v>0.57374183000719059</c:v>
                </c:pt>
                <c:pt idx="85">
                  <c:v>0.57374183000719059</c:v>
                </c:pt>
                <c:pt idx="86">
                  <c:v>0.57374183000719059</c:v>
                </c:pt>
                <c:pt idx="87">
                  <c:v>0.57374183000719059</c:v>
                </c:pt>
                <c:pt idx="88">
                  <c:v>0.57374183000719059</c:v>
                </c:pt>
                <c:pt idx="89">
                  <c:v>0.57374183000719059</c:v>
                </c:pt>
                <c:pt idx="90">
                  <c:v>0.57374183000719059</c:v>
                </c:pt>
                <c:pt idx="91">
                  <c:v>0.57374183000719059</c:v>
                </c:pt>
                <c:pt idx="92">
                  <c:v>0.57374183000719059</c:v>
                </c:pt>
                <c:pt idx="93">
                  <c:v>0.57374183000719059</c:v>
                </c:pt>
                <c:pt idx="94">
                  <c:v>0.57374183000719059</c:v>
                </c:pt>
                <c:pt idx="95">
                  <c:v>0.57374183000719059</c:v>
                </c:pt>
                <c:pt idx="96">
                  <c:v>0.57374183000719059</c:v>
                </c:pt>
                <c:pt idx="97">
                  <c:v>0.57374183000719059</c:v>
                </c:pt>
                <c:pt idx="98">
                  <c:v>0.57374183000719059</c:v>
                </c:pt>
                <c:pt idx="99">
                  <c:v>0.57374183000719059</c:v>
                </c:pt>
                <c:pt idx="100">
                  <c:v>0.57374183000719059</c:v>
                </c:pt>
                <c:pt idx="101">
                  <c:v>0.57374183000719059</c:v>
                </c:pt>
                <c:pt idx="102">
                  <c:v>0.57374183000719059</c:v>
                </c:pt>
                <c:pt idx="103">
                  <c:v>0.57374183000719059</c:v>
                </c:pt>
                <c:pt idx="104">
                  <c:v>0.57374183000719059</c:v>
                </c:pt>
                <c:pt idx="105">
                  <c:v>0.57374183000719059</c:v>
                </c:pt>
                <c:pt idx="106">
                  <c:v>0.57374183000719059</c:v>
                </c:pt>
                <c:pt idx="107">
                  <c:v>0.57374183000719059</c:v>
                </c:pt>
                <c:pt idx="108">
                  <c:v>0.57374183000719059</c:v>
                </c:pt>
                <c:pt idx="109">
                  <c:v>0.57374183000719059</c:v>
                </c:pt>
                <c:pt idx="110">
                  <c:v>0.57374183000719059</c:v>
                </c:pt>
                <c:pt idx="111">
                  <c:v>0.57374183000719059</c:v>
                </c:pt>
                <c:pt idx="112">
                  <c:v>0.57374183000719059</c:v>
                </c:pt>
                <c:pt idx="113">
                  <c:v>0.57374183000719059</c:v>
                </c:pt>
                <c:pt idx="114">
                  <c:v>0.57374183000719059</c:v>
                </c:pt>
                <c:pt idx="115">
                  <c:v>0.57374183000719059</c:v>
                </c:pt>
                <c:pt idx="116">
                  <c:v>0.57374183000719059</c:v>
                </c:pt>
                <c:pt idx="117">
                  <c:v>0.57374183000719059</c:v>
                </c:pt>
                <c:pt idx="118">
                  <c:v>0.57374183000719059</c:v>
                </c:pt>
                <c:pt idx="119">
                  <c:v>0.57374183000719059</c:v>
                </c:pt>
                <c:pt idx="120">
                  <c:v>0.57374183000719059</c:v>
                </c:pt>
                <c:pt idx="121">
                  <c:v>0.57374183000719059</c:v>
                </c:pt>
                <c:pt idx="122">
                  <c:v>0.56724663947880738</c:v>
                </c:pt>
                <c:pt idx="123">
                  <c:v>0.55858638544096306</c:v>
                </c:pt>
                <c:pt idx="124">
                  <c:v>0.54992613140311863</c:v>
                </c:pt>
                <c:pt idx="125">
                  <c:v>0.54126587736527421</c:v>
                </c:pt>
                <c:pt idx="126">
                  <c:v>0.53260562332742989</c:v>
                </c:pt>
                <c:pt idx="127">
                  <c:v>0.52394536928958546</c:v>
                </c:pt>
                <c:pt idx="128">
                  <c:v>0.51528511525174103</c:v>
                </c:pt>
                <c:pt idx="129">
                  <c:v>0.5066248612138966</c:v>
                </c:pt>
                <c:pt idx="130">
                  <c:v>0.49796460717605223</c:v>
                </c:pt>
                <c:pt idx="131">
                  <c:v>0.4893043531382078</c:v>
                </c:pt>
                <c:pt idx="132">
                  <c:v>0.48064409910036338</c:v>
                </c:pt>
                <c:pt idx="133">
                  <c:v>0.47198384506251906</c:v>
                </c:pt>
                <c:pt idx="134">
                  <c:v>0.46332359102467463</c:v>
                </c:pt>
                <c:pt idx="135">
                  <c:v>0.4546633369868302</c:v>
                </c:pt>
                <c:pt idx="136">
                  <c:v>0.44600308294898589</c:v>
                </c:pt>
                <c:pt idx="137">
                  <c:v>0.43734282891114146</c:v>
                </c:pt>
                <c:pt idx="138">
                  <c:v>0.42868257487329725</c:v>
                </c:pt>
                <c:pt idx="139">
                  <c:v>0.42002232083545282</c:v>
                </c:pt>
                <c:pt idx="140">
                  <c:v>0.41136206679760839</c:v>
                </c:pt>
                <c:pt idx="141">
                  <c:v>0.40270181275976408</c:v>
                </c:pt>
                <c:pt idx="142">
                  <c:v>0.39404155872191965</c:v>
                </c:pt>
                <c:pt idx="143">
                  <c:v>0.38538130468407528</c:v>
                </c:pt>
                <c:pt idx="144">
                  <c:v>0.37672105064623085</c:v>
                </c:pt>
                <c:pt idx="145">
                  <c:v>0.36806079660838648</c:v>
                </c:pt>
                <c:pt idx="146">
                  <c:v>0.3594005425705421</c:v>
                </c:pt>
                <c:pt idx="147">
                  <c:v>0.35074028853269767</c:v>
                </c:pt>
                <c:pt idx="148">
                  <c:v>0.3420800344948533</c:v>
                </c:pt>
                <c:pt idx="149">
                  <c:v>0.33341978045700887</c:v>
                </c:pt>
                <c:pt idx="150">
                  <c:v>0.3247595264191645</c:v>
                </c:pt>
                <c:pt idx="151">
                  <c:v>0.31609927238132013</c:v>
                </c:pt>
                <c:pt idx="152">
                  <c:v>0.3074390183434757</c:v>
                </c:pt>
                <c:pt idx="153">
                  <c:v>0.29877876430563133</c:v>
                </c:pt>
                <c:pt idx="154">
                  <c:v>0.2901185102677869</c:v>
                </c:pt>
                <c:pt idx="155">
                  <c:v>0.28145825622994253</c:v>
                </c:pt>
                <c:pt idx="156">
                  <c:v>0.27279800219209815</c:v>
                </c:pt>
                <c:pt idx="157">
                  <c:v>0.26413774815425373</c:v>
                </c:pt>
                <c:pt idx="158">
                  <c:v>0.25547749411640935</c:v>
                </c:pt>
                <c:pt idx="159">
                  <c:v>0.24681724007856493</c:v>
                </c:pt>
                <c:pt idx="160">
                  <c:v>0.23815698604072055</c:v>
                </c:pt>
                <c:pt idx="161">
                  <c:v>0.22949673200287618</c:v>
                </c:pt>
                <c:pt idx="162">
                  <c:v>0.22083647796503175</c:v>
                </c:pt>
                <c:pt idx="163">
                  <c:v>0.21217622392718755</c:v>
                </c:pt>
                <c:pt idx="164">
                  <c:v>0.20351596988934317</c:v>
                </c:pt>
                <c:pt idx="165">
                  <c:v>0.19485571585149875</c:v>
                </c:pt>
                <c:pt idx="166">
                  <c:v>0.18619546181365437</c:v>
                </c:pt>
                <c:pt idx="167">
                  <c:v>0.17753520777581</c:v>
                </c:pt>
                <c:pt idx="168">
                  <c:v>0.16887495373796557</c:v>
                </c:pt>
                <c:pt idx="169">
                  <c:v>0.1602146997001212</c:v>
                </c:pt>
                <c:pt idx="170">
                  <c:v>0.15155444566227677</c:v>
                </c:pt>
                <c:pt idx="171">
                  <c:v>0.1428941916244324</c:v>
                </c:pt>
                <c:pt idx="172">
                  <c:v>0.13423393758658803</c:v>
                </c:pt>
                <c:pt idx="173">
                  <c:v>0.12557368354874365</c:v>
                </c:pt>
                <c:pt idx="174">
                  <c:v>0.11691342951089924</c:v>
                </c:pt>
                <c:pt idx="175">
                  <c:v>0.10825317547305484</c:v>
                </c:pt>
                <c:pt idx="176">
                  <c:v>9.9592921435210438E-2</c:v>
                </c:pt>
                <c:pt idx="177">
                  <c:v>9.0932667397366038E-2</c:v>
                </c:pt>
                <c:pt idx="178">
                  <c:v>8.2272413359521665E-2</c:v>
                </c:pt>
                <c:pt idx="179">
                  <c:v>7.3612159321677265E-2</c:v>
                </c:pt>
                <c:pt idx="180">
                  <c:v>6.4951905283832864E-2</c:v>
                </c:pt>
                <c:pt idx="181">
                  <c:v>5.6291651245988464E-2</c:v>
                </c:pt>
                <c:pt idx="182">
                  <c:v>4.7631397208144063E-2</c:v>
                </c:pt>
                <c:pt idx="183">
                  <c:v>3.8971143170299691E-2</c:v>
                </c:pt>
                <c:pt idx="184">
                  <c:v>3.031088913245529E-2</c:v>
                </c:pt>
                <c:pt idx="185">
                  <c:v>2.165063509461089E-2</c:v>
                </c:pt>
                <c:pt idx="186">
                  <c:v>1.299038105676649E-2</c:v>
                </c:pt>
                <c:pt idx="187">
                  <c:v>4.3301270189221031E-3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3952"/>
        <c:axId val="51905664"/>
      </c:scatterChart>
      <c:valAx>
        <c:axId val="51373952"/>
        <c:scaling>
          <c:orientation val="minMax"/>
          <c:max val="1"/>
        </c:scaling>
        <c:delete val="0"/>
        <c:axPos val="t"/>
        <c:numFmt formatCode="0.000" sourceLinked="1"/>
        <c:majorTickMark val="out"/>
        <c:minorTickMark val="none"/>
        <c:tickLblPos val="nextTo"/>
        <c:crossAx val="51905664"/>
        <c:crosses val="autoZero"/>
        <c:crossBetween val="midCat"/>
      </c:valAx>
      <c:valAx>
        <c:axId val="51905664"/>
        <c:scaling>
          <c:orientation val="maxMin"/>
          <c:max val="1"/>
          <c:min val="-0.2"/>
        </c:scaling>
        <c:delete val="0"/>
        <c:axPos val="l"/>
        <c:majorGridlines>
          <c:spPr>
            <a:ln>
              <a:noFill/>
            </a:ln>
          </c:spPr>
        </c:majorGridlines>
        <c:numFmt formatCode="0.00000" sourceLinked="1"/>
        <c:majorTickMark val="out"/>
        <c:minorTickMark val="none"/>
        <c:tickLblPos val="nextTo"/>
        <c:crossAx val="51373952"/>
        <c:crosses val="autoZero"/>
        <c:crossBetween val="midCat"/>
        <c:majorUnit val="0.2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3</xdr:row>
      <xdr:rowOff>85725</xdr:rowOff>
    </xdr:from>
    <xdr:to>
      <xdr:col>18</xdr:col>
      <xdr:colOff>28575</xdr:colOff>
      <xdr:row>15</xdr:row>
      <xdr:rowOff>133350</xdr:rowOff>
    </xdr:to>
    <xdr:grpSp>
      <xdr:nvGrpSpPr>
        <xdr:cNvPr id="2" name="Group 1"/>
        <xdr:cNvGrpSpPr/>
      </xdr:nvGrpSpPr>
      <xdr:grpSpPr>
        <a:xfrm>
          <a:off x="7505700" y="657225"/>
          <a:ext cx="4762500" cy="3286125"/>
          <a:chOff x="6953250" y="657225"/>
          <a:chExt cx="4762500" cy="32861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53250" y="723900"/>
            <a:ext cx="4762500" cy="321945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9191625" y="657225"/>
            <a:ext cx="2286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A</a:t>
            </a:r>
          </a:p>
        </xdr:txBody>
      </xdr:sp>
    </xdr:grpSp>
    <xdr:clientData/>
  </xdr:twoCellAnchor>
  <xdr:twoCellAnchor>
    <xdr:from>
      <xdr:col>13</xdr:col>
      <xdr:colOff>100013</xdr:colOff>
      <xdr:row>5</xdr:row>
      <xdr:rowOff>28575</xdr:rowOff>
    </xdr:from>
    <xdr:to>
      <xdr:col>17</xdr:col>
      <xdr:colOff>409575</xdr:colOff>
      <xdr:row>13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3</xdr:row>
      <xdr:rowOff>85725</xdr:rowOff>
    </xdr:from>
    <xdr:to>
      <xdr:col>18</xdr:col>
      <xdr:colOff>28575</xdr:colOff>
      <xdr:row>15</xdr:row>
      <xdr:rowOff>133350</xdr:rowOff>
    </xdr:to>
    <xdr:grpSp>
      <xdr:nvGrpSpPr>
        <xdr:cNvPr id="2" name="Group 1"/>
        <xdr:cNvGrpSpPr/>
      </xdr:nvGrpSpPr>
      <xdr:grpSpPr>
        <a:xfrm>
          <a:off x="7562850" y="657225"/>
          <a:ext cx="4762500" cy="3286125"/>
          <a:chOff x="6953250" y="657225"/>
          <a:chExt cx="4762500" cy="32861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53250" y="723900"/>
            <a:ext cx="4762500" cy="321945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9191625" y="657225"/>
            <a:ext cx="2286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A</a:t>
            </a:r>
          </a:p>
        </xdr:txBody>
      </xdr:sp>
    </xdr:grpSp>
    <xdr:clientData/>
  </xdr:twoCellAnchor>
  <xdr:twoCellAnchor>
    <xdr:from>
      <xdr:col>13</xdr:col>
      <xdr:colOff>100013</xdr:colOff>
      <xdr:row>4</xdr:row>
      <xdr:rowOff>161924</xdr:rowOff>
    </xdr:from>
    <xdr:to>
      <xdr:col>17</xdr:col>
      <xdr:colOff>409575</xdr:colOff>
      <xdr:row>13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3</xdr:row>
      <xdr:rowOff>85725</xdr:rowOff>
    </xdr:from>
    <xdr:to>
      <xdr:col>18</xdr:col>
      <xdr:colOff>28575</xdr:colOff>
      <xdr:row>15</xdr:row>
      <xdr:rowOff>133350</xdr:rowOff>
    </xdr:to>
    <xdr:grpSp>
      <xdr:nvGrpSpPr>
        <xdr:cNvPr id="2" name="Group 1"/>
        <xdr:cNvGrpSpPr/>
      </xdr:nvGrpSpPr>
      <xdr:grpSpPr>
        <a:xfrm>
          <a:off x="7505700" y="657225"/>
          <a:ext cx="4762500" cy="3286125"/>
          <a:chOff x="6953250" y="657225"/>
          <a:chExt cx="4762500" cy="32861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53250" y="723900"/>
            <a:ext cx="4762500" cy="321945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9191625" y="657225"/>
            <a:ext cx="2286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A</a:t>
            </a:r>
          </a:p>
        </xdr:txBody>
      </xdr:sp>
    </xdr:grpSp>
    <xdr:clientData/>
  </xdr:twoCellAnchor>
  <xdr:twoCellAnchor>
    <xdr:from>
      <xdr:col>13</xdr:col>
      <xdr:colOff>100013</xdr:colOff>
      <xdr:row>5</xdr:row>
      <xdr:rowOff>28575</xdr:rowOff>
    </xdr:from>
    <xdr:to>
      <xdr:col>17</xdr:col>
      <xdr:colOff>409575</xdr:colOff>
      <xdr:row>13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3</xdr:row>
      <xdr:rowOff>85725</xdr:rowOff>
    </xdr:from>
    <xdr:to>
      <xdr:col>18</xdr:col>
      <xdr:colOff>28575</xdr:colOff>
      <xdr:row>15</xdr:row>
      <xdr:rowOff>133350</xdr:rowOff>
    </xdr:to>
    <xdr:grpSp>
      <xdr:nvGrpSpPr>
        <xdr:cNvPr id="2" name="Group 1"/>
        <xdr:cNvGrpSpPr/>
      </xdr:nvGrpSpPr>
      <xdr:grpSpPr>
        <a:xfrm>
          <a:off x="7562850" y="657225"/>
          <a:ext cx="4762500" cy="3286125"/>
          <a:chOff x="6953250" y="657225"/>
          <a:chExt cx="4762500" cy="3286125"/>
        </a:xfrm>
      </xdr:grpSpPr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53250" y="723900"/>
            <a:ext cx="4762500" cy="3219450"/>
          </a:xfrm>
          <a:prstGeom prst="rect">
            <a:avLst/>
          </a:prstGeom>
        </xdr:spPr>
      </xdr:pic>
      <xdr:sp macro="" textlink="">
        <xdr:nvSpPr>
          <xdr:cNvPr id="4" name="TextBox 3"/>
          <xdr:cNvSpPr txBox="1"/>
        </xdr:nvSpPr>
        <xdr:spPr>
          <a:xfrm>
            <a:off x="9191625" y="657225"/>
            <a:ext cx="228600" cy="314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/>
              <a:t>A</a:t>
            </a:r>
          </a:p>
        </xdr:txBody>
      </xdr:sp>
    </xdr:grpSp>
    <xdr:clientData/>
  </xdr:twoCellAnchor>
  <xdr:twoCellAnchor>
    <xdr:from>
      <xdr:col>13</xdr:col>
      <xdr:colOff>100013</xdr:colOff>
      <xdr:row>4</xdr:row>
      <xdr:rowOff>161924</xdr:rowOff>
    </xdr:from>
    <xdr:to>
      <xdr:col>17</xdr:col>
      <xdr:colOff>409575</xdr:colOff>
      <xdr:row>13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workbookViewId="0">
      <selection activeCell="B10" sqref="B10"/>
    </sheetView>
  </sheetViews>
  <sheetFormatPr defaultRowHeight="15" x14ac:dyDescent="0.25"/>
  <cols>
    <col min="1" max="1" width="13.5703125" customWidth="1"/>
    <col min="4" max="4" width="12.28515625" customWidth="1"/>
    <col min="5" max="5" width="9.5703125" bestFit="1" customWidth="1"/>
    <col min="6" max="8" width="10.85546875" customWidth="1"/>
    <col min="9" max="9" width="11.42578125" customWidth="1"/>
    <col min="10" max="10" width="11.5703125" customWidth="1"/>
    <col min="11" max="11" width="10.28515625" bestFit="1" customWidth="1"/>
  </cols>
  <sheetData>
    <row r="1" spans="1:11" x14ac:dyDescent="0.25">
      <c r="A1" t="s">
        <v>0</v>
      </c>
      <c r="K1" t="s">
        <v>20</v>
      </c>
    </row>
    <row r="2" spans="1:11" x14ac:dyDescent="0.25">
      <c r="A2" t="s">
        <v>1</v>
      </c>
      <c r="K2" t="s">
        <v>22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A5" t="s">
        <v>4</v>
      </c>
    </row>
    <row r="6" spans="1:11" x14ac:dyDescent="0.25">
      <c r="A6" t="s">
        <v>5</v>
      </c>
    </row>
    <row r="7" spans="1:11" x14ac:dyDescent="0.25">
      <c r="A7" t="s">
        <v>7</v>
      </c>
      <c r="B7">
        <v>1</v>
      </c>
    </row>
    <row r="8" spans="1:11" x14ac:dyDescent="0.25">
      <c r="A8" t="s">
        <v>8</v>
      </c>
      <c r="B8">
        <f>COS(PI()/6)</f>
        <v>0.86602540378443871</v>
      </c>
    </row>
    <row r="9" spans="1:11" x14ac:dyDescent="0.25">
      <c r="A9" t="s">
        <v>23</v>
      </c>
      <c r="B9">
        <v>1</v>
      </c>
    </row>
    <row r="11" spans="1:11" x14ac:dyDescent="0.25">
      <c r="A11" t="s">
        <v>2</v>
      </c>
    </row>
    <row r="12" spans="1:11" ht="90" x14ac:dyDescent="0.25">
      <c r="B12" s="2" t="s">
        <v>6</v>
      </c>
      <c r="C12" s="2"/>
      <c r="D12" s="2" t="s">
        <v>9</v>
      </c>
      <c r="E12" s="2" t="s">
        <v>13</v>
      </c>
      <c r="F12" s="2" t="s">
        <v>14</v>
      </c>
      <c r="G12" s="2" t="s">
        <v>12</v>
      </c>
      <c r="H12" s="2" t="s">
        <v>11</v>
      </c>
      <c r="I12" s="2" t="s">
        <v>15</v>
      </c>
      <c r="J12" s="2" t="s">
        <v>16</v>
      </c>
    </row>
    <row r="13" spans="1:11" x14ac:dyDescent="0.25">
      <c r="A13" t="s">
        <v>10</v>
      </c>
      <c r="B13" s="3">
        <v>0</v>
      </c>
      <c r="C13" s="3">
        <f>2*(0.5-ABS(0.5-MOD(B$9*B13,1)))</f>
        <v>0</v>
      </c>
      <c r="D13">
        <f>C13*B$8-B$8/8</f>
        <v>-0.10825317547305484</v>
      </c>
      <c r="E13">
        <f>MAX(-B$8/20,D13)</f>
        <v>-4.3301270189221933E-2</v>
      </c>
      <c r="F13" s="4">
        <f>MIN(B$8*5/8,E13)</f>
        <v>-4.3301270189221933E-2</v>
      </c>
      <c r="G13" s="4">
        <f>COS(2*PI()*B13)</f>
        <v>1</v>
      </c>
      <c r="H13" s="4">
        <f>SIN(2*PI()*B13)</f>
        <v>0</v>
      </c>
      <c r="I13" s="4">
        <f>F13*G13</f>
        <v>-4.3301270189221933E-2</v>
      </c>
      <c r="J13" s="4">
        <f>F13*H13</f>
        <v>0</v>
      </c>
    </row>
    <row r="14" spans="1:11" x14ac:dyDescent="0.25">
      <c r="B14" s="3">
        <v>0.02</v>
      </c>
      <c r="C14" s="3">
        <f t="shared" ref="C14:C63" si="0">2*(0.5-ABS(0.5-MOD(B$9*B14,1)))</f>
        <v>4.0000000000000036E-2</v>
      </c>
      <c r="D14">
        <f t="shared" ref="D14:D63" si="1">C14*B$8-B$8/8</f>
        <v>-7.3612159321677251E-2</v>
      </c>
      <c r="E14">
        <f t="shared" ref="E14:E63" si="2">MAX(-B$8/20,D14)</f>
        <v>-4.3301270189221933E-2</v>
      </c>
      <c r="F14" s="4">
        <f t="shared" ref="F14:F63" si="3">MIN(B$8*5/8,E14)</f>
        <v>-4.3301270189221933E-2</v>
      </c>
      <c r="G14" s="4">
        <f>COS(2*PI()*B14)</f>
        <v>0.99211470131447788</v>
      </c>
      <c r="H14" s="4">
        <f>SIN(2*PI()*B14)</f>
        <v>0.12533323356430426</v>
      </c>
      <c r="I14" s="4">
        <f t="shared" ref="I14:I63" si="4">F14*G14</f>
        <v>-4.2959826740317425E-2</v>
      </c>
      <c r="J14" s="4">
        <f t="shared" ref="J14:J63" si="5">F14*H14</f>
        <v>-5.4270882102567981E-3</v>
      </c>
    </row>
    <row r="15" spans="1:11" x14ac:dyDescent="0.25">
      <c r="B15" s="3">
        <v>0.04</v>
      </c>
      <c r="C15" s="3">
        <f t="shared" si="0"/>
        <v>7.999999999999996E-2</v>
      </c>
      <c r="D15">
        <f t="shared" si="1"/>
        <v>-3.8971143170299774E-2</v>
      </c>
      <c r="E15">
        <f t="shared" si="2"/>
        <v>-3.8971143170299774E-2</v>
      </c>
      <c r="F15" s="4">
        <f t="shared" si="3"/>
        <v>-3.8971143170299774E-2</v>
      </c>
      <c r="G15" s="4">
        <f>COS(2*PI()*B15)</f>
        <v>0.96858316112863108</v>
      </c>
      <c r="H15" s="4">
        <f>SIN(2*PI()*B15)</f>
        <v>0.24868988716485479</v>
      </c>
      <c r="I15" s="4">
        <f t="shared" si="4"/>
        <v>-3.7746793044685416E-2</v>
      </c>
      <c r="J15" s="4">
        <f t="shared" si="5"/>
        <v>-9.691729197707253E-3</v>
      </c>
    </row>
    <row r="16" spans="1:11" x14ac:dyDescent="0.25">
      <c r="B16" s="3">
        <v>0.06</v>
      </c>
      <c r="C16" s="3">
        <f t="shared" si="0"/>
        <v>0.12</v>
      </c>
      <c r="D16">
        <f t="shared" si="1"/>
        <v>-4.3301270189222002E-3</v>
      </c>
      <c r="E16">
        <f t="shared" si="2"/>
        <v>-4.3301270189222002E-3</v>
      </c>
      <c r="F16" s="4">
        <f t="shared" si="3"/>
        <v>-4.3301270189222002E-3</v>
      </c>
      <c r="G16" s="4">
        <f>COS(2*PI()*B16)</f>
        <v>0.92977648588825146</v>
      </c>
      <c r="H16" s="4">
        <f>SIN(2*PI()*B16)</f>
        <v>0.36812455268467792</v>
      </c>
      <c r="I16" s="4">
        <f t="shared" si="4"/>
        <v>-4.0260502831032533E-3</v>
      </c>
      <c r="J16" s="4">
        <f t="shared" si="5"/>
        <v>-1.5940260719085728E-3</v>
      </c>
    </row>
    <row r="17" spans="2:13" x14ac:dyDescent="0.25">
      <c r="B17" s="3">
        <v>0.08</v>
      </c>
      <c r="C17" s="3">
        <f t="shared" si="0"/>
        <v>0.16000000000000003</v>
      </c>
      <c r="D17">
        <f t="shared" si="1"/>
        <v>3.0310889132455374E-2</v>
      </c>
      <c r="E17">
        <f t="shared" si="2"/>
        <v>3.0310889132455374E-2</v>
      </c>
      <c r="F17" s="4">
        <f t="shared" si="3"/>
        <v>3.0310889132455374E-2</v>
      </c>
      <c r="G17" s="4">
        <f>COS(2*PI()*B17)</f>
        <v>0.87630668004386358</v>
      </c>
      <c r="H17" s="4">
        <f>SIN(2*PI()*B17)</f>
        <v>0.48175367410171532</v>
      </c>
      <c r="I17" s="4">
        <f t="shared" si="4"/>
        <v>2.6561634624839594E-2</v>
      </c>
      <c r="J17" s="4">
        <f t="shared" si="5"/>
        <v>1.460238220485013E-2</v>
      </c>
    </row>
    <row r="18" spans="2:13" x14ac:dyDescent="0.25">
      <c r="B18" s="3">
        <v>0.1</v>
      </c>
      <c r="C18" s="3">
        <f t="shared" si="0"/>
        <v>0.19999999999999996</v>
      </c>
      <c r="D18">
        <f t="shared" si="1"/>
        <v>6.4951905283832864E-2</v>
      </c>
      <c r="E18">
        <f t="shared" si="2"/>
        <v>6.4951905283832864E-2</v>
      </c>
      <c r="F18" s="4">
        <f t="shared" si="3"/>
        <v>6.4951905283832864E-2</v>
      </c>
      <c r="G18" s="4">
        <f>COS(2*PI()*B18)</f>
        <v>0.80901699437494745</v>
      </c>
      <c r="H18" s="4">
        <f>SIN(2*PI()*B18)</f>
        <v>0.58778525229247314</v>
      </c>
      <c r="I18" s="4">
        <f t="shared" si="4"/>
        <v>5.2547195191652733E-2</v>
      </c>
      <c r="J18" s="4">
        <f t="shared" si="5"/>
        <v>3.817777203413452E-2</v>
      </c>
    </row>
    <row r="19" spans="2:13" x14ac:dyDescent="0.25">
      <c r="B19" s="3">
        <v>0.12</v>
      </c>
      <c r="C19" s="3">
        <f t="shared" si="0"/>
        <v>0.24</v>
      </c>
      <c r="D19">
        <f t="shared" si="1"/>
        <v>9.9592921435210438E-2</v>
      </c>
      <c r="E19">
        <f t="shared" si="2"/>
        <v>9.9592921435210438E-2</v>
      </c>
      <c r="F19" s="4">
        <f t="shared" si="3"/>
        <v>9.9592921435210438E-2</v>
      </c>
      <c r="G19" s="4">
        <f>COS(2*PI()*B19)</f>
        <v>0.72896862742141155</v>
      </c>
      <c r="H19" s="4">
        <f>SIN(2*PI()*B19)</f>
        <v>0.68454710592868862</v>
      </c>
      <c r="I19" s="4">
        <f t="shared" si="4"/>
        <v>7.2600115239513832E-2</v>
      </c>
      <c r="J19" s="4">
        <f t="shared" si="5"/>
        <v>6.8176046139456561E-2</v>
      </c>
    </row>
    <row r="20" spans="2:13" x14ac:dyDescent="0.25">
      <c r="B20" s="3">
        <v>0.14000000000000001</v>
      </c>
      <c r="C20" s="3">
        <f t="shared" si="0"/>
        <v>0.28000000000000003</v>
      </c>
      <c r="D20">
        <f t="shared" si="1"/>
        <v>0.13423393758658803</v>
      </c>
      <c r="E20">
        <f t="shared" si="2"/>
        <v>0.13423393758658803</v>
      </c>
      <c r="F20" s="4">
        <f t="shared" si="3"/>
        <v>0.13423393758658803</v>
      </c>
      <c r="G20" s="4">
        <f>COS(2*PI()*B20)</f>
        <v>0.63742398974868963</v>
      </c>
      <c r="H20" s="4">
        <f>SIN(2*PI()*B20)</f>
        <v>0.77051324277578925</v>
      </c>
      <c r="I20" s="4">
        <f t="shared" si="4"/>
        <v>8.5563932056119535E-2</v>
      </c>
      <c r="J20" s="4">
        <f t="shared" si="5"/>
        <v>0.10342902654040484</v>
      </c>
      <c r="L20" s="3">
        <v>0</v>
      </c>
      <c r="M20">
        <f>2*(0.5-ABS(0.5-MOD(2*L20,1)))</f>
        <v>0</v>
      </c>
    </row>
    <row r="21" spans="2:13" x14ac:dyDescent="0.25">
      <c r="B21" s="3">
        <v>0.16</v>
      </c>
      <c r="C21" s="3">
        <f t="shared" si="0"/>
        <v>0.32000000000000006</v>
      </c>
      <c r="D21">
        <f t="shared" si="1"/>
        <v>0.16887495373796557</v>
      </c>
      <c r="E21">
        <f t="shared" si="2"/>
        <v>0.16887495373796557</v>
      </c>
      <c r="F21" s="4">
        <f t="shared" si="3"/>
        <v>0.16887495373796557</v>
      </c>
      <c r="G21" s="4">
        <f>COS(2*PI()*B21)</f>
        <v>0.53582679497899655</v>
      </c>
      <c r="H21" s="4">
        <f>SIN(2*PI()*B21)</f>
        <v>0.84432792550201508</v>
      </c>
      <c r="I21" s="4">
        <f t="shared" si="4"/>
        <v>9.0487725213640402E-2</v>
      </c>
      <c r="J21" s="4">
        <f t="shared" si="5"/>
        <v>0.14258583935882524</v>
      </c>
      <c r="L21" s="3">
        <v>0.05</v>
      </c>
      <c r="M21">
        <f t="shared" ref="M21:M40" si="6">2*(0.5-ABS(0.5-MOD(2*L21,1)))</f>
        <v>0.19999999999999996</v>
      </c>
    </row>
    <row r="22" spans="2:13" x14ac:dyDescent="0.25">
      <c r="B22" s="3">
        <v>0.18</v>
      </c>
      <c r="C22" s="3">
        <f t="shared" si="0"/>
        <v>0.36</v>
      </c>
      <c r="D22">
        <f t="shared" si="1"/>
        <v>0.20351596988934306</v>
      </c>
      <c r="E22">
        <f t="shared" si="2"/>
        <v>0.20351596988934306</v>
      </c>
      <c r="F22" s="4">
        <f t="shared" si="3"/>
        <v>0.20351596988934306</v>
      </c>
      <c r="G22" s="4">
        <f>COS(2*PI()*B22)</f>
        <v>0.42577929156507266</v>
      </c>
      <c r="H22" s="4">
        <f>SIN(2*PI()*B22)</f>
        <v>0.90482705246601958</v>
      </c>
      <c r="I22" s="4">
        <f t="shared" si="4"/>
        <v>8.6652885481663153E-2</v>
      </c>
      <c r="J22" s="4">
        <f t="shared" si="5"/>
        <v>0.18414675516473747</v>
      </c>
      <c r="L22" s="3">
        <v>0.1</v>
      </c>
      <c r="M22">
        <f t="shared" si="6"/>
        <v>0.4</v>
      </c>
    </row>
    <row r="23" spans="2:13" x14ac:dyDescent="0.25">
      <c r="B23" s="3">
        <v>0.2</v>
      </c>
      <c r="C23" s="3">
        <f t="shared" si="0"/>
        <v>0.4</v>
      </c>
      <c r="D23">
        <f t="shared" si="1"/>
        <v>0.23815698604072066</v>
      </c>
      <c r="E23">
        <f t="shared" si="2"/>
        <v>0.23815698604072066</v>
      </c>
      <c r="F23" s="4">
        <f t="shared" si="3"/>
        <v>0.23815698604072066</v>
      </c>
      <c r="G23" s="4">
        <f>COS(2*PI()*B23)</f>
        <v>0.30901699437494745</v>
      </c>
      <c r="H23" s="4">
        <f>SIN(2*PI()*B23)</f>
        <v>0.95105651629515353</v>
      </c>
      <c r="I23" s="4">
        <f t="shared" si="4"/>
        <v>7.3594556015699822E-2</v>
      </c>
      <c r="J23" s="4">
        <f t="shared" si="5"/>
        <v>0.22650075347524132</v>
      </c>
      <c r="L23" s="3">
        <v>0.15</v>
      </c>
      <c r="M23">
        <f t="shared" si="6"/>
        <v>0.6</v>
      </c>
    </row>
    <row r="24" spans="2:13" x14ac:dyDescent="0.25">
      <c r="B24" s="3">
        <v>0.22</v>
      </c>
      <c r="C24" s="3">
        <f t="shared" si="0"/>
        <v>0.43999999999999995</v>
      </c>
      <c r="D24">
        <f t="shared" si="1"/>
        <v>0.27279800219209815</v>
      </c>
      <c r="E24">
        <f t="shared" si="2"/>
        <v>0.27279800219209815</v>
      </c>
      <c r="F24" s="4">
        <f t="shared" si="3"/>
        <v>0.27279800219209815</v>
      </c>
      <c r="G24" s="4">
        <f>COS(2*PI()*B24)</f>
        <v>0.18738131458572474</v>
      </c>
      <c r="H24" s="4">
        <f>SIN(2*PI()*B24)</f>
        <v>0.98228725072868861</v>
      </c>
      <c r="I24" s="4">
        <f t="shared" si="4"/>
        <v>5.1117248267114772E-2</v>
      </c>
      <c r="J24" s="4">
        <f t="shared" si="5"/>
        <v>0.26796599957755485</v>
      </c>
      <c r="L24" s="3">
        <v>0.2</v>
      </c>
      <c r="M24">
        <f t="shared" si="6"/>
        <v>0.8</v>
      </c>
    </row>
    <row r="25" spans="2:13" x14ac:dyDescent="0.25">
      <c r="B25" s="3">
        <v>0.24</v>
      </c>
      <c r="C25" s="3">
        <f t="shared" si="0"/>
        <v>0.48</v>
      </c>
      <c r="D25">
        <f t="shared" si="1"/>
        <v>0.3074390183434757</v>
      </c>
      <c r="E25">
        <f t="shared" si="2"/>
        <v>0.3074390183434757</v>
      </c>
      <c r="F25" s="4">
        <f t="shared" si="3"/>
        <v>0.3074390183434757</v>
      </c>
      <c r="G25" s="4">
        <f>COS(2*PI()*B25)</f>
        <v>6.2790519529313527E-2</v>
      </c>
      <c r="H25" s="4">
        <f>SIN(2*PI()*B25)</f>
        <v>0.99802672842827156</v>
      </c>
      <c r="I25" s="4">
        <f t="shared" si="4"/>
        <v>1.930425568536899E-2</v>
      </c>
      <c r="J25" s="4">
        <f t="shared" si="5"/>
        <v>0.30683235766853845</v>
      </c>
      <c r="L25" s="3">
        <v>0.25</v>
      </c>
      <c r="M25">
        <f t="shared" si="6"/>
        <v>1</v>
      </c>
    </row>
    <row r="26" spans="2:13" x14ac:dyDescent="0.25">
      <c r="B26" s="3">
        <v>0.26</v>
      </c>
      <c r="C26" s="3">
        <f t="shared" si="0"/>
        <v>0.52</v>
      </c>
      <c r="D26">
        <f t="shared" si="1"/>
        <v>0.3420800344948533</v>
      </c>
      <c r="E26">
        <f t="shared" si="2"/>
        <v>0.3420800344948533</v>
      </c>
      <c r="F26" s="4">
        <f t="shared" si="3"/>
        <v>0.3420800344948533</v>
      </c>
      <c r="G26" s="4">
        <f>COS(2*PI()*B26)</f>
        <v>-6.2790519529313402E-2</v>
      </c>
      <c r="H26" s="4">
        <f>SIN(2*PI()*B26)</f>
        <v>0.99802672842827156</v>
      </c>
      <c r="I26" s="4">
        <f t="shared" si="4"/>
        <v>-2.1479383086537289E-2</v>
      </c>
      <c r="J26" s="4">
        <f t="shared" si="5"/>
        <v>0.34140501768752873</v>
      </c>
      <c r="L26" s="3">
        <v>0.3</v>
      </c>
      <c r="M26">
        <f t="shared" si="6"/>
        <v>0.8</v>
      </c>
    </row>
    <row r="27" spans="2:13" x14ac:dyDescent="0.25">
      <c r="B27" s="3">
        <v>0.28000000000000003</v>
      </c>
      <c r="C27" s="3">
        <f t="shared" si="0"/>
        <v>0.56000000000000005</v>
      </c>
      <c r="D27">
        <f t="shared" si="1"/>
        <v>0.37672105064623085</v>
      </c>
      <c r="E27">
        <f t="shared" si="2"/>
        <v>0.37672105064623085</v>
      </c>
      <c r="F27" s="4">
        <f t="shared" si="3"/>
        <v>0.37672105064623085</v>
      </c>
      <c r="G27" s="4">
        <f>COS(2*PI()*B27)</f>
        <v>-0.18738131458572482</v>
      </c>
      <c r="H27" s="4">
        <f>SIN(2*PI()*B27)</f>
        <v>0.98228725072868861</v>
      </c>
      <c r="I27" s="4">
        <f t="shared" si="4"/>
        <v>-7.0590485702206163E-2</v>
      </c>
      <c r="J27" s="4">
        <f t="shared" si="5"/>
        <v>0.37004828513090915</v>
      </c>
      <c r="L27" s="3">
        <v>0.35</v>
      </c>
      <c r="M27">
        <f t="shared" si="6"/>
        <v>0.60000000000000009</v>
      </c>
    </row>
    <row r="28" spans="2:13" x14ac:dyDescent="0.25">
      <c r="B28" s="3">
        <v>0.3</v>
      </c>
      <c r="C28" s="3">
        <f t="shared" si="0"/>
        <v>0.6</v>
      </c>
      <c r="D28">
        <f t="shared" si="1"/>
        <v>0.41136206679760839</v>
      </c>
      <c r="E28">
        <f t="shared" si="2"/>
        <v>0.41136206679760839</v>
      </c>
      <c r="F28" s="4">
        <f t="shared" si="3"/>
        <v>0.41136206679760839</v>
      </c>
      <c r="G28" s="4">
        <f>COS(2*PI()*B28)</f>
        <v>-0.30901699437494734</v>
      </c>
      <c r="H28" s="4">
        <f>SIN(2*PI()*B28)</f>
        <v>0.95105651629515364</v>
      </c>
      <c r="I28" s="4">
        <f t="shared" si="4"/>
        <v>-0.12711786948166326</v>
      </c>
      <c r="J28" s="4">
        <f t="shared" si="5"/>
        <v>0.39122857418450774</v>
      </c>
      <c r="L28" s="3">
        <v>0.4</v>
      </c>
      <c r="M28">
        <f t="shared" si="6"/>
        <v>0.39999999999999991</v>
      </c>
    </row>
    <row r="29" spans="2:13" x14ac:dyDescent="0.25">
      <c r="B29" s="3">
        <v>0.32</v>
      </c>
      <c r="C29" s="3">
        <f t="shared" si="0"/>
        <v>0.64</v>
      </c>
      <c r="D29">
        <f t="shared" si="1"/>
        <v>0.44600308294898589</v>
      </c>
      <c r="E29">
        <f t="shared" si="2"/>
        <v>0.44600308294898589</v>
      </c>
      <c r="F29" s="4">
        <f t="shared" si="3"/>
        <v>0.44600308294898589</v>
      </c>
      <c r="G29" s="4">
        <f>COS(2*PI()*B29)</f>
        <v>-0.42577929156507272</v>
      </c>
      <c r="H29" s="4">
        <f>SIN(2*PI()*B29)</f>
        <v>0.90482705246601947</v>
      </c>
      <c r="I29" s="4">
        <f t="shared" si="4"/>
        <v>-0.18989887669385758</v>
      </c>
      <c r="J29" s="4">
        <f t="shared" si="5"/>
        <v>0.40355565493548851</v>
      </c>
      <c r="L29" s="3">
        <v>0.45</v>
      </c>
      <c r="M29">
        <f t="shared" si="6"/>
        <v>0.19999999999999996</v>
      </c>
    </row>
    <row r="30" spans="2:13" x14ac:dyDescent="0.25">
      <c r="B30" s="3">
        <v>0.34</v>
      </c>
      <c r="C30" s="3">
        <f t="shared" si="0"/>
        <v>0.68</v>
      </c>
      <c r="D30">
        <f t="shared" si="1"/>
        <v>0.48064409910036349</v>
      </c>
      <c r="E30">
        <f t="shared" si="2"/>
        <v>0.48064409910036349</v>
      </c>
      <c r="F30" s="4">
        <f t="shared" si="3"/>
        <v>0.48064409910036349</v>
      </c>
      <c r="G30" s="4">
        <f>COS(2*PI()*B30)</f>
        <v>-0.53582679497899688</v>
      </c>
      <c r="H30" s="4">
        <f>SIN(2*PI()*B30)</f>
        <v>0.84432792550201496</v>
      </c>
      <c r="I30" s="4">
        <f t="shared" si="4"/>
        <v>-0.25754198714651511</v>
      </c>
      <c r="J30" s="4">
        <f t="shared" si="5"/>
        <v>0.40582123509819479</v>
      </c>
      <c r="L30" s="3">
        <v>0.5</v>
      </c>
      <c r="M30">
        <f t="shared" si="6"/>
        <v>0</v>
      </c>
    </row>
    <row r="31" spans="2:13" x14ac:dyDescent="0.25">
      <c r="B31" s="3">
        <v>0.36</v>
      </c>
      <c r="C31" s="3">
        <f t="shared" si="0"/>
        <v>0.72</v>
      </c>
      <c r="D31">
        <f t="shared" si="1"/>
        <v>0.51528511525174103</v>
      </c>
      <c r="E31">
        <f t="shared" si="2"/>
        <v>0.51528511525174103</v>
      </c>
      <c r="F31" s="4">
        <f t="shared" si="3"/>
        <v>0.51528511525174103</v>
      </c>
      <c r="G31" s="4">
        <f>COS(2*PI()*B31)</f>
        <v>-0.63742398974868975</v>
      </c>
      <c r="H31" s="4">
        <f>SIN(2*PI()*B31)</f>
        <v>0.77051324277578925</v>
      </c>
      <c r="I31" s="4">
        <f t="shared" si="4"/>
        <v>-0.32845509402187817</v>
      </c>
      <c r="J31" s="4">
        <f t="shared" si="5"/>
        <v>0.39703400510671527</v>
      </c>
      <c r="L31" s="3">
        <v>0.55000000000000004</v>
      </c>
      <c r="M31">
        <f t="shared" si="6"/>
        <v>0.20000000000000018</v>
      </c>
    </row>
    <row r="32" spans="2:13" x14ac:dyDescent="0.25">
      <c r="B32" s="3">
        <v>0.38</v>
      </c>
      <c r="C32" s="3">
        <f t="shared" si="0"/>
        <v>0.76</v>
      </c>
      <c r="D32">
        <f t="shared" si="1"/>
        <v>0.54992613140311863</v>
      </c>
      <c r="E32">
        <f t="shared" si="2"/>
        <v>0.54992613140311863</v>
      </c>
      <c r="F32" s="4">
        <f t="shared" si="3"/>
        <v>0.54126587736527421</v>
      </c>
      <c r="G32" s="4">
        <f>COS(2*PI()*B32)</f>
        <v>-0.72896862742141133</v>
      </c>
      <c r="H32" s="4">
        <f>SIN(2*PI()*B32)</f>
        <v>0.68454710592868884</v>
      </c>
      <c r="I32" s="4">
        <f t="shared" si="4"/>
        <v>-0.3945658436930099</v>
      </c>
      <c r="J32" s="4">
        <f t="shared" si="5"/>
        <v>0.37052198988835106</v>
      </c>
      <c r="L32" s="3">
        <v>0.6</v>
      </c>
      <c r="M32">
        <f t="shared" si="6"/>
        <v>0.39999999999999991</v>
      </c>
    </row>
    <row r="33" spans="2:13" x14ac:dyDescent="0.25">
      <c r="B33" s="3">
        <v>0.4</v>
      </c>
      <c r="C33" s="3">
        <f t="shared" si="0"/>
        <v>0.8</v>
      </c>
      <c r="D33">
        <f t="shared" si="1"/>
        <v>0.58456714755449624</v>
      </c>
      <c r="E33">
        <f t="shared" si="2"/>
        <v>0.58456714755449624</v>
      </c>
      <c r="F33" s="4">
        <f t="shared" si="3"/>
        <v>0.54126587736527421</v>
      </c>
      <c r="G33" s="4">
        <f>COS(2*PI()*B33)</f>
        <v>-0.80901699437494734</v>
      </c>
      <c r="H33" s="4">
        <f>SIN(2*PI()*B33)</f>
        <v>0.58778525229247325</v>
      </c>
      <c r="I33" s="4">
        <f t="shared" si="4"/>
        <v>-0.43789329326377296</v>
      </c>
      <c r="J33" s="4">
        <f t="shared" si="5"/>
        <v>0.31814810028445456</v>
      </c>
      <c r="L33" s="3">
        <v>0.65</v>
      </c>
      <c r="M33">
        <f t="shared" si="6"/>
        <v>0.60000000000000009</v>
      </c>
    </row>
    <row r="34" spans="2:13" x14ac:dyDescent="0.25">
      <c r="B34" s="3">
        <v>0.42</v>
      </c>
      <c r="C34" s="3">
        <f t="shared" si="0"/>
        <v>0.84</v>
      </c>
      <c r="D34">
        <f t="shared" si="1"/>
        <v>0.61920816370587373</v>
      </c>
      <c r="E34">
        <f t="shared" si="2"/>
        <v>0.61920816370587373</v>
      </c>
      <c r="F34" s="4">
        <f t="shared" si="3"/>
        <v>0.54126587736527421</v>
      </c>
      <c r="G34" s="4">
        <f>COS(2*PI()*B34)</f>
        <v>-0.87630668004386336</v>
      </c>
      <c r="H34" s="4">
        <f>SIN(2*PI()*B34)</f>
        <v>0.4817536741017156</v>
      </c>
      <c r="I34" s="4">
        <f t="shared" si="4"/>
        <v>-0.47431490401499232</v>
      </c>
      <c r="J34" s="4">
        <f t="shared" si="5"/>
        <v>0.26075682508660947</v>
      </c>
      <c r="L34" s="3">
        <v>0.7</v>
      </c>
      <c r="M34">
        <f t="shared" si="6"/>
        <v>0.79999999999999982</v>
      </c>
    </row>
    <row r="35" spans="2:13" x14ac:dyDescent="0.25">
      <c r="B35" s="3">
        <v>0.44</v>
      </c>
      <c r="C35" s="3">
        <f t="shared" si="0"/>
        <v>0.88</v>
      </c>
      <c r="D35">
        <f t="shared" si="1"/>
        <v>0.65384917985725122</v>
      </c>
      <c r="E35">
        <f t="shared" si="2"/>
        <v>0.65384917985725122</v>
      </c>
      <c r="F35" s="4">
        <f t="shared" si="3"/>
        <v>0.54126587736527421</v>
      </c>
      <c r="G35" s="4">
        <f>COS(2*PI()*B35)</f>
        <v>-0.92977648588825135</v>
      </c>
      <c r="H35" s="4">
        <f>SIN(2*PI()*B35)</f>
        <v>0.36812455268467814</v>
      </c>
      <c r="I35" s="4">
        <f t="shared" si="4"/>
        <v>-0.5032562853879059</v>
      </c>
      <c r="J35" s="4">
        <f t="shared" si="5"/>
        <v>0.19925325898857144</v>
      </c>
      <c r="L35" s="3">
        <v>0.75</v>
      </c>
      <c r="M35">
        <f t="shared" si="6"/>
        <v>1</v>
      </c>
    </row>
    <row r="36" spans="2:13" x14ac:dyDescent="0.25">
      <c r="B36" s="3">
        <v>0.46</v>
      </c>
      <c r="C36" s="3">
        <f t="shared" si="0"/>
        <v>0.92</v>
      </c>
      <c r="D36">
        <f t="shared" si="1"/>
        <v>0.68849019600862882</v>
      </c>
      <c r="E36">
        <f t="shared" si="2"/>
        <v>0.68849019600862882</v>
      </c>
      <c r="F36" s="4">
        <f t="shared" si="3"/>
        <v>0.54126587736527421</v>
      </c>
      <c r="G36" s="4">
        <f>COS(2*PI()*B36)</f>
        <v>-0.96858316112863108</v>
      </c>
      <c r="H36" s="4">
        <f>SIN(2*PI()*B36)</f>
        <v>0.24868988716485482</v>
      </c>
      <c r="I36" s="4">
        <f t="shared" si="4"/>
        <v>-0.52426101450951923</v>
      </c>
      <c r="J36" s="4">
        <f t="shared" si="5"/>
        <v>0.13460734996815618</v>
      </c>
      <c r="L36" s="3">
        <v>0.8</v>
      </c>
      <c r="M36">
        <f t="shared" si="6"/>
        <v>0.79999999999999982</v>
      </c>
    </row>
    <row r="37" spans="2:13" x14ac:dyDescent="0.25">
      <c r="B37" s="3">
        <v>0.48</v>
      </c>
      <c r="C37" s="3">
        <f t="shared" si="0"/>
        <v>0.96</v>
      </c>
      <c r="D37">
        <f t="shared" si="1"/>
        <v>0.72313121216000631</v>
      </c>
      <c r="E37">
        <f t="shared" si="2"/>
        <v>0.72313121216000631</v>
      </c>
      <c r="F37" s="4">
        <f t="shared" si="3"/>
        <v>0.54126587736527421</v>
      </c>
      <c r="G37" s="4">
        <f>COS(2*PI()*B37)</f>
        <v>-0.99211470131447776</v>
      </c>
      <c r="H37" s="4">
        <f>SIN(2*PI()*B37)</f>
        <v>0.12533323356430454</v>
      </c>
      <c r="I37" s="4">
        <f t="shared" si="4"/>
        <v>-0.53699783425396774</v>
      </c>
      <c r="J37" s="4">
        <f t="shared" si="5"/>
        <v>6.7838602628210135E-2</v>
      </c>
      <c r="L37" s="3">
        <v>0.85</v>
      </c>
      <c r="M37">
        <f t="shared" si="6"/>
        <v>0.60000000000000009</v>
      </c>
    </row>
    <row r="38" spans="2:13" x14ac:dyDescent="0.25">
      <c r="B38" s="3">
        <v>0.5</v>
      </c>
      <c r="C38" s="3">
        <f t="shared" si="0"/>
        <v>1</v>
      </c>
      <c r="D38">
        <f t="shared" si="1"/>
        <v>0.75777222831138391</v>
      </c>
      <c r="E38">
        <f t="shared" si="2"/>
        <v>0.75777222831138391</v>
      </c>
      <c r="F38" s="4">
        <f t="shared" si="3"/>
        <v>0.54126587736527421</v>
      </c>
      <c r="G38" s="4">
        <f>COS(2*PI()*B38)</f>
        <v>-1</v>
      </c>
      <c r="H38" s="4">
        <f>SIN(2*PI()*B38)</f>
        <v>1.22514845490862E-16</v>
      </c>
      <c r="I38" s="4">
        <f t="shared" si="4"/>
        <v>-0.54126587736527421</v>
      </c>
      <c r="J38" s="4">
        <f t="shared" si="5"/>
        <v>6.6313105334882432E-17</v>
      </c>
      <c r="L38" s="3">
        <v>0.9</v>
      </c>
      <c r="M38">
        <f t="shared" si="6"/>
        <v>0.39999999999999991</v>
      </c>
    </row>
    <row r="39" spans="2:13" x14ac:dyDescent="0.25">
      <c r="B39" s="3">
        <v>0.52</v>
      </c>
      <c r="C39" s="3">
        <f t="shared" si="0"/>
        <v>0.96</v>
      </c>
      <c r="D39">
        <f t="shared" si="1"/>
        <v>0.72313121216000631</v>
      </c>
      <c r="E39">
        <f t="shared" si="2"/>
        <v>0.72313121216000631</v>
      </c>
      <c r="F39" s="4">
        <f t="shared" si="3"/>
        <v>0.54126587736527421</v>
      </c>
      <c r="G39" s="4">
        <f>COS(2*PI()*B39)</f>
        <v>-0.99211470131447788</v>
      </c>
      <c r="H39" s="4">
        <f>SIN(2*PI()*B39)</f>
        <v>-0.12533323356430429</v>
      </c>
      <c r="I39" s="4">
        <f t="shared" si="4"/>
        <v>-0.53699783425396785</v>
      </c>
      <c r="J39" s="4">
        <f t="shared" si="5"/>
        <v>-6.7838602628209996E-2</v>
      </c>
      <c r="L39" s="3">
        <v>0.95</v>
      </c>
      <c r="M39">
        <f t="shared" si="6"/>
        <v>0.20000000000000018</v>
      </c>
    </row>
    <row r="40" spans="2:13" x14ac:dyDescent="0.25">
      <c r="B40" s="3">
        <v>0.54</v>
      </c>
      <c r="C40" s="3">
        <f t="shared" si="0"/>
        <v>0.91999999999999993</v>
      </c>
      <c r="D40">
        <f t="shared" si="1"/>
        <v>0.68849019600862871</v>
      </c>
      <c r="E40">
        <f t="shared" si="2"/>
        <v>0.68849019600862871</v>
      </c>
      <c r="F40" s="4">
        <f t="shared" si="3"/>
        <v>0.54126587736527421</v>
      </c>
      <c r="G40" s="4">
        <f>COS(2*PI()*B40)</f>
        <v>-0.96858316112863108</v>
      </c>
      <c r="H40" s="4">
        <f>SIN(2*PI()*B40)</f>
        <v>-0.24868988716485502</v>
      </c>
      <c r="I40" s="4">
        <f t="shared" si="4"/>
        <v>-0.52426101450951923</v>
      </c>
      <c r="J40" s="4">
        <f t="shared" si="5"/>
        <v>-0.13460734996815629</v>
      </c>
      <c r="L40" s="3">
        <v>1</v>
      </c>
      <c r="M40">
        <f t="shared" si="6"/>
        <v>0</v>
      </c>
    </row>
    <row r="41" spans="2:13" x14ac:dyDescent="0.25">
      <c r="B41" s="3">
        <v>0.56000000000000005</v>
      </c>
      <c r="C41" s="3">
        <f t="shared" si="0"/>
        <v>0.87999999999999989</v>
      </c>
      <c r="D41">
        <f t="shared" si="1"/>
        <v>0.65384917985725122</v>
      </c>
      <c r="E41">
        <f t="shared" si="2"/>
        <v>0.65384917985725122</v>
      </c>
      <c r="F41" s="4">
        <f t="shared" si="3"/>
        <v>0.54126587736527421</v>
      </c>
      <c r="G41" s="4">
        <f>COS(2*PI()*B41)</f>
        <v>-0.92977648588825124</v>
      </c>
      <c r="H41" s="4">
        <f>SIN(2*PI()*B41)</f>
        <v>-0.36812455268467831</v>
      </c>
      <c r="I41" s="4">
        <f t="shared" si="4"/>
        <v>-0.50325628538790579</v>
      </c>
      <c r="J41" s="4">
        <f t="shared" si="5"/>
        <v>-0.19925325898857152</v>
      </c>
    </row>
    <row r="42" spans="2:13" x14ac:dyDescent="0.25">
      <c r="B42" s="3">
        <v>0.57999999999999996</v>
      </c>
      <c r="C42" s="3">
        <f t="shared" si="0"/>
        <v>0.84000000000000008</v>
      </c>
      <c r="D42">
        <f t="shared" si="1"/>
        <v>0.61920816370587384</v>
      </c>
      <c r="E42">
        <f t="shared" si="2"/>
        <v>0.61920816370587384</v>
      </c>
      <c r="F42" s="4">
        <f t="shared" si="3"/>
        <v>0.54126587736527421</v>
      </c>
      <c r="G42" s="4">
        <f>COS(2*PI()*B42)</f>
        <v>-0.87630668004386369</v>
      </c>
      <c r="H42" s="4">
        <f>SIN(2*PI()*B42)</f>
        <v>-0.48175367410171499</v>
      </c>
      <c r="I42" s="4">
        <f t="shared" si="4"/>
        <v>-0.47431490401499249</v>
      </c>
      <c r="J42" s="4">
        <f t="shared" si="5"/>
        <v>-0.26075682508660913</v>
      </c>
    </row>
    <row r="43" spans="2:13" x14ac:dyDescent="0.25">
      <c r="B43" s="3">
        <v>0.6</v>
      </c>
      <c r="C43" s="3">
        <f t="shared" si="0"/>
        <v>0.8</v>
      </c>
      <c r="D43">
        <f t="shared" si="1"/>
        <v>0.58456714755449624</v>
      </c>
      <c r="E43">
        <f t="shared" si="2"/>
        <v>0.58456714755449624</v>
      </c>
      <c r="F43" s="4">
        <f t="shared" si="3"/>
        <v>0.54126587736527421</v>
      </c>
      <c r="G43" s="4">
        <f>COS(2*PI()*B43)</f>
        <v>-0.80901699437494756</v>
      </c>
      <c r="H43" s="4">
        <f>SIN(2*PI()*B43)</f>
        <v>-0.58778525229247303</v>
      </c>
      <c r="I43" s="4">
        <f t="shared" si="4"/>
        <v>-0.43789329326377308</v>
      </c>
      <c r="J43" s="4">
        <f t="shared" si="5"/>
        <v>-0.31814810028445445</v>
      </c>
    </row>
    <row r="44" spans="2:13" x14ac:dyDescent="0.25">
      <c r="B44" s="3">
        <v>0.62</v>
      </c>
      <c r="C44" s="3">
        <f t="shared" si="0"/>
        <v>0.76</v>
      </c>
      <c r="D44">
        <f t="shared" si="1"/>
        <v>0.54992613140311863</v>
      </c>
      <c r="E44">
        <f t="shared" si="2"/>
        <v>0.54992613140311863</v>
      </c>
      <c r="F44" s="4">
        <f t="shared" si="3"/>
        <v>0.54126587736527421</v>
      </c>
      <c r="G44" s="4">
        <f>COS(2*PI()*B44)</f>
        <v>-0.72896862742141155</v>
      </c>
      <c r="H44" s="4">
        <f>SIN(2*PI()*B44)</f>
        <v>-0.68454710592868873</v>
      </c>
      <c r="I44" s="4">
        <f t="shared" si="4"/>
        <v>-0.39456584369301001</v>
      </c>
      <c r="J44" s="4">
        <f t="shared" si="5"/>
        <v>-0.370521989888351</v>
      </c>
    </row>
    <row r="45" spans="2:13" x14ac:dyDescent="0.25">
      <c r="B45" s="3">
        <v>0.64</v>
      </c>
      <c r="C45" s="3">
        <f t="shared" si="0"/>
        <v>0.72</v>
      </c>
      <c r="D45">
        <f t="shared" si="1"/>
        <v>0.51528511525174103</v>
      </c>
      <c r="E45">
        <f t="shared" si="2"/>
        <v>0.51528511525174103</v>
      </c>
      <c r="F45" s="4">
        <f t="shared" si="3"/>
        <v>0.51528511525174103</v>
      </c>
      <c r="G45" s="4">
        <f>COS(2*PI()*B45)</f>
        <v>-0.63742398974868952</v>
      </c>
      <c r="H45" s="4">
        <f>SIN(2*PI()*B45)</f>
        <v>-0.77051324277578936</v>
      </c>
      <c r="I45" s="4">
        <f t="shared" si="4"/>
        <v>-0.32845509402187806</v>
      </c>
      <c r="J45" s="4">
        <f t="shared" si="5"/>
        <v>-0.39703400510671533</v>
      </c>
    </row>
    <row r="46" spans="2:13" x14ac:dyDescent="0.25">
      <c r="B46" s="3">
        <v>0.66</v>
      </c>
      <c r="C46" s="3">
        <f t="shared" si="0"/>
        <v>0.67999999999999994</v>
      </c>
      <c r="D46">
        <f t="shared" si="1"/>
        <v>0.48064409910036338</v>
      </c>
      <c r="E46">
        <f t="shared" si="2"/>
        <v>0.48064409910036338</v>
      </c>
      <c r="F46" s="4">
        <f t="shared" si="3"/>
        <v>0.48064409910036338</v>
      </c>
      <c r="G46" s="4">
        <f>COS(2*PI()*B46)</f>
        <v>-0.53582679497899632</v>
      </c>
      <c r="H46" s="4">
        <f>SIN(2*PI()*B46)</f>
        <v>-0.8443279255020153</v>
      </c>
      <c r="I46" s="4">
        <f t="shared" si="4"/>
        <v>-0.25754198714651477</v>
      </c>
      <c r="J46" s="4">
        <f t="shared" si="5"/>
        <v>-0.40582123509819484</v>
      </c>
    </row>
    <row r="47" spans="2:13" x14ac:dyDescent="0.25">
      <c r="B47" s="3">
        <v>0.68</v>
      </c>
      <c r="C47" s="3">
        <f t="shared" si="0"/>
        <v>0.6399999999999999</v>
      </c>
      <c r="D47">
        <f t="shared" si="1"/>
        <v>0.44600308294898589</v>
      </c>
      <c r="E47">
        <f t="shared" si="2"/>
        <v>0.44600308294898589</v>
      </c>
      <c r="F47" s="4">
        <f t="shared" si="3"/>
        <v>0.44600308294898589</v>
      </c>
      <c r="G47" s="4">
        <f>COS(2*PI()*B47)</f>
        <v>-0.42577929156507216</v>
      </c>
      <c r="H47" s="4">
        <f>SIN(2*PI()*B47)</f>
        <v>-0.9048270524660198</v>
      </c>
      <c r="I47" s="4">
        <f t="shared" si="4"/>
        <v>-0.18989887669385733</v>
      </c>
      <c r="J47" s="4">
        <f t="shared" si="5"/>
        <v>-0.40355565493548862</v>
      </c>
    </row>
    <row r="48" spans="2:13" x14ac:dyDescent="0.25">
      <c r="B48" s="3">
        <v>0.7</v>
      </c>
      <c r="C48" s="3">
        <f t="shared" si="0"/>
        <v>0.60000000000000009</v>
      </c>
      <c r="D48">
        <f t="shared" si="1"/>
        <v>0.41136206679760839</v>
      </c>
      <c r="E48">
        <f t="shared" si="2"/>
        <v>0.41136206679760839</v>
      </c>
      <c r="F48" s="4">
        <f t="shared" si="3"/>
        <v>0.41136206679760839</v>
      </c>
      <c r="G48" s="4">
        <f>COS(2*PI()*B48)</f>
        <v>-0.30901699437494756</v>
      </c>
      <c r="H48" s="4">
        <f>SIN(2*PI()*B48)</f>
        <v>-0.95105651629515353</v>
      </c>
      <c r="I48" s="4">
        <f t="shared" si="4"/>
        <v>-0.12711786948166337</v>
      </c>
      <c r="J48" s="4">
        <f t="shared" si="5"/>
        <v>-0.39122857418450768</v>
      </c>
    </row>
    <row r="49" spans="2:11" x14ac:dyDescent="0.25">
      <c r="B49" s="3">
        <v>0.72</v>
      </c>
      <c r="C49" s="3">
        <f t="shared" si="0"/>
        <v>0.56000000000000005</v>
      </c>
      <c r="D49">
        <f t="shared" si="1"/>
        <v>0.37672105064623085</v>
      </c>
      <c r="E49">
        <f t="shared" si="2"/>
        <v>0.37672105064623085</v>
      </c>
      <c r="F49" s="4">
        <f t="shared" si="3"/>
        <v>0.37672105064623085</v>
      </c>
      <c r="G49" s="4">
        <f>COS(2*PI()*B49)</f>
        <v>-0.18738131458572463</v>
      </c>
      <c r="H49" s="4">
        <f>SIN(2*PI()*B49)</f>
        <v>-0.98228725072868872</v>
      </c>
      <c r="I49" s="4">
        <f t="shared" si="4"/>
        <v>-7.0590485702206079E-2</v>
      </c>
      <c r="J49" s="4">
        <f t="shared" si="5"/>
        <v>-0.3700482851309092</v>
      </c>
    </row>
    <row r="50" spans="2:11" x14ac:dyDescent="0.25">
      <c r="B50" s="3">
        <v>0.74</v>
      </c>
      <c r="C50" s="3">
        <f t="shared" si="0"/>
        <v>0.52</v>
      </c>
      <c r="D50">
        <f t="shared" si="1"/>
        <v>0.3420800344948533</v>
      </c>
      <c r="E50">
        <f t="shared" si="2"/>
        <v>0.3420800344948533</v>
      </c>
      <c r="F50" s="4">
        <f t="shared" si="3"/>
        <v>0.3420800344948533</v>
      </c>
      <c r="G50" s="4">
        <f>COS(2*PI()*B50)</f>
        <v>-6.2790519529313207E-2</v>
      </c>
      <c r="H50" s="4">
        <f>SIN(2*PI()*B50)</f>
        <v>-0.99802672842827156</v>
      </c>
      <c r="I50" s="4">
        <f t="shared" si="4"/>
        <v>-2.1479383086537223E-2</v>
      </c>
      <c r="J50" s="4">
        <f t="shared" si="5"/>
        <v>-0.34140501768752873</v>
      </c>
    </row>
    <row r="51" spans="2:11" x14ac:dyDescent="0.25">
      <c r="B51" s="3">
        <v>0.76</v>
      </c>
      <c r="C51" s="3">
        <f t="shared" si="0"/>
        <v>0.48</v>
      </c>
      <c r="D51">
        <f t="shared" si="1"/>
        <v>0.3074390183434757</v>
      </c>
      <c r="E51">
        <f t="shared" si="2"/>
        <v>0.3074390183434757</v>
      </c>
      <c r="F51" s="4">
        <f t="shared" si="3"/>
        <v>0.3074390183434757</v>
      </c>
      <c r="G51" s="4">
        <f>COS(2*PI()*B51)</f>
        <v>6.2790519529312833E-2</v>
      </c>
      <c r="H51" s="4">
        <f>SIN(2*PI()*B51)</f>
        <v>-0.99802672842827156</v>
      </c>
      <c r="I51" s="4">
        <f t="shared" si="4"/>
        <v>1.9304255685368778E-2</v>
      </c>
      <c r="J51" s="4">
        <f t="shared" si="5"/>
        <v>-0.30683235766853845</v>
      </c>
    </row>
    <row r="52" spans="2:11" x14ac:dyDescent="0.25">
      <c r="B52" s="3">
        <v>0.78</v>
      </c>
      <c r="C52" s="3">
        <f t="shared" si="0"/>
        <v>0.43999999999999995</v>
      </c>
      <c r="D52">
        <f t="shared" si="1"/>
        <v>0.27279800219209815</v>
      </c>
      <c r="E52">
        <f t="shared" si="2"/>
        <v>0.27279800219209815</v>
      </c>
      <c r="F52" s="4">
        <f t="shared" si="3"/>
        <v>0.27279800219209815</v>
      </c>
      <c r="G52" s="4">
        <f>COS(2*PI()*B52)</f>
        <v>0.18738131458572427</v>
      </c>
      <c r="H52" s="4">
        <f>SIN(2*PI()*B52)</f>
        <v>-0.98228725072868872</v>
      </c>
      <c r="I52" s="4">
        <f t="shared" si="4"/>
        <v>5.111724826711464E-2</v>
      </c>
      <c r="J52" s="4">
        <f t="shared" si="5"/>
        <v>-0.2679659995775549</v>
      </c>
    </row>
    <row r="53" spans="2:11" x14ac:dyDescent="0.25">
      <c r="B53" s="3">
        <v>0.8</v>
      </c>
      <c r="C53" s="3">
        <f t="shared" si="0"/>
        <v>0.39999999999999991</v>
      </c>
      <c r="D53">
        <f t="shared" si="1"/>
        <v>0.23815698604072055</v>
      </c>
      <c r="E53">
        <f t="shared" si="2"/>
        <v>0.23815698604072055</v>
      </c>
      <c r="F53" s="4">
        <f t="shared" si="3"/>
        <v>0.23815698604072055</v>
      </c>
      <c r="G53" s="4">
        <f>COS(2*PI()*B53)</f>
        <v>0.30901699437494723</v>
      </c>
      <c r="H53" s="4">
        <f>SIN(2*PI()*B53)</f>
        <v>-0.95105651629515364</v>
      </c>
      <c r="I53" s="4">
        <f t="shared" si="4"/>
        <v>7.3594556015699725E-2</v>
      </c>
      <c r="J53" s="4">
        <f t="shared" si="5"/>
        <v>-0.22650075347524123</v>
      </c>
    </row>
    <row r="54" spans="2:11" x14ac:dyDescent="0.25">
      <c r="B54" s="3">
        <v>0.82</v>
      </c>
      <c r="C54" s="3">
        <f t="shared" si="0"/>
        <v>0.3600000000000001</v>
      </c>
      <c r="D54">
        <f t="shared" si="1"/>
        <v>0.20351596988934317</v>
      </c>
      <c r="E54">
        <f t="shared" si="2"/>
        <v>0.20351596988934317</v>
      </c>
      <c r="F54" s="4">
        <f t="shared" si="3"/>
        <v>0.20351596988934317</v>
      </c>
      <c r="G54" s="4">
        <f>COS(2*PI()*B54)</f>
        <v>0.42577929156507183</v>
      </c>
      <c r="H54" s="4">
        <f>SIN(2*PI()*B54)</f>
        <v>-0.90482705246601991</v>
      </c>
      <c r="I54" s="4">
        <f t="shared" si="4"/>
        <v>8.6652885481663028E-2</v>
      </c>
      <c r="J54" s="4">
        <f t="shared" si="5"/>
        <v>-0.18414675516473764</v>
      </c>
    </row>
    <row r="55" spans="2:11" x14ac:dyDescent="0.25">
      <c r="B55" s="3">
        <v>0.84</v>
      </c>
      <c r="C55" s="3">
        <f t="shared" si="0"/>
        <v>0.32000000000000006</v>
      </c>
      <c r="D55">
        <f t="shared" si="1"/>
        <v>0.16887495373796557</v>
      </c>
      <c r="E55">
        <f t="shared" si="2"/>
        <v>0.16887495373796557</v>
      </c>
      <c r="F55" s="4">
        <f t="shared" si="3"/>
        <v>0.16887495373796557</v>
      </c>
      <c r="G55" s="4">
        <f>COS(2*PI()*B55)</f>
        <v>0.53582679497899599</v>
      </c>
      <c r="H55" s="4">
        <f>SIN(2*PI()*B55)</f>
        <v>-0.84432792550201552</v>
      </c>
      <c r="I55" s="4">
        <f t="shared" si="4"/>
        <v>9.0487725213640305E-2</v>
      </c>
      <c r="J55" s="4">
        <f t="shared" si="5"/>
        <v>-0.14258583935882532</v>
      </c>
    </row>
    <row r="56" spans="2:11" x14ac:dyDescent="0.25">
      <c r="B56" s="3">
        <v>0.86</v>
      </c>
      <c r="C56" s="3">
        <f t="shared" si="0"/>
        <v>0.28000000000000003</v>
      </c>
      <c r="D56">
        <f t="shared" si="1"/>
        <v>0.13423393758658803</v>
      </c>
      <c r="E56">
        <f t="shared" si="2"/>
        <v>0.13423393758658803</v>
      </c>
      <c r="F56" s="4">
        <f t="shared" si="3"/>
        <v>0.13423393758658803</v>
      </c>
      <c r="G56" s="4">
        <f>COS(2*PI()*B56)</f>
        <v>0.6374239897486893</v>
      </c>
      <c r="H56" s="4">
        <f>SIN(2*PI()*B56)</f>
        <v>-0.77051324277578959</v>
      </c>
      <c r="I56" s="4">
        <f t="shared" si="4"/>
        <v>8.5563932056119479E-2</v>
      </c>
      <c r="J56" s="4">
        <f t="shared" si="5"/>
        <v>-0.10342902654040488</v>
      </c>
    </row>
    <row r="57" spans="2:11" x14ac:dyDescent="0.25">
      <c r="B57" s="3">
        <v>0.88</v>
      </c>
      <c r="C57" s="3">
        <f t="shared" si="0"/>
        <v>0.24</v>
      </c>
      <c r="D57">
        <f t="shared" si="1"/>
        <v>9.9592921435210438E-2</v>
      </c>
      <c r="E57">
        <f t="shared" si="2"/>
        <v>9.9592921435210438E-2</v>
      </c>
      <c r="F57" s="4">
        <f t="shared" si="3"/>
        <v>9.9592921435210438E-2</v>
      </c>
      <c r="G57" s="4">
        <f>COS(2*PI()*B57)</f>
        <v>0.72896862742141122</v>
      </c>
      <c r="H57" s="4">
        <f>SIN(2*PI()*B57)</f>
        <v>-0.68454710592868895</v>
      </c>
      <c r="I57" s="4">
        <f t="shared" si="4"/>
        <v>7.2600115239513791E-2</v>
      </c>
      <c r="J57" s="4">
        <f t="shared" si="5"/>
        <v>-6.8176046139456589E-2</v>
      </c>
    </row>
    <row r="58" spans="2:11" x14ac:dyDescent="0.25">
      <c r="B58" s="3">
        <v>0.9</v>
      </c>
      <c r="C58" s="3">
        <f t="shared" si="0"/>
        <v>0.19999999999999996</v>
      </c>
      <c r="D58">
        <f t="shared" si="1"/>
        <v>6.4951905283832864E-2</v>
      </c>
      <c r="E58">
        <f t="shared" si="2"/>
        <v>6.4951905283832864E-2</v>
      </c>
      <c r="F58" s="4">
        <f t="shared" si="3"/>
        <v>6.4951905283832864E-2</v>
      </c>
      <c r="G58" s="4">
        <f>COS(2*PI()*B58)</f>
        <v>0.80901699437494734</v>
      </c>
      <c r="H58" s="4">
        <f>SIN(2*PI()*B58)</f>
        <v>-0.58778525229247336</v>
      </c>
      <c r="I58" s="4">
        <f t="shared" si="4"/>
        <v>5.2547195191652726E-2</v>
      </c>
      <c r="J58" s="4">
        <f t="shared" si="5"/>
        <v>-3.8177772034134534E-2</v>
      </c>
    </row>
    <row r="59" spans="2:11" x14ac:dyDescent="0.25">
      <c r="B59" s="3">
        <v>0.92</v>
      </c>
      <c r="C59" s="3">
        <f t="shared" si="0"/>
        <v>0.15999999999999992</v>
      </c>
      <c r="D59">
        <f t="shared" si="1"/>
        <v>3.031088913245529E-2</v>
      </c>
      <c r="E59">
        <f t="shared" si="2"/>
        <v>3.031088913245529E-2</v>
      </c>
      <c r="F59" s="4">
        <f t="shared" si="3"/>
        <v>3.031088913245529E-2</v>
      </c>
      <c r="G59" s="4">
        <f>COS(2*PI()*B59)</f>
        <v>0.87630668004386358</v>
      </c>
      <c r="H59" s="4">
        <f>SIN(2*PI()*B59)</f>
        <v>-0.48175367410171532</v>
      </c>
      <c r="I59" s="4">
        <f t="shared" si="4"/>
        <v>2.6561634624839521E-2</v>
      </c>
      <c r="J59" s="4">
        <f t="shared" si="5"/>
        <v>-1.4602382204850091E-2</v>
      </c>
    </row>
    <row r="60" spans="2:11" x14ac:dyDescent="0.25">
      <c r="B60" s="3">
        <v>0.94</v>
      </c>
      <c r="C60" s="3">
        <f t="shared" si="0"/>
        <v>0.12000000000000011</v>
      </c>
      <c r="D60">
        <f t="shared" si="1"/>
        <v>-4.3301270189221031E-3</v>
      </c>
      <c r="E60">
        <f t="shared" si="2"/>
        <v>-4.3301270189221031E-3</v>
      </c>
      <c r="F60" s="4">
        <f t="shared" si="3"/>
        <v>-4.3301270189221031E-3</v>
      </c>
      <c r="G60" s="4">
        <f>COS(2*PI()*B60)</f>
        <v>0.92977648588825113</v>
      </c>
      <c r="H60" s="4">
        <f>SIN(2*PI()*B60)</f>
        <v>-0.3681245526846787</v>
      </c>
      <c r="I60" s="4">
        <f t="shared" si="4"/>
        <v>-4.0260502831031613E-3</v>
      </c>
      <c r="J60" s="4">
        <f t="shared" si="5"/>
        <v>1.5940260719085404E-3</v>
      </c>
    </row>
    <row r="61" spans="2:11" x14ac:dyDescent="0.25">
      <c r="B61" s="3">
        <v>0.96</v>
      </c>
      <c r="C61" s="3">
        <f t="shared" si="0"/>
        <v>8.0000000000000071E-2</v>
      </c>
      <c r="D61">
        <f t="shared" si="1"/>
        <v>-3.8971143170299677E-2</v>
      </c>
      <c r="E61">
        <f t="shared" si="2"/>
        <v>-3.8971143170299677E-2</v>
      </c>
      <c r="F61" s="4">
        <f t="shared" si="3"/>
        <v>-3.8971143170299677E-2</v>
      </c>
      <c r="G61" s="4">
        <f>COS(2*PI()*B61)</f>
        <v>0.96858316112863097</v>
      </c>
      <c r="H61" s="4">
        <f>SIN(2*PI()*B61)</f>
        <v>-0.24868988716485535</v>
      </c>
      <c r="I61" s="4">
        <f t="shared" si="4"/>
        <v>-3.7746793044685319E-2</v>
      </c>
      <c r="J61" s="4">
        <f t="shared" si="5"/>
        <v>9.6917291977072495E-3</v>
      </c>
    </row>
    <row r="62" spans="2:11" x14ac:dyDescent="0.25">
      <c r="B62" s="3">
        <v>0.98</v>
      </c>
      <c r="C62" s="3">
        <f t="shared" si="0"/>
        <v>4.0000000000000036E-2</v>
      </c>
      <c r="D62">
        <f t="shared" si="1"/>
        <v>-7.3612159321677251E-2</v>
      </c>
      <c r="E62">
        <f t="shared" si="2"/>
        <v>-4.3301270189221933E-2</v>
      </c>
      <c r="F62" s="4">
        <f t="shared" si="3"/>
        <v>-4.3301270189221933E-2</v>
      </c>
      <c r="G62" s="4">
        <f>COS(2*PI()*B62)</f>
        <v>0.99211470131447776</v>
      </c>
      <c r="H62" s="4">
        <f>SIN(2*PI()*B62)</f>
        <v>-0.12533323356430465</v>
      </c>
      <c r="I62" s="4">
        <f t="shared" si="4"/>
        <v>-4.2959826740317418E-2</v>
      </c>
      <c r="J62" s="4">
        <f t="shared" si="5"/>
        <v>5.4270882102568146E-3</v>
      </c>
    </row>
    <row r="63" spans="2:11" x14ac:dyDescent="0.25">
      <c r="B63" s="3">
        <v>1</v>
      </c>
      <c r="C63" s="3">
        <f t="shared" si="0"/>
        <v>0</v>
      </c>
      <c r="D63">
        <f t="shared" si="1"/>
        <v>-0.10825317547305484</v>
      </c>
      <c r="E63">
        <f t="shared" si="2"/>
        <v>-4.3301270189221933E-2</v>
      </c>
      <c r="F63" s="4">
        <f t="shared" si="3"/>
        <v>-4.3301270189221933E-2</v>
      </c>
      <c r="G63" s="4">
        <f>COS(2*PI()*B63)</f>
        <v>1</v>
      </c>
      <c r="H63" s="4">
        <f>SIN(2*PI()*B63)</f>
        <v>-2.45029690981724E-16</v>
      </c>
      <c r="I63" s="4">
        <f t="shared" si="4"/>
        <v>-4.3301270189221933E-2</v>
      </c>
      <c r="J63" s="4">
        <f t="shared" si="5"/>
        <v>1.0610096853581188E-17</v>
      </c>
    </row>
    <row r="64" spans="2:11" x14ac:dyDescent="0.25">
      <c r="E64" s="1"/>
      <c r="F64" s="1"/>
      <c r="G64" s="1"/>
      <c r="H64" s="1"/>
      <c r="I64" s="1"/>
      <c r="J64" s="3"/>
      <c r="K64" s="1"/>
    </row>
    <row r="65" spans="5:11" x14ac:dyDescent="0.25">
      <c r="E65" s="1"/>
      <c r="F65" s="1"/>
      <c r="G65" s="1"/>
      <c r="H65" s="1"/>
      <c r="I65" s="1"/>
      <c r="J65" s="3"/>
      <c r="K65" s="1"/>
    </row>
    <row r="66" spans="5:11" x14ac:dyDescent="0.25">
      <c r="E66" s="1"/>
      <c r="F66" s="1"/>
      <c r="G66" s="1"/>
      <c r="H66" s="1"/>
      <c r="I66" s="1"/>
      <c r="J66" s="3"/>
      <c r="K66" s="1"/>
    </row>
    <row r="67" spans="5:11" x14ac:dyDescent="0.25">
      <c r="E67" s="1"/>
      <c r="F67" s="1"/>
      <c r="G67" s="1"/>
      <c r="H67" s="1"/>
      <c r="I67" s="1"/>
      <c r="J67" s="3"/>
      <c r="K67" s="1"/>
    </row>
    <row r="68" spans="5:11" x14ac:dyDescent="0.25">
      <c r="E68" s="1"/>
      <c r="F68" s="1"/>
      <c r="G68" s="1"/>
      <c r="H68" s="1"/>
      <c r="I68" s="1"/>
      <c r="J68" s="3"/>
      <c r="K68" s="1"/>
    </row>
    <row r="69" spans="5:11" x14ac:dyDescent="0.25">
      <c r="E69" s="1"/>
      <c r="F69" s="1"/>
      <c r="G69" s="1"/>
      <c r="H69" s="1"/>
      <c r="I69" s="1"/>
      <c r="J69" s="3"/>
      <c r="K69" s="1"/>
    </row>
    <row r="70" spans="5:11" x14ac:dyDescent="0.25">
      <c r="E70" s="1"/>
      <c r="F70" s="1"/>
      <c r="G70" s="1"/>
      <c r="H70" s="1"/>
      <c r="I70" s="1"/>
      <c r="J70" s="3"/>
      <c r="K70" s="1"/>
    </row>
    <row r="71" spans="5:11" x14ac:dyDescent="0.25">
      <c r="E71" s="1"/>
      <c r="F71" s="1"/>
      <c r="G71" s="1"/>
      <c r="H71" s="1"/>
      <c r="I71" s="1"/>
      <c r="J71" s="3"/>
      <c r="K71" s="1"/>
    </row>
    <row r="72" spans="5:11" x14ac:dyDescent="0.25">
      <c r="E72" s="1"/>
      <c r="F72" s="1"/>
      <c r="G72" s="1"/>
      <c r="H72" s="1"/>
      <c r="I72" s="1"/>
      <c r="J72" s="3"/>
      <c r="K72" s="1"/>
    </row>
    <row r="73" spans="5:11" x14ac:dyDescent="0.25">
      <c r="E73" s="1"/>
      <c r="F73" s="1"/>
      <c r="G73" s="1"/>
      <c r="H73" s="1"/>
      <c r="I73" s="1"/>
      <c r="J73" s="3"/>
      <c r="K73" s="1"/>
    </row>
    <row r="74" spans="5:11" x14ac:dyDescent="0.25">
      <c r="E74" s="1"/>
      <c r="F74" s="1"/>
      <c r="G74" s="1"/>
      <c r="H74" s="1"/>
      <c r="I74" s="1"/>
      <c r="J74" s="3"/>
      <c r="K74" s="1"/>
    </row>
    <row r="75" spans="5:11" x14ac:dyDescent="0.25">
      <c r="E75" s="1"/>
      <c r="F75" s="1"/>
      <c r="G75" s="1"/>
      <c r="H75" s="1"/>
      <c r="I75" s="1"/>
      <c r="J75" s="3"/>
      <c r="K75" s="1"/>
    </row>
    <row r="76" spans="5:11" x14ac:dyDescent="0.25">
      <c r="E76" s="1"/>
      <c r="F76" s="1"/>
      <c r="G76" s="1"/>
      <c r="H76" s="1"/>
      <c r="I76" s="1"/>
      <c r="J76" s="3"/>
      <c r="K76" s="1"/>
    </row>
    <row r="77" spans="5:11" x14ac:dyDescent="0.25">
      <c r="E77" s="1"/>
      <c r="F77" s="1"/>
      <c r="G77" s="1"/>
      <c r="H77" s="1"/>
      <c r="I77" s="1"/>
      <c r="J77" s="3"/>
      <c r="K77" s="1"/>
    </row>
    <row r="78" spans="5:11" x14ac:dyDescent="0.25">
      <c r="E78" s="1"/>
      <c r="F78" s="1"/>
      <c r="G78" s="1"/>
      <c r="H78" s="1"/>
      <c r="I78" s="1"/>
      <c r="J78" s="3"/>
      <c r="K78" s="1"/>
    </row>
    <row r="79" spans="5:11" x14ac:dyDescent="0.25">
      <c r="E79" s="1"/>
      <c r="F79" s="1"/>
      <c r="G79" s="1"/>
      <c r="H79" s="1"/>
      <c r="I79" s="1"/>
      <c r="J79" s="3"/>
      <c r="K79" s="1"/>
    </row>
    <row r="80" spans="5:11" x14ac:dyDescent="0.25">
      <c r="E80" s="1"/>
      <c r="F80" s="1"/>
      <c r="G80" s="1"/>
      <c r="H80" s="1"/>
      <c r="I80" s="1"/>
      <c r="J80" s="3"/>
      <c r="K80" s="1"/>
    </row>
    <row r="81" spans="5:11" x14ac:dyDescent="0.25">
      <c r="E81" s="1"/>
      <c r="F81" s="1"/>
      <c r="G81" s="1"/>
      <c r="H81" s="1"/>
      <c r="I81" s="1"/>
      <c r="J81" s="3"/>
      <c r="K81" s="1"/>
    </row>
    <row r="82" spans="5:11" x14ac:dyDescent="0.25">
      <c r="E82" s="1"/>
      <c r="F82" s="1"/>
      <c r="G82" s="1"/>
      <c r="H82" s="1"/>
      <c r="I82" s="1"/>
      <c r="J82" s="3"/>
      <c r="K82" s="1"/>
    </row>
    <row r="83" spans="5:11" x14ac:dyDescent="0.25">
      <c r="E83" s="1"/>
      <c r="F83" s="1"/>
      <c r="G83" s="1"/>
      <c r="H83" s="1"/>
      <c r="I83" s="1"/>
      <c r="J83" s="3"/>
      <c r="K83" s="1"/>
    </row>
    <row r="84" spans="5:11" x14ac:dyDescent="0.25">
      <c r="E84" s="1"/>
      <c r="F84" s="1"/>
      <c r="G84" s="1"/>
      <c r="H84" s="1"/>
      <c r="I84" s="1"/>
      <c r="J84" s="3"/>
      <c r="K84" s="1"/>
    </row>
    <row r="85" spans="5:11" x14ac:dyDescent="0.25">
      <c r="E85" s="1"/>
      <c r="F85" s="1"/>
      <c r="G85" s="1"/>
      <c r="H85" s="1"/>
      <c r="I85" s="1"/>
      <c r="J85" s="3"/>
      <c r="K85" s="1"/>
    </row>
    <row r="86" spans="5:11" x14ac:dyDescent="0.25">
      <c r="E86" s="1"/>
      <c r="F86" s="1"/>
      <c r="G86" s="1"/>
      <c r="H86" s="1"/>
      <c r="I86" s="1"/>
      <c r="J86" s="3"/>
      <c r="K86" s="1"/>
    </row>
    <row r="87" spans="5:11" x14ac:dyDescent="0.25">
      <c r="E87" s="1"/>
      <c r="F87" s="1"/>
      <c r="G87" s="1"/>
      <c r="H87" s="1"/>
      <c r="I87" s="1"/>
      <c r="J87" s="3"/>
      <c r="K87" s="1"/>
    </row>
    <row r="88" spans="5:11" x14ac:dyDescent="0.25">
      <c r="E88" s="1"/>
      <c r="F88" s="1"/>
      <c r="G88" s="1"/>
      <c r="H88" s="1"/>
      <c r="I88" s="1"/>
      <c r="J88" s="3"/>
      <c r="K88" s="1"/>
    </row>
    <row r="89" spans="5:11" x14ac:dyDescent="0.25">
      <c r="E89" s="1"/>
      <c r="F89" s="1"/>
      <c r="G89" s="1"/>
      <c r="H89" s="1"/>
      <c r="I89" s="1"/>
      <c r="J89" s="3"/>
      <c r="K89" s="1"/>
    </row>
    <row r="90" spans="5:11" x14ac:dyDescent="0.25">
      <c r="E90" s="1"/>
      <c r="F90" s="1"/>
      <c r="G90" s="1"/>
      <c r="H90" s="1"/>
      <c r="I90" s="1"/>
      <c r="J90" s="3"/>
      <c r="K90" s="1"/>
    </row>
    <row r="91" spans="5:11" x14ac:dyDescent="0.25">
      <c r="E91" s="1"/>
      <c r="F91" s="1"/>
      <c r="G91" s="1"/>
      <c r="H91" s="1"/>
      <c r="I91" s="1"/>
      <c r="J91" s="3"/>
      <c r="K91" s="1"/>
    </row>
    <row r="92" spans="5:11" x14ac:dyDescent="0.25">
      <c r="E92" s="1"/>
      <c r="F92" s="1"/>
      <c r="G92" s="1"/>
      <c r="H92" s="1"/>
      <c r="I92" s="1"/>
      <c r="J92" s="3"/>
      <c r="K92" s="1"/>
    </row>
    <row r="93" spans="5:11" x14ac:dyDescent="0.25">
      <c r="E93" s="1"/>
      <c r="F93" s="1"/>
      <c r="G93" s="1"/>
      <c r="H93" s="1"/>
      <c r="I93" s="1"/>
      <c r="J93" s="3"/>
      <c r="K93" s="1"/>
    </row>
    <row r="94" spans="5:11" x14ac:dyDescent="0.25">
      <c r="E94" s="1"/>
      <c r="F94" s="1"/>
      <c r="G94" s="1"/>
      <c r="H94" s="1"/>
      <c r="I94" s="1"/>
      <c r="J94" s="3"/>
      <c r="K94" s="1"/>
    </row>
    <row r="95" spans="5:11" x14ac:dyDescent="0.25">
      <c r="E95" s="1"/>
      <c r="F95" s="1"/>
      <c r="G95" s="1"/>
      <c r="H95" s="1"/>
      <c r="I95" s="1"/>
      <c r="J95" s="3"/>
      <c r="K95" s="1"/>
    </row>
    <row r="96" spans="5:11" x14ac:dyDescent="0.25">
      <c r="E96" s="1"/>
      <c r="F96" s="1"/>
      <c r="G96" s="1"/>
      <c r="H96" s="1"/>
      <c r="I96" s="1"/>
      <c r="J96" s="3"/>
      <c r="K9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workbookViewId="0">
      <selection activeCell="B10" sqref="B10"/>
    </sheetView>
  </sheetViews>
  <sheetFormatPr defaultRowHeight="15" x14ac:dyDescent="0.25"/>
  <cols>
    <col min="1" max="1" width="13.5703125" customWidth="1"/>
    <col min="4" max="4" width="12.28515625" customWidth="1"/>
    <col min="5" max="5" width="10.42578125" customWidth="1"/>
    <col min="6" max="8" width="10.85546875" customWidth="1"/>
    <col min="9" max="9" width="11.42578125" customWidth="1"/>
    <col min="10" max="10" width="11.5703125" customWidth="1"/>
    <col min="11" max="11" width="10.28515625" bestFit="1" customWidth="1"/>
  </cols>
  <sheetData>
    <row r="1" spans="1:11" x14ac:dyDescent="0.25">
      <c r="A1" t="s">
        <v>0</v>
      </c>
      <c r="K1" t="s">
        <v>20</v>
      </c>
    </row>
    <row r="2" spans="1:11" x14ac:dyDescent="0.25">
      <c r="A2" t="s">
        <v>1</v>
      </c>
      <c r="K2" t="s">
        <v>21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A5" t="s">
        <v>4</v>
      </c>
    </row>
    <row r="6" spans="1:11" x14ac:dyDescent="0.25">
      <c r="A6" t="s">
        <v>5</v>
      </c>
    </row>
    <row r="7" spans="1:11" x14ac:dyDescent="0.25">
      <c r="A7" t="s">
        <v>7</v>
      </c>
      <c r="B7">
        <v>1</v>
      </c>
    </row>
    <row r="8" spans="1:11" x14ac:dyDescent="0.25">
      <c r="A8" t="s">
        <v>8</v>
      </c>
      <c r="B8">
        <f>COS(PI()/6)</f>
        <v>0.86602540378443871</v>
      </c>
    </row>
    <row r="9" spans="1:11" x14ac:dyDescent="0.25">
      <c r="A9" t="s">
        <v>23</v>
      </c>
      <c r="B9">
        <v>1</v>
      </c>
    </row>
    <row r="11" spans="1:11" x14ac:dyDescent="0.25">
      <c r="A11" t="s">
        <v>17</v>
      </c>
    </row>
    <row r="12" spans="1:11" ht="90" x14ac:dyDescent="0.25">
      <c r="B12" s="2" t="s">
        <v>6</v>
      </c>
      <c r="C12" s="2"/>
      <c r="D12" s="2" t="s">
        <v>9</v>
      </c>
      <c r="E12" s="2" t="s">
        <v>18</v>
      </c>
      <c r="F12" s="2" t="s">
        <v>19</v>
      </c>
      <c r="G12" s="2" t="s">
        <v>12</v>
      </c>
      <c r="H12" s="2" t="s">
        <v>11</v>
      </c>
      <c r="I12" s="2" t="s">
        <v>15</v>
      </c>
      <c r="J12" s="2" t="s">
        <v>16</v>
      </c>
    </row>
    <row r="13" spans="1:11" x14ac:dyDescent="0.25">
      <c r="A13" t="s">
        <v>10</v>
      </c>
      <c r="B13" s="3">
        <v>0</v>
      </c>
      <c r="C13" s="3">
        <f>2*(0.5-ABS(0.5-MOD(B$9*B13,1)))</f>
        <v>0</v>
      </c>
      <c r="D13">
        <f>C13*B$8-B$8/8</f>
        <v>-0.10825317547305484</v>
      </c>
      <c r="E13">
        <f>MAX(0,D13)</f>
        <v>0</v>
      </c>
      <c r="F13" s="4">
        <f>MIN(B$8*5.3/8,E13)</f>
        <v>0</v>
      </c>
      <c r="G13" s="4">
        <f>COS(2*PI()*B13)</f>
        <v>1</v>
      </c>
      <c r="H13" s="4">
        <f>SIN(2*PI()*B13)</f>
        <v>0</v>
      </c>
      <c r="I13" s="4">
        <f>F13*G13</f>
        <v>0</v>
      </c>
      <c r="J13" s="4">
        <f>F13*H13</f>
        <v>0</v>
      </c>
    </row>
    <row r="14" spans="1:11" x14ac:dyDescent="0.25">
      <c r="B14" s="3">
        <v>0.02</v>
      </c>
      <c r="C14" s="3">
        <f t="shared" ref="C14:C63" si="0">2*(0.5-ABS(0.5-MOD(B$9*B14,1)))</f>
        <v>4.0000000000000036E-2</v>
      </c>
      <c r="D14">
        <f t="shared" ref="D14:D63" si="1">C14*B$8-B$8/8</f>
        <v>-7.3612159321677251E-2</v>
      </c>
      <c r="E14">
        <f t="shared" ref="E14:E63" si="2">MAX(0,D14)</f>
        <v>0</v>
      </c>
      <c r="F14" s="4">
        <f t="shared" ref="F14:F63" si="3">MIN(B$8*5.3/8,E14)</f>
        <v>0</v>
      </c>
      <c r="G14" s="4">
        <f>COS(2*PI()*B14)</f>
        <v>0.99211470131447788</v>
      </c>
      <c r="H14" s="4">
        <f>SIN(2*PI()*B14)</f>
        <v>0.12533323356430426</v>
      </c>
      <c r="I14" s="4">
        <f t="shared" ref="I14:I63" si="4">F14*G14</f>
        <v>0</v>
      </c>
      <c r="J14" s="4">
        <f t="shared" ref="J14:J63" si="5">F14*H14</f>
        <v>0</v>
      </c>
    </row>
    <row r="15" spans="1:11" x14ac:dyDescent="0.25">
      <c r="B15" s="3">
        <v>0.04</v>
      </c>
      <c r="C15" s="3">
        <f t="shared" si="0"/>
        <v>7.999999999999996E-2</v>
      </c>
      <c r="D15">
        <f t="shared" si="1"/>
        <v>-3.8971143170299774E-2</v>
      </c>
      <c r="E15">
        <f t="shared" si="2"/>
        <v>0</v>
      </c>
      <c r="F15" s="4">
        <f t="shared" si="3"/>
        <v>0</v>
      </c>
      <c r="G15" s="4">
        <f>COS(2*PI()*B15)</f>
        <v>0.96858316112863108</v>
      </c>
      <c r="H15" s="4">
        <f>SIN(2*PI()*B15)</f>
        <v>0.24868988716485479</v>
      </c>
      <c r="I15" s="4">
        <f t="shared" si="4"/>
        <v>0</v>
      </c>
      <c r="J15" s="4">
        <f t="shared" si="5"/>
        <v>0</v>
      </c>
    </row>
    <row r="16" spans="1:11" x14ac:dyDescent="0.25">
      <c r="B16" s="3">
        <v>0.06</v>
      </c>
      <c r="C16" s="3">
        <f t="shared" si="0"/>
        <v>0.12</v>
      </c>
      <c r="D16">
        <f t="shared" si="1"/>
        <v>-4.3301270189222002E-3</v>
      </c>
      <c r="E16">
        <f t="shared" si="2"/>
        <v>0</v>
      </c>
      <c r="F16" s="4">
        <f t="shared" si="3"/>
        <v>0</v>
      </c>
      <c r="G16" s="4">
        <f>COS(2*PI()*B16)</f>
        <v>0.92977648588825146</v>
      </c>
      <c r="H16" s="4">
        <f>SIN(2*PI()*B16)</f>
        <v>0.36812455268467792</v>
      </c>
      <c r="I16" s="4">
        <f t="shared" si="4"/>
        <v>0</v>
      </c>
      <c r="J16" s="4">
        <f t="shared" si="5"/>
        <v>0</v>
      </c>
    </row>
    <row r="17" spans="2:10" x14ac:dyDescent="0.25">
      <c r="B17" s="3">
        <v>0.08</v>
      </c>
      <c r="C17" s="3">
        <f t="shared" si="0"/>
        <v>0.16000000000000003</v>
      </c>
      <c r="D17">
        <f t="shared" si="1"/>
        <v>3.0310889132455374E-2</v>
      </c>
      <c r="E17">
        <f t="shared" si="2"/>
        <v>3.0310889132455374E-2</v>
      </c>
      <c r="F17" s="4">
        <f t="shared" si="3"/>
        <v>3.0310889132455374E-2</v>
      </c>
      <c r="G17" s="4">
        <f>COS(2*PI()*B17)</f>
        <v>0.87630668004386358</v>
      </c>
      <c r="H17" s="4">
        <f>SIN(2*PI()*B17)</f>
        <v>0.48175367410171532</v>
      </c>
      <c r="I17" s="4">
        <f t="shared" si="4"/>
        <v>2.6561634624839594E-2</v>
      </c>
      <c r="J17" s="4">
        <f t="shared" si="5"/>
        <v>1.460238220485013E-2</v>
      </c>
    </row>
    <row r="18" spans="2:10" x14ac:dyDescent="0.25">
      <c r="B18" s="3">
        <v>0.1</v>
      </c>
      <c r="C18" s="3">
        <f t="shared" si="0"/>
        <v>0.19999999999999996</v>
      </c>
      <c r="D18">
        <f t="shared" si="1"/>
        <v>6.4951905283832864E-2</v>
      </c>
      <c r="E18">
        <f t="shared" si="2"/>
        <v>6.4951905283832864E-2</v>
      </c>
      <c r="F18" s="4">
        <f t="shared" si="3"/>
        <v>6.4951905283832864E-2</v>
      </c>
      <c r="G18" s="4">
        <f>COS(2*PI()*B18)</f>
        <v>0.80901699437494745</v>
      </c>
      <c r="H18" s="4">
        <f>SIN(2*PI()*B18)</f>
        <v>0.58778525229247314</v>
      </c>
      <c r="I18" s="4">
        <f t="shared" si="4"/>
        <v>5.2547195191652733E-2</v>
      </c>
      <c r="J18" s="4">
        <f t="shared" si="5"/>
        <v>3.817777203413452E-2</v>
      </c>
    </row>
    <row r="19" spans="2:10" x14ac:dyDescent="0.25">
      <c r="B19" s="3">
        <v>0.12</v>
      </c>
      <c r="C19" s="3">
        <f t="shared" si="0"/>
        <v>0.24</v>
      </c>
      <c r="D19">
        <f t="shared" si="1"/>
        <v>9.9592921435210438E-2</v>
      </c>
      <c r="E19">
        <f t="shared" si="2"/>
        <v>9.9592921435210438E-2</v>
      </c>
      <c r="F19" s="4">
        <f t="shared" si="3"/>
        <v>9.9592921435210438E-2</v>
      </c>
      <c r="G19" s="4">
        <f>COS(2*PI()*B19)</f>
        <v>0.72896862742141155</v>
      </c>
      <c r="H19" s="4">
        <f>SIN(2*PI()*B19)</f>
        <v>0.68454710592868862</v>
      </c>
      <c r="I19" s="4">
        <f t="shared" si="4"/>
        <v>7.2600115239513832E-2</v>
      </c>
      <c r="J19" s="4">
        <f t="shared" si="5"/>
        <v>6.8176046139456561E-2</v>
      </c>
    </row>
    <row r="20" spans="2:10" x14ac:dyDescent="0.25">
      <c r="B20" s="3">
        <v>0.14000000000000001</v>
      </c>
      <c r="C20" s="3">
        <f t="shared" si="0"/>
        <v>0.28000000000000003</v>
      </c>
      <c r="D20">
        <f t="shared" si="1"/>
        <v>0.13423393758658803</v>
      </c>
      <c r="E20">
        <f t="shared" si="2"/>
        <v>0.13423393758658803</v>
      </c>
      <c r="F20" s="4">
        <f t="shared" si="3"/>
        <v>0.13423393758658803</v>
      </c>
      <c r="G20" s="4">
        <f>COS(2*PI()*B20)</f>
        <v>0.63742398974868963</v>
      </c>
      <c r="H20" s="4">
        <f>SIN(2*PI()*B20)</f>
        <v>0.77051324277578925</v>
      </c>
      <c r="I20" s="4">
        <f t="shared" si="4"/>
        <v>8.5563932056119535E-2</v>
      </c>
      <c r="J20" s="4">
        <f t="shared" si="5"/>
        <v>0.10342902654040484</v>
      </c>
    </row>
    <row r="21" spans="2:10" x14ac:dyDescent="0.25">
      <c r="B21" s="3">
        <v>0.16</v>
      </c>
      <c r="C21" s="3">
        <f t="shared" si="0"/>
        <v>0.32000000000000006</v>
      </c>
      <c r="D21">
        <f t="shared" si="1"/>
        <v>0.16887495373796557</v>
      </c>
      <c r="E21">
        <f t="shared" si="2"/>
        <v>0.16887495373796557</v>
      </c>
      <c r="F21" s="4">
        <f t="shared" si="3"/>
        <v>0.16887495373796557</v>
      </c>
      <c r="G21" s="4">
        <f>COS(2*PI()*B21)</f>
        <v>0.53582679497899655</v>
      </c>
      <c r="H21" s="4">
        <f>SIN(2*PI()*B21)</f>
        <v>0.84432792550201508</v>
      </c>
      <c r="I21" s="4">
        <f t="shared" si="4"/>
        <v>9.0487725213640402E-2</v>
      </c>
      <c r="J21" s="4">
        <f t="shared" si="5"/>
        <v>0.14258583935882524</v>
      </c>
    </row>
    <row r="22" spans="2:10" x14ac:dyDescent="0.25">
      <c r="B22" s="3">
        <v>0.18</v>
      </c>
      <c r="C22" s="3">
        <f t="shared" si="0"/>
        <v>0.36</v>
      </c>
      <c r="D22">
        <f t="shared" si="1"/>
        <v>0.20351596988934306</v>
      </c>
      <c r="E22">
        <f t="shared" si="2"/>
        <v>0.20351596988934306</v>
      </c>
      <c r="F22" s="4">
        <f t="shared" si="3"/>
        <v>0.20351596988934306</v>
      </c>
      <c r="G22" s="4">
        <f>COS(2*PI()*B22)</f>
        <v>0.42577929156507266</v>
      </c>
      <c r="H22" s="4">
        <f>SIN(2*PI()*B22)</f>
        <v>0.90482705246601958</v>
      </c>
      <c r="I22" s="4">
        <f t="shared" si="4"/>
        <v>8.6652885481663153E-2</v>
      </c>
      <c r="J22" s="4">
        <f t="shared" si="5"/>
        <v>0.18414675516473747</v>
      </c>
    </row>
    <row r="23" spans="2:10" x14ac:dyDescent="0.25">
      <c r="B23" s="3">
        <v>0.2</v>
      </c>
      <c r="C23" s="3">
        <f t="shared" si="0"/>
        <v>0.4</v>
      </c>
      <c r="D23">
        <f t="shared" si="1"/>
        <v>0.23815698604072066</v>
      </c>
      <c r="E23">
        <f t="shared" si="2"/>
        <v>0.23815698604072066</v>
      </c>
      <c r="F23" s="4">
        <f t="shared" si="3"/>
        <v>0.23815698604072066</v>
      </c>
      <c r="G23" s="4">
        <f>COS(2*PI()*B23)</f>
        <v>0.30901699437494745</v>
      </c>
      <c r="H23" s="4">
        <f>SIN(2*PI()*B23)</f>
        <v>0.95105651629515353</v>
      </c>
      <c r="I23" s="4">
        <f t="shared" si="4"/>
        <v>7.3594556015699822E-2</v>
      </c>
      <c r="J23" s="4">
        <f t="shared" si="5"/>
        <v>0.22650075347524132</v>
      </c>
    </row>
    <row r="24" spans="2:10" x14ac:dyDescent="0.25">
      <c r="B24" s="3">
        <v>0.22</v>
      </c>
      <c r="C24" s="3">
        <f t="shared" si="0"/>
        <v>0.43999999999999995</v>
      </c>
      <c r="D24">
        <f t="shared" si="1"/>
        <v>0.27279800219209815</v>
      </c>
      <c r="E24">
        <f t="shared" si="2"/>
        <v>0.27279800219209815</v>
      </c>
      <c r="F24" s="4">
        <f t="shared" si="3"/>
        <v>0.27279800219209815</v>
      </c>
      <c r="G24" s="4">
        <f>COS(2*PI()*B24)</f>
        <v>0.18738131458572474</v>
      </c>
      <c r="H24" s="4">
        <f>SIN(2*PI()*B24)</f>
        <v>0.98228725072868861</v>
      </c>
      <c r="I24" s="4">
        <f t="shared" si="4"/>
        <v>5.1117248267114772E-2</v>
      </c>
      <c r="J24" s="4">
        <f t="shared" si="5"/>
        <v>0.26796599957755485</v>
      </c>
    </row>
    <row r="25" spans="2:10" x14ac:dyDescent="0.25">
      <c r="B25" s="3">
        <v>0.24</v>
      </c>
      <c r="C25" s="3">
        <f t="shared" si="0"/>
        <v>0.48</v>
      </c>
      <c r="D25">
        <f t="shared" si="1"/>
        <v>0.3074390183434757</v>
      </c>
      <c r="E25">
        <f t="shared" si="2"/>
        <v>0.3074390183434757</v>
      </c>
      <c r="F25" s="4">
        <f t="shared" si="3"/>
        <v>0.3074390183434757</v>
      </c>
      <c r="G25" s="4">
        <f>COS(2*PI()*B25)</f>
        <v>6.2790519529313527E-2</v>
      </c>
      <c r="H25" s="4">
        <f>SIN(2*PI()*B25)</f>
        <v>0.99802672842827156</v>
      </c>
      <c r="I25" s="4">
        <f t="shared" si="4"/>
        <v>1.930425568536899E-2</v>
      </c>
      <c r="J25" s="4">
        <f t="shared" si="5"/>
        <v>0.30683235766853845</v>
      </c>
    </row>
    <row r="26" spans="2:10" x14ac:dyDescent="0.25">
      <c r="B26" s="3">
        <v>0.26</v>
      </c>
      <c r="C26" s="3">
        <f t="shared" si="0"/>
        <v>0.52</v>
      </c>
      <c r="D26">
        <f t="shared" si="1"/>
        <v>0.3420800344948533</v>
      </c>
      <c r="E26">
        <f t="shared" si="2"/>
        <v>0.3420800344948533</v>
      </c>
      <c r="F26" s="4">
        <f t="shared" si="3"/>
        <v>0.3420800344948533</v>
      </c>
      <c r="G26" s="4">
        <f>COS(2*PI()*B26)</f>
        <v>-6.2790519529313402E-2</v>
      </c>
      <c r="H26" s="4">
        <f>SIN(2*PI()*B26)</f>
        <v>0.99802672842827156</v>
      </c>
      <c r="I26" s="4">
        <f t="shared" si="4"/>
        <v>-2.1479383086537289E-2</v>
      </c>
      <c r="J26" s="4">
        <f t="shared" si="5"/>
        <v>0.34140501768752873</v>
      </c>
    </row>
    <row r="27" spans="2:10" x14ac:dyDescent="0.25">
      <c r="B27" s="3">
        <v>0.28000000000000003</v>
      </c>
      <c r="C27" s="3">
        <f t="shared" si="0"/>
        <v>0.56000000000000005</v>
      </c>
      <c r="D27">
        <f t="shared" si="1"/>
        <v>0.37672105064623085</v>
      </c>
      <c r="E27">
        <f t="shared" si="2"/>
        <v>0.37672105064623085</v>
      </c>
      <c r="F27" s="4">
        <f t="shared" si="3"/>
        <v>0.37672105064623085</v>
      </c>
      <c r="G27" s="4">
        <f>COS(2*PI()*B27)</f>
        <v>-0.18738131458572482</v>
      </c>
      <c r="H27" s="4">
        <f>SIN(2*PI()*B27)</f>
        <v>0.98228725072868861</v>
      </c>
      <c r="I27" s="4">
        <f t="shared" si="4"/>
        <v>-7.0590485702206163E-2</v>
      </c>
      <c r="J27" s="4">
        <f t="shared" si="5"/>
        <v>0.37004828513090915</v>
      </c>
    </row>
    <row r="28" spans="2:10" x14ac:dyDescent="0.25">
      <c r="B28" s="3">
        <v>0.3</v>
      </c>
      <c r="C28" s="3">
        <f t="shared" si="0"/>
        <v>0.6</v>
      </c>
      <c r="D28">
        <f t="shared" si="1"/>
        <v>0.41136206679760839</v>
      </c>
      <c r="E28">
        <f t="shared" si="2"/>
        <v>0.41136206679760839</v>
      </c>
      <c r="F28" s="4">
        <f t="shared" si="3"/>
        <v>0.41136206679760839</v>
      </c>
      <c r="G28" s="4">
        <f>COS(2*PI()*B28)</f>
        <v>-0.30901699437494734</v>
      </c>
      <c r="H28" s="4">
        <f>SIN(2*PI()*B28)</f>
        <v>0.95105651629515364</v>
      </c>
      <c r="I28" s="4">
        <f t="shared" si="4"/>
        <v>-0.12711786948166326</v>
      </c>
      <c r="J28" s="4">
        <f t="shared" si="5"/>
        <v>0.39122857418450774</v>
      </c>
    </row>
    <row r="29" spans="2:10" x14ac:dyDescent="0.25">
      <c r="B29" s="3">
        <v>0.32</v>
      </c>
      <c r="C29" s="3">
        <f t="shared" si="0"/>
        <v>0.64</v>
      </c>
      <c r="D29">
        <f t="shared" si="1"/>
        <v>0.44600308294898589</v>
      </c>
      <c r="E29">
        <f t="shared" si="2"/>
        <v>0.44600308294898589</v>
      </c>
      <c r="F29" s="4">
        <f t="shared" si="3"/>
        <v>0.44600308294898589</v>
      </c>
      <c r="G29" s="4">
        <f>COS(2*PI()*B29)</f>
        <v>-0.42577929156507272</v>
      </c>
      <c r="H29" s="4">
        <f>SIN(2*PI()*B29)</f>
        <v>0.90482705246601947</v>
      </c>
      <c r="I29" s="4">
        <f t="shared" si="4"/>
        <v>-0.18989887669385758</v>
      </c>
      <c r="J29" s="4">
        <f t="shared" si="5"/>
        <v>0.40355565493548851</v>
      </c>
    </row>
    <row r="30" spans="2:10" x14ac:dyDescent="0.25">
      <c r="B30" s="3">
        <v>0.34</v>
      </c>
      <c r="C30" s="3">
        <f t="shared" si="0"/>
        <v>0.68</v>
      </c>
      <c r="D30">
        <f t="shared" si="1"/>
        <v>0.48064409910036349</v>
      </c>
      <c r="E30">
        <f t="shared" si="2"/>
        <v>0.48064409910036349</v>
      </c>
      <c r="F30" s="4">
        <f t="shared" si="3"/>
        <v>0.48064409910036349</v>
      </c>
      <c r="G30" s="4">
        <f>COS(2*PI()*B30)</f>
        <v>-0.53582679497899688</v>
      </c>
      <c r="H30" s="4">
        <f>SIN(2*PI()*B30)</f>
        <v>0.84432792550201496</v>
      </c>
      <c r="I30" s="4">
        <f t="shared" si="4"/>
        <v>-0.25754198714651511</v>
      </c>
      <c r="J30" s="4">
        <f t="shared" si="5"/>
        <v>0.40582123509819479</v>
      </c>
    </row>
    <row r="31" spans="2:10" x14ac:dyDescent="0.25">
      <c r="B31" s="3">
        <v>0.36</v>
      </c>
      <c r="C31" s="3">
        <f t="shared" si="0"/>
        <v>0.72</v>
      </c>
      <c r="D31">
        <f t="shared" si="1"/>
        <v>0.51528511525174103</v>
      </c>
      <c r="E31">
        <f t="shared" si="2"/>
        <v>0.51528511525174103</v>
      </c>
      <c r="F31" s="4">
        <f t="shared" si="3"/>
        <v>0.51528511525174103</v>
      </c>
      <c r="G31" s="4">
        <f>COS(2*PI()*B31)</f>
        <v>-0.63742398974868975</v>
      </c>
      <c r="H31" s="4">
        <f>SIN(2*PI()*B31)</f>
        <v>0.77051324277578925</v>
      </c>
      <c r="I31" s="4">
        <f t="shared" si="4"/>
        <v>-0.32845509402187817</v>
      </c>
      <c r="J31" s="4">
        <f t="shared" si="5"/>
        <v>0.39703400510671527</v>
      </c>
    </row>
    <row r="32" spans="2:10" x14ac:dyDescent="0.25">
      <c r="B32" s="3">
        <v>0.38</v>
      </c>
      <c r="C32" s="3">
        <f t="shared" si="0"/>
        <v>0.76</v>
      </c>
      <c r="D32">
        <f t="shared" si="1"/>
        <v>0.54992613140311863</v>
      </c>
      <c r="E32">
        <f t="shared" si="2"/>
        <v>0.54992613140311863</v>
      </c>
      <c r="F32" s="4">
        <f t="shared" si="3"/>
        <v>0.54992613140311863</v>
      </c>
      <c r="G32" s="4">
        <f>COS(2*PI()*B32)</f>
        <v>-0.72896862742141133</v>
      </c>
      <c r="H32" s="4">
        <f>SIN(2*PI()*B32)</f>
        <v>0.68454710592868884</v>
      </c>
      <c r="I32" s="4">
        <f t="shared" si="4"/>
        <v>-0.40087889719209807</v>
      </c>
      <c r="J32" s="4">
        <f t="shared" si="5"/>
        <v>0.37645034172656472</v>
      </c>
    </row>
    <row r="33" spans="2:10" x14ac:dyDescent="0.25">
      <c r="B33" s="3">
        <v>0.4</v>
      </c>
      <c r="C33" s="3">
        <f t="shared" si="0"/>
        <v>0.8</v>
      </c>
      <c r="D33">
        <f t="shared" si="1"/>
        <v>0.58456714755449624</v>
      </c>
      <c r="E33">
        <f t="shared" si="2"/>
        <v>0.58456714755449624</v>
      </c>
      <c r="F33" s="4">
        <f t="shared" si="3"/>
        <v>0.57374183000719059</v>
      </c>
      <c r="G33" s="4">
        <f>COS(2*PI()*B33)</f>
        <v>-0.80901699437494734</v>
      </c>
      <c r="H33" s="4">
        <f>SIN(2*PI()*B33)</f>
        <v>0.58778525229247325</v>
      </c>
      <c r="I33" s="4">
        <f t="shared" si="4"/>
        <v>-0.46416689085959928</v>
      </c>
      <c r="J33" s="4">
        <f t="shared" si="5"/>
        <v>0.33723698630152182</v>
      </c>
    </row>
    <row r="34" spans="2:10" x14ac:dyDescent="0.25">
      <c r="B34" s="3">
        <v>0.42</v>
      </c>
      <c r="C34" s="3">
        <f t="shared" si="0"/>
        <v>0.84</v>
      </c>
      <c r="D34">
        <f t="shared" si="1"/>
        <v>0.61920816370587373</v>
      </c>
      <c r="E34">
        <f t="shared" si="2"/>
        <v>0.61920816370587373</v>
      </c>
      <c r="F34" s="4">
        <f t="shared" si="3"/>
        <v>0.57374183000719059</v>
      </c>
      <c r="G34" s="4">
        <f>COS(2*PI()*B34)</f>
        <v>-0.87630668004386336</v>
      </c>
      <c r="H34" s="4">
        <f>SIN(2*PI()*B34)</f>
        <v>0.4817536741017156</v>
      </c>
      <c r="I34" s="4">
        <f t="shared" si="4"/>
        <v>-0.50277379825589186</v>
      </c>
      <c r="J34" s="4">
        <f t="shared" si="5"/>
        <v>0.27640223459180602</v>
      </c>
    </row>
    <row r="35" spans="2:10" x14ac:dyDescent="0.25">
      <c r="B35" s="3">
        <v>0.44</v>
      </c>
      <c r="C35" s="3">
        <f t="shared" si="0"/>
        <v>0.88</v>
      </c>
      <c r="D35">
        <f t="shared" si="1"/>
        <v>0.65384917985725122</v>
      </c>
      <c r="E35">
        <f t="shared" si="2"/>
        <v>0.65384917985725122</v>
      </c>
      <c r="F35" s="4">
        <f t="shared" si="3"/>
        <v>0.57374183000719059</v>
      </c>
      <c r="G35" s="4">
        <f>COS(2*PI()*B35)</f>
        <v>-0.92977648588825135</v>
      </c>
      <c r="H35" s="4">
        <f>SIN(2*PI()*B35)</f>
        <v>0.36812455268467814</v>
      </c>
      <c r="I35" s="4">
        <f t="shared" si="4"/>
        <v>-0.53345166251118015</v>
      </c>
      <c r="J35" s="4">
        <f t="shared" si="5"/>
        <v>0.21120845452788567</v>
      </c>
    </row>
    <row r="36" spans="2:10" x14ac:dyDescent="0.25">
      <c r="B36" s="3">
        <v>0.46</v>
      </c>
      <c r="C36" s="3">
        <f t="shared" si="0"/>
        <v>0.92</v>
      </c>
      <c r="D36">
        <f t="shared" si="1"/>
        <v>0.68849019600862882</v>
      </c>
      <c r="E36">
        <f t="shared" si="2"/>
        <v>0.68849019600862882</v>
      </c>
      <c r="F36" s="4">
        <f t="shared" si="3"/>
        <v>0.57374183000719059</v>
      </c>
      <c r="G36" s="4">
        <f>COS(2*PI()*B36)</f>
        <v>-0.96858316112863108</v>
      </c>
      <c r="H36" s="4">
        <f>SIN(2*PI()*B36)</f>
        <v>0.24868988716485482</v>
      </c>
      <c r="I36" s="4">
        <f t="shared" si="4"/>
        <v>-0.5557166753800904</v>
      </c>
      <c r="J36" s="4">
        <f t="shared" si="5"/>
        <v>0.14268379096624553</v>
      </c>
    </row>
    <row r="37" spans="2:10" x14ac:dyDescent="0.25">
      <c r="B37" s="3">
        <v>0.48</v>
      </c>
      <c r="C37" s="3">
        <f t="shared" si="0"/>
        <v>0.96</v>
      </c>
      <c r="D37">
        <f t="shared" si="1"/>
        <v>0.72313121216000631</v>
      </c>
      <c r="E37">
        <f t="shared" si="2"/>
        <v>0.72313121216000631</v>
      </c>
      <c r="F37" s="4">
        <f t="shared" si="3"/>
        <v>0.57374183000719059</v>
      </c>
      <c r="G37" s="4">
        <f>COS(2*PI()*B37)</f>
        <v>-0.99211470131447776</v>
      </c>
      <c r="H37" s="4">
        <f>SIN(2*PI()*B37)</f>
        <v>0.12533323356430454</v>
      </c>
      <c r="I37" s="4">
        <f t="shared" si="4"/>
        <v>-0.56921770430920582</v>
      </c>
      <c r="J37" s="4">
        <f t="shared" si="5"/>
        <v>7.190891878590272E-2</v>
      </c>
    </row>
    <row r="38" spans="2:10" x14ac:dyDescent="0.25">
      <c r="B38" s="3">
        <v>0.5</v>
      </c>
      <c r="C38" s="3">
        <f t="shared" si="0"/>
        <v>1</v>
      </c>
      <c r="D38">
        <f t="shared" si="1"/>
        <v>0.75777222831138391</v>
      </c>
      <c r="E38">
        <f t="shared" si="2"/>
        <v>0.75777222831138391</v>
      </c>
      <c r="F38" s="4">
        <f t="shared" si="3"/>
        <v>0.57374183000719059</v>
      </c>
      <c r="G38" s="4">
        <f>COS(2*PI()*B38)</f>
        <v>-1</v>
      </c>
      <c r="H38" s="4">
        <f>SIN(2*PI()*B38)</f>
        <v>1.22514845490862E-16</v>
      </c>
      <c r="I38" s="4">
        <f t="shared" si="4"/>
        <v>-0.57374183000719059</v>
      </c>
      <c r="J38" s="4">
        <f t="shared" si="5"/>
        <v>7.0291891654975362E-17</v>
      </c>
    </row>
    <row r="39" spans="2:10" x14ac:dyDescent="0.25">
      <c r="B39" s="3">
        <v>0.52</v>
      </c>
      <c r="C39" s="3">
        <f t="shared" si="0"/>
        <v>0.96</v>
      </c>
      <c r="D39">
        <f t="shared" si="1"/>
        <v>0.72313121216000631</v>
      </c>
      <c r="E39">
        <f t="shared" si="2"/>
        <v>0.72313121216000631</v>
      </c>
      <c r="F39" s="4">
        <f t="shared" si="3"/>
        <v>0.57374183000719059</v>
      </c>
      <c r="G39" s="4">
        <f>COS(2*PI()*B39)</f>
        <v>-0.99211470131447788</v>
      </c>
      <c r="H39" s="4">
        <f>SIN(2*PI()*B39)</f>
        <v>-0.12533323356430429</v>
      </c>
      <c r="I39" s="4">
        <f t="shared" si="4"/>
        <v>-0.56921770430920582</v>
      </c>
      <c r="J39" s="4">
        <f t="shared" si="5"/>
        <v>-7.1908918785902581E-2</v>
      </c>
    </row>
    <row r="40" spans="2:10" x14ac:dyDescent="0.25">
      <c r="B40" s="3">
        <v>0.54</v>
      </c>
      <c r="C40" s="3">
        <f t="shared" si="0"/>
        <v>0.91999999999999993</v>
      </c>
      <c r="D40">
        <f t="shared" si="1"/>
        <v>0.68849019600862871</v>
      </c>
      <c r="E40">
        <f t="shared" si="2"/>
        <v>0.68849019600862871</v>
      </c>
      <c r="F40" s="4">
        <f t="shared" si="3"/>
        <v>0.57374183000719059</v>
      </c>
      <c r="G40" s="4">
        <f>COS(2*PI()*B40)</f>
        <v>-0.96858316112863108</v>
      </c>
      <c r="H40" s="4">
        <f>SIN(2*PI()*B40)</f>
        <v>-0.24868988716485502</v>
      </c>
      <c r="I40" s="4">
        <f t="shared" si="4"/>
        <v>-0.5557166753800904</v>
      </c>
      <c r="J40" s="4">
        <f t="shared" si="5"/>
        <v>-0.14268379096624564</v>
      </c>
    </row>
    <row r="41" spans="2:10" x14ac:dyDescent="0.25">
      <c r="B41" s="3">
        <v>0.56000000000000005</v>
      </c>
      <c r="C41" s="3">
        <f t="shared" si="0"/>
        <v>0.87999999999999989</v>
      </c>
      <c r="D41">
        <f t="shared" si="1"/>
        <v>0.65384917985725122</v>
      </c>
      <c r="E41">
        <f t="shared" si="2"/>
        <v>0.65384917985725122</v>
      </c>
      <c r="F41" s="4">
        <f t="shared" si="3"/>
        <v>0.57374183000719059</v>
      </c>
      <c r="G41" s="4">
        <f>COS(2*PI()*B41)</f>
        <v>-0.92977648588825124</v>
      </c>
      <c r="H41" s="4">
        <f>SIN(2*PI()*B41)</f>
        <v>-0.36812455268467831</v>
      </c>
      <c r="I41" s="4">
        <f t="shared" si="4"/>
        <v>-0.53345166251118004</v>
      </c>
      <c r="J41" s="4">
        <f t="shared" si="5"/>
        <v>-0.21120845452788578</v>
      </c>
    </row>
    <row r="42" spans="2:10" x14ac:dyDescent="0.25">
      <c r="B42" s="3">
        <v>0.57999999999999996</v>
      </c>
      <c r="C42" s="3">
        <f t="shared" si="0"/>
        <v>0.84000000000000008</v>
      </c>
      <c r="D42">
        <f t="shared" si="1"/>
        <v>0.61920816370587384</v>
      </c>
      <c r="E42">
        <f t="shared" si="2"/>
        <v>0.61920816370587384</v>
      </c>
      <c r="F42" s="4">
        <f t="shared" si="3"/>
        <v>0.57374183000719059</v>
      </c>
      <c r="G42" s="4">
        <f>COS(2*PI()*B42)</f>
        <v>-0.87630668004386369</v>
      </c>
      <c r="H42" s="4">
        <f>SIN(2*PI()*B42)</f>
        <v>-0.48175367410171499</v>
      </c>
      <c r="I42" s="4">
        <f t="shared" si="4"/>
        <v>-0.50277379825589197</v>
      </c>
      <c r="J42" s="4">
        <f t="shared" si="5"/>
        <v>-0.27640223459180568</v>
      </c>
    </row>
    <row r="43" spans="2:10" x14ac:dyDescent="0.25">
      <c r="B43" s="3">
        <v>0.6</v>
      </c>
      <c r="C43" s="3">
        <f t="shared" si="0"/>
        <v>0.8</v>
      </c>
      <c r="D43">
        <f t="shared" si="1"/>
        <v>0.58456714755449624</v>
      </c>
      <c r="E43">
        <f t="shared" si="2"/>
        <v>0.58456714755449624</v>
      </c>
      <c r="F43" s="4">
        <f t="shared" si="3"/>
        <v>0.57374183000719059</v>
      </c>
      <c r="G43" s="4">
        <f>COS(2*PI()*B43)</f>
        <v>-0.80901699437494756</v>
      </c>
      <c r="H43" s="4">
        <f>SIN(2*PI()*B43)</f>
        <v>-0.58778525229247303</v>
      </c>
      <c r="I43" s="4">
        <f t="shared" si="4"/>
        <v>-0.46416689085959945</v>
      </c>
      <c r="J43" s="4">
        <f t="shared" si="5"/>
        <v>-0.33723698630152171</v>
      </c>
    </row>
    <row r="44" spans="2:10" x14ac:dyDescent="0.25">
      <c r="B44" s="3">
        <v>0.62</v>
      </c>
      <c r="C44" s="3">
        <f t="shared" si="0"/>
        <v>0.76</v>
      </c>
      <c r="D44">
        <f t="shared" si="1"/>
        <v>0.54992613140311863</v>
      </c>
      <c r="E44">
        <f t="shared" si="2"/>
        <v>0.54992613140311863</v>
      </c>
      <c r="F44" s="4">
        <f t="shared" si="3"/>
        <v>0.54992613140311863</v>
      </c>
      <c r="G44" s="4">
        <f>COS(2*PI()*B44)</f>
        <v>-0.72896862742141155</v>
      </c>
      <c r="H44" s="4">
        <f>SIN(2*PI()*B44)</f>
        <v>-0.68454710592868873</v>
      </c>
      <c r="I44" s="4">
        <f t="shared" si="4"/>
        <v>-0.40087889719209818</v>
      </c>
      <c r="J44" s="4">
        <f t="shared" si="5"/>
        <v>-0.37645034172656466</v>
      </c>
    </row>
    <row r="45" spans="2:10" x14ac:dyDescent="0.25">
      <c r="B45" s="3">
        <v>0.64</v>
      </c>
      <c r="C45" s="3">
        <f t="shared" si="0"/>
        <v>0.72</v>
      </c>
      <c r="D45">
        <f t="shared" si="1"/>
        <v>0.51528511525174103</v>
      </c>
      <c r="E45">
        <f t="shared" si="2"/>
        <v>0.51528511525174103</v>
      </c>
      <c r="F45" s="4">
        <f t="shared" si="3"/>
        <v>0.51528511525174103</v>
      </c>
      <c r="G45" s="4">
        <f>COS(2*PI()*B45)</f>
        <v>-0.63742398974868952</v>
      </c>
      <c r="H45" s="4">
        <f>SIN(2*PI()*B45)</f>
        <v>-0.77051324277578936</v>
      </c>
      <c r="I45" s="4">
        <f t="shared" si="4"/>
        <v>-0.32845509402187806</v>
      </c>
      <c r="J45" s="4">
        <f t="shared" si="5"/>
        <v>-0.39703400510671533</v>
      </c>
    </row>
    <row r="46" spans="2:10" x14ac:dyDescent="0.25">
      <c r="B46" s="3">
        <v>0.66</v>
      </c>
      <c r="C46" s="3">
        <f t="shared" si="0"/>
        <v>0.67999999999999994</v>
      </c>
      <c r="D46">
        <f t="shared" si="1"/>
        <v>0.48064409910036338</v>
      </c>
      <c r="E46">
        <f t="shared" si="2"/>
        <v>0.48064409910036338</v>
      </c>
      <c r="F46" s="4">
        <f t="shared" si="3"/>
        <v>0.48064409910036338</v>
      </c>
      <c r="G46" s="4">
        <f>COS(2*PI()*B46)</f>
        <v>-0.53582679497899632</v>
      </c>
      <c r="H46" s="4">
        <f>SIN(2*PI()*B46)</f>
        <v>-0.8443279255020153</v>
      </c>
      <c r="I46" s="4">
        <f t="shared" si="4"/>
        <v>-0.25754198714651477</v>
      </c>
      <c r="J46" s="4">
        <f t="shared" si="5"/>
        <v>-0.40582123509819484</v>
      </c>
    </row>
    <row r="47" spans="2:10" x14ac:dyDescent="0.25">
      <c r="B47" s="3">
        <v>0.68</v>
      </c>
      <c r="C47" s="3">
        <f t="shared" si="0"/>
        <v>0.6399999999999999</v>
      </c>
      <c r="D47">
        <f t="shared" si="1"/>
        <v>0.44600308294898589</v>
      </c>
      <c r="E47">
        <f t="shared" si="2"/>
        <v>0.44600308294898589</v>
      </c>
      <c r="F47" s="4">
        <f t="shared" si="3"/>
        <v>0.44600308294898589</v>
      </c>
      <c r="G47" s="4">
        <f>COS(2*PI()*B47)</f>
        <v>-0.42577929156507216</v>
      </c>
      <c r="H47" s="4">
        <f>SIN(2*PI()*B47)</f>
        <v>-0.9048270524660198</v>
      </c>
      <c r="I47" s="4">
        <f t="shared" si="4"/>
        <v>-0.18989887669385733</v>
      </c>
      <c r="J47" s="4">
        <f t="shared" si="5"/>
        <v>-0.40355565493548862</v>
      </c>
    </row>
    <row r="48" spans="2:10" x14ac:dyDescent="0.25">
      <c r="B48" s="3">
        <v>0.7</v>
      </c>
      <c r="C48" s="3">
        <f t="shared" si="0"/>
        <v>0.60000000000000009</v>
      </c>
      <c r="D48">
        <f t="shared" si="1"/>
        <v>0.41136206679760839</v>
      </c>
      <c r="E48">
        <f t="shared" si="2"/>
        <v>0.41136206679760839</v>
      </c>
      <c r="F48" s="4">
        <f t="shared" si="3"/>
        <v>0.41136206679760839</v>
      </c>
      <c r="G48" s="4">
        <f>COS(2*PI()*B48)</f>
        <v>-0.30901699437494756</v>
      </c>
      <c r="H48" s="4">
        <f>SIN(2*PI()*B48)</f>
        <v>-0.95105651629515353</v>
      </c>
      <c r="I48" s="4">
        <f t="shared" si="4"/>
        <v>-0.12711786948166337</v>
      </c>
      <c r="J48" s="4">
        <f t="shared" si="5"/>
        <v>-0.39122857418450768</v>
      </c>
    </row>
    <row r="49" spans="2:11" x14ac:dyDescent="0.25">
      <c r="B49" s="3">
        <v>0.72</v>
      </c>
      <c r="C49" s="3">
        <f t="shared" si="0"/>
        <v>0.56000000000000005</v>
      </c>
      <c r="D49">
        <f t="shared" si="1"/>
        <v>0.37672105064623085</v>
      </c>
      <c r="E49">
        <f t="shared" si="2"/>
        <v>0.37672105064623085</v>
      </c>
      <c r="F49" s="4">
        <f t="shared" si="3"/>
        <v>0.37672105064623085</v>
      </c>
      <c r="G49" s="4">
        <f>COS(2*PI()*B49)</f>
        <v>-0.18738131458572463</v>
      </c>
      <c r="H49" s="4">
        <f>SIN(2*PI()*B49)</f>
        <v>-0.98228725072868872</v>
      </c>
      <c r="I49" s="4">
        <f t="shared" si="4"/>
        <v>-7.0590485702206079E-2</v>
      </c>
      <c r="J49" s="4">
        <f t="shared" si="5"/>
        <v>-0.3700482851309092</v>
      </c>
    </row>
    <row r="50" spans="2:11" x14ac:dyDescent="0.25">
      <c r="B50" s="3">
        <v>0.74</v>
      </c>
      <c r="C50" s="3">
        <f t="shared" si="0"/>
        <v>0.52</v>
      </c>
      <c r="D50">
        <f t="shared" si="1"/>
        <v>0.3420800344948533</v>
      </c>
      <c r="E50">
        <f t="shared" si="2"/>
        <v>0.3420800344948533</v>
      </c>
      <c r="F50" s="4">
        <f t="shared" si="3"/>
        <v>0.3420800344948533</v>
      </c>
      <c r="G50" s="4">
        <f>COS(2*PI()*B50)</f>
        <v>-6.2790519529313207E-2</v>
      </c>
      <c r="H50" s="4">
        <f>SIN(2*PI()*B50)</f>
        <v>-0.99802672842827156</v>
      </c>
      <c r="I50" s="4">
        <f t="shared" si="4"/>
        <v>-2.1479383086537223E-2</v>
      </c>
      <c r="J50" s="4">
        <f t="shared" si="5"/>
        <v>-0.34140501768752873</v>
      </c>
    </row>
    <row r="51" spans="2:11" x14ac:dyDescent="0.25">
      <c r="B51" s="3">
        <v>0.76</v>
      </c>
      <c r="C51" s="3">
        <f t="shared" si="0"/>
        <v>0.48</v>
      </c>
      <c r="D51">
        <f t="shared" si="1"/>
        <v>0.3074390183434757</v>
      </c>
      <c r="E51">
        <f t="shared" si="2"/>
        <v>0.3074390183434757</v>
      </c>
      <c r="F51" s="4">
        <f t="shared" si="3"/>
        <v>0.3074390183434757</v>
      </c>
      <c r="G51" s="4">
        <f>COS(2*PI()*B51)</f>
        <v>6.2790519529312833E-2</v>
      </c>
      <c r="H51" s="4">
        <f>SIN(2*PI()*B51)</f>
        <v>-0.99802672842827156</v>
      </c>
      <c r="I51" s="4">
        <f t="shared" si="4"/>
        <v>1.9304255685368778E-2</v>
      </c>
      <c r="J51" s="4">
        <f t="shared" si="5"/>
        <v>-0.30683235766853845</v>
      </c>
    </row>
    <row r="52" spans="2:11" x14ac:dyDescent="0.25">
      <c r="B52" s="3">
        <v>0.78</v>
      </c>
      <c r="C52" s="3">
        <f t="shared" si="0"/>
        <v>0.43999999999999995</v>
      </c>
      <c r="D52">
        <f t="shared" si="1"/>
        <v>0.27279800219209815</v>
      </c>
      <c r="E52">
        <f t="shared" si="2"/>
        <v>0.27279800219209815</v>
      </c>
      <c r="F52" s="4">
        <f t="shared" si="3"/>
        <v>0.27279800219209815</v>
      </c>
      <c r="G52" s="4">
        <f>COS(2*PI()*B52)</f>
        <v>0.18738131458572427</v>
      </c>
      <c r="H52" s="4">
        <f>SIN(2*PI()*B52)</f>
        <v>-0.98228725072868872</v>
      </c>
      <c r="I52" s="4">
        <f t="shared" si="4"/>
        <v>5.111724826711464E-2</v>
      </c>
      <c r="J52" s="4">
        <f t="shared" si="5"/>
        <v>-0.2679659995775549</v>
      </c>
    </row>
    <row r="53" spans="2:11" x14ac:dyDescent="0.25">
      <c r="B53" s="3">
        <v>0.8</v>
      </c>
      <c r="C53" s="3">
        <f t="shared" si="0"/>
        <v>0.39999999999999991</v>
      </c>
      <c r="D53">
        <f t="shared" si="1"/>
        <v>0.23815698604072055</v>
      </c>
      <c r="E53">
        <f t="shared" si="2"/>
        <v>0.23815698604072055</v>
      </c>
      <c r="F53" s="4">
        <f t="shared" si="3"/>
        <v>0.23815698604072055</v>
      </c>
      <c r="G53" s="4">
        <f>COS(2*PI()*B53)</f>
        <v>0.30901699437494723</v>
      </c>
      <c r="H53" s="4">
        <f>SIN(2*PI()*B53)</f>
        <v>-0.95105651629515364</v>
      </c>
      <c r="I53" s="4">
        <f t="shared" si="4"/>
        <v>7.3594556015699725E-2</v>
      </c>
      <c r="J53" s="4">
        <f t="shared" si="5"/>
        <v>-0.22650075347524123</v>
      </c>
    </row>
    <row r="54" spans="2:11" x14ac:dyDescent="0.25">
      <c r="B54" s="3">
        <v>0.82</v>
      </c>
      <c r="C54" s="3">
        <f t="shared" si="0"/>
        <v>0.3600000000000001</v>
      </c>
      <c r="D54">
        <f t="shared" si="1"/>
        <v>0.20351596988934317</v>
      </c>
      <c r="E54">
        <f t="shared" si="2"/>
        <v>0.20351596988934317</v>
      </c>
      <c r="F54" s="4">
        <f t="shared" si="3"/>
        <v>0.20351596988934317</v>
      </c>
      <c r="G54" s="4">
        <f>COS(2*PI()*B54)</f>
        <v>0.42577929156507183</v>
      </c>
      <c r="H54" s="4">
        <f>SIN(2*PI()*B54)</f>
        <v>-0.90482705246601991</v>
      </c>
      <c r="I54" s="4">
        <f t="shared" si="4"/>
        <v>8.6652885481663028E-2</v>
      </c>
      <c r="J54" s="4">
        <f t="shared" si="5"/>
        <v>-0.18414675516473764</v>
      </c>
    </row>
    <row r="55" spans="2:11" x14ac:dyDescent="0.25">
      <c r="B55" s="3">
        <v>0.84</v>
      </c>
      <c r="C55" s="3">
        <f t="shared" si="0"/>
        <v>0.32000000000000006</v>
      </c>
      <c r="D55">
        <f t="shared" si="1"/>
        <v>0.16887495373796557</v>
      </c>
      <c r="E55">
        <f t="shared" si="2"/>
        <v>0.16887495373796557</v>
      </c>
      <c r="F55" s="4">
        <f t="shared" si="3"/>
        <v>0.16887495373796557</v>
      </c>
      <c r="G55" s="4">
        <f>COS(2*PI()*B55)</f>
        <v>0.53582679497899599</v>
      </c>
      <c r="H55" s="4">
        <f>SIN(2*PI()*B55)</f>
        <v>-0.84432792550201552</v>
      </c>
      <c r="I55" s="4">
        <f t="shared" si="4"/>
        <v>9.0487725213640305E-2</v>
      </c>
      <c r="J55" s="4">
        <f t="shared" si="5"/>
        <v>-0.14258583935882532</v>
      </c>
    </row>
    <row r="56" spans="2:11" x14ac:dyDescent="0.25">
      <c r="B56" s="3">
        <v>0.86</v>
      </c>
      <c r="C56" s="3">
        <f t="shared" si="0"/>
        <v>0.28000000000000003</v>
      </c>
      <c r="D56">
        <f t="shared" si="1"/>
        <v>0.13423393758658803</v>
      </c>
      <c r="E56">
        <f t="shared" si="2"/>
        <v>0.13423393758658803</v>
      </c>
      <c r="F56" s="4">
        <f t="shared" si="3"/>
        <v>0.13423393758658803</v>
      </c>
      <c r="G56" s="4">
        <f>COS(2*PI()*B56)</f>
        <v>0.6374239897486893</v>
      </c>
      <c r="H56" s="4">
        <f>SIN(2*PI()*B56)</f>
        <v>-0.77051324277578959</v>
      </c>
      <c r="I56" s="4">
        <f t="shared" si="4"/>
        <v>8.5563932056119479E-2</v>
      </c>
      <c r="J56" s="4">
        <f t="shared" si="5"/>
        <v>-0.10342902654040488</v>
      </c>
    </row>
    <row r="57" spans="2:11" x14ac:dyDescent="0.25">
      <c r="B57" s="3">
        <v>0.88</v>
      </c>
      <c r="C57" s="3">
        <f t="shared" si="0"/>
        <v>0.24</v>
      </c>
      <c r="D57">
        <f t="shared" si="1"/>
        <v>9.9592921435210438E-2</v>
      </c>
      <c r="E57">
        <f t="shared" si="2"/>
        <v>9.9592921435210438E-2</v>
      </c>
      <c r="F57" s="4">
        <f t="shared" si="3"/>
        <v>9.9592921435210438E-2</v>
      </c>
      <c r="G57" s="4">
        <f>COS(2*PI()*B57)</f>
        <v>0.72896862742141122</v>
      </c>
      <c r="H57" s="4">
        <f>SIN(2*PI()*B57)</f>
        <v>-0.68454710592868895</v>
      </c>
      <c r="I57" s="4">
        <f t="shared" si="4"/>
        <v>7.2600115239513791E-2</v>
      </c>
      <c r="J57" s="4">
        <f t="shared" si="5"/>
        <v>-6.8176046139456589E-2</v>
      </c>
    </row>
    <row r="58" spans="2:11" x14ac:dyDescent="0.25">
      <c r="B58" s="3">
        <v>0.9</v>
      </c>
      <c r="C58" s="3">
        <f t="shared" si="0"/>
        <v>0.19999999999999996</v>
      </c>
      <c r="D58">
        <f t="shared" si="1"/>
        <v>6.4951905283832864E-2</v>
      </c>
      <c r="E58">
        <f t="shared" si="2"/>
        <v>6.4951905283832864E-2</v>
      </c>
      <c r="F58" s="4">
        <f t="shared" si="3"/>
        <v>6.4951905283832864E-2</v>
      </c>
      <c r="G58" s="4">
        <f>COS(2*PI()*B58)</f>
        <v>0.80901699437494734</v>
      </c>
      <c r="H58" s="4">
        <f>SIN(2*PI()*B58)</f>
        <v>-0.58778525229247336</v>
      </c>
      <c r="I58" s="4">
        <f t="shared" si="4"/>
        <v>5.2547195191652726E-2</v>
      </c>
      <c r="J58" s="4">
        <f t="shared" si="5"/>
        <v>-3.8177772034134534E-2</v>
      </c>
    </row>
    <row r="59" spans="2:11" x14ac:dyDescent="0.25">
      <c r="B59" s="3">
        <v>0.92</v>
      </c>
      <c r="C59" s="3">
        <f t="shared" si="0"/>
        <v>0.15999999999999992</v>
      </c>
      <c r="D59">
        <f t="shared" si="1"/>
        <v>3.031088913245529E-2</v>
      </c>
      <c r="E59">
        <f t="shared" si="2"/>
        <v>3.031088913245529E-2</v>
      </c>
      <c r="F59" s="4">
        <f t="shared" si="3"/>
        <v>3.031088913245529E-2</v>
      </c>
      <c r="G59" s="4">
        <f>COS(2*PI()*B59)</f>
        <v>0.87630668004386358</v>
      </c>
      <c r="H59" s="4">
        <f>SIN(2*PI()*B59)</f>
        <v>-0.48175367410171532</v>
      </c>
      <c r="I59" s="4">
        <f t="shared" si="4"/>
        <v>2.6561634624839521E-2</v>
      </c>
      <c r="J59" s="4">
        <f t="shared" si="5"/>
        <v>-1.4602382204850091E-2</v>
      </c>
    </row>
    <row r="60" spans="2:11" x14ac:dyDescent="0.25">
      <c r="B60" s="3">
        <v>0.94</v>
      </c>
      <c r="C60" s="3">
        <f t="shared" si="0"/>
        <v>0.12000000000000011</v>
      </c>
      <c r="D60">
        <f t="shared" si="1"/>
        <v>-4.3301270189221031E-3</v>
      </c>
      <c r="E60">
        <f t="shared" si="2"/>
        <v>0</v>
      </c>
      <c r="F60" s="4">
        <f t="shared" si="3"/>
        <v>0</v>
      </c>
      <c r="G60" s="4">
        <f>COS(2*PI()*B60)</f>
        <v>0.92977648588825113</v>
      </c>
      <c r="H60" s="4">
        <f>SIN(2*PI()*B60)</f>
        <v>-0.3681245526846787</v>
      </c>
      <c r="I60" s="4">
        <f t="shared" si="4"/>
        <v>0</v>
      </c>
      <c r="J60" s="4">
        <f t="shared" si="5"/>
        <v>0</v>
      </c>
    </row>
    <row r="61" spans="2:11" x14ac:dyDescent="0.25">
      <c r="B61" s="3">
        <v>0.96</v>
      </c>
      <c r="C61" s="3">
        <f t="shared" si="0"/>
        <v>8.0000000000000071E-2</v>
      </c>
      <c r="D61">
        <f t="shared" si="1"/>
        <v>-3.8971143170299677E-2</v>
      </c>
      <c r="E61">
        <f t="shared" si="2"/>
        <v>0</v>
      </c>
      <c r="F61" s="4">
        <f t="shared" si="3"/>
        <v>0</v>
      </c>
      <c r="G61" s="4">
        <f>COS(2*PI()*B61)</f>
        <v>0.96858316112863097</v>
      </c>
      <c r="H61" s="4">
        <f>SIN(2*PI()*B61)</f>
        <v>-0.24868988716485535</v>
      </c>
      <c r="I61" s="4">
        <f t="shared" si="4"/>
        <v>0</v>
      </c>
      <c r="J61" s="4">
        <f t="shared" si="5"/>
        <v>0</v>
      </c>
    </row>
    <row r="62" spans="2:11" x14ac:dyDescent="0.25">
      <c r="B62" s="3">
        <v>0.98</v>
      </c>
      <c r="C62" s="3">
        <f t="shared" si="0"/>
        <v>4.0000000000000036E-2</v>
      </c>
      <c r="D62">
        <f t="shared" si="1"/>
        <v>-7.3612159321677251E-2</v>
      </c>
      <c r="E62">
        <f t="shared" si="2"/>
        <v>0</v>
      </c>
      <c r="F62" s="4">
        <f t="shared" si="3"/>
        <v>0</v>
      </c>
      <c r="G62" s="4">
        <f>COS(2*PI()*B62)</f>
        <v>0.99211470131447776</v>
      </c>
      <c r="H62" s="4">
        <f>SIN(2*PI()*B62)</f>
        <v>-0.12533323356430465</v>
      </c>
      <c r="I62" s="4">
        <f t="shared" si="4"/>
        <v>0</v>
      </c>
      <c r="J62" s="4">
        <f t="shared" si="5"/>
        <v>0</v>
      </c>
    </row>
    <row r="63" spans="2:11" x14ac:dyDescent="0.25">
      <c r="B63" s="3">
        <v>1</v>
      </c>
      <c r="C63" s="3">
        <f t="shared" si="0"/>
        <v>0</v>
      </c>
      <c r="D63">
        <f t="shared" si="1"/>
        <v>-0.10825317547305484</v>
      </c>
      <c r="E63">
        <f t="shared" si="2"/>
        <v>0</v>
      </c>
      <c r="F63" s="4">
        <f t="shared" si="3"/>
        <v>0</v>
      </c>
      <c r="G63" s="4">
        <f>COS(2*PI()*B63)</f>
        <v>1</v>
      </c>
      <c r="H63" s="4">
        <f>SIN(2*PI()*B63)</f>
        <v>-2.45029690981724E-16</v>
      </c>
      <c r="I63" s="4">
        <f t="shared" si="4"/>
        <v>0</v>
      </c>
      <c r="J63" s="4">
        <f t="shared" si="5"/>
        <v>0</v>
      </c>
    </row>
    <row r="64" spans="2:11" x14ac:dyDescent="0.25">
      <c r="E64" s="1"/>
      <c r="F64" s="1"/>
      <c r="G64" s="1"/>
      <c r="H64" s="1"/>
      <c r="I64" s="1"/>
      <c r="J64" s="3"/>
      <c r="K64" s="1"/>
    </row>
    <row r="65" spans="5:11" x14ac:dyDescent="0.25">
      <c r="E65" s="1"/>
      <c r="F65" s="1"/>
      <c r="G65" s="1"/>
      <c r="H65" s="1"/>
      <c r="I65" s="1"/>
      <c r="J65" s="3"/>
      <c r="K65" s="1"/>
    </row>
    <row r="66" spans="5:11" x14ac:dyDescent="0.25">
      <c r="E66" s="1"/>
      <c r="F66" s="1"/>
      <c r="G66" s="1"/>
      <c r="H66" s="1"/>
      <c r="I66" s="1"/>
      <c r="J66" s="3"/>
      <c r="K66" s="1"/>
    </row>
    <row r="67" spans="5:11" x14ac:dyDescent="0.25">
      <c r="E67" s="1"/>
      <c r="F67" s="1"/>
      <c r="G67" s="1"/>
      <c r="H67" s="1"/>
      <c r="I67" s="1"/>
      <c r="J67" s="3"/>
      <c r="K67" s="1"/>
    </row>
    <row r="68" spans="5:11" x14ac:dyDescent="0.25">
      <c r="E68" s="1"/>
      <c r="F68" s="1"/>
      <c r="G68" s="1"/>
      <c r="H68" s="1"/>
      <c r="I68" s="1"/>
      <c r="J68" s="3"/>
      <c r="K68" s="1"/>
    </row>
    <row r="69" spans="5:11" x14ac:dyDescent="0.25">
      <c r="E69" s="1"/>
      <c r="F69" s="1"/>
      <c r="G69" s="1"/>
      <c r="H69" s="1"/>
      <c r="I69" s="1"/>
      <c r="J69" s="3"/>
      <c r="K69" s="1"/>
    </row>
    <row r="70" spans="5:11" x14ac:dyDescent="0.25">
      <c r="E70" s="1"/>
      <c r="F70" s="1"/>
      <c r="G70" s="1"/>
      <c r="H70" s="1"/>
      <c r="I70" s="1"/>
      <c r="J70" s="3"/>
      <c r="K70" s="1"/>
    </row>
    <row r="71" spans="5:11" x14ac:dyDescent="0.25">
      <c r="E71" s="1"/>
      <c r="F71" s="1"/>
      <c r="G71" s="1"/>
      <c r="H71" s="1"/>
      <c r="I71" s="1"/>
      <c r="J71" s="3"/>
      <c r="K71" s="1"/>
    </row>
    <row r="72" spans="5:11" x14ac:dyDescent="0.25">
      <c r="E72" s="1"/>
      <c r="F72" s="1"/>
      <c r="G72" s="1"/>
      <c r="H72" s="1"/>
      <c r="I72" s="1"/>
      <c r="J72" s="3"/>
      <c r="K72" s="1"/>
    </row>
    <row r="73" spans="5:11" x14ac:dyDescent="0.25">
      <c r="E73" s="1"/>
      <c r="F73" s="1"/>
      <c r="G73" s="1"/>
      <c r="H73" s="1"/>
      <c r="I73" s="1"/>
      <c r="J73" s="3"/>
      <c r="K73" s="1"/>
    </row>
    <row r="74" spans="5:11" x14ac:dyDescent="0.25">
      <c r="E74" s="1"/>
      <c r="F74" s="1"/>
      <c r="G74" s="1"/>
      <c r="H74" s="1"/>
      <c r="I74" s="1"/>
      <c r="J74" s="3"/>
      <c r="K74" s="1"/>
    </row>
    <row r="75" spans="5:11" x14ac:dyDescent="0.25">
      <c r="E75" s="1"/>
      <c r="F75" s="1"/>
      <c r="G75" s="1"/>
      <c r="H75" s="1"/>
      <c r="I75" s="1"/>
      <c r="J75" s="3"/>
      <c r="K75" s="1"/>
    </row>
    <row r="76" spans="5:11" x14ac:dyDescent="0.25">
      <c r="E76" s="1"/>
      <c r="F76" s="1"/>
      <c r="G76" s="1"/>
      <c r="H76" s="1"/>
      <c r="I76" s="1"/>
      <c r="J76" s="3"/>
      <c r="K76" s="1"/>
    </row>
    <row r="77" spans="5:11" x14ac:dyDescent="0.25">
      <c r="E77" s="1"/>
      <c r="F77" s="1"/>
      <c r="G77" s="1"/>
      <c r="H77" s="1"/>
      <c r="I77" s="1"/>
      <c r="J77" s="3"/>
      <c r="K77" s="1"/>
    </row>
    <row r="78" spans="5:11" x14ac:dyDescent="0.25">
      <c r="E78" s="1"/>
      <c r="F78" s="1"/>
      <c r="G78" s="1"/>
      <c r="H78" s="1"/>
      <c r="I78" s="1"/>
      <c r="J78" s="3"/>
      <c r="K78" s="1"/>
    </row>
    <row r="79" spans="5:11" x14ac:dyDescent="0.25">
      <c r="E79" s="1"/>
      <c r="F79" s="1"/>
      <c r="G79" s="1"/>
      <c r="H79" s="1"/>
      <c r="I79" s="1"/>
      <c r="J79" s="3"/>
      <c r="K79" s="1"/>
    </row>
    <row r="80" spans="5:11" x14ac:dyDescent="0.25">
      <c r="E80" s="1"/>
      <c r="F80" s="1"/>
      <c r="G80" s="1"/>
      <c r="H80" s="1"/>
      <c r="I80" s="1"/>
      <c r="J80" s="3"/>
      <c r="K80" s="1"/>
    </row>
    <row r="81" spans="5:11" x14ac:dyDescent="0.25">
      <c r="E81" s="1"/>
      <c r="F81" s="1"/>
      <c r="G81" s="1"/>
      <c r="H81" s="1"/>
      <c r="I81" s="1"/>
      <c r="J81" s="3"/>
      <c r="K81" s="1"/>
    </row>
    <row r="82" spans="5:11" x14ac:dyDescent="0.25">
      <c r="E82" s="1"/>
      <c r="F82" s="1"/>
      <c r="G82" s="1"/>
      <c r="H82" s="1"/>
      <c r="I82" s="1"/>
      <c r="J82" s="3"/>
      <c r="K82" s="1"/>
    </row>
    <row r="83" spans="5:11" x14ac:dyDescent="0.25">
      <c r="E83" s="1"/>
      <c r="F83" s="1"/>
      <c r="G83" s="1"/>
      <c r="H83" s="1"/>
      <c r="I83" s="1"/>
      <c r="J83" s="3"/>
      <c r="K83" s="1"/>
    </row>
    <row r="84" spans="5:11" x14ac:dyDescent="0.25">
      <c r="E84" s="1"/>
      <c r="F84" s="1"/>
      <c r="G84" s="1"/>
      <c r="H84" s="1"/>
      <c r="I84" s="1"/>
      <c r="J84" s="3"/>
      <c r="K84" s="1"/>
    </row>
    <row r="85" spans="5:11" x14ac:dyDescent="0.25">
      <c r="E85" s="1"/>
      <c r="F85" s="1"/>
      <c r="G85" s="1"/>
      <c r="H85" s="1"/>
      <c r="I85" s="1"/>
      <c r="J85" s="3"/>
      <c r="K85" s="1"/>
    </row>
    <row r="86" spans="5:11" x14ac:dyDescent="0.25">
      <c r="E86" s="1"/>
      <c r="F86" s="1"/>
      <c r="G86" s="1"/>
      <c r="H86" s="1"/>
      <c r="I86" s="1"/>
      <c r="J86" s="3"/>
      <c r="K86" s="1"/>
    </row>
    <row r="87" spans="5:11" x14ac:dyDescent="0.25">
      <c r="E87" s="1"/>
      <c r="F87" s="1"/>
      <c r="G87" s="1"/>
      <c r="H87" s="1"/>
      <c r="I87" s="1"/>
      <c r="J87" s="3"/>
      <c r="K87" s="1"/>
    </row>
    <row r="88" spans="5:11" x14ac:dyDescent="0.25">
      <c r="E88" s="1"/>
      <c r="F88" s="1"/>
      <c r="G88" s="1"/>
      <c r="H88" s="1"/>
      <c r="I88" s="1"/>
      <c r="J88" s="3"/>
      <c r="K88" s="1"/>
    </row>
    <row r="89" spans="5:11" x14ac:dyDescent="0.25">
      <c r="E89" s="1"/>
      <c r="F89" s="1"/>
      <c r="G89" s="1"/>
      <c r="H89" s="1"/>
      <c r="I89" s="1"/>
      <c r="J89" s="3"/>
      <c r="K89" s="1"/>
    </row>
    <row r="90" spans="5:11" x14ac:dyDescent="0.25">
      <c r="E90" s="1"/>
      <c r="F90" s="1"/>
      <c r="G90" s="1"/>
      <c r="H90" s="1"/>
      <c r="I90" s="1"/>
      <c r="J90" s="3"/>
      <c r="K90" s="1"/>
    </row>
    <row r="91" spans="5:11" x14ac:dyDescent="0.25">
      <c r="E91" s="1"/>
      <c r="F91" s="1"/>
      <c r="G91" s="1"/>
      <c r="H91" s="1"/>
      <c r="I91" s="1"/>
      <c r="J91" s="3"/>
      <c r="K91" s="1"/>
    </row>
    <row r="92" spans="5:11" x14ac:dyDescent="0.25">
      <c r="E92" s="1"/>
      <c r="F92" s="1"/>
      <c r="G92" s="1"/>
      <c r="H92" s="1"/>
      <c r="I92" s="1"/>
      <c r="J92" s="3"/>
      <c r="K92" s="1"/>
    </row>
    <row r="93" spans="5:11" x14ac:dyDescent="0.25">
      <c r="E93" s="1"/>
      <c r="F93" s="1"/>
      <c r="G93" s="1"/>
      <c r="H93" s="1"/>
      <c r="I93" s="1"/>
      <c r="J93" s="3"/>
      <c r="K93" s="1"/>
    </row>
    <row r="94" spans="5:11" x14ac:dyDescent="0.25">
      <c r="E94" s="1"/>
      <c r="F94" s="1"/>
      <c r="G94" s="1"/>
      <c r="H94" s="1"/>
      <c r="I94" s="1"/>
      <c r="J94" s="3"/>
      <c r="K94" s="1"/>
    </row>
    <row r="95" spans="5:11" x14ac:dyDescent="0.25">
      <c r="E95" s="1"/>
      <c r="F95" s="1"/>
      <c r="G95" s="1"/>
      <c r="H95" s="1"/>
      <c r="I95" s="1"/>
      <c r="J95" s="3"/>
      <c r="K95" s="1"/>
    </row>
    <row r="96" spans="5:11" x14ac:dyDescent="0.25">
      <c r="E96" s="1"/>
      <c r="F96" s="1"/>
      <c r="G96" s="1"/>
      <c r="H96" s="1"/>
      <c r="I96" s="1"/>
      <c r="J96" s="3"/>
      <c r="K96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3"/>
  <sheetViews>
    <sheetView workbookViewId="0">
      <selection activeCell="L211" sqref="L211"/>
    </sheetView>
  </sheetViews>
  <sheetFormatPr defaultRowHeight="15" x14ac:dyDescent="0.25"/>
  <cols>
    <col min="1" max="1" width="13.5703125" customWidth="1"/>
    <col min="4" max="4" width="12.28515625" customWidth="1"/>
    <col min="5" max="5" width="9.5703125" bestFit="1" customWidth="1"/>
    <col min="6" max="8" width="10.85546875" customWidth="1"/>
    <col min="9" max="9" width="11.42578125" customWidth="1"/>
    <col min="10" max="10" width="11.5703125" customWidth="1"/>
    <col min="11" max="11" width="10.28515625" bestFit="1" customWidth="1"/>
  </cols>
  <sheetData>
    <row r="1" spans="1:11" x14ac:dyDescent="0.25">
      <c r="A1" t="s">
        <v>0</v>
      </c>
      <c r="K1" t="s">
        <v>20</v>
      </c>
    </row>
    <row r="2" spans="1:11" x14ac:dyDescent="0.25">
      <c r="A2" t="s">
        <v>1</v>
      </c>
      <c r="K2" t="s">
        <v>22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A5" t="s">
        <v>4</v>
      </c>
    </row>
    <row r="6" spans="1:11" x14ac:dyDescent="0.25">
      <c r="A6" t="s">
        <v>5</v>
      </c>
    </row>
    <row r="7" spans="1:11" x14ac:dyDescent="0.25">
      <c r="A7" t="s">
        <v>7</v>
      </c>
      <c r="B7">
        <v>1</v>
      </c>
    </row>
    <row r="8" spans="1:11" x14ac:dyDescent="0.25">
      <c r="A8" t="s">
        <v>8</v>
      </c>
      <c r="B8">
        <f>COS(PI()/6)</f>
        <v>0.86602540378443871</v>
      </c>
    </row>
    <row r="9" spans="1:11" x14ac:dyDescent="0.25">
      <c r="A9" t="s">
        <v>23</v>
      </c>
      <c r="B9">
        <v>1</v>
      </c>
    </row>
    <row r="11" spans="1:11" x14ac:dyDescent="0.25">
      <c r="A11" t="s">
        <v>2</v>
      </c>
    </row>
    <row r="12" spans="1:11" ht="90" x14ac:dyDescent="0.25">
      <c r="B12" s="2" t="s">
        <v>6</v>
      </c>
      <c r="C12" s="2"/>
      <c r="D12" s="2" t="s">
        <v>9</v>
      </c>
      <c r="E12" s="2" t="s">
        <v>13</v>
      </c>
      <c r="F12" s="2" t="s">
        <v>14</v>
      </c>
      <c r="G12" s="2" t="s">
        <v>12</v>
      </c>
      <c r="H12" s="2" t="s">
        <v>11</v>
      </c>
      <c r="I12" s="2" t="s">
        <v>15</v>
      </c>
      <c r="J12" s="2" t="s">
        <v>16</v>
      </c>
    </row>
    <row r="13" spans="1:11" x14ac:dyDescent="0.25">
      <c r="A13" t="s">
        <v>10</v>
      </c>
      <c r="B13" s="3">
        <v>0</v>
      </c>
      <c r="C13" s="3">
        <f>2*(0.5-ABS(0.5-MOD(B$9*B13,1)))</f>
        <v>0</v>
      </c>
      <c r="D13">
        <f>C13*B$8-B$8/8</f>
        <v>-0.10825317547305484</v>
      </c>
      <c r="E13">
        <f>MAX(-B$8/20,D13)</f>
        <v>-4.3301270189221933E-2</v>
      </c>
      <c r="F13" s="4">
        <f>MIN(B$8*5/8,E13)</f>
        <v>-4.3301270189221933E-2</v>
      </c>
      <c r="G13" s="4">
        <f>COS(2*PI()*B13)</f>
        <v>1</v>
      </c>
      <c r="H13" s="4">
        <f>SIN(2*PI()*B13)</f>
        <v>0</v>
      </c>
      <c r="I13" s="4">
        <f>F13*G13</f>
        <v>-4.3301270189221933E-2</v>
      </c>
      <c r="J13" s="4">
        <f>F13*H13</f>
        <v>0</v>
      </c>
    </row>
    <row r="14" spans="1:11" x14ac:dyDescent="0.25">
      <c r="B14" s="3">
        <v>5.0000000000000001E-3</v>
      </c>
      <c r="C14" s="3">
        <f t="shared" ref="C14:C77" si="0">2*(0.5-ABS(0.5-MOD(B$9*B14,1)))</f>
        <v>1.0000000000000009E-2</v>
      </c>
      <c r="D14">
        <f t="shared" ref="D14:D63" si="1">C14*B$8-B$8/8</f>
        <v>-9.9592921435210438E-2</v>
      </c>
      <c r="E14">
        <f t="shared" ref="E14:E63" si="2">MAX(-B$8/20,D14)</f>
        <v>-4.3301270189221933E-2</v>
      </c>
      <c r="F14" s="4">
        <f t="shared" ref="F14:F63" si="3">MIN(B$8*5/8,E14)</f>
        <v>-4.3301270189221933E-2</v>
      </c>
      <c r="G14" s="4">
        <f>COS(2*PI()*B14)</f>
        <v>0.9995065603657316</v>
      </c>
      <c r="H14" s="4">
        <f>SIN(2*PI()*B14)</f>
        <v>3.1410759078128292E-2</v>
      </c>
      <c r="I14" s="4">
        <f t="shared" ref="I14:I63" si="4">F14*G14</f>
        <v>-4.3279903626296405E-2</v>
      </c>
      <c r="J14" s="4">
        <f t="shared" ref="J14:J63" si="5">F14*H14</f>
        <v>-1.3601257656905888E-3</v>
      </c>
    </row>
    <row r="15" spans="1:11" x14ac:dyDescent="0.25">
      <c r="B15" s="3">
        <v>0.01</v>
      </c>
      <c r="C15" s="3">
        <f t="shared" si="0"/>
        <v>2.0000000000000018E-2</v>
      </c>
      <c r="D15">
        <f t="shared" si="1"/>
        <v>-9.0932667397366052E-2</v>
      </c>
      <c r="E15">
        <f t="shared" si="2"/>
        <v>-4.3301270189221933E-2</v>
      </c>
      <c r="F15" s="4">
        <f t="shared" si="3"/>
        <v>-4.3301270189221933E-2</v>
      </c>
      <c r="G15" s="4">
        <f>COS(2*PI()*B15)</f>
        <v>0.99802672842827156</v>
      </c>
      <c r="H15" s="4">
        <f>SIN(2*PI()*B15)</f>
        <v>6.2790519529313374E-2</v>
      </c>
      <c r="I15" s="4">
        <f t="shared" si="4"/>
        <v>-4.321582502373781E-2</v>
      </c>
      <c r="J15" s="4">
        <f t="shared" si="5"/>
        <v>-2.7189092514604148E-3</v>
      </c>
    </row>
    <row r="16" spans="1:11" x14ac:dyDescent="0.25">
      <c r="B16" s="3">
        <v>1.4999999999999999E-2</v>
      </c>
      <c r="C16" s="3">
        <f t="shared" si="0"/>
        <v>3.0000000000000027E-2</v>
      </c>
      <c r="D16">
        <f t="shared" si="1"/>
        <v>-8.2272413359521651E-2</v>
      </c>
      <c r="E16">
        <f t="shared" si="2"/>
        <v>-4.3301270189221933E-2</v>
      </c>
      <c r="F16" s="4">
        <f t="shared" si="3"/>
        <v>-4.3301270189221933E-2</v>
      </c>
      <c r="G16" s="4">
        <f>COS(2*PI()*B16)</f>
        <v>0.99556196460308</v>
      </c>
      <c r="H16" s="4">
        <f>SIN(2*PI()*B16)</f>
        <v>9.4108313318514311E-2</v>
      </c>
      <c r="I16" s="4">
        <f t="shared" si="4"/>
        <v>-4.3109097619390566E-2</v>
      </c>
      <c r="J16" s="4">
        <f t="shared" si="5"/>
        <v>-4.0750095020569413E-3</v>
      </c>
    </row>
    <row r="17" spans="2:12" x14ac:dyDescent="0.25">
      <c r="B17" s="3">
        <v>0.02</v>
      </c>
      <c r="C17" s="3">
        <f t="shared" si="0"/>
        <v>4.0000000000000036E-2</v>
      </c>
      <c r="D17">
        <f t="shared" si="1"/>
        <v>-7.3612159321677251E-2</v>
      </c>
      <c r="E17">
        <f t="shared" si="2"/>
        <v>-4.3301270189221933E-2</v>
      </c>
      <c r="F17" s="4">
        <f t="shared" si="3"/>
        <v>-4.3301270189221933E-2</v>
      </c>
      <c r="G17" s="4">
        <f>COS(2*PI()*B17)</f>
        <v>0.99211470131447788</v>
      </c>
      <c r="H17" s="4">
        <f>SIN(2*PI()*B17)</f>
        <v>0.12533323356430426</v>
      </c>
      <c r="I17" s="4">
        <f t="shared" si="4"/>
        <v>-4.2959826740317425E-2</v>
      </c>
      <c r="J17" s="4">
        <f t="shared" si="5"/>
        <v>-5.4270882102567981E-3</v>
      </c>
    </row>
    <row r="18" spans="2:12" x14ac:dyDescent="0.25">
      <c r="B18" s="3">
        <v>2.5000000000000001E-2</v>
      </c>
      <c r="C18" s="3">
        <f t="shared" si="0"/>
        <v>5.0000000000000044E-2</v>
      </c>
      <c r="D18">
        <f t="shared" si="1"/>
        <v>-6.4951905283832864E-2</v>
      </c>
      <c r="E18">
        <f t="shared" si="2"/>
        <v>-4.3301270189221933E-2</v>
      </c>
      <c r="F18" s="4">
        <f t="shared" si="3"/>
        <v>-4.3301270189221933E-2</v>
      </c>
      <c r="G18" s="4">
        <f>COS(2*PI()*B18)</f>
        <v>0.98768834059513777</v>
      </c>
      <c r="H18" s="4">
        <f>SIN(2*PI()*B18)</f>
        <v>0.15643446504023087</v>
      </c>
      <c r="I18" s="4">
        <f t="shared" si="4"/>
        <v>-4.2768159698854315E-2</v>
      </c>
      <c r="J18" s="4">
        <f t="shared" si="5"/>
        <v>-6.7738110376134291E-3</v>
      </c>
    </row>
    <row r="19" spans="2:12" x14ac:dyDescent="0.25">
      <c r="B19" s="3">
        <v>0.03</v>
      </c>
      <c r="C19" s="3">
        <f t="shared" si="0"/>
        <v>6.0000000000000053E-2</v>
      </c>
      <c r="D19">
        <f t="shared" si="1"/>
        <v>-5.6291651245988471E-2</v>
      </c>
      <c r="E19">
        <f t="shared" si="2"/>
        <v>-4.3301270189221933E-2</v>
      </c>
      <c r="F19" s="4">
        <f t="shared" si="3"/>
        <v>-4.3301270189221933E-2</v>
      </c>
      <c r="G19" s="4">
        <f>COS(2*PI()*B19)</f>
        <v>0.98228725072868872</v>
      </c>
      <c r="H19" s="4">
        <f>SIN(2*PI()*B19)</f>
        <v>0.1873813145857246</v>
      </c>
      <c r="I19" s="4">
        <f t="shared" si="4"/>
        <v>-4.2534285647230941E-2</v>
      </c>
      <c r="J19" s="4">
        <f t="shared" si="5"/>
        <v>-8.1138489312880535E-3</v>
      </c>
    </row>
    <row r="20" spans="2:12" x14ac:dyDescent="0.25">
      <c r="B20" s="3">
        <v>3.5000000000000003E-2</v>
      </c>
      <c r="C20" s="3">
        <f t="shared" si="0"/>
        <v>7.0000000000000062E-2</v>
      </c>
      <c r="D20">
        <f t="shared" si="1"/>
        <v>-4.7631397208144077E-2</v>
      </c>
      <c r="E20">
        <f t="shared" si="2"/>
        <v>-4.3301270189221933E-2</v>
      </c>
      <c r="F20" s="4">
        <f t="shared" si="3"/>
        <v>-4.3301270189221933E-2</v>
      </c>
      <c r="G20" s="4">
        <f>COS(2*PI()*B20)</f>
        <v>0.97591676193874743</v>
      </c>
      <c r="H20" s="4">
        <f>SIN(2*PI()*B20)</f>
        <v>0.21814324139654256</v>
      </c>
      <c r="I20" s="4">
        <f t="shared" si="4"/>
        <v>-4.2258435390900281E-2</v>
      </c>
      <c r="J20" s="4">
        <f t="shared" si="5"/>
        <v>-9.4458794356643526E-3</v>
      </c>
      <c r="L20" s="3"/>
    </row>
    <row r="21" spans="2:12" x14ac:dyDescent="0.25">
      <c r="B21" s="3">
        <v>0.04</v>
      </c>
      <c r="C21" s="3">
        <f t="shared" si="0"/>
        <v>7.999999999999996E-2</v>
      </c>
      <c r="D21">
        <f t="shared" si="1"/>
        <v>-3.8971143170299774E-2</v>
      </c>
      <c r="E21">
        <f t="shared" si="2"/>
        <v>-3.8971143170299774E-2</v>
      </c>
      <c r="F21" s="4">
        <f t="shared" si="3"/>
        <v>-3.8971143170299774E-2</v>
      </c>
      <c r="G21" s="4">
        <f>COS(2*PI()*B21)</f>
        <v>0.96858316112863108</v>
      </c>
      <c r="H21" s="4">
        <f>SIN(2*PI()*B21)</f>
        <v>0.24868988716485479</v>
      </c>
      <c r="I21" s="4">
        <f t="shared" si="4"/>
        <v>-3.7746793044685416E-2</v>
      </c>
      <c r="J21" s="4">
        <f t="shared" si="5"/>
        <v>-9.691729197707253E-3</v>
      </c>
      <c r="L21" s="3"/>
    </row>
    <row r="22" spans="2:12" x14ac:dyDescent="0.25">
      <c r="B22" s="3">
        <v>4.4999999999999998E-2</v>
      </c>
      <c r="C22" s="3">
        <f t="shared" si="0"/>
        <v>8.9999999999999969E-2</v>
      </c>
      <c r="D22">
        <f t="shared" si="1"/>
        <v>-3.0310889132455388E-2</v>
      </c>
      <c r="E22">
        <f t="shared" si="2"/>
        <v>-3.0310889132455388E-2</v>
      </c>
      <c r="F22" s="4">
        <f t="shared" si="3"/>
        <v>-3.0310889132455388E-2</v>
      </c>
      <c r="G22" s="4">
        <f>COS(2*PI()*B22)</f>
        <v>0.96029368567694307</v>
      </c>
      <c r="H22" s="4">
        <f>SIN(2*PI()*B22)</f>
        <v>0.27899110603922928</v>
      </c>
      <c r="I22" s="4">
        <f t="shared" si="4"/>
        <v>-2.9107355441150784E-2</v>
      </c>
      <c r="J22" s="4">
        <f t="shared" si="5"/>
        <v>-8.4564684840961832E-3</v>
      </c>
      <c r="L22" s="3"/>
    </row>
    <row r="23" spans="2:12" x14ac:dyDescent="0.25">
      <c r="B23" s="3">
        <v>0.05</v>
      </c>
      <c r="C23" s="3">
        <f t="shared" si="0"/>
        <v>9.9999999999999978E-2</v>
      </c>
      <c r="D23">
        <f t="shared" si="1"/>
        <v>-2.1650635094610987E-2</v>
      </c>
      <c r="E23">
        <f t="shared" si="2"/>
        <v>-2.1650635094610987E-2</v>
      </c>
      <c r="F23" s="4">
        <f t="shared" si="3"/>
        <v>-2.1650635094610987E-2</v>
      </c>
      <c r="G23" s="4">
        <f>COS(2*PI()*B23)</f>
        <v>0.95105651629515353</v>
      </c>
      <c r="H23" s="4">
        <f>SIN(2*PI()*B23)</f>
        <v>0.3090169943749474</v>
      </c>
      <c r="I23" s="4">
        <f t="shared" si="4"/>
        <v>-2.0590977588658316E-2</v>
      </c>
      <c r="J23" s="4">
        <f t="shared" si="5"/>
        <v>-6.6904141832454418E-3</v>
      </c>
      <c r="L23" s="3"/>
    </row>
    <row r="24" spans="2:12" x14ac:dyDescent="0.25">
      <c r="B24" s="3">
        <v>5.5E-2</v>
      </c>
      <c r="C24" s="3">
        <f t="shared" si="0"/>
        <v>0.10999999999999999</v>
      </c>
      <c r="D24">
        <f t="shared" si="1"/>
        <v>-1.2990381056766587E-2</v>
      </c>
      <c r="E24">
        <f t="shared" si="2"/>
        <v>-1.2990381056766587E-2</v>
      </c>
      <c r="F24" s="4">
        <f t="shared" si="3"/>
        <v>-1.2990381056766587E-2</v>
      </c>
      <c r="G24" s="4">
        <f>COS(2*PI()*B24)</f>
        <v>0.94088076895422545</v>
      </c>
      <c r="H24" s="4">
        <f>SIN(2*PI()*B24)</f>
        <v>0.33873792024529137</v>
      </c>
      <c r="I24" s="4">
        <f t="shared" si="4"/>
        <v>-1.2222399717698951E-2</v>
      </c>
      <c r="J24" s="4">
        <f t="shared" si="5"/>
        <v>-4.4003346623629437E-3</v>
      </c>
      <c r="L24" s="3"/>
    </row>
    <row r="25" spans="2:12" x14ac:dyDescent="0.25">
      <c r="B25" s="3">
        <v>0.06</v>
      </c>
      <c r="C25" s="3">
        <f t="shared" si="0"/>
        <v>0.12</v>
      </c>
      <c r="D25">
        <f t="shared" si="1"/>
        <v>-4.3301270189222002E-3</v>
      </c>
      <c r="E25">
        <f t="shared" si="2"/>
        <v>-4.3301270189222002E-3</v>
      </c>
      <c r="F25" s="4">
        <f t="shared" si="3"/>
        <v>-4.3301270189222002E-3</v>
      </c>
      <c r="G25" s="4">
        <f>COS(2*PI()*B25)</f>
        <v>0.92977648588825146</v>
      </c>
      <c r="H25" s="4">
        <f>SIN(2*PI()*B25)</f>
        <v>0.36812455268467792</v>
      </c>
      <c r="I25" s="4">
        <f t="shared" si="4"/>
        <v>-4.0260502831032533E-3</v>
      </c>
      <c r="J25" s="4">
        <f t="shared" si="5"/>
        <v>-1.5940260719085728E-3</v>
      </c>
      <c r="L25" s="3"/>
    </row>
    <row r="26" spans="2:12" x14ac:dyDescent="0.25">
      <c r="B26" s="3">
        <v>6.5000000000000002E-2</v>
      </c>
      <c r="C26" s="3">
        <f t="shared" si="0"/>
        <v>0.13</v>
      </c>
      <c r="D26">
        <f t="shared" si="1"/>
        <v>4.3301270189222002E-3</v>
      </c>
      <c r="E26">
        <f t="shared" si="2"/>
        <v>4.3301270189222002E-3</v>
      </c>
      <c r="F26" s="4">
        <f t="shared" si="3"/>
        <v>4.3301270189222002E-3</v>
      </c>
      <c r="G26" s="4">
        <f>COS(2*PI()*B26)</f>
        <v>0.91775462568398114</v>
      </c>
      <c r="H26" s="4">
        <f>SIN(2*PI()*B26)</f>
        <v>0.39714789063478062</v>
      </c>
      <c r="I26" s="4">
        <f t="shared" si="4"/>
        <v>3.9739941014150367E-3</v>
      </c>
      <c r="J26" s="4">
        <f t="shared" si="5"/>
        <v>1.7197008117456225E-3</v>
      </c>
      <c r="L26" s="3"/>
    </row>
    <row r="27" spans="2:12" x14ac:dyDescent="0.25">
      <c r="B27" s="3">
        <v>7.0000000000000007E-2</v>
      </c>
      <c r="C27" s="3">
        <f t="shared" si="0"/>
        <v>0.14000000000000001</v>
      </c>
      <c r="D27">
        <f t="shared" si="1"/>
        <v>1.2990381056766587E-2</v>
      </c>
      <c r="E27">
        <f t="shared" si="2"/>
        <v>1.2990381056766587E-2</v>
      </c>
      <c r="F27" s="4">
        <f t="shared" si="3"/>
        <v>1.2990381056766587E-2</v>
      </c>
      <c r="G27" s="4">
        <f>COS(2*PI()*B27)</f>
        <v>0.90482705246601947</v>
      </c>
      <c r="H27" s="4">
        <f>SIN(2*PI()*B27)</f>
        <v>0.42577929156507272</v>
      </c>
      <c r="I27" s="4">
        <f t="shared" si="4"/>
        <v>1.1754048202004526E-2</v>
      </c>
      <c r="J27" s="4">
        <f t="shared" si="5"/>
        <v>5.5310352435104177E-3</v>
      </c>
      <c r="L27" s="3"/>
    </row>
    <row r="28" spans="2:12" x14ac:dyDescent="0.25">
      <c r="B28" s="3">
        <v>7.4999999999999997E-2</v>
      </c>
      <c r="C28" s="3">
        <f t="shared" si="0"/>
        <v>0.15000000000000002</v>
      </c>
      <c r="D28">
        <f t="shared" si="1"/>
        <v>2.1650635094610973E-2</v>
      </c>
      <c r="E28">
        <f t="shared" si="2"/>
        <v>2.1650635094610973E-2</v>
      </c>
      <c r="F28" s="4">
        <f t="shared" si="3"/>
        <v>2.1650635094610973E-2</v>
      </c>
      <c r="G28" s="4">
        <f>COS(2*PI()*B28)</f>
        <v>0.8910065241883679</v>
      </c>
      <c r="H28" s="4">
        <f>SIN(2*PI()*B28)</f>
        <v>0.45399049973954675</v>
      </c>
      <c r="I28" s="4">
        <f t="shared" si="4"/>
        <v>1.929085712212002E-2</v>
      </c>
      <c r="J28" s="4">
        <f t="shared" si="5"/>
        <v>9.829182646281005E-3</v>
      </c>
      <c r="L28" s="3"/>
    </row>
    <row r="29" spans="2:12" x14ac:dyDescent="0.25">
      <c r="B29" s="3">
        <v>0.08</v>
      </c>
      <c r="C29" s="3">
        <f t="shared" si="0"/>
        <v>0.16000000000000003</v>
      </c>
      <c r="D29">
        <f t="shared" si="1"/>
        <v>3.0310889132455374E-2</v>
      </c>
      <c r="E29">
        <f t="shared" si="2"/>
        <v>3.0310889132455374E-2</v>
      </c>
      <c r="F29" s="4">
        <f t="shared" si="3"/>
        <v>3.0310889132455374E-2</v>
      </c>
      <c r="G29" s="4">
        <f>COS(2*PI()*B29)</f>
        <v>0.87630668004386358</v>
      </c>
      <c r="H29" s="4">
        <f>SIN(2*PI()*B29)</f>
        <v>0.48175367410171532</v>
      </c>
      <c r="I29" s="4">
        <f t="shared" si="4"/>
        <v>2.6561634624839594E-2</v>
      </c>
      <c r="J29" s="4">
        <f t="shared" si="5"/>
        <v>1.460238220485013E-2</v>
      </c>
      <c r="L29" s="3"/>
    </row>
    <row r="30" spans="2:12" x14ac:dyDescent="0.25">
      <c r="B30" s="3">
        <v>8.5000000000000006E-2</v>
      </c>
      <c r="C30" s="3">
        <f t="shared" si="0"/>
        <v>0.17000000000000004</v>
      </c>
      <c r="D30">
        <f t="shared" si="1"/>
        <v>3.8971143170299774E-2</v>
      </c>
      <c r="E30">
        <f t="shared" si="2"/>
        <v>3.8971143170299774E-2</v>
      </c>
      <c r="F30" s="4">
        <f t="shared" si="3"/>
        <v>3.8971143170299774E-2</v>
      </c>
      <c r="G30" s="4">
        <f>COS(2*PI()*B30)</f>
        <v>0.86074202700394364</v>
      </c>
      <c r="H30" s="4">
        <f>SIN(2*PI()*B30)</f>
        <v>0.50904141575037132</v>
      </c>
      <c r="I30" s="4">
        <f t="shared" si="4"/>
        <v>3.3544100767064725E-2</v>
      </c>
      <c r="J30" s="4">
        <f t="shared" si="5"/>
        <v>1.983792589281981E-2</v>
      </c>
      <c r="L30" s="3"/>
    </row>
    <row r="31" spans="2:12" x14ac:dyDescent="0.25">
      <c r="B31" s="3">
        <v>0.09</v>
      </c>
      <c r="C31" s="3">
        <f t="shared" si="0"/>
        <v>0.17999999999999994</v>
      </c>
      <c r="D31">
        <f t="shared" si="1"/>
        <v>4.7631397208144063E-2</v>
      </c>
      <c r="E31">
        <f t="shared" si="2"/>
        <v>4.7631397208144063E-2</v>
      </c>
      <c r="F31" s="4">
        <f t="shared" si="3"/>
        <v>4.7631397208144063E-2</v>
      </c>
      <c r="G31" s="4">
        <f>COS(2*PI()*B31)</f>
        <v>0.84432792550201508</v>
      </c>
      <c r="H31" s="4">
        <f>SIN(2*PI()*B31)</f>
        <v>0.53582679497899666</v>
      </c>
      <c r="I31" s="4">
        <f t="shared" si="4"/>
        <v>4.0216518793514747E-2</v>
      </c>
      <c r="J31" s="4">
        <f t="shared" si="5"/>
        <v>2.5522178906411362E-2</v>
      </c>
      <c r="L31" s="3"/>
    </row>
    <row r="32" spans="2:12" x14ac:dyDescent="0.25">
      <c r="B32" s="3">
        <v>9.5000000000000001E-2</v>
      </c>
      <c r="C32" s="3">
        <f t="shared" si="0"/>
        <v>0.18999999999999995</v>
      </c>
      <c r="D32">
        <f t="shared" si="1"/>
        <v>5.6291651245988464E-2</v>
      </c>
      <c r="E32">
        <f t="shared" si="2"/>
        <v>5.6291651245988464E-2</v>
      </c>
      <c r="F32" s="4">
        <f t="shared" si="3"/>
        <v>5.6291651245988464E-2</v>
      </c>
      <c r="G32" s="4">
        <f>COS(2*PI()*B32)</f>
        <v>0.82708057427456183</v>
      </c>
      <c r="H32" s="4">
        <f>SIN(2*PI()*B32)</f>
        <v>0.56208337785213058</v>
      </c>
      <c r="I32" s="4">
        <f t="shared" si="4"/>
        <v>4.6557731239395495E-2</v>
      </c>
      <c r="J32" s="4">
        <f t="shared" si="5"/>
        <v>3.1640601477219289E-2</v>
      </c>
      <c r="L32" s="3"/>
    </row>
    <row r="33" spans="2:12" x14ac:dyDescent="0.25">
      <c r="B33" s="3">
        <v>0.1</v>
      </c>
      <c r="C33" s="3">
        <f t="shared" si="0"/>
        <v>0.19999999999999996</v>
      </c>
      <c r="D33">
        <f t="shared" si="1"/>
        <v>6.4951905283832864E-2</v>
      </c>
      <c r="E33">
        <f t="shared" si="2"/>
        <v>6.4951905283832864E-2</v>
      </c>
      <c r="F33" s="4">
        <f t="shared" si="3"/>
        <v>6.4951905283832864E-2</v>
      </c>
      <c r="G33" s="4">
        <f>COS(2*PI()*B33)</f>
        <v>0.80901699437494745</v>
      </c>
      <c r="H33" s="4">
        <f>SIN(2*PI()*B33)</f>
        <v>0.58778525229247314</v>
      </c>
      <c r="I33" s="4">
        <f t="shared" si="4"/>
        <v>5.2547195191652733E-2</v>
      </c>
      <c r="J33" s="4">
        <f t="shared" si="5"/>
        <v>3.817777203413452E-2</v>
      </c>
      <c r="L33" s="3"/>
    </row>
    <row r="34" spans="2:12" x14ac:dyDescent="0.25">
      <c r="B34" s="3">
        <v>0.105</v>
      </c>
      <c r="C34" s="3">
        <f t="shared" si="0"/>
        <v>0.20999999999999996</v>
      </c>
      <c r="D34">
        <f t="shared" si="1"/>
        <v>7.3612159321677265E-2</v>
      </c>
      <c r="E34">
        <f t="shared" si="2"/>
        <v>7.3612159321677265E-2</v>
      </c>
      <c r="F34" s="4">
        <f t="shared" si="3"/>
        <v>7.3612159321677265E-2</v>
      </c>
      <c r="G34" s="4">
        <f>COS(2*PI()*B34)</f>
        <v>0.79015501237569041</v>
      </c>
      <c r="H34" s="4">
        <f>SIN(2*PI()*B34)</f>
        <v>0.61290705365297637</v>
      </c>
      <c r="I34" s="4">
        <f t="shared" si="4"/>
        <v>5.8165016659821191E-2</v>
      </c>
      <c r="J34" s="4">
        <f t="shared" si="5"/>
        <v>4.5117411682882691E-2</v>
      </c>
      <c r="L34" s="3"/>
    </row>
    <row r="35" spans="2:12" x14ac:dyDescent="0.25">
      <c r="B35" s="3">
        <v>0.11</v>
      </c>
      <c r="C35" s="3">
        <f t="shared" si="0"/>
        <v>0.21999999999999997</v>
      </c>
      <c r="D35">
        <f t="shared" si="1"/>
        <v>8.2272413359521665E-2</v>
      </c>
      <c r="E35">
        <f t="shared" si="2"/>
        <v>8.2272413359521665E-2</v>
      </c>
      <c r="F35" s="4">
        <f t="shared" si="3"/>
        <v>8.2272413359521665E-2</v>
      </c>
      <c r="G35" s="4">
        <f>COS(2*PI()*B35)</f>
        <v>0.77051324277578925</v>
      </c>
      <c r="H35" s="4">
        <f>SIN(2*PI()*B35)</f>
        <v>0.63742398974868963</v>
      </c>
      <c r="I35" s="4">
        <f t="shared" si="4"/>
        <v>6.3391984008635202E-2</v>
      </c>
      <c r="J35" s="4">
        <f t="shared" si="5"/>
        <v>5.2442409969879693E-2</v>
      </c>
      <c r="L35" s="3"/>
    </row>
    <row r="36" spans="2:12" x14ac:dyDescent="0.25">
      <c r="B36" s="3">
        <v>0.115</v>
      </c>
      <c r="C36" s="3">
        <f t="shared" si="0"/>
        <v>0.22999999999999998</v>
      </c>
      <c r="D36">
        <f t="shared" si="1"/>
        <v>9.0932667397366038E-2</v>
      </c>
      <c r="E36">
        <f t="shared" si="2"/>
        <v>9.0932667397366038E-2</v>
      </c>
      <c r="F36" s="4">
        <f t="shared" si="3"/>
        <v>9.0932667397366038E-2</v>
      </c>
      <c r="G36" s="4">
        <f>COS(2*PI()*B36)</f>
        <v>0.75011106963045959</v>
      </c>
      <c r="H36" s="4">
        <f>SIN(2*PI()*B36)</f>
        <v>0.66131186532365183</v>
      </c>
      <c r="I36" s="4">
        <f t="shared" si="4"/>
        <v>6.8209600405789064E-2</v>
      </c>
      <c r="J36" s="4">
        <f t="shared" si="5"/>
        <v>6.0134851895407355E-2</v>
      </c>
      <c r="L36" s="3"/>
    </row>
    <row r="37" spans="2:12" x14ac:dyDescent="0.25">
      <c r="B37" s="3">
        <v>0.12</v>
      </c>
      <c r="C37" s="3">
        <f t="shared" si="0"/>
        <v>0.24</v>
      </c>
      <c r="D37">
        <f t="shared" si="1"/>
        <v>9.9592921435210438E-2</v>
      </c>
      <c r="E37">
        <f t="shared" si="2"/>
        <v>9.9592921435210438E-2</v>
      </c>
      <c r="F37" s="4">
        <f t="shared" si="3"/>
        <v>9.9592921435210438E-2</v>
      </c>
      <c r="G37" s="4">
        <f>COS(2*PI()*B37)</f>
        <v>0.72896862742141155</v>
      </c>
      <c r="H37" s="4">
        <f>SIN(2*PI()*B37)</f>
        <v>0.68454710592868862</v>
      </c>
      <c r="I37" s="4">
        <f t="shared" si="4"/>
        <v>7.2600115239513832E-2</v>
      </c>
      <c r="J37" s="4">
        <f t="shared" si="5"/>
        <v>6.8176046139456561E-2</v>
      </c>
      <c r="L37" s="3"/>
    </row>
    <row r="38" spans="2:12" x14ac:dyDescent="0.25">
      <c r="B38" s="3">
        <v>0.125</v>
      </c>
      <c r="C38" s="3">
        <f t="shared" si="0"/>
        <v>0.25</v>
      </c>
      <c r="D38">
        <f t="shared" si="1"/>
        <v>0.10825317547305484</v>
      </c>
      <c r="E38">
        <f t="shared" si="2"/>
        <v>0.10825317547305484</v>
      </c>
      <c r="F38" s="4">
        <f t="shared" si="3"/>
        <v>0.10825317547305484</v>
      </c>
      <c r="G38" s="4">
        <f>COS(2*PI()*B38)</f>
        <v>0.70710678118654757</v>
      </c>
      <c r="H38" s="4">
        <f>SIN(2*PI()*B38)</f>
        <v>0.70710678118654746</v>
      </c>
      <c r="I38" s="4">
        <f t="shared" si="4"/>
        <v>7.6546554461974323E-2</v>
      </c>
      <c r="J38" s="4">
        <f t="shared" si="5"/>
        <v>7.6546554461974309E-2</v>
      </c>
      <c r="L38" s="3"/>
    </row>
    <row r="39" spans="2:12" x14ac:dyDescent="0.25">
      <c r="B39" s="3">
        <v>0.13</v>
      </c>
      <c r="C39" s="3">
        <f t="shared" si="0"/>
        <v>0.26</v>
      </c>
      <c r="D39">
        <f t="shared" si="1"/>
        <v>0.11691342951089924</v>
      </c>
      <c r="E39">
        <f t="shared" si="2"/>
        <v>0.11691342951089924</v>
      </c>
      <c r="F39" s="4">
        <f t="shared" si="3"/>
        <v>0.11691342951089924</v>
      </c>
      <c r="G39" s="4">
        <f>COS(2*PI()*B39)</f>
        <v>0.68454710592868862</v>
      </c>
      <c r="H39" s="4">
        <f>SIN(2*PI()*B39)</f>
        <v>0.72896862742141155</v>
      </c>
      <c r="I39" s="4">
        <f t="shared" si="4"/>
        <v>8.0032749815883805E-2</v>
      </c>
      <c r="J39" s="4">
        <f t="shared" si="5"/>
        <v>8.5226222237690163E-2</v>
      </c>
      <c r="L39" s="3"/>
    </row>
    <row r="40" spans="2:12" x14ac:dyDescent="0.25">
      <c r="B40" s="3">
        <v>0.13500000000000001</v>
      </c>
      <c r="C40" s="3">
        <f t="shared" si="0"/>
        <v>0.27</v>
      </c>
      <c r="D40">
        <f t="shared" si="1"/>
        <v>0.12557368354874365</v>
      </c>
      <c r="E40">
        <f t="shared" si="2"/>
        <v>0.12557368354874365</v>
      </c>
      <c r="F40" s="4">
        <f t="shared" si="3"/>
        <v>0.12557368354874365</v>
      </c>
      <c r="G40" s="4">
        <f>COS(2*PI()*B40)</f>
        <v>0.66131186532365183</v>
      </c>
      <c r="H40" s="4">
        <f>SIN(2*PI()*B40)</f>
        <v>0.75011106963045959</v>
      </c>
      <c r="I40" s="4">
        <f t="shared" si="4"/>
        <v>8.3043366903181634E-2</v>
      </c>
      <c r="J40" s="4">
        <f t="shared" si="5"/>
        <v>9.4194210084184951E-2</v>
      </c>
      <c r="L40" s="3"/>
    </row>
    <row r="41" spans="2:12" x14ac:dyDescent="0.25">
      <c r="B41" s="3">
        <v>0.14000000000000001</v>
      </c>
      <c r="C41" s="3">
        <f t="shared" si="0"/>
        <v>0.28000000000000003</v>
      </c>
      <c r="D41">
        <f t="shared" si="1"/>
        <v>0.13423393758658803</v>
      </c>
      <c r="E41">
        <f t="shared" si="2"/>
        <v>0.13423393758658803</v>
      </c>
      <c r="F41" s="4">
        <f t="shared" si="3"/>
        <v>0.13423393758658803</v>
      </c>
      <c r="G41" s="4">
        <f>COS(2*PI()*B41)</f>
        <v>0.63742398974868963</v>
      </c>
      <c r="H41" s="4">
        <f>SIN(2*PI()*B41)</f>
        <v>0.77051324277578925</v>
      </c>
      <c r="I41" s="4">
        <f t="shared" si="4"/>
        <v>8.5563932056119535E-2</v>
      </c>
      <c r="J41" s="4">
        <f t="shared" si="5"/>
        <v>0.10342902654040484</v>
      </c>
    </row>
    <row r="42" spans="2:12" x14ac:dyDescent="0.25">
      <c r="B42" s="3">
        <v>0.14499999999999999</v>
      </c>
      <c r="C42" s="3">
        <f t="shared" si="0"/>
        <v>0.29000000000000004</v>
      </c>
      <c r="D42">
        <f t="shared" si="1"/>
        <v>0.1428941916244324</v>
      </c>
      <c r="E42">
        <f t="shared" si="2"/>
        <v>0.1428941916244324</v>
      </c>
      <c r="F42" s="4">
        <f t="shared" si="3"/>
        <v>0.1428941916244324</v>
      </c>
      <c r="G42" s="4">
        <f>COS(2*PI()*B42)</f>
        <v>0.6129070536529766</v>
      </c>
      <c r="H42" s="4">
        <f>SIN(2*PI()*B42)</f>
        <v>0.7901550123756903</v>
      </c>
      <c r="I42" s="4">
        <f t="shared" si="4"/>
        <v>8.7580857972654705E-2</v>
      </c>
      <c r="J42" s="4">
        <f t="shared" si="5"/>
        <v>0.11290856175141764</v>
      </c>
    </row>
    <row r="43" spans="2:12" x14ac:dyDescent="0.25">
      <c r="B43" s="3">
        <v>0.15</v>
      </c>
      <c r="C43" s="3">
        <f t="shared" si="0"/>
        <v>0.30000000000000004</v>
      </c>
      <c r="D43">
        <f t="shared" si="1"/>
        <v>0.15155444566227677</v>
      </c>
      <c r="E43">
        <f t="shared" si="2"/>
        <v>0.15155444566227677</v>
      </c>
      <c r="F43" s="4">
        <f t="shared" si="3"/>
        <v>0.15155444566227677</v>
      </c>
      <c r="G43" s="4">
        <f>COS(2*PI()*B43)</f>
        <v>0.58778525229247314</v>
      </c>
      <c r="H43" s="4">
        <f>SIN(2*PI()*B43)</f>
        <v>0.80901699437494745</v>
      </c>
      <c r="I43" s="4">
        <f t="shared" si="4"/>
        <v>8.9081468079647258E-2</v>
      </c>
      <c r="J43" s="4">
        <f t="shared" si="5"/>
        <v>0.12261012211385644</v>
      </c>
    </row>
    <row r="44" spans="2:12" x14ac:dyDescent="0.25">
      <c r="B44" s="3">
        <v>0.155</v>
      </c>
      <c r="C44" s="3">
        <f t="shared" si="0"/>
        <v>0.31000000000000005</v>
      </c>
      <c r="D44">
        <f t="shared" si="1"/>
        <v>0.1602146997001212</v>
      </c>
      <c r="E44">
        <f t="shared" si="2"/>
        <v>0.1602146997001212</v>
      </c>
      <c r="F44" s="4">
        <f t="shared" si="3"/>
        <v>0.1602146997001212</v>
      </c>
      <c r="G44" s="4">
        <f>COS(2*PI()*B44)</f>
        <v>0.56208337785213058</v>
      </c>
      <c r="H44" s="4">
        <f>SIN(2*PI()*B44)</f>
        <v>0.82708057427456183</v>
      </c>
      <c r="I44" s="4">
        <f t="shared" si="4"/>
        <v>9.0054019589008855E-2</v>
      </c>
      <c r="J44" s="4">
        <f t="shared" si="5"/>
        <v>0.13251046583520271</v>
      </c>
    </row>
    <row r="45" spans="2:12" x14ac:dyDescent="0.25">
      <c r="B45" s="3">
        <v>0.16</v>
      </c>
      <c r="C45" s="3">
        <f t="shared" si="0"/>
        <v>0.32000000000000006</v>
      </c>
      <c r="D45">
        <f t="shared" si="1"/>
        <v>0.16887495373796557</v>
      </c>
      <c r="E45">
        <f t="shared" si="2"/>
        <v>0.16887495373796557</v>
      </c>
      <c r="F45" s="4">
        <f t="shared" si="3"/>
        <v>0.16887495373796557</v>
      </c>
      <c r="G45" s="4">
        <f>COS(2*PI()*B45)</f>
        <v>0.53582679497899655</v>
      </c>
      <c r="H45" s="4">
        <f>SIN(2*PI()*B45)</f>
        <v>0.84432792550201508</v>
      </c>
      <c r="I45" s="4">
        <f t="shared" si="4"/>
        <v>9.0487725213640402E-2</v>
      </c>
      <c r="J45" s="4">
        <f t="shared" si="5"/>
        <v>0.14258583935882524</v>
      </c>
    </row>
    <row r="46" spans="2:12" x14ac:dyDescent="0.25">
      <c r="B46" s="3">
        <v>0.16500000000000001</v>
      </c>
      <c r="C46" s="3">
        <f t="shared" si="0"/>
        <v>0.33000000000000007</v>
      </c>
      <c r="D46">
        <f t="shared" si="1"/>
        <v>0.17753520777581</v>
      </c>
      <c r="E46">
        <f t="shared" si="2"/>
        <v>0.17753520777581</v>
      </c>
      <c r="F46" s="4">
        <f t="shared" si="3"/>
        <v>0.17753520777581</v>
      </c>
      <c r="G46" s="4">
        <f>COS(2*PI()*B46)</f>
        <v>0.50904141575037121</v>
      </c>
      <c r="H46" s="4">
        <f>SIN(2*PI()*B46)</f>
        <v>0.86074202700394364</v>
      </c>
      <c r="I46" s="4">
        <f t="shared" si="4"/>
        <v>9.037277351173463E-2</v>
      </c>
      <c r="J46" s="4">
        <f t="shared" si="5"/>
        <v>0.15281201460551699</v>
      </c>
    </row>
    <row r="47" spans="2:12" x14ac:dyDescent="0.25">
      <c r="B47" s="3">
        <v>0.17</v>
      </c>
      <c r="C47" s="3">
        <f t="shared" si="0"/>
        <v>0.34000000000000008</v>
      </c>
      <c r="D47">
        <f t="shared" si="1"/>
        <v>0.18619546181365437</v>
      </c>
      <c r="E47">
        <f t="shared" si="2"/>
        <v>0.18619546181365437</v>
      </c>
      <c r="F47" s="4">
        <f t="shared" si="3"/>
        <v>0.18619546181365437</v>
      </c>
      <c r="G47" s="4">
        <f>COS(2*PI()*B47)</f>
        <v>0.48175367410171516</v>
      </c>
      <c r="H47" s="4">
        <f>SIN(2*PI()*B47)</f>
        <v>0.87630668004386369</v>
      </c>
      <c r="I47" s="4">
        <f t="shared" si="4"/>
        <v>8.9700347829793595E-2</v>
      </c>
      <c r="J47" s="4">
        <f t="shared" si="5"/>
        <v>0.16316432698115746</v>
      </c>
    </row>
    <row r="48" spans="2:12" x14ac:dyDescent="0.25">
      <c r="B48" s="3">
        <v>0.17499999999999999</v>
      </c>
      <c r="C48" s="3">
        <f t="shared" si="0"/>
        <v>0.35</v>
      </c>
      <c r="D48">
        <f t="shared" si="1"/>
        <v>0.19485571585149869</v>
      </c>
      <c r="E48">
        <f t="shared" si="2"/>
        <v>0.19485571585149869</v>
      </c>
      <c r="F48" s="4">
        <f t="shared" si="3"/>
        <v>0.19485571585149869</v>
      </c>
      <c r="G48" s="4">
        <f>COS(2*PI()*B48)</f>
        <v>0.4539904997395468</v>
      </c>
      <c r="H48" s="4">
        <f>SIN(2*PI()*B48)</f>
        <v>0.89100652418836779</v>
      </c>
      <c r="I48" s="4">
        <f t="shared" si="4"/>
        <v>8.8462643816529019E-2</v>
      </c>
      <c r="J48" s="4">
        <f t="shared" si="5"/>
        <v>0.17361771409908008</v>
      </c>
    </row>
    <row r="49" spans="2:11" x14ac:dyDescent="0.25">
      <c r="B49" s="3">
        <v>0.18</v>
      </c>
      <c r="C49" s="3">
        <f t="shared" si="0"/>
        <v>0.36</v>
      </c>
      <c r="D49">
        <f t="shared" si="1"/>
        <v>0.20351596988934306</v>
      </c>
      <c r="E49">
        <f t="shared" si="2"/>
        <v>0.20351596988934306</v>
      </c>
      <c r="F49" s="4">
        <f t="shared" si="3"/>
        <v>0.20351596988934306</v>
      </c>
      <c r="G49" s="4">
        <f>COS(2*PI()*B49)</f>
        <v>0.42577929156507266</v>
      </c>
      <c r="H49" s="4">
        <f>SIN(2*PI()*B49)</f>
        <v>0.90482705246601958</v>
      </c>
      <c r="I49" s="4">
        <f t="shared" si="4"/>
        <v>8.6652885481663153E-2</v>
      </c>
      <c r="J49" s="4">
        <f t="shared" si="5"/>
        <v>0.18414675516473747</v>
      </c>
    </row>
    <row r="50" spans="2:11" x14ac:dyDescent="0.25">
      <c r="B50" s="3">
        <v>0.185</v>
      </c>
      <c r="C50" s="3">
        <f t="shared" si="0"/>
        <v>0.37</v>
      </c>
      <c r="D50">
        <f t="shared" si="1"/>
        <v>0.21217622392718749</v>
      </c>
      <c r="E50">
        <f t="shared" si="2"/>
        <v>0.21217622392718749</v>
      </c>
      <c r="F50" s="4">
        <f t="shared" si="3"/>
        <v>0.21217622392718749</v>
      </c>
      <c r="G50" s="4">
        <f>COS(2*PI()*B50)</f>
        <v>0.39714789063478056</v>
      </c>
      <c r="H50" s="4">
        <f>SIN(2*PI()*B50)</f>
        <v>0.91775462568398114</v>
      </c>
      <c r="I50" s="4">
        <f t="shared" si="4"/>
        <v>8.4265339775535367E-2</v>
      </c>
      <c r="J50" s="4">
        <f t="shared" si="5"/>
        <v>0.19472571096933652</v>
      </c>
    </row>
    <row r="51" spans="2:11" x14ac:dyDescent="0.25">
      <c r="B51" s="3">
        <v>0.19</v>
      </c>
      <c r="C51" s="3">
        <f t="shared" si="0"/>
        <v>0.38</v>
      </c>
      <c r="D51">
        <f t="shared" si="1"/>
        <v>0.22083647796503186</v>
      </c>
      <c r="E51">
        <f t="shared" si="2"/>
        <v>0.22083647796503186</v>
      </c>
      <c r="F51" s="4">
        <f t="shared" si="3"/>
        <v>0.22083647796503186</v>
      </c>
      <c r="G51" s="4">
        <f>COS(2*PI()*B51)</f>
        <v>0.36812455268467809</v>
      </c>
      <c r="H51" s="4">
        <f>SIN(2*PI()*B51)</f>
        <v>0.92977648588825135</v>
      </c>
      <c r="I51" s="4">
        <f t="shared" si="4"/>
        <v>8.129532966733713E-2</v>
      </c>
      <c r="J51" s="4">
        <f t="shared" si="5"/>
        <v>0.20532856443826558</v>
      </c>
    </row>
    <row r="52" spans="2:11" x14ac:dyDescent="0.25">
      <c r="B52" s="3">
        <v>0.19500000000000001</v>
      </c>
      <c r="C52" s="3">
        <f t="shared" si="0"/>
        <v>0.39</v>
      </c>
      <c r="D52">
        <f t="shared" si="1"/>
        <v>0.22949673200287624</v>
      </c>
      <c r="E52">
        <f t="shared" si="2"/>
        <v>0.22949673200287624</v>
      </c>
      <c r="F52" s="4">
        <f t="shared" si="3"/>
        <v>0.22949673200287624</v>
      </c>
      <c r="G52" s="4">
        <f>COS(2*PI()*B52)</f>
        <v>0.33873792024529148</v>
      </c>
      <c r="H52" s="4">
        <f>SIN(2*PI()*B52)</f>
        <v>0.94088076895422545</v>
      </c>
      <c r="I52" s="4">
        <f t="shared" si="4"/>
        <v>7.7739245701745327E-2</v>
      </c>
      <c r="J52" s="4">
        <f t="shared" si="5"/>
        <v>0.215929061679348</v>
      </c>
    </row>
    <row r="53" spans="2:11" x14ac:dyDescent="0.25">
      <c r="B53" s="3">
        <v>0.2</v>
      </c>
      <c r="C53" s="3">
        <f t="shared" si="0"/>
        <v>0.4</v>
      </c>
      <c r="D53">
        <f t="shared" si="1"/>
        <v>0.23815698604072066</v>
      </c>
      <c r="E53">
        <f t="shared" si="2"/>
        <v>0.23815698604072066</v>
      </c>
      <c r="F53" s="4">
        <f t="shared" si="3"/>
        <v>0.23815698604072066</v>
      </c>
      <c r="G53" s="4">
        <f>COS(2*PI()*B53)</f>
        <v>0.30901699437494745</v>
      </c>
      <c r="H53" s="4">
        <f>SIN(2*PI()*B53)</f>
        <v>0.95105651629515353</v>
      </c>
      <c r="I53" s="4">
        <f t="shared" si="4"/>
        <v>7.3594556015699822E-2</v>
      </c>
      <c r="J53" s="4">
        <f t="shared" si="5"/>
        <v>0.22650075347524132</v>
      </c>
    </row>
    <row r="54" spans="2:11" x14ac:dyDescent="0.25">
      <c r="B54" s="3">
        <v>0.20499999999999999</v>
      </c>
      <c r="C54" s="3">
        <f t="shared" si="0"/>
        <v>0.40999999999999992</v>
      </c>
      <c r="D54">
        <f t="shared" si="1"/>
        <v>0.24681724007856493</v>
      </c>
      <c r="E54">
        <f t="shared" si="2"/>
        <v>0.24681724007856493</v>
      </c>
      <c r="F54" s="4">
        <f t="shared" si="3"/>
        <v>0.24681724007856493</v>
      </c>
      <c r="G54" s="4">
        <f>COS(2*PI()*B54)</f>
        <v>0.2789911060392295</v>
      </c>
      <c r="H54" s="4">
        <f>SIN(2*PI()*B54)</f>
        <v>0.96029368567694295</v>
      </c>
      <c r="I54" s="4">
        <f t="shared" si="4"/>
        <v>6.8859814799068872E-2</v>
      </c>
      <c r="J54" s="4">
        <f t="shared" si="5"/>
        <v>0.23701703716365599</v>
      </c>
    </row>
    <row r="55" spans="2:11" x14ac:dyDescent="0.25">
      <c r="B55" s="3">
        <v>0.21</v>
      </c>
      <c r="C55" s="3">
        <f t="shared" si="0"/>
        <v>0.41999999999999993</v>
      </c>
      <c r="D55">
        <f t="shared" si="1"/>
        <v>0.25547749411640935</v>
      </c>
      <c r="E55">
        <f t="shared" si="2"/>
        <v>0.25547749411640935</v>
      </c>
      <c r="F55" s="4">
        <f t="shared" si="3"/>
        <v>0.25547749411640935</v>
      </c>
      <c r="G55" s="4">
        <f>COS(2*PI()*B55)</f>
        <v>0.24868988716485496</v>
      </c>
      <c r="H55" s="4">
        <f>SIN(2*PI()*B55)</f>
        <v>0.96858316112863108</v>
      </c>
      <c r="I55" s="4">
        <f t="shared" si="4"/>
        <v>6.3534669184969736E-2</v>
      </c>
      <c r="J55" s="4">
        <f t="shared" si="5"/>
        <v>0.24745119884849301</v>
      </c>
    </row>
    <row r="56" spans="2:11" x14ac:dyDescent="0.25">
      <c r="B56" s="3">
        <v>0.215</v>
      </c>
      <c r="C56" s="3">
        <f t="shared" si="0"/>
        <v>0.42999999999999994</v>
      </c>
      <c r="D56">
        <f t="shared" si="1"/>
        <v>0.26413774815425373</v>
      </c>
      <c r="E56">
        <f t="shared" si="2"/>
        <v>0.26413774815425373</v>
      </c>
      <c r="F56" s="4">
        <f t="shared" si="3"/>
        <v>0.26413774815425373</v>
      </c>
      <c r="G56" s="4">
        <f>COS(2*PI()*B56)</f>
        <v>0.2181432413965427</v>
      </c>
      <c r="H56" s="4">
        <f>SIN(2*PI()*B56)</f>
        <v>0.97591676193874732</v>
      </c>
      <c r="I56" s="4">
        <f t="shared" si="4"/>
        <v>5.7619864557552573E-2</v>
      </c>
      <c r="J56" s="4">
        <f t="shared" si="5"/>
        <v>0.25777645588449161</v>
      </c>
    </row>
    <row r="57" spans="2:11" x14ac:dyDescent="0.25">
      <c r="B57" s="3">
        <v>0.22</v>
      </c>
      <c r="C57" s="3">
        <f t="shared" si="0"/>
        <v>0.43999999999999995</v>
      </c>
      <c r="D57">
        <f t="shared" si="1"/>
        <v>0.27279800219209815</v>
      </c>
      <c r="E57">
        <f t="shared" si="2"/>
        <v>0.27279800219209815</v>
      </c>
      <c r="F57" s="4">
        <f t="shared" si="3"/>
        <v>0.27279800219209815</v>
      </c>
      <c r="G57" s="4">
        <f>COS(2*PI()*B57)</f>
        <v>0.18738131458572474</v>
      </c>
      <c r="H57" s="4">
        <f>SIN(2*PI()*B57)</f>
        <v>0.98228725072868861</v>
      </c>
      <c r="I57" s="4">
        <f t="shared" si="4"/>
        <v>5.1117248267114772E-2</v>
      </c>
      <c r="J57" s="4">
        <f t="shared" si="5"/>
        <v>0.26796599957755485</v>
      </c>
    </row>
    <row r="58" spans="2:11" x14ac:dyDescent="0.25">
      <c r="B58" s="3">
        <v>0.22500000000000001</v>
      </c>
      <c r="C58" s="3">
        <f t="shared" si="0"/>
        <v>0.44999999999999996</v>
      </c>
      <c r="D58">
        <f t="shared" si="1"/>
        <v>0.28145825622994253</v>
      </c>
      <c r="E58">
        <f t="shared" si="2"/>
        <v>0.28145825622994253</v>
      </c>
      <c r="F58" s="4">
        <f t="shared" si="3"/>
        <v>0.28145825622994253</v>
      </c>
      <c r="G58" s="4">
        <f>COS(2*PI()*B58)</f>
        <v>0.15643446504023092</v>
      </c>
      <c r="H58" s="4">
        <f>SIN(2*PI()*B58)</f>
        <v>0.98768834059513777</v>
      </c>
      <c r="I58" s="4">
        <f t="shared" si="4"/>
        <v>4.40297717444873E-2</v>
      </c>
      <c r="J58" s="4">
        <f t="shared" si="5"/>
        <v>0.27799303804255304</v>
      </c>
    </row>
    <row r="59" spans="2:11" x14ac:dyDescent="0.25">
      <c r="B59" s="3">
        <v>0.23</v>
      </c>
      <c r="C59" s="3">
        <f t="shared" si="0"/>
        <v>0.45999999999999996</v>
      </c>
      <c r="D59">
        <f t="shared" si="1"/>
        <v>0.2901185102677869</v>
      </c>
      <c r="E59">
        <f t="shared" si="2"/>
        <v>0.2901185102677869</v>
      </c>
      <c r="F59" s="4">
        <f t="shared" si="3"/>
        <v>0.2901185102677869</v>
      </c>
      <c r="G59" s="4">
        <f>COS(2*PI()*B59)</f>
        <v>0.12533323356430426</v>
      </c>
      <c r="H59" s="4">
        <f>SIN(2*PI()*B59)</f>
        <v>0.99211470131447788</v>
      </c>
      <c r="I59" s="4">
        <f t="shared" si="4"/>
        <v>3.6361491008720541E-2</v>
      </c>
      <c r="J59" s="4">
        <f t="shared" si="5"/>
        <v>0.28783083916012669</v>
      </c>
    </row>
    <row r="60" spans="2:11" x14ac:dyDescent="0.25">
      <c r="B60" s="3">
        <v>0.23499999999999999</v>
      </c>
      <c r="C60" s="3">
        <f t="shared" si="0"/>
        <v>0.47</v>
      </c>
      <c r="D60">
        <f t="shared" si="1"/>
        <v>0.29877876430563133</v>
      </c>
      <c r="E60">
        <f t="shared" si="2"/>
        <v>0.29877876430563133</v>
      </c>
      <c r="F60" s="4">
        <f t="shared" si="3"/>
        <v>0.29877876430563133</v>
      </c>
      <c r="G60" s="4">
        <f>COS(2*PI()*B60)</f>
        <v>9.4108313318514505E-2</v>
      </c>
      <c r="H60" s="4">
        <f>SIN(2*PI()*B60)</f>
        <v>0.99556196460308</v>
      </c>
      <c r="I60" s="4">
        <f t="shared" si="4"/>
        <v>2.811756556419295E-2</v>
      </c>
      <c r="J60" s="4">
        <f t="shared" si="5"/>
        <v>0.2974527735737949</v>
      </c>
    </row>
    <row r="61" spans="2:11" x14ac:dyDescent="0.25">
      <c r="B61" s="3">
        <v>0.24</v>
      </c>
      <c r="C61" s="3">
        <f t="shared" si="0"/>
        <v>0.48</v>
      </c>
      <c r="D61">
        <f t="shared" si="1"/>
        <v>0.3074390183434757</v>
      </c>
      <c r="E61">
        <f t="shared" si="2"/>
        <v>0.3074390183434757</v>
      </c>
      <c r="F61" s="4">
        <f t="shared" si="3"/>
        <v>0.3074390183434757</v>
      </c>
      <c r="G61" s="4">
        <f>COS(2*PI()*B61)</f>
        <v>6.2790519529313527E-2</v>
      </c>
      <c r="H61" s="4">
        <f>SIN(2*PI()*B61)</f>
        <v>0.99802672842827156</v>
      </c>
      <c r="I61" s="4">
        <f t="shared" si="4"/>
        <v>1.930425568536899E-2</v>
      </c>
      <c r="J61" s="4">
        <f t="shared" si="5"/>
        <v>0.30683235766853845</v>
      </c>
    </row>
    <row r="62" spans="2:11" x14ac:dyDescent="0.25">
      <c r="B62" s="3">
        <v>0.245</v>
      </c>
      <c r="C62" s="3">
        <f t="shared" si="0"/>
        <v>0.49</v>
      </c>
      <c r="D62">
        <f t="shared" si="1"/>
        <v>0.31609927238132013</v>
      </c>
      <c r="E62">
        <f t="shared" si="2"/>
        <v>0.31609927238132013</v>
      </c>
      <c r="F62" s="4">
        <f t="shared" si="3"/>
        <v>0.31609927238132013</v>
      </c>
      <c r="G62" s="4">
        <f>COS(2*PI()*B62)</f>
        <v>3.1410759078128396E-2</v>
      </c>
      <c r="H62" s="4">
        <f>SIN(2*PI()*B62)</f>
        <v>0.9995065603657316</v>
      </c>
      <c r="I62" s="4">
        <f t="shared" si="4"/>
        <v>9.9289180895413311E-3</v>
      </c>
      <c r="J62" s="4">
        <f t="shared" si="5"/>
        <v>0.31594329647196379</v>
      </c>
    </row>
    <row r="63" spans="2:11" x14ac:dyDescent="0.25">
      <c r="B63" s="3">
        <v>0.25</v>
      </c>
      <c r="C63" s="3">
        <f t="shared" si="0"/>
        <v>0.5</v>
      </c>
      <c r="D63">
        <f t="shared" si="1"/>
        <v>0.3247595264191645</v>
      </c>
      <c r="E63">
        <f t="shared" si="2"/>
        <v>0.3247595264191645</v>
      </c>
      <c r="F63" s="4">
        <f t="shared" si="3"/>
        <v>0.3247595264191645</v>
      </c>
      <c r="G63" s="4">
        <f>COS(2*PI()*B63)</f>
        <v>6.1257422745431001E-17</v>
      </c>
      <c r="H63" s="4">
        <f>SIN(2*PI()*B63)</f>
        <v>1</v>
      </c>
      <c r="I63" s="4">
        <f t="shared" si="4"/>
        <v>1.9893931600464728E-17</v>
      </c>
      <c r="J63" s="4">
        <f t="shared" si="5"/>
        <v>0.3247595264191645</v>
      </c>
    </row>
    <row r="64" spans="2:11" x14ac:dyDescent="0.25">
      <c r="B64" s="3">
        <v>0.255</v>
      </c>
      <c r="C64" s="3">
        <f t="shared" si="0"/>
        <v>0.51</v>
      </c>
      <c r="D64">
        <f t="shared" ref="D64:D127" si="6">C64*B$8-B$8/8</f>
        <v>0.33341978045700887</v>
      </c>
      <c r="E64">
        <f t="shared" ref="E64:E127" si="7">MAX(-B$8/20,D64)</f>
        <v>0.33341978045700887</v>
      </c>
      <c r="F64" s="4">
        <f t="shared" ref="F64:F127" si="8">MIN(B$8*5/8,E64)</f>
        <v>0.33341978045700887</v>
      </c>
      <c r="G64" s="4">
        <f t="shared" ref="G64:G127" si="9">COS(2*PI()*B64)</f>
        <v>-3.1410759078128278E-2</v>
      </c>
      <c r="H64" s="4">
        <f t="shared" ref="H64:H127" si="10">SIN(2*PI()*B64)</f>
        <v>0.9995065603657316</v>
      </c>
      <c r="I64" s="4">
        <f t="shared" ref="I64:I127" si="11">F64*G64</f>
        <v>-1.0472968395817529E-2</v>
      </c>
      <c r="J64" s="4">
        <f t="shared" ref="J64:J127" si="12">F64*H64</f>
        <v>0.33325525792248234</v>
      </c>
      <c r="K64" s="1"/>
    </row>
    <row r="65" spans="2:11" x14ac:dyDescent="0.25">
      <c r="B65" s="3">
        <v>0.26</v>
      </c>
      <c r="C65" s="3">
        <f t="shared" si="0"/>
        <v>0.52</v>
      </c>
      <c r="D65">
        <f t="shared" si="6"/>
        <v>0.3420800344948533</v>
      </c>
      <c r="E65">
        <f t="shared" si="7"/>
        <v>0.3420800344948533</v>
      </c>
      <c r="F65" s="4">
        <f t="shared" si="8"/>
        <v>0.3420800344948533</v>
      </c>
      <c r="G65" s="4">
        <f t="shared" si="9"/>
        <v>-6.2790519529313402E-2</v>
      </c>
      <c r="H65" s="4">
        <f t="shared" si="10"/>
        <v>0.99802672842827156</v>
      </c>
      <c r="I65" s="4">
        <f t="shared" si="11"/>
        <v>-2.1479383086537289E-2</v>
      </c>
      <c r="J65" s="4">
        <f t="shared" si="12"/>
        <v>0.34140501768752873</v>
      </c>
      <c r="K65" s="1"/>
    </row>
    <row r="66" spans="2:11" x14ac:dyDescent="0.25">
      <c r="B66" s="3">
        <v>0.26500000000000001</v>
      </c>
      <c r="C66" s="3">
        <f t="shared" si="0"/>
        <v>0.53</v>
      </c>
      <c r="D66">
        <f t="shared" si="6"/>
        <v>0.35074028853269767</v>
      </c>
      <c r="E66">
        <f t="shared" si="7"/>
        <v>0.35074028853269767</v>
      </c>
      <c r="F66" s="4">
        <f t="shared" si="8"/>
        <v>0.35074028853269767</v>
      </c>
      <c r="G66" s="4">
        <f t="shared" si="9"/>
        <v>-9.4108313318514381E-2</v>
      </c>
      <c r="H66" s="4">
        <f t="shared" si="10"/>
        <v>0.99556196460308</v>
      </c>
      <c r="I66" s="4">
        <f t="shared" si="11"/>
        <v>-3.3007576966661248E-2</v>
      </c>
      <c r="J66" s="4">
        <f t="shared" si="12"/>
        <v>0.34918369071706362</v>
      </c>
      <c r="K66" s="1"/>
    </row>
    <row r="67" spans="2:11" x14ac:dyDescent="0.25">
      <c r="B67" s="3">
        <v>0.27</v>
      </c>
      <c r="C67" s="3">
        <f t="shared" si="0"/>
        <v>0.54</v>
      </c>
      <c r="D67">
        <f t="shared" si="6"/>
        <v>0.3594005425705421</v>
      </c>
      <c r="E67">
        <f t="shared" si="7"/>
        <v>0.3594005425705421</v>
      </c>
      <c r="F67" s="4">
        <f t="shared" si="8"/>
        <v>0.3594005425705421</v>
      </c>
      <c r="G67" s="4">
        <f t="shared" si="9"/>
        <v>-0.12533323356430437</v>
      </c>
      <c r="H67" s="4">
        <f t="shared" si="10"/>
        <v>0.99211470131447776</v>
      </c>
      <c r="I67" s="4">
        <f t="shared" si="11"/>
        <v>-4.5044832145131469E-2</v>
      </c>
      <c r="J67" s="4">
        <f t="shared" si="12"/>
        <v>0.35656656194463465</v>
      </c>
      <c r="K67" s="1"/>
    </row>
    <row r="68" spans="2:11" x14ac:dyDescent="0.25">
      <c r="B68" s="3">
        <v>0.27500000000000002</v>
      </c>
      <c r="C68" s="3">
        <f t="shared" si="0"/>
        <v>0.55000000000000004</v>
      </c>
      <c r="D68">
        <f t="shared" si="6"/>
        <v>0.36806079660838648</v>
      </c>
      <c r="E68">
        <f t="shared" si="7"/>
        <v>0.36806079660838648</v>
      </c>
      <c r="F68" s="4">
        <f t="shared" si="8"/>
        <v>0.36806079660838648</v>
      </c>
      <c r="G68" s="4">
        <f t="shared" si="9"/>
        <v>-0.15643446504023104</v>
      </c>
      <c r="H68" s="4">
        <f t="shared" si="10"/>
        <v>0.98768834059513766</v>
      </c>
      <c r="I68" s="4">
        <f t="shared" si="11"/>
        <v>-5.7577393819714218E-2</v>
      </c>
      <c r="J68" s="4">
        <f t="shared" si="12"/>
        <v>0.36352935744026171</v>
      </c>
      <c r="K68" s="1"/>
    </row>
    <row r="69" spans="2:11" x14ac:dyDescent="0.25">
      <c r="B69" s="3">
        <v>0.28000000000000003</v>
      </c>
      <c r="C69" s="3">
        <f t="shared" si="0"/>
        <v>0.56000000000000005</v>
      </c>
      <c r="D69">
        <f t="shared" si="6"/>
        <v>0.37672105064623085</v>
      </c>
      <c r="E69">
        <f t="shared" si="7"/>
        <v>0.37672105064623085</v>
      </c>
      <c r="F69" s="4">
        <f t="shared" si="8"/>
        <v>0.37672105064623085</v>
      </c>
      <c r="G69" s="4">
        <f t="shared" si="9"/>
        <v>-0.18738131458572482</v>
      </c>
      <c r="H69" s="4">
        <f t="shared" si="10"/>
        <v>0.98228725072868861</v>
      </c>
      <c r="I69" s="4">
        <f t="shared" si="11"/>
        <v>-7.0590485702206163E-2</v>
      </c>
      <c r="J69" s="4">
        <f t="shared" si="12"/>
        <v>0.37004828513090915</v>
      </c>
      <c r="K69" s="1"/>
    </row>
    <row r="70" spans="2:11" x14ac:dyDescent="0.25">
      <c r="B70" s="3">
        <v>0.28499999999999998</v>
      </c>
      <c r="C70" s="3">
        <f t="shared" si="0"/>
        <v>0.56999999999999995</v>
      </c>
      <c r="D70">
        <f t="shared" si="6"/>
        <v>0.38538130468407517</v>
      </c>
      <c r="E70">
        <f t="shared" si="7"/>
        <v>0.38538130468407517</v>
      </c>
      <c r="F70" s="4">
        <f t="shared" si="8"/>
        <v>0.38538130468407517</v>
      </c>
      <c r="G70" s="4">
        <f t="shared" si="9"/>
        <v>-0.21814324139654234</v>
      </c>
      <c r="H70" s="4">
        <f t="shared" si="10"/>
        <v>0.97591676193874743</v>
      </c>
      <c r="I70" s="4">
        <f t="shared" si="11"/>
        <v>-8.406832697741265E-2</v>
      </c>
      <c r="J70" s="4">
        <f t="shared" si="12"/>
        <v>0.37610007497901249</v>
      </c>
      <c r="K70" s="1"/>
    </row>
    <row r="71" spans="2:11" x14ac:dyDescent="0.25">
      <c r="B71" s="3">
        <v>0.28999999999999998</v>
      </c>
      <c r="C71" s="3">
        <f t="shared" si="0"/>
        <v>0.57999999999999996</v>
      </c>
      <c r="D71">
        <f t="shared" si="6"/>
        <v>0.39404155872191954</v>
      </c>
      <c r="E71">
        <f t="shared" si="7"/>
        <v>0.39404155872191954</v>
      </c>
      <c r="F71" s="4">
        <f t="shared" si="8"/>
        <v>0.39404155872191954</v>
      </c>
      <c r="G71" s="4">
        <f t="shared" si="9"/>
        <v>-0.24868988716485463</v>
      </c>
      <c r="H71" s="4">
        <f t="shared" si="10"/>
        <v>0.96858316112863119</v>
      </c>
      <c r="I71" s="4">
        <f t="shared" si="11"/>
        <v>-9.7994150776817612E-2</v>
      </c>
      <c r="J71" s="4">
        <f t="shared" si="12"/>
        <v>0.38166201856292997</v>
      </c>
      <c r="K71" s="1"/>
    </row>
    <row r="72" spans="2:11" x14ac:dyDescent="0.25">
      <c r="B72" s="3">
        <v>0.29499999999999998</v>
      </c>
      <c r="C72" s="3">
        <f t="shared" si="0"/>
        <v>0.59</v>
      </c>
      <c r="D72">
        <f t="shared" si="6"/>
        <v>0.40270181275976397</v>
      </c>
      <c r="E72">
        <f t="shared" si="7"/>
        <v>0.40270181275976397</v>
      </c>
      <c r="F72" s="4">
        <f t="shared" si="8"/>
        <v>0.40270181275976397</v>
      </c>
      <c r="G72" s="4">
        <f t="shared" si="9"/>
        <v>-0.27899110603922916</v>
      </c>
      <c r="H72" s="4">
        <f t="shared" si="10"/>
        <v>0.96029368567694307</v>
      </c>
      <c r="I72" s="4">
        <f t="shared" si="11"/>
        <v>-0.11235022414584912</v>
      </c>
      <c r="J72" s="4">
        <f t="shared" si="12"/>
        <v>0.38671200800385996</v>
      </c>
      <c r="K72" s="1"/>
    </row>
    <row r="73" spans="2:11" x14ac:dyDescent="0.25">
      <c r="B73" s="3">
        <v>0.3</v>
      </c>
      <c r="C73" s="3">
        <f t="shared" si="0"/>
        <v>0.6</v>
      </c>
      <c r="D73">
        <f t="shared" si="6"/>
        <v>0.41136206679760839</v>
      </c>
      <c r="E73">
        <f t="shared" si="7"/>
        <v>0.41136206679760839</v>
      </c>
      <c r="F73" s="4">
        <f t="shared" si="8"/>
        <v>0.41136206679760839</v>
      </c>
      <c r="G73" s="4">
        <f t="shared" si="9"/>
        <v>-0.30901699437494734</v>
      </c>
      <c r="H73" s="4">
        <f t="shared" si="10"/>
        <v>0.95105651629515364</v>
      </c>
      <c r="I73" s="4">
        <f t="shared" si="11"/>
        <v>-0.12711786948166326</v>
      </c>
      <c r="J73" s="4">
        <f t="shared" si="12"/>
        <v>0.39122857418450774</v>
      </c>
      <c r="K73" s="1"/>
    </row>
    <row r="74" spans="2:11" x14ac:dyDescent="0.25">
      <c r="B74" s="3">
        <v>0.30499999999999999</v>
      </c>
      <c r="C74" s="3">
        <f t="shared" si="0"/>
        <v>0.61</v>
      </c>
      <c r="D74">
        <f t="shared" si="6"/>
        <v>0.42002232083545271</v>
      </c>
      <c r="E74">
        <f t="shared" si="7"/>
        <v>0.42002232083545271</v>
      </c>
      <c r="F74" s="4">
        <f t="shared" si="8"/>
        <v>0.42002232083545271</v>
      </c>
      <c r="G74" s="4">
        <f t="shared" si="9"/>
        <v>-0.33873792024529137</v>
      </c>
      <c r="H74" s="4">
        <f t="shared" si="10"/>
        <v>0.94088076895422545</v>
      </c>
      <c r="I74" s="4">
        <f t="shared" si="11"/>
        <v>-0.14227748741640175</v>
      </c>
      <c r="J74" s="4">
        <f t="shared" si="12"/>
        <v>0.39519092420559915</v>
      </c>
      <c r="K74" s="1"/>
    </row>
    <row r="75" spans="2:11" x14ac:dyDescent="0.25">
      <c r="B75" s="3">
        <v>0.31</v>
      </c>
      <c r="C75" s="3">
        <f t="shared" si="0"/>
        <v>0.62</v>
      </c>
      <c r="D75">
        <f t="shared" si="6"/>
        <v>0.42868257487329714</v>
      </c>
      <c r="E75">
        <f t="shared" si="7"/>
        <v>0.42868257487329714</v>
      </c>
      <c r="F75" s="4">
        <f t="shared" si="8"/>
        <v>0.42868257487329714</v>
      </c>
      <c r="G75" s="4">
        <f t="shared" si="9"/>
        <v>-0.36812455268467797</v>
      </c>
      <c r="H75" s="4">
        <f t="shared" si="10"/>
        <v>0.92977648588825135</v>
      </c>
      <c r="I75" s="4">
        <f t="shared" si="11"/>
        <v>-0.15780858111894849</v>
      </c>
      <c r="J75" s="4">
        <f t="shared" si="12"/>
        <v>0.39857897802722142</v>
      </c>
      <c r="K75" s="1"/>
    </row>
    <row r="76" spans="2:11" x14ac:dyDescent="0.25">
      <c r="B76" s="3">
        <v>0.315</v>
      </c>
      <c r="C76" s="3">
        <f t="shared" si="0"/>
        <v>0.63</v>
      </c>
      <c r="D76">
        <f t="shared" si="6"/>
        <v>0.43734282891114157</v>
      </c>
      <c r="E76">
        <f t="shared" si="7"/>
        <v>0.43734282891114157</v>
      </c>
      <c r="F76" s="4">
        <f t="shared" si="8"/>
        <v>0.43734282891114157</v>
      </c>
      <c r="G76" s="4">
        <f t="shared" si="9"/>
        <v>-0.39714789063478045</v>
      </c>
      <c r="H76" s="4">
        <f t="shared" si="10"/>
        <v>0.91775462568398125</v>
      </c>
      <c r="I76" s="4">
        <f t="shared" si="11"/>
        <v>-0.17368978198630755</v>
      </c>
      <c r="J76" s="4">
        <f t="shared" si="12"/>
        <v>0.40137340424291817</v>
      </c>
      <c r="K76" s="1"/>
    </row>
    <row r="77" spans="2:11" x14ac:dyDescent="0.25">
      <c r="B77" s="3">
        <v>0.32</v>
      </c>
      <c r="C77" s="3">
        <f t="shared" si="0"/>
        <v>0.64</v>
      </c>
      <c r="D77">
        <f t="shared" si="6"/>
        <v>0.44600308294898589</v>
      </c>
      <c r="E77">
        <f t="shared" si="7"/>
        <v>0.44600308294898589</v>
      </c>
      <c r="F77" s="4">
        <f t="shared" si="8"/>
        <v>0.44600308294898589</v>
      </c>
      <c r="G77" s="4">
        <f t="shared" si="9"/>
        <v>-0.42577929156507272</v>
      </c>
      <c r="H77" s="4">
        <f t="shared" si="10"/>
        <v>0.90482705246601947</v>
      </c>
      <c r="I77" s="4">
        <f t="shared" si="11"/>
        <v>-0.18989887669385758</v>
      </c>
      <c r="J77" s="4">
        <f t="shared" si="12"/>
        <v>0.40355565493548851</v>
      </c>
      <c r="K77" s="1"/>
    </row>
    <row r="78" spans="2:11" x14ac:dyDescent="0.25">
      <c r="B78" s="3">
        <v>0.32500000000000001</v>
      </c>
      <c r="C78" s="3">
        <f t="shared" ref="C78:C141" si="13">2*(0.5-ABS(0.5-MOD(B$9*B78,1)))</f>
        <v>0.65</v>
      </c>
      <c r="D78">
        <f t="shared" si="6"/>
        <v>0.45466333698683031</v>
      </c>
      <c r="E78">
        <f t="shared" si="7"/>
        <v>0.45466333698683031</v>
      </c>
      <c r="F78" s="4">
        <f t="shared" si="8"/>
        <v>0.45466333698683031</v>
      </c>
      <c r="G78" s="4">
        <f t="shared" si="9"/>
        <v>-0.45399049973954669</v>
      </c>
      <c r="H78" s="4">
        <f t="shared" si="10"/>
        <v>0.8910065241883679</v>
      </c>
      <c r="I78" s="4">
        <f t="shared" si="11"/>
        <v>-0.20641283557190102</v>
      </c>
      <c r="J78" s="4">
        <f t="shared" si="12"/>
        <v>0.40510799956452032</v>
      </c>
      <c r="K78" s="1"/>
    </row>
    <row r="79" spans="2:11" x14ac:dyDescent="0.25">
      <c r="B79" s="3">
        <v>0.33</v>
      </c>
      <c r="C79" s="3">
        <f t="shared" si="13"/>
        <v>0.66</v>
      </c>
      <c r="D79">
        <f t="shared" si="6"/>
        <v>0.46332359102467474</v>
      </c>
      <c r="E79">
        <f t="shared" si="7"/>
        <v>0.46332359102467474</v>
      </c>
      <c r="F79" s="4">
        <f t="shared" si="8"/>
        <v>0.46332359102467474</v>
      </c>
      <c r="G79" s="4">
        <f t="shared" si="9"/>
        <v>-0.48175367410171543</v>
      </c>
      <c r="H79" s="4">
        <f t="shared" si="10"/>
        <v>0.87630668004386347</v>
      </c>
      <c r="I79" s="4">
        <f t="shared" si="11"/>
        <v>-0.22320784227413765</v>
      </c>
      <c r="J79" s="4">
        <f t="shared" si="12"/>
        <v>0.40601355783683352</v>
      </c>
      <c r="K79" s="1"/>
    </row>
    <row r="80" spans="2:11" x14ac:dyDescent="0.25">
      <c r="B80" s="3">
        <v>0.33500000000000002</v>
      </c>
      <c r="C80" s="3">
        <f t="shared" si="13"/>
        <v>0.67</v>
      </c>
      <c r="D80">
        <f t="shared" si="6"/>
        <v>0.47198384506251917</v>
      </c>
      <c r="E80">
        <f t="shared" si="7"/>
        <v>0.47198384506251917</v>
      </c>
      <c r="F80" s="4">
        <f t="shared" si="8"/>
        <v>0.47198384506251917</v>
      </c>
      <c r="G80" s="4">
        <f t="shared" si="9"/>
        <v>-0.50904141575037132</v>
      </c>
      <c r="H80" s="4">
        <f t="shared" si="10"/>
        <v>0.86074202700394364</v>
      </c>
      <c r="I80" s="4">
        <f t="shared" si="11"/>
        <v>-0.24025932470192865</v>
      </c>
      <c r="J80" s="4">
        <f t="shared" si="12"/>
        <v>0.40625633151222801</v>
      </c>
      <c r="K80" s="1"/>
    </row>
    <row r="81" spans="2:11" x14ac:dyDescent="0.25">
      <c r="B81" s="3">
        <v>0.34</v>
      </c>
      <c r="C81" s="3">
        <f t="shared" si="13"/>
        <v>0.68</v>
      </c>
      <c r="D81">
        <f t="shared" si="6"/>
        <v>0.48064409910036349</v>
      </c>
      <c r="E81">
        <f t="shared" si="7"/>
        <v>0.48064409910036349</v>
      </c>
      <c r="F81" s="4">
        <f t="shared" si="8"/>
        <v>0.48064409910036349</v>
      </c>
      <c r="G81" s="4">
        <f t="shared" si="9"/>
        <v>-0.53582679497899688</v>
      </c>
      <c r="H81" s="4">
        <f t="shared" si="10"/>
        <v>0.84432792550201496</v>
      </c>
      <c r="I81" s="4">
        <f t="shared" si="11"/>
        <v>-0.25754198714651511</v>
      </c>
      <c r="J81" s="4">
        <f t="shared" si="12"/>
        <v>0.40582123509819479</v>
      </c>
      <c r="K81" s="1"/>
    </row>
    <row r="82" spans="2:11" x14ac:dyDescent="0.25">
      <c r="B82" s="3">
        <v>0.34499999999999997</v>
      </c>
      <c r="C82" s="3">
        <f t="shared" si="13"/>
        <v>0.69</v>
      </c>
      <c r="D82">
        <f t="shared" si="6"/>
        <v>0.4893043531382078</v>
      </c>
      <c r="E82">
        <f t="shared" si="7"/>
        <v>0.4893043531382078</v>
      </c>
      <c r="F82" s="4">
        <f t="shared" si="8"/>
        <v>0.4893043531382078</v>
      </c>
      <c r="G82" s="4">
        <f t="shared" si="9"/>
        <v>-0.56208337785213036</v>
      </c>
      <c r="H82" s="4">
        <f t="shared" si="10"/>
        <v>0.82708057427456205</v>
      </c>
      <c r="I82" s="4">
        <f t="shared" si="11"/>
        <v>-0.27502984360967547</v>
      </c>
      <c r="J82" s="4">
        <f t="shared" si="12"/>
        <v>0.40469412538859201</v>
      </c>
      <c r="K82" s="1"/>
    </row>
    <row r="83" spans="2:11" x14ac:dyDescent="0.25">
      <c r="B83" s="3">
        <v>0.35</v>
      </c>
      <c r="C83" s="3">
        <f t="shared" si="13"/>
        <v>0.7</v>
      </c>
      <c r="D83">
        <f t="shared" si="6"/>
        <v>0.49796460717605223</v>
      </c>
      <c r="E83">
        <f t="shared" si="7"/>
        <v>0.49796460717605223</v>
      </c>
      <c r="F83" s="4">
        <f t="shared" si="8"/>
        <v>0.49796460717605223</v>
      </c>
      <c r="G83" s="4">
        <f t="shared" si="9"/>
        <v>-0.58778525229247303</v>
      </c>
      <c r="H83" s="4">
        <f t="shared" si="10"/>
        <v>0.80901699437494745</v>
      </c>
      <c r="I83" s="4">
        <f t="shared" si="11"/>
        <v>-0.2926962522616981</v>
      </c>
      <c r="J83" s="4">
        <f t="shared" si="12"/>
        <v>0.40286182980267116</v>
      </c>
      <c r="K83" s="1"/>
    </row>
    <row r="84" spans="2:11" x14ac:dyDescent="0.25">
      <c r="B84" s="3">
        <v>0.35499999999999998</v>
      </c>
      <c r="C84" s="3">
        <f t="shared" si="13"/>
        <v>0.71</v>
      </c>
      <c r="D84">
        <f t="shared" si="6"/>
        <v>0.5066248612138966</v>
      </c>
      <c r="E84">
        <f t="shared" si="7"/>
        <v>0.5066248612138966</v>
      </c>
      <c r="F84" s="4">
        <f t="shared" si="8"/>
        <v>0.5066248612138966</v>
      </c>
      <c r="G84" s="4">
        <f t="shared" si="9"/>
        <v>-0.61290705365297626</v>
      </c>
      <c r="H84" s="4">
        <f t="shared" si="10"/>
        <v>0.79015501237569052</v>
      </c>
      <c r="I84" s="4">
        <f t="shared" si="11"/>
        <v>-0.3105139509939574</v>
      </c>
      <c r="J84" s="4">
        <f t="shared" si="12"/>
        <v>0.40031217348229897</v>
      </c>
      <c r="K84" s="1"/>
    </row>
    <row r="85" spans="2:11" x14ac:dyDescent="0.25">
      <c r="B85" s="3">
        <v>0.36</v>
      </c>
      <c r="C85" s="3">
        <f t="shared" si="13"/>
        <v>0.72</v>
      </c>
      <c r="D85">
        <f t="shared" si="6"/>
        <v>0.51528511525174103</v>
      </c>
      <c r="E85">
        <f t="shared" si="7"/>
        <v>0.51528511525174103</v>
      </c>
      <c r="F85" s="4">
        <f t="shared" si="8"/>
        <v>0.51528511525174103</v>
      </c>
      <c r="G85" s="4">
        <f t="shared" si="9"/>
        <v>-0.63742398974868975</v>
      </c>
      <c r="H85" s="4">
        <f t="shared" si="10"/>
        <v>0.77051324277578925</v>
      </c>
      <c r="I85" s="4">
        <f t="shared" si="11"/>
        <v>-0.32845509402187817</v>
      </c>
      <c r="J85" s="4">
        <f t="shared" si="12"/>
        <v>0.39703400510671527</v>
      </c>
      <c r="K85" s="1"/>
    </row>
    <row r="86" spans="2:11" x14ac:dyDescent="0.25">
      <c r="B86" s="3">
        <v>0.36499999999999999</v>
      </c>
      <c r="C86" s="3">
        <f t="shared" si="13"/>
        <v>0.73</v>
      </c>
      <c r="D86">
        <f t="shared" si="6"/>
        <v>0.52394536928958546</v>
      </c>
      <c r="E86">
        <f t="shared" si="7"/>
        <v>0.52394536928958546</v>
      </c>
      <c r="F86" s="4">
        <f t="shared" si="8"/>
        <v>0.52394536928958546</v>
      </c>
      <c r="G86" s="4">
        <f t="shared" si="9"/>
        <v>-0.66131186532365172</v>
      </c>
      <c r="H86" s="4">
        <f t="shared" si="10"/>
        <v>0.7501110696304597</v>
      </c>
      <c r="I86" s="4">
        <f t="shared" si="11"/>
        <v>-0.34649128949258529</v>
      </c>
      <c r="J86" s="4">
        <f t="shared" si="12"/>
        <v>0.39301722138573714</v>
      </c>
      <c r="K86" s="1"/>
    </row>
    <row r="87" spans="2:11" x14ac:dyDescent="0.25">
      <c r="B87" s="3">
        <v>0.37</v>
      </c>
      <c r="C87" s="3">
        <f t="shared" si="13"/>
        <v>0.74</v>
      </c>
      <c r="D87">
        <f t="shared" si="6"/>
        <v>0.53260562332742989</v>
      </c>
      <c r="E87">
        <f t="shared" si="7"/>
        <v>0.53260562332742989</v>
      </c>
      <c r="F87" s="4">
        <f t="shared" si="8"/>
        <v>0.53260562332742989</v>
      </c>
      <c r="G87" s="4">
        <f t="shared" si="9"/>
        <v>-0.68454710592868873</v>
      </c>
      <c r="H87" s="4">
        <f t="shared" si="10"/>
        <v>0.72896862742141144</v>
      </c>
      <c r="I87" s="4">
        <f t="shared" si="11"/>
        <v>-0.36459363805013745</v>
      </c>
      <c r="J87" s="4">
        <f t="shared" si="12"/>
        <v>0.38825279019392184</v>
      </c>
      <c r="K87" s="1"/>
    </row>
    <row r="88" spans="2:11" x14ac:dyDescent="0.25">
      <c r="B88" s="3">
        <v>0.375</v>
      </c>
      <c r="C88" s="3">
        <f t="shared" si="13"/>
        <v>0.75</v>
      </c>
      <c r="D88">
        <f t="shared" si="6"/>
        <v>0.54126587736527421</v>
      </c>
      <c r="E88">
        <f t="shared" si="7"/>
        <v>0.54126587736527421</v>
      </c>
      <c r="F88" s="4">
        <f t="shared" si="8"/>
        <v>0.54126587736527421</v>
      </c>
      <c r="G88" s="4">
        <f t="shared" si="9"/>
        <v>-0.70710678118654746</v>
      </c>
      <c r="H88" s="4">
        <f t="shared" si="10"/>
        <v>0.70710678118654757</v>
      </c>
      <c r="I88" s="4">
        <f t="shared" si="11"/>
        <v>-0.38273277230987157</v>
      </c>
      <c r="J88" s="4">
        <f t="shared" si="12"/>
        <v>0.38273277230987163</v>
      </c>
      <c r="K88" s="1"/>
    </row>
    <row r="89" spans="2:11" x14ac:dyDescent="0.25">
      <c r="B89" s="3">
        <v>0.38</v>
      </c>
      <c r="C89" s="3">
        <f t="shared" si="13"/>
        <v>0.76</v>
      </c>
      <c r="D89">
        <f t="shared" si="6"/>
        <v>0.54992613140311863</v>
      </c>
      <c r="E89">
        <f t="shared" si="7"/>
        <v>0.54992613140311863</v>
      </c>
      <c r="F89" s="4">
        <f t="shared" si="8"/>
        <v>0.54126587736527421</v>
      </c>
      <c r="G89" s="4">
        <f t="shared" si="9"/>
        <v>-0.72896862742141133</v>
      </c>
      <c r="H89" s="4">
        <f t="shared" si="10"/>
        <v>0.68454710592868884</v>
      </c>
      <c r="I89" s="4">
        <f t="shared" si="11"/>
        <v>-0.3945658436930099</v>
      </c>
      <c r="J89" s="4">
        <f t="shared" si="12"/>
        <v>0.37052198988835106</v>
      </c>
      <c r="K89" s="1"/>
    </row>
    <row r="90" spans="2:11" x14ac:dyDescent="0.25">
      <c r="B90" s="3">
        <v>0.38500000000000001</v>
      </c>
      <c r="C90" s="3">
        <f t="shared" si="13"/>
        <v>0.77</v>
      </c>
      <c r="D90">
        <f t="shared" si="6"/>
        <v>0.55858638544096306</v>
      </c>
      <c r="E90">
        <f t="shared" si="7"/>
        <v>0.55858638544096306</v>
      </c>
      <c r="F90" s="4">
        <f t="shared" si="8"/>
        <v>0.54126587736527421</v>
      </c>
      <c r="G90" s="4">
        <f t="shared" si="9"/>
        <v>-0.75011106963045959</v>
      </c>
      <c r="H90" s="4">
        <f t="shared" si="10"/>
        <v>0.66131186532365183</v>
      </c>
      <c r="I90" s="4">
        <f t="shared" si="11"/>
        <v>-0.40600952622493502</v>
      </c>
      <c r="J90" s="4">
        <f t="shared" si="12"/>
        <v>0.35794554699647246</v>
      </c>
      <c r="K90" s="1"/>
    </row>
    <row r="91" spans="2:11" x14ac:dyDescent="0.25">
      <c r="B91" s="3">
        <v>0.39</v>
      </c>
      <c r="C91" s="3">
        <f t="shared" si="13"/>
        <v>0.78</v>
      </c>
      <c r="D91">
        <f t="shared" si="6"/>
        <v>0.56724663947880738</v>
      </c>
      <c r="E91">
        <f t="shared" si="7"/>
        <v>0.56724663947880738</v>
      </c>
      <c r="F91" s="4">
        <f t="shared" si="8"/>
        <v>0.54126587736527421</v>
      </c>
      <c r="G91" s="4">
        <f t="shared" si="9"/>
        <v>-0.77051324277578914</v>
      </c>
      <c r="H91" s="4">
        <f t="shared" si="10"/>
        <v>0.63742398974868986</v>
      </c>
      <c r="I91" s="4">
        <f t="shared" si="11"/>
        <v>-0.41705252637260004</v>
      </c>
      <c r="J91" s="4">
        <f t="shared" si="12"/>
        <v>0.34501585506499816</v>
      </c>
      <c r="K91" s="1"/>
    </row>
    <row r="92" spans="2:11" x14ac:dyDescent="0.25">
      <c r="B92" s="3">
        <v>0.39500000000000002</v>
      </c>
      <c r="C92" s="3">
        <f t="shared" si="13"/>
        <v>0.79</v>
      </c>
      <c r="D92">
        <f t="shared" si="6"/>
        <v>0.57590689351665181</v>
      </c>
      <c r="E92">
        <f t="shared" si="7"/>
        <v>0.57590689351665181</v>
      </c>
      <c r="F92" s="4">
        <f t="shared" si="8"/>
        <v>0.54126587736527421</v>
      </c>
      <c r="G92" s="4">
        <f t="shared" si="9"/>
        <v>-0.79015501237569041</v>
      </c>
      <c r="H92" s="4">
        <f t="shared" si="10"/>
        <v>0.61290705365297637</v>
      </c>
      <c r="I92" s="4">
        <f t="shared" si="11"/>
        <v>-0.42768394602809717</v>
      </c>
      <c r="J92" s="4">
        <f t="shared" si="12"/>
        <v>0.33174567413884343</v>
      </c>
      <c r="K92" s="1"/>
    </row>
    <row r="93" spans="2:11" x14ac:dyDescent="0.25">
      <c r="B93" s="3">
        <v>0.4</v>
      </c>
      <c r="C93" s="3">
        <f t="shared" si="13"/>
        <v>0.8</v>
      </c>
      <c r="D93">
        <f t="shared" si="6"/>
        <v>0.58456714755449624</v>
      </c>
      <c r="E93">
        <f t="shared" si="7"/>
        <v>0.58456714755449624</v>
      </c>
      <c r="F93" s="4">
        <f t="shared" si="8"/>
        <v>0.54126587736527421</v>
      </c>
      <c r="G93" s="4">
        <f t="shared" si="9"/>
        <v>-0.80901699437494734</v>
      </c>
      <c r="H93" s="4">
        <f t="shared" si="10"/>
        <v>0.58778525229247325</v>
      </c>
      <c r="I93" s="4">
        <f t="shared" si="11"/>
        <v>-0.43789329326377296</v>
      </c>
      <c r="J93" s="4">
        <f t="shared" si="12"/>
        <v>0.31814810028445456</v>
      </c>
      <c r="K93" s="1"/>
    </row>
    <row r="94" spans="2:11" x14ac:dyDescent="0.25">
      <c r="B94" s="3">
        <v>0.40500000000000003</v>
      </c>
      <c r="C94" s="3">
        <f t="shared" si="13"/>
        <v>0.81</v>
      </c>
      <c r="D94">
        <f t="shared" si="6"/>
        <v>0.59322740159234055</v>
      </c>
      <c r="E94">
        <f t="shared" si="7"/>
        <v>0.59322740159234055</v>
      </c>
      <c r="F94" s="4">
        <f t="shared" si="8"/>
        <v>0.54126587736527421</v>
      </c>
      <c r="G94" s="4">
        <f t="shared" si="9"/>
        <v>-0.82708057427456194</v>
      </c>
      <c r="H94" s="4">
        <f t="shared" si="10"/>
        <v>0.56208337785213047</v>
      </c>
      <c r="I94" s="4">
        <f t="shared" si="11"/>
        <v>-0.44767049268649561</v>
      </c>
      <c r="J94" s="4">
        <f t="shared" si="12"/>
        <v>0.30423655266557031</v>
      </c>
      <c r="K94" s="1"/>
    </row>
    <row r="95" spans="2:11" x14ac:dyDescent="0.25">
      <c r="B95" s="3">
        <v>0.41</v>
      </c>
      <c r="C95" s="3">
        <f t="shared" si="13"/>
        <v>0.82</v>
      </c>
      <c r="D95">
        <f t="shared" si="6"/>
        <v>0.60188765563018487</v>
      </c>
      <c r="E95">
        <f t="shared" si="7"/>
        <v>0.60188765563018487</v>
      </c>
      <c r="F95" s="4">
        <f t="shared" si="8"/>
        <v>0.54126587736527421</v>
      </c>
      <c r="G95" s="4">
        <f t="shared" si="9"/>
        <v>-0.84432792550201485</v>
      </c>
      <c r="H95" s="4">
        <f t="shared" si="10"/>
        <v>0.53582679497899699</v>
      </c>
      <c r="I95" s="4">
        <f t="shared" si="11"/>
        <v>-0.45700589538084996</v>
      </c>
      <c r="J95" s="4">
        <f t="shared" si="12"/>
        <v>0.29002476030012969</v>
      </c>
      <c r="K95" s="1"/>
    </row>
    <row r="96" spans="2:11" x14ac:dyDescent="0.25">
      <c r="B96" s="3">
        <v>0.41499999999999998</v>
      </c>
      <c r="C96" s="3">
        <f t="shared" si="13"/>
        <v>0.83</v>
      </c>
      <c r="D96">
        <f t="shared" si="6"/>
        <v>0.6105479096680293</v>
      </c>
      <c r="E96">
        <f t="shared" si="7"/>
        <v>0.6105479096680293</v>
      </c>
      <c r="F96" s="4">
        <f t="shared" si="8"/>
        <v>0.54126587736527421</v>
      </c>
      <c r="G96" s="4">
        <f t="shared" si="9"/>
        <v>-0.86074202700394353</v>
      </c>
      <c r="H96" s="4">
        <f t="shared" si="10"/>
        <v>0.50904141575037143</v>
      </c>
      <c r="I96" s="4">
        <f t="shared" si="11"/>
        <v>-0.46589028843145402</v>
      </c>
      <c r="J96" s="4">
        <f t="shared" si="12"/>
        <v>0.27552674851138609</v>
      </c>
      <c r="K96" s="1"/>
    </row>
    <row r="97" spans="2:10" x14ac:dyDescent="0.25">
      <c r="B97" s="3">
        <v>0.42</v>
      </c>
      <c r="C97" s="3">
        <f t="shared" si="13"/>
        <v>0.84</v>
      </c>
      <c r="D97">
        <f t="shared" si="6"/>
        <v>0.61920816370587373</v>
      </c>
      <c r="E97">
        <f t="shared" si="7"/>
        <v>0.61920816370587373</v>
      </c>
      <c r="F97" s="4">
        <f t="shared" si="8"/>
        <v>0.54126587736527421</v>
      </c>
      <c r="G97" s="4">
        <f t="shared" si="9"/>
        <v>-0.87630668004386336</v>
      </c>
      <c r="H97" s="4">
        <f t="shared" si="10"/>
        <v>0.4817536741017156</v>
      </c>
      <c r="I97" s="4">
        <f t="shared" si="11"/>
        <v>-0.47431490401499232</v>
      </c>
      <c r="J97" s="4">
        <f t="shared" si="12"/>
        <v>0.26075682508660947</v>
      </c>
    </row>
    <row r="98" spans="2:10" x14ac:dyDescent="0.25">
      <c r="B98" s="3">
        <v>0.42499999999999999</v>
      </c>
      <c r="C98" s="3">
        <f t="shared" si="13"/>
        <v>0.85</v>
      </c>
      <c r="D98">
        <f t="shared" si="6"/>
        <v>0.62786841774371804</v>
      </c>
      <c r="E98">
        <f t="shared" si="7"/>
        <v>0.62786841774371804</v>
      </c>
      <c r="F98" s="4">
        <f t="shared" si="8"/>
        <v>0.54126587736527421</v>
      </c>
      <c r="G98" s="4">
        <f t="shared" si="9"/>
        <v>-0.89100652418836779</v>
      </c>
      <c r="H98" s="4">
        <f t="shared" si="10"/>
        <v>0.45399049973954686</v>
      </c>
      <c r="I98" s="4">
        <f t="shared" si="11"/>
        <v>-0.48227142805300033</v>
      </c>
      <c r="J98" s="4">
        <f t="shared" si="12"/>
        <v>0.24572956615702513</v>
      </c>
    </row>
    <row r="99" spans="2:10" x14ac:dyDescent="0.25">
      <c r="B99" s="3">
        <v>0.43</v>
      </c>
      <c r="C99" s="3">
        <f t="shared" si="13"/>
        <v>0.86</v>
      </c>
      <c r="D99">
        <f t="shared" si="6"/>
        <v>0.63652867178156247</v>
      </c>
      <c r="E99">
        <f t="shared" si="7"/>
        <v>0.63652867178156247</v>
      </c>
      <c r="F99" s="4">
        <f t="shared" si="8"/>
        <v>0.54126587736527421</v>
      </c>
      <c r="G99" s="4">
        <f t="shared" si="9"/>
        <v>-0.90482705246601935</v>
      </c>
      <c r="H99" s="4">
        <f t="shared" si="10"/>
        <v>0.42577929156507288</v>
      </c>
      <c r="I99" s="4">
        <f t="shared" si="11"/>
        <v>-0.48975200841685496</v>
      </c>
      <c r="J99" s="4">
        <f t="shared" si="12"/>
        <v>0.23045980181293407</v>
      </c>
    </row>
    <row r="100" spans="2:10" x14ac:dyDescent="0.25">
      <c r="B100" s="3">
        <v>0.435</v>
      </c>
      <c r="C100" s="3">
        <f t="shared" si="13"/>
        <v>0.87</v>
      </c>
      <c r="D100">
        <f t="shared" si="6"/>
        <v>0.6451889258194069</v>
      </c>
      <c r="E100">
        <f t="shared" si="7"/>
        <v>0.6451889258194069</v>
      </c>
      <c r="F100" s="4">
        <f t="shared" si="8"/>
        <v>0.54126587736527421</v>
      </c>
      <c r="G100" s="4">
        <f t="shared" si="9"/>
        <v>-0.91775462568398114</v>
      </c>
      <c r="H100" s="4">
        <f t="shared" si="10"/>
        <v>0.39714789063478062</v>
      </c>
      <c r="I100" s="4">
        <f t="shared" si="11"/>
        <v>-0.49674926267687886</v>
      </c>
      <c r="J100" s="4">
        <f t="shared" si="12"/>
        <v>0.21496260146820251</v>
      </c>
    </row>
    <row r="101" spans="2:10" x14ac:dyDescent="0.25">
      <c r="B101" s="3">
        <v>0.44</v>
      </c>
      <c r="C101" s="3">
        <f t="shared" si="13"/>
        <v>0.88</v>
      </c>
      <c r="D101">
        <f t="shared" si="6"/>
        <v>0.65384917985725122</v>
      </c>
      <c r="E101">
        <f t="shared" si="7"/>
        <v>0.65384917985725122</v>
      </c>
      <c r="F101" s="4">
        <f t="shared" si="8"/>
        <v>0.54126587736527421</v>
      </c>
      <c r="G101" s="4">
        <f t="shared" si="9"/>
        <v>-0.92977648588825135</v>
      </c>
      <c r="H101" s="4">
        <f t="shared" si="10"/>
        <v>0.36812455268467814</v>
      </c>
      <c r="I101" s="4">
        <f t="shared" si="11"/>
        <v>-0.5032562853879059</v>
      </c>
      <c r="J101" s="4">
        <f t="shared" si="12"/>
        <v>0.19925325898857144</v>
      </c>
    </row>
    <row r="102" spans="2:10" x14ac:dyDescent="0.25">
      <c r="B102" s="3">
        <v>0.44500000000000001</v>
      </c>
      <c r="C102" s="3">
        <f t="shared" si="13"/>
        <v>0.89</v>
      </c>
      <c r="D102">
        <f t="shared" si="6"/>
        <v>0.66250943389509565</v>
      </c>
      <c r="E102">
        <f t="shared" si="7"/>
        <v>0.66250943389509565</v>
      </c>
      <c r="F102" s="4">
        <f t="shared" si="8"/>
        <v>0.54126587736527421</v>
      </c>
      <c r="G102" s="4">
        <f t="shared" si="9"/>
        <v>-0.94088076895422545</v>
      </c>
      <c r="H102" s="4">
        <f t="shared" si="10"/>
        <v>0.33873792024529131</v>
      </c>
      <c r="I102" s="4">
        <f t="shared" si="11"/>
        <v>-0.50926665490412271</v>
      </c>
      <c r="J102" s="4">
        <f t="shared" si="12"/>
        <v>0.18334727759845587</v>
      </c>
    </row>
    <row r="103" spans="2:10" x14ac:dyDescent="0.25">
      <c r="B103" s="3">
        <v>0.45</v>
      </c>
      <c r="C103" s="3">
        <f t="shared" si="13"/>
        <v>0.9</v>
      </c>
      <c r="D103">
        <f t="shared" si="6"/>
        <v>0.67116968793294007</v>
      </c>
      <c r="E103">
        <f t="shared" si="7"/>
        <v>0.67116968793294007</v>
      </c>
      <c r="F103" s="4">
        <f t="shared" si="8"/>
        <v>0.54126587736527421</v>
      </c>
      <c r="G103" s="4">
        <f t="shared" si="9"/>
        <v>-0.95105651629515353</v>
      </c>
      <c r="H103" s="4">
        <f t="shared" si="10"/>
        <v>0.30901699437494751</v>
      </c>
      <c r="I103" s="4">
        <f t="shared" si="11"/>
        <v>-0.51477443971645753</v>
      </c>
      <c r="J103" s="4">
        <f t="shared" si="12"/>
        <v>0.16726035458113597</v>
      </c>
    </row>
    <row r="104" spans="2:10" x14ac:dyDescent="0.25">
      <c r="B104" s="3">
        <v>0.45500000000000002</v>
      </c>
      <c r="C104" s="3">
        <f t="shared" si="13"/>
        <v>0.91</v>
      </c>
      <c r="D104">
        <f t="shared" si="6"/>
        <v>0.6798299419707845</v>
      </c>
      <c r="E104">
        <f t="shared" si="7"/>
        <v>0.6798299419707845</v>
      </c>
      <c r="F104" s="4">
        <f t="shared" si="8"/>
        <v>0.54126587736527421</v>
      </c>
      <c r="G104" s="4">
        <f t="shared" si="9"/>
        <v>-0.96029368567694307</v>
      </c>
      <c r="H104" s="4">
        <f t="shared" si="10"/>
        <v>0.27899110603922911</v>
      </c>
      <c r="I104" s="4">
        <f t="shared" si="11"/>
        <v>-0.51977420430626342</v>
      </c>
      <c r="J104" s="4">
        <f t="shared" si="12"/>
        <v>0.1510083657874316</v>
      </c>
    </row>
    <row r="105" spans="2:10" x14ac:dyDescent="0.25">
      <c r="B105" s="3">
        <v>0.46</v>
      </c>
      <c r="C105" s="3">
        <f t="shared" si="13"/>
        <v>0.92</v>
      </c>
      <c r="D105">
        <f t="shared" si="6"/>
        <v>0.68849019600862882</v>
      </c>
      <c r="E105">
        <f t="shared" si="7"/>
        <v>0.68849019600862882</v>
      </c>
      <c r="F105" s="4">
        <f t="shared" si="8"/>
        <v>0.54126587736527421</v>
      </c>
      <c r="G105" s="4">
        <f t="shared" si="9"/>
        <v>-0.96858316112863108</v>
      </c>
      <c r="H105" s="4">
        <f t="shared" si="10"/>
        <v>0.24868988716485482</v>
      </c>
      <c r="I105" s="4">
        <f t="shared" si="11"/>
        <v>-0.52426101450951923</v>
      </c>
      <c r="J105" s="4">
        <f t="shared" si="12"/>
        <v>0.13460734996815618</v>
      </c>
    </row>
    <row r="106" spans="2:10" x14ac:dyDescent="0.25">
      <c r="B106" s="3">
        <v>0.46500000000000002</v>
      </c>
      <c r="C106" s="3">
        <f t="shared" si="13"/>
        <v>0.93</v>
      </c>
      <c r="D106">
        <f t="shared" si="6"/>
        <v>0.69715045004647325</v>
      </c>
      <c r="E106">
        <f t="shared" si="7"/>
        <v>0.69715045004647325</v>
      </c>
      <c r="F106" s="4">
        <f t="shared" si="8"/>
        <v>0.54126587736527421</v>
      </c>
      <c r="G106" s="4">
        <f t="shared" si="9"/>
        <v>-0.97591676193874743</v>
      </c>
      <c r="H106" s="4">
        <f t="shared" si="10"/>
        <v>0.21814324139654231</v>
      </c>
      <c r="I106" s="4">
        <f t="shared" si="11"/>
        <v>-0.52823044238625361</v>
      </c>
      <c r="J106" s="4">
        <f t="shared" si="12"/>
        <v>0.11807349294580428</v>
      </c>
    </row>
    <row r="107" spans="2:10" x14ac:dyDescent="0.25">
      <c r="B107" s="3">
        <v>0.47</v>
      </c>
      <c r="C107" s="3">
        <f t="shared" si="13"/>
        <v>0.94</v>
      </c>
      <c r="D107">
        <f t="shared" si="6"/>
        <v>0.70581070408431756</v>
      </c>
      <c r="E107">
        <f t="shared" si="7"/>
        <v>0.70581070408431756</v>
      </c>
      <c r="F107" s="4">
        <f t="shared" si="8"/>
        <v>0.54126587736527421</v>
      </c>
      <c r="G107" s="4">
        <f t="shared" si="9"/>
        <v>-0.98228725072868861</v>
      </c>
      <c r="H107" s="4">
        <f t="shared" si="10"/>
        <v>0.18738131458572502</v>
      </c>
      <c r="I107" s="4">
        <f t="shared" si="11"/>
        <v>-0.5316785705903867</v>
      </c>
      <c r="J107" s="4">
        <f t="shared" si="12"/>
        <v>0.1014231116411009</v>
      </c>
    </row>
    <row r="108" spans="2:10" x14ac:dyDescent="0.25">
      <c r="B108" s="3">
        <v>0.47499999999999998</v>
      </c>
      <c r="C108" s="3">
        <f t="shared" si="13"/>
        <v>0.95</v>
      </c>
      <c r="D108">
        <f t="shared" si="6"/>
        <v>0.71447095812216199</v>
      </c>
      <c r="E108">
        <f t="shared" si="7"/>
        <v>0.71447095812216199</v>
      </c>
      <c r="F108" s="4">
        <f t="shared" si="8"/>
        <v>0.54126587736527421</v>
      </c>
      <c r="G108" s="4">
        <f t="shared" si="9"/>
        <v>-0.98768834059513766</v>
      </c>
      <c r="H108" s="4">
        <f t="shared" si="10"/>
        <v>0.15643446504023098</v>
      </c>
      <c r="I108" s="4">
        <f t="shared" si="11"/>
        <v>-0.53460199623567894</v>
      </c>
      <c r="J108" s="4">
        <f t="shared" si="12"/>
        <v>8.4672637970167941E-2</v>
      </c>
    </row>
    <row r="109" spans="2:10" x14ac:dyDescent="0.25">
      <c r="B109" s="3">
        <v>0.48</v>
      </c>
      <c r="C109" s="3">
        <f t="shared" si="13"/>
        <v>0.96</v>
      </c>
      <c r="D109">
        <f t="shared" si="6"/>
        <v>0.72313121216000631</v>
      </c>
      <c r="E109">
        <f t="shared" si="7"/>
        <v>0.72313121216000631</v>
      </c>
      <c r="F109" s="4">
        <f t="shared" si="8"/>
        <v>0.54126587736527421</v>
      </c>
      <c r="G109" s="4">
        <f t="shared" si="9"/>
        <v>-0.99211470131447776</v>
      </c>
      <c r="H109" s="4">
        <f t="shared" si="10"/>
        <v>0.12533323356430454</v>
      </c>
      <c r="I109" s="4">
        <f t="shared" si="11"/>
        <v>-0.53699783425396774</v>
      </c>
      <c r="J109" s="4">
        <f t="shared" si="12"/>
        <v>6.7838602628210135E-2</v>
      </c>
    </row>
    <row r="110" spans="2:10" x14ac:dyDescent="0.25">
      <c r="B110" s="3">
        <v>0.48499999999999999</v>
      </c>
      <c r="C110" s="3">
        <f t="shared" si="13"/>
        <v>0.97</v>
      </c>
      <c r="D110">
        <f t="shared" si="6"/>
        <v>0.73179146619785074</v>
      </c>
      <c r="E110">
        <f t="shared" si="7"/>
        <v>0.73179146619785074</v>
      </c>
      <c r="F110" s="4">
        <f t="shared" si="8"/>
        <v>0.54126587736527421</v>
      </c>
      <c r="G110" s="4">
        <f t="shared" si="9"/>
        <v>-0.99556196460308</v>
      </c>
      <c r="H110" s="4">
        <f t="shared" si="10"/>
        <v>9.4108313318514353E-2</v>
      </c>
      <c r="I110" s="4">
        <f t="shared" si="11"/>
        <v>-0.53886372024238216</v>
      </c>
      <c r="J110" s="4">
        <f t="shared" si="12"/>
        <v>5.093761877571179E-2</v>
      </c>
    </row>
    <row r="111" spans="2:10" x14ac:dyDescent="0.25">
      <c r="B111" s="3">
        <v>0.49</v>
      </c>
      <c r="C111" s="3">
        <f t="shared" si="13"/>
        <v>0.98</v>
      </c>
      <c r="D111">
        <f t="shared" si="6"/>
        <v>0.74045172023569517</v>
      </c>
      <c r="E111">
        <f t="shared" si="7"/>
        <v>0.74045172023569517</v>
      </c>
      <c r="F111" s="4">
        <f t="shared" si="8"/>
        <v>0.54126587736527421</v>
      </c>
      <c r="G111" s="4">
        <f t="shared" si="9"/>
        <v>-0.99802672842827156</v>
      </c>
      <c r="H111" s="4">
        <f t="shared" si="10"/>
        <v>6.2790519529313582E-2</v>
      </c>
      <c r="I111" s="4">
        <f t="shared" si="11"/>
        <v>-0.54019781279672263</v>
      </c>
      <c r="J111" s="4">
        <f t="shared" si="12"/>
        <v>3.3986365643255301E-2</v>
      </c>
    </row>
    <row r="112" spans="2:10" x14ac:dyDescent="0.25">
      <c r="B112" s="3">
        <v>0.495</v>
      </c>
      <c r="C112" s="3">
        <f t="shared" si="13"/>
        <v>0.99</v>
      </c>
      <c r="D112">
        <f t="shared" si="6"/>
        <v>0.74911197427353948</v>
      </c>
      <c r="E112">
        <f t="shared" si="7"/>
        <v>0.74911197427353948</v>
      </c>
      <c r="F112" s="4">
        <f t="shared" si="8"/>
        <v>0.54126587736527421</v>
      </c>
      <c r="G112" s="4">
        <f t="shared" si="9"/>
        <v>-0.9995065603657316</v>
      </c>
      <c r="H112" s="4">
        <f t="shared" si="10"/>
        <v>3.1410759078128236E-2</v>
      </c>
      <c r="I112" s="4">
        <f t="shared" si="11"/>
        <v>-0.5409987953287051</v>
      </c>
      <c r="J112" s="4">
        <f t="shared" si="12"/>
        <v>1.7001572071132332E-2</v>
      </c>
    </row>
    <row r="113" spans="2:10" x14ac:dyDescent="0.25">
      <c r="B113" s="3">
        <v>0.5</v>
      </c>
      <c r="C113" s="3">
        <f t="shared" si="13"/>
        <v>1</v>
      </c>
      <c r="D113">
        <f t="shared" si="6"/>
        <v>0.75777222831138391</v>
      </c>
      <c r="E113">
        <f t="shared" si="7"/>
        <v>0.75777222831138391</v>
      </c>
      <c r="F113" s="4">
        <f t="shared" si="8"/>
        <v>0.54126587736527421</v>
      </c>
      <c r="G113" s="4">
        <f t="shared" si="9"/>
        <v>-1</v>
      </c>
      <c r="H113" s="4">
        <f t="shared" si="10"/>
        <v>1.22514845490862E-16</v>
      </c>
      <c r="I113" s="4">
        <f t="shared" si="11"/>
        <v>-0.54126587736527421</v>
      </c>
      <c r="J113" s="4">
        <f t="shared" si="12"/>
        <v>6.6313105334882432E-17</v>
      </c>
    </row>
    <row r="114" spans="2:10" x14ac:dyDescent="0.25">
      <c r="B114" s="3">
        <v>0.505</v>
      </c>
      <c r="C114" s="3">
        <f t="shared" si="13"/>
        <v>0.99</v>
      </c>
      <c r="D114">
        <f t="shared" si="6"/>
        <v>0.74911197427353948</v>
      </c>
      <c r="E114">
        <f t="shared" si="7"/>
        <v>0.74911197427353948</v>
      </c>
      <c r="F114" s="4">
        <f t="shared" si="8"/>
        <v>0.54126587736527421</v>
      </c>
      <c r="G114" s="4">
        <f t="shared" si="9"/>
        <v>-0.9995065603657316</v>
      </c>
      <c r="H114" s="4">
        <f t="shared" si="10"/>
        <v>-3.1410759078127994E-2</v>
      </c>
      <c r="I114" s="4">
        <f t="shared" si="11"/>
        <v>-0.5409987953287051</v>
      </c>
      <c r="J114" s="4">
        <f t="shared" si="12"/>
        <v>-1.70015720711322E-2</v>
      </c>
    </row>
    <row r="115" spans="2:10" x14ac:dyDescent="0.25">
      <c r="B115" s="3">
        <v>0.51</v>
      </c>
      <c r="C115" s="3">
        <f t="shared" si="13"/>
        <v>0.98</v>
      </c>
      <c r="D115">
        <f t="shared" si="6"/>
        <v>0.74045172023569517</v>
      </c>
      <c r="E115">
        <f t="shared" si="7"/>
        <v>0.74045172023569517</v>
      </c>
      <c r="F115" s="4">
        <f t="shared" si="8"/>
        <v>0.54126587736527421</v>
      </c>
      <c r="G115" s="4">
        <f t="shared" si="9"/>
        <v>-0.99802672842827156</v>
      </c>
      <c r="H115" s="4">
        <f t="shared" si="10"/>
        <v>-6.2790519529313346E-2</v>
      </c>
      <c r="I115" s="4">
        <f t="shared" si="11"/>
        <v>-0.54019781279672263</v>
      </c>
      <c r="J115" s="4">
        <f t="shared" si="12"/>
        <v>-3.3986365643255176E-2</v>
      </c>
    </row>
    <row r="116" spans="2:10" x14ac:dyDescent="0.25">
      <c r="B116" s="3">
        <v>0.51500000000000001</v>
      </c>
      <c r="C116" s="3">
        <f t="shared" si="13"/>
        <v>0.97</v>
      </c>
      <c r="D116">
        <f t="shared" si="6"/>
        <v>0.73179146619785074</v>
      </c>
      <c r="E116">
        <f t="shared" si="7"/>
        <v>0.73179146619785074</v>
      </c>
      <c r="F116" s="4">
        <f t="shared" si="8"/>
        <v>0.54126587736527421</v>
      </c>
      <c r="G116" s="4">
        <f t="shared" si="9"/>
        <v>-0.99556196460308</v>
      </c>
      <c r="H116" s="4">
        <f t="shared" si="10"/>
        <v>-9.4108313318514103E-2</v>
      </c>
      <c r="I116" s="4">
        <f t="shared" si="11"/>
        <v>-0.53886372024238216</v>
      </c>
      <c r="J116" s="4">
        <f t="shared" si="12"/>
        <v>-5.0937618775711659E-2</v>
      </c>
    </row>
    <row r="117" spans="2:10" x14ac:dyDescent="0.25">
      <c r="B117" s="3">
        <v>0.52</v>
      </c>
      <c r="C117" s="3">
        <f t="shared" si="13"/>
        <v>0.96</v>
      </c>
      <c r="D117">
        <f t="shared" si="6"/>
        <v>0.72313121216000631</v>
      </c>
      <c r="E117">
        <f t="shared" si="7"/>
        <v>0.72313121216000631</v>
      </c>
      <c r="F117" s="4">
        <f t="shared" si="8"/>
        <v>0.54126587736527421</v>
      </c>
      <c r="G117" s="4">
        <f t="shared" si="9"/>
        <v>-0.99211470131447788</v>
      </c>
      <c r="H117" s="4">
        <f t="shared" si="10"/>
        <v>-0.12533323356430429</v>
      </c>
      <c r="I117" s="4">
        <f t="shared" si="11"/>
        <v>-0.53699783425396785</v>
      </c>
      <c r="J117" s="4">
        <f t="shared" si="12"/>
        <v>-6.7838602628209996E-2</v>
      </c>
    </row>
    <row r="118" spans="2:10" x14ac:dyDescent="0.25">
      <c r="B118" s="3">
        <v>0.52500000000000002</v>
      </c>
      <c r="C118" s="3">
        <f t="shared" si="13"/>
        <v>0.95</v>
      </c>
      <c r="D118">
        <f t="shared" si="6"/>
        <v>0.71447095812216199</v>
      </c>
      <c r="E118">
        <f t="shared" si="7"/>
        <v>0.71447095812216199</v>
      </c>
      <c r="F118" s="4">
        <f t="shared" si="8"/>
        <v>0.54126587736527421</v>
      </c>
      <c r="G118" s="4">
        <f t="shared" si="9"/>
        <v>-0.98768834059513777</v>
      </c>
      <c r="H118" s="4">
        <f t="shared" si="10"/>
        <v>-0.15643446504023073</v>
      </c>
      <c r="I118" s="4">
        <f t="shared" si="11"/>
        <v>-0.53460199623567906</v>
      </c>
      <c r="J118" s="4">
        <f t="shared" si="12"/>
        <v>-8.4672637970167802E-2</v>
      </c>
    </row>
    <row r="119" spans="2:10" x14ac:dyDescent="0.25">
      <c r="B119" s="3">
        <v>0.53</v>
      </c>
      <c r="C119" s="3">
        <f t="shared" si="13"/>
        <v>0.94</v>
      </c>
      <c r="D119">
        <f t="shared" si="6"/>
        <v>0.70581070408431756</v>
      </c>
      <c r="E119">
        <f t="shared" si="7"/>
        <v>0.70581070408431756</v>
      </c>
      <c r="F119" s="4">
        <f t="shared" si="8"/>
        <v>0.54126587736527421</v>
      </c>
      <c r="G119" s="4">
        <f t="shared" si="9"/>
        <v>-0.98228725072868861</v>
      </c>
      <c r="H119" s="4">
        <f t="shared" si="10"/>
        <v>-0.18738131458572477</v>
      </c>
      <c r="I119" s="4">
        <f t="shared" si="11"/>
        <v>-0.5316785705903867</v>
      </c>
      <c r="J119" s="4">
        <f t="shared" si="12"/>
        <v>-0.10142311164110077</v>
      </c>
    </row>
    <row r="120" spans="2:10" x14ac:dyDescent="0.25">
      <c r="B120" s="3">
        <v>0.53500000000000003</v>
      </c>
      <c r="C120" s="3">
        <f t="shared" si="13"/>
        <v>0.92999999999999994</v>
      </c>
      <c r="D120">
        <f t="shared" si="6"/>
        <v>0.69715045004647314</v>
      </c>
      <c r="E120">
        <f t="shared" si="7"/>
        <v>0.69715045004647314</v>
      </c>
      <c r="F120" s="4">
        <f t="shared" si="8"/>
        <v>0.54126587736527421</v>
      </c>
      <c r="G120" s="4">
        <f t="shared" si="9"/>
        <v>-0.97591676193874743</v>
      </c>
      <c r="H120" s="4">
        <f t="shared" si="10"/>
        <v>-0.21814324139654251</v>
      </c>
      <c r="I120" s="4">
        <f t="shared" si="11"/>
        <v>-0.52823044238625361</v>
      </c>
      <c r="J120" s="4">
        <f t="shared" si="12"/>
        <v>-0.11807349294580438</v>
      </c>
    </row>
    <row r="121" spans="2:10" x14ac:dyDescent="0.25">
      <c r="B121" s="3">
        <v>0.54</v>
      </c>
      <c r="C121" s="3">
        <f t="shared" si="13"/>
        <v>0.91999999999999993</v>
      </c>
      <c r="D121">
        <f t="shared" si="6"/>
        <v>0.68849019600862871</v>
      </c>
      <c r="E121">
        <f t="shared" si="7"/>
        <v>0.68849019600862871</v>
      </c>
      <c r="F121" s="4">
        <f t="shared" si="8"/>
        <v>0.54126587736527421</v>
      </c>
      <c r="G121" s="4">
        <f t="shared" si="9"/>
        <v>-0.96858316112863108</v>
      </c>
      <c r="H121" s="4">
        <f t="shared" si="10"/>
        <v>-0.24868988716485502</v>
      </c>
      <c r="I121" s="4">
        <f t="shared" si="11"/>
        <v>-0.52426101450951923</v>
      </c>
      <c r="J121" s="4">
        <f t="shared" si="12"/>
        <v>-0.13460734996815629</v>
      </c>
    </row>
    <row r="122" spans="2:10" x14ac:dyDescent="0.25">
      <c r="B122" s="3">
        <v>0.54500000000000004</v>
      </c>
      <c r="C122" s="3">
        <f t="shared" si="13"/>
        <v>0.90999999999999992</v>
      </c>
      <c r="D122">
        <f t="shared" si="6"/>
        <v>0.67982994197078439</v>
      </c>
      <c r="E122">
        <f t="shared" si="7"/>
        <v>0.67982994197078439</v>
      </c>
      <c r="F122" s="4">
        <f t="shared" si="8"/>
        <v>0.54126587736527421</v>
      </c>
      <c r="G122" s="4">
        <f t="shared" si="9"/>
        <v>-0.96029368567694307</v>
      </c>
      <c r="H122" s="4">
        <f t="shared" si="10"/>
        <v>-0.27899110603922928</v>
      </c>
      <c r="I122" s="4">
        <f t="shared" si="11"/>
        <v>-0.51977420430626342</v>
      </c>
      <c r="J122" s="4">
        <f t="shared" si="12"/>
        <v>-0.15100836578743168</v>
      </c>
    </row>
    <row r="123" spans="2:10" x14ac:dyDescent="0.25">
      <c r="B123" s="3">
        <v>0.55000000000000004</v>
      </c>
      <c r="C123" s="3">
        <f t="shared" si="13"/>
        <v>0.89999999999999991</v>
      </c>
      <c r="D123">
        <f t="shared" si="6"/>
        <v>0.67116968793293996</v>
      </c>
      <c r="E123">
        <f t="shared" si="7"/>
        <v>0.67116968793293996</v>
      </c>
      <c r="F123" s="4">
        <f t="shared" si="8"/>
        <v>0.54126587736527421</v>
      </c>
      <c r="G123" s="4">
        <f t="shared" si="9"/>
        <v>-0.95105651629515353</v>
      </c>
      <c r="H123" s="4">
        <f t="shared" si="10"/>
        <v>-0.30901699437494773</v>
      </c>
      <c r="I123" s="4">
        <f t="shared" si="11"/>
        <v>-0.51477443971645753</v>
      </c>
      <c r="J123" s="4">
        <f t="shared" si="12"/>
        <v>-0.16726035458113608</v>
      </c>
    </row>
    <row r="124" spans="2:10" x14ac:dyDescent="0.25">
      <c r="B124" s="3">
        <v>0.55500000000000005</v>
      </c>
      <c r="C124" s="3">
        <f t="shared" si="13"/>
        <v>0.8899999999999999</v>
      </c>
      <c r="D124">
        <f t="shared" si="6"/>
        <v>0.66250943389509553</v>
      </c>
      <c r="E124">
        <f t="shared" si="7"/>
        <v>0.66250943389509553</v>
      </c>
      <c r="F124" s="4">
        <f t="shared" si="8"/>
        <v>0.54126587736527421</v>
      </c>
      <c r="G124" s="4">
        <f t="shared" si="9"/>
        <v>-0.94088076895422545</v>
      </c>
      <c r="H124" s="4">
        <f t="shared" si="10"/>
        <v>-0.33873792024529148</v>
      </c>
      <c r="I124" s="4">
        <f t="shared" si="11"/>
        <v>-0.50926665490412271</v>
      </c>
      <c r="J124" s="4">
        <f t="shared" si="12"/>
        <v>-0.18334727759845598</v>
      </c>
    </row>
    <row r="125" spans="2:10" x14ac:dyDescent="0.25">
      <c r="B125" s="3">
        <v>0.56000000000000005</v>
      </c>
      <c r="C125" s="3">
        <f t="shared" si="13"/>
        <v>0.87999999999999989</v>
      </c>
      <c r="D125">
        <f t="shared" si="6"/>
        <v>0.65384917985725122</v>
      </c>
      <c r="E125">
        <f t="shared" si="7"/>
        <v>0.65384917985725122</v>
      </c>
      <c r="F125" s="4">
        <f t="shared" si="8"/>
        <v>0.54126587736527421</v>
      </c>
      <c r="G125" s="4">
        <f t="shared" si="9"/>
        <v>-0.92977648588825124</v>
      </c>
      <c r="H125" s="4">
        <f t="shared" si="10"/>
        <v>-0.36812455268467831</v>
      </c>
      <c r="I125" s="4">
        <f t="shared" si="11"/>
        <v>-0.50325628538790579</v>
      </c>
      <c r="J125" s="4">
        <f t="shared" si="12"/>
        <v>-0.19925325898857152</v>
      </c>
    </row>
    <row r="126" spans="2:10" x14ac:dyDescent="0.25">
      <c r="B126" s="3">
        <v>0.56499999999999995</v>
      </c>
      <c r="C126" s="3">
        <f t="shared" si="13"/>
        <v>0.87000000000000011</v>
      </c>
      <c r="D126">
        <f t="shared" si="6"/>
        <v>0.64518892581940701</v>
      </c>
      <c r="E126">
        <f t="shared" si="7"/>
        <v>0.64518892581940701</v>
      </c>
      <c r="F126" s="4">
        <f t="shared" si="8"/>
        <v>0.54126587736527421</v>
      </c>
      <c r="G126" s="4">
        <f t="shared" si="9"/>
        <v>-0.91775462568398136</v>
      </c>
      <c r="H126" s="4">
        <f t="shared" si="10"/>
        <v>-0.39714789063478001</v>
      </c>
      <c r="I126" s="4">
        <f t="shared" si="11"/>
        <v>-0.49674926267687897</v>
      </c>
      <c r="J126" s="4">
        <f t="shared" si="12"/>
        <v>-0.21496260146820217</v>
      </c>
    </row>
    <row r="127" spans="2:10" x14ac:dyDescent="0.25">
      <c r="B127" s="3">
        <v>0.56999999999999995</v>
      </c>
      <c r="C127" s="3">
        <f t="shared" si="13"/>
        <v>0.8600000000000001</v>
      </c>
      <c r="D127">
        <f t="shared" si="6"/>
        <v>0.63652867178156258</v>
      </c>
      <c r="E127">
        <f t="shared" si="7"/>
        <v>0.63652867178156258</v>
      </c>
      <c r="F127" s="4">
        <f t="shared" si="8"/>
        <v>0.54126587736527421</v>
      </c>
      <c r="G127" s="4">
        <f t="shared" si="9"/>
        <v>-0.90482705246601969</v>
      </c>
      <c r="H127" s="4">
        <f t="shared" si="10"/>
        <v>-0.42577929156507227</v>
      </c>
      <c r="I127" s="4">
        <f t="shared" si="11"/>
        <v>-0.48975200841685512</v>
      </c>
      <c r="J127" s="4">
        <f t="shared" si="12"/>
        <v>-0.23045980181293374</v>
      </c>
    </row>
    <row r="128" spans="2:10" x14ac:dyDescent="0.25">
      <c r="B128" s="3">
        <v>0.57499999999999996</v>
      </c>
      <c r="C128" s="3">
        <f t="shared" si="13"/>
        <v>0.85000000000000009</v>
      </c>
      <c r="D128">
        <f t="shared" ref="D128:D191" si="14">C128*B$8-B$8/8</f>
        <v>0.62786841774371815</v>
      </c>
      <c r="E128">
        <f t="shared" ref="E128:E191" si="15">MAX(-B$8/20,D128)</f>
        <v>0.62786841774371815</v>
      </c>
      <c r="F128" s="4">
        <f t="shared" ref="F128:F191" si="16">MIN(B$8*5/8,E128)</f>
        <v>0.54126587736527421</v>
      </c>
      <c r="G128" s="4">
        <f t="shared" ref="G128:G191" si="17">COS(2*PI()*B128)</f>
        <v>-0.89100652418836812</v>
      </c>
      <c r="H128" s="4">
        <f t="shared" ref="H128:H191" si="18">SIN(2*PI()*B128)</f>
        <v>-0.45399049973954625</v>
      </c>
      <c r="I128" s="4">
        <f t="shared" ref="I128:I191" si="19">F128*G128</f>
        <v>-0.48227142805300049</v>
      </c>
      <c r="J128" s="4">
        <f t="shared" ref="J128:J191" si="20">F128*H128</f>
        <v>-0.24572956615702479</v>
      </c>
    </row>
    <row r="129" spans="2:10" x14ac:dyDescent="0.25">
      <c r="B129" s="3">
        <v>0.57999999999999996</v>
      </c>
      <c r="C129" s="3">
        <f t="shared" si="13"/>
        <v>0.84000000000000008</v>
      </c>
      <c r="D129">
        <f t="shared" si="14"/>
        <v>0.61920816370587384</v>
      </c>
      <c r="E129">
        <f t="shared" si="15"/>
        <v>0.61920816370587384</v>
      </c>
      <c r="F129" s="4">
        <f t="shared" si="16"/>
        <v>0.54126587736527421</v>
      </c>
      <c r="G129" s="4">
        <f t="shared" si="17"/>
        <v>-0.87630668004386369</v>
      </c>
      <c r="H129" s="4">
        <f t="shared" si="18"/>
        <v>-0.48175367410171499</v>
      </c>
      <c r="I129" s="4">
        <f t="shared" si="19"/>
        <v>-0.47431490401499249</v>
      </c>
      <c r="J129" s="4">
        <f t="shared" si="20"/>
        <v>-0.26075682508660913</v>
      </c>
    </row>
    <row r="130" spans="2:10" x14ac:dyDescent="0.25">
      <c r="B130" s="3">
        <v>0.58499999999999996</v>
      </c>
      <c r="C130" s="3">
        <f t="shared" si="13"/>
        <v>0.83000000000000007</v>
      </c>
      <c r="D130">
        <f t="shared" si="14"/>
        <v>0.61054790966802941</v>
      </c>
      <c r="E130">
        <f t="shared" si="15"/>
        <v>0.61054790966802941</v>
      </c>
      <c r="F130" s="4">
        <f t="shared" si="16"/>
        <v>0.54126587736527421</v>
      </c>
      <c r="G130" s="4">
        <f t="shared" si="17"/>
        <v>-0.86074202700394387</v>
      </c>
      <c r="H130" s="4">
        <f t="shared" si="18"/>
        <v>-0.50904141575037087</v>
      </c>
      <c r="I130" s="4">
        <f t="shared" si="19"/>
        <v>-0.46589028843145425</v>
      </c>
      <c r="J130" s="4">
        <f t="shared" si="20"/>
        <v>-0.27552674851138581</v>
      </c>
    </row>
    <row r="131" spans="2:10" x14ac:dyDescent="0.25">
      <c r="B131" s="3">
        <v>0.59</v>
      </c>
      <c r="C131" s="3">
        <f t="shared" si="13"/>
        <v>0.82000000000000006</v>
      </c>
      <c r="D131">
        <f t="shared" si="14"/>
        <v>0.60188765563018498</v>
      </c>
      <c r="E131">
        <f t="shared" si="15"/>
        <v>0.60188765563018498</v>
      </c>
      <c r="F131" s="4">
        <f t="shared" si="16"/>
        <v>0.54126587736527421</v>
      </c>
      <c r="G131" s="4">
        <f t="shared" si="17"/>
        <v>-0.84432792550201519</v>
      </c>
      <c r="H131" s="4">
        <f t="shared" si="18"/>
        <v>-0.53582679497899643</v>
      </c>
      <c r="I131" s="4">
        <f t="shared" si="19"/>
        <v>-0.45700589538085012</v>
      </c>
      <c r="J131" s="4">
        <f t="shared" si="20"/>
        <v>-0.29002476030012941</v>
      </c>
    </row>
    <row r="132" spans="2:10" x14ac:dyDescent="0.25">
      <c r="B132" s="3">
        <v>0.59499999999999997</v>
      </c>
      <c r="C132" s="3">
        <f t="shared" si="13"/>
        <v>0.81</v>
      </c>
      <c r="D132">
        <f t="shared" si="14"/>
        <v>0.59322740159234055</v>
      </c>
      <c r="E132">
        <f t="shared" si="15"/>
        <v>0.59322740159234055</v>
      </c>
      <c r="F132" s="4">
        <f t="shared" si="16"/>
        <v>0.54126587736527421</v>
      </c>
      <c r="G132" s="4">
        <f t="shared" si="17"/>
        <v>-0.82708057427456205</v>
      </c>
      <c r="H132" s="4">
        <f t="shared" si="18"/>
        <v>-0.56208337785213025</v>
      </c>
      <c r="I132" s="4">
        <f t="shared" si="19"/>
        <v>-0.44767049268649567</v>
      </c>
      <c r="J132" s="4">
        <f t="shared" si="20"/>
        <v>-0.3042365526655702</v>
      </c>
    </row>
    <row r="133" spans="2:10" x14ac:dyDescent="0.25">
      <c r="B133" s="3">
        <v>0.6</v>
      </c>
      <c r="C133" s="3">
        <f t="shared" si="13"/>
        <v>0.8</v>
      </c>
      <c r="D133">
        <f t="shared" si="14"/>
        <v>0.58456714755449624</v>
      </c>
      <c r="E133">
        <f t="shared" si="15"/>
        <v>0.58456714755449624</v>
      </c>
      <c r="F133" s="4">
        <f t="shared" si="16"/>
        <v>0.54126587736527421</v>
      </c>
      <c r="G133" s="4">
        <f t="shared" si="17"/>
        <v>-0.80901699437494756</v>
      </c>
      <c r="H133" s="4">
        <f t="shared" si="18"/>
        <v>-0.58778525229247303</v>
      </c>
      <c r="I133" s="4">
        <f t="shared" si="19"/>
        <v>-0.43789329326377308</v>
      </c>
      <c r="J133" s="4">
        <f t="shared" si="20"/>
        <v>-0.31814810028445445</v>
      </c>
    </row>
    <row r="134" spans="2:10" x14ac:dyDescent="0.25">
      <c r="B134" s="3">
        <v>0.60499999999999998</v>
      </c>
      <c r="C134" s="3">
        <f t="shared" si="13"/>
        <v>0.79</v>
      </c>
      <c r="D134">
        <f t="shared" si="14"/>
        <v>0.57590689351665181</v>
      </c>
      <c r="E134">
        <f t="shared" si="15"/>
        <v>0.57590689351665181</v>
      </c>
      <c r="F134" s="4">
        <f t="shared" si="16"/>
        <v>0.54126587736527421</v>
      </c>
      <c r="G134" s="4">
        <f t="shared" si="17"/>
        <v>-0.79015501237569052</v>
      </c>
      <c r="H134" s="4">
        <f t="shared" si="18"/>
        <v>-0.61290705365297626</v>
      </c>
      <c r="I134" s="4">
        <f t="shared" si="19"/>
        <v>-0.42768394602809723</v>
      </c>
      <c r="J134" s="4">
        <f t="shared" si="20"/>
        <v>-0.33174567413884337</v>
      </c>
    </row>
    <row r="135" spans="2:10" x14ac:dyDescent="0.25">
      <c r="B135" s="3">
        <v>0.61</v>
      </c>
      <c r="C135" s="3">
        <f t="shared" si="13"/>
        <v>0.78</v>
      </c>
      <c r="D135">
        <f t="shared" si="14"/>
        <v>0.56724663947880738</v>
      </c>
      <c r="E135">
        <f t="shared" si="15"/>
        <v>0.56724663947880738</v>
      </c>
      <c r="F135" s="4">
        <f t="shared" si="16"/>
        <v>0.54126587736527421</v>
      </c>
      <c r="G135" s="4">
        <f t="shared" si="17"/>
        <v>-0.77051324277578925</v>
      </c>
      <c r="H135" s="4">
        <f t="shared" si="18"/>
        <v>-0.63742398974868963</v>
      </c>
      <c r="I135" s="4">
        <f t="shared" si="19"/>
        <v>-0.4170525263726001</v>
      </c>
      <c r="J135" s="4">
        <f t="shared" si="20"/>
        <v>-0.34501585506499804</v>
      </c>
    </row>
    <row r="136" spans="2:10" x14ac:dyDescent="0.25">
      <c r="B136" s="3">
        <v>0.61499999999999999</v>
      </c>
      <c r="C136" s="3">
        <f t="shared" si="13"/>
        <v>0.77</v>
      </c>
      <c r="D136">
        <f t="shared" si="14"/>
        <v>0.55858638544096306</v>
      </c>
      <c r="E136">
        <f t="shared" si="15"/>
        <v>0.55858638544096306</v>
      </c>
      <c r="F136" s="4">
        <f t="shared" si="16"/>
        <v>0.54126587736527421</v>
      </c>
      <c r="G136" s="4">
        <f t="shared" si="17"/>
        <v>-0.7501110696304597</v>
      </c>
      <c r="H136" s="4">
        <f t="shared" si="18"/>
        <v>-0.66131186532365172</v>
      </c>
      <c r="I136" s="4">
        <f t="shared" si="19"/>
        <v>-0.40600952622493508</v>
      </c>
      <c r="J136" s="4">
        <f t="shared" si="20"/>
        <v>-0.35794554699647241</v>
      </c>
    </row>
    <row r="137" spans="2:10" x14ac:dyDescent="0.25">
      <c r="B137" s="3">
        <v>0.62</v>
      </c>
      <c r="C137" s="3">
        <f t="shared" si="13"/>
        <v>0.76</v>
      </c>
      <c r="D137">
        <f t="shared" si="14"/>
        <v>0.54992613140311863</v>
      </c>
      <c r="E137">
        <f t="shared" si="15"/>
        <v>0.54992613140311863</v>
      </c>
      <c r="F137" s="4">
        <f t="shared" si="16"/>
        <v>0.54126587736527421</v>
      </c>
      <c r="G137" s="4">
        <f t="shared" si="17"/>
        <v>-0.72896862742141155</v>
      </c>
      <c r="H137" s="4">
        <f t="shared" si="18"/>
        <v>-0.68454710592868873</v>
      </c>
      <c r="I137" s="4">
        <f t="shared" si="19"/>
        <v>-0.39456584369301001</v>
      </c>
      <c r="J137" s="4">
        <f t="shared" si="20"/>
        <v>-0.370521989888351</v>
      </c>
    </row>
    <row r="138" spans="2:10" x14ac:dyDescent="0.25">
      <c r="B138" s="3">
        <v>0.625</v>
      </c>
      <c r="C138" s="3">
        <f t="shared" si="13"/>
        <v>0.75</v>
      </c>
      <c r="D138">
        <f t="shared" si="14"/>
        <v>0.54126587736527421</v>
      </c>
      <c r="E138">
        <f t="shared" si="15"/>
        <v>0.54126587736527421</v>
      </c>
      <c r="F138" s="4">
        <f t="shared" si="16"/>
        <v>0.54126587736527421</v>
      </c>
      <c r="G138" s="4">
        <f t="shared" si="17"/>
        <v>-0.70710678118654768</v>
      </c>
      <c r="H138" s="4">
        <f t="shared" si="18"/>
        <v>-0.70710678118654746</v>
      </c>
      <c r="I138" s="4">
        <f t="shared" si="19"/>
        <v>-0.38273277230987168</v>
      </c>
      <c r="J138" s="4">
        <f t="shared" si="20"/>
        <v>-0.38273277230987157</v>
      </c>
    </row>
    <row r="139" spans="2:10" x14ac:dyDescent="0.25">
      <c r="B139" s="3">
        <v>0.63</v>
      </c>
      <c r="C139" s="3">
        <f t="shared" si="13"/>
        <v>0.74</v>
      </c>
      <c r="D139">
        <f t="shared" si="14"/>
        <v>0.53260562332742989</v>
      </c>
      <c r="E139">
        <f t="shared" si="15"/>
        <v>0.53260562332742989</v>
      </c>
      <c r="F139" s="4">
        <f t="shared" si="16"/>
        <v>0.53260562332742989</v>
      </c>
      <c r="G139" s="4">
        <f t="shared" si="17"/>
        <v>-0.68454710592868895</v>
      </c>
      <c r="H139" s="4">
        <f t="shared" si="18"/>
        <v>-0.72896862742141133</v>
      </c>
      <c r="I139" s="4">
        <f t="shared" si="19"/>
        <v>-0.36459363805013756</v>
      </c>
      <c r="J139" s="4">
        <f t="shared" si="20"/>
        <v>-0.38825279019392178</v>
      </c>
    </row>
    <row r="140" spans="2:10" x14ac:dyDescent="0.25">
      <c r="B140" s="3">
        <v>0.63500000000000001</v>
      </c>
      <c r="C140" s="3">
        <f t="shared" si="13"/>
        <v>0.73</v>
      </c>
      <c r="D140">
        <f t="shared" si="14"/>
        <v>0.52394536928958546</v>
      </c>
      <c r="E140">
        <f t="shared" si="15"/>
        <v>0.52394536928958546</v>
      </c>
      <c r="F140" s="4">
        <f t="shared" si="16"/>
        <v>0.52394536928958546</v>
      </c>
      <c r="G140" s="4">
        <f t="shared" si="17"/>
        <v>-0.66131186532365194</v>
      </c>
      <c r="H140" s="4">
        <f t="shared" si="18"/>
        <v>-0.75011106963045948</v>
      </c>
      <c r="I140" s="4">
        <f t="shared" si="19"/>
        <v>-0.3464912894925854</v>
      </c>
      <c r="J140" s="4">
        <f t="shared" si="20"/>
        <v>-0.39301722138573703</v>
      </c>
    </row>
    <row r="141" spans="2:10" x14ac:dyDescent="0.25">
      <c r="B141" s="3">
        <v>0.64</v>
      </c>
      <c r="C141" s="3">
        <f t="shared" si="13"/>
        <v>0.72</v>
      </c>
      <c r="D141">
        <f t="shared" si="14"/>
        <v>0.51528511525174103</v>
      </c>
      <c r="E141">
        <f t="shared" si="15"/>
        <v>0.51528511525174103</v>
      </c>
      <c r="F141" s="4">
        <f t="shared" si="16"/>
        <v>0.51528511525174103</v>
      </c>
      <c r="G141" s="4">
        <f t="shared" si="17"/>
        <v>-0.63742398974868952</v>
      </c>
      <c r="H141" s="4">
        <f t="shared" si="18"/>
        <v>-0.77051324277578936</v>
      </c>
      <c r="I141" s="4">
        <f t="shared" si="19"/>
        <v>-0.32845509402187806</v>
      </c>
      <c r="J141" s="4">
        <f t="shared" si="20"/>
        <v>-0.39703400510671533</v>
      </c>
    </row>
    <row r="142" spans="2:10" x14ac:dyDescent="0.25">
      <c r="B142" s="3">
        <v>0.64500000000000002</v>
      </c>
      <c r="C142" s="3">
        <f t="shared" ref="C142:C205" si="21">2*(0.5-ABS(0.5-MOD(B$9*B142,1)))</f>
        <v>0.71</v>
      </c>
      <c r="D142">
        <f t="shared" si="14"/>
        <v>0.5066248612138966</v>
      </c>
      <c r="E142">
        <f t="shared" si="15"/>
        <v>0.5066248612138966</v>
      </c>
      <c r="F142" s="4">
        <f t="shared" si="16"/>
        <v>0.5066248612138966</v>
      </c>
      <c r="G142" s="4">
        <f t="shared" si="17"/>
        <v>-0.61290705365297649</v>
      </c>
      <c r="H142" s="4">
        <f t="shared" si="18"/>
        <v>-0.79015501237569041</v>
      </c>
      <c r="I142" s="4">
        <f t="shared" si="19"/>
        <v>-0.31051395099395751</v>
      </c>
      <c r="J142" s="4">
        <f t="shared" si="20"/>
        <v>-0.40031217348229892</v>
      </c>
    </row>
    <row r="143" spans="2:10" x14ac:dyDescent="0.25">
      <c r="B143" s="3">
        <v>0.65</v>
      </c>
      <c r="C143" s="3">
        <f t="shared" si="21"/>
        <v>0.7</v>
      </c>
      <c r="D143">
        <f t="shared" si="14"/>
        <v>0.49796460717605223</v>
      </c>
      <c r="E143">
        <f t="shared" si="15"/>
        <v>0.49796460717605223</v>
      </c>
      <c r="F143" s="4">
        <f t="shared" si="16"/>
        <v>0.49796460717605223</v>
      </c>
      <c r="G143" s="4">
        <f t="shared" si="17"/>
        <v>-0.58778525229247325</v>
      </c>
      <c r="H143" s="4">
        <f t="shared" si="18"/>
        <v>-0.80901699437494734</v>
      </c>
      <c r="I143" s="4">
        <f t="shared" si="19"/>
        <v>-0.29269625226169821</v>
      </c>
      <c r="J143" s="4">
        <f t="shared" si="20"/>
        <v>-0.4028618298026711</v>
      </c>
    </row>
    <row r="144" spans="2:10" x14ac:dyDescent="0.25">
      <c r="B144" s="3">
        <v>0.65500000000000003</v>
      </c>
      <c r="C144" s="3">
        <f t="shared" si="21"/>
        <v>0.69</v>
      </c>
      <c r="D144">
        <f t="shared" si="14"/>
        <v>0.4893043531382078</v>
      </c>
      <c r="E144">
        <f t="shared" si="15"/>
        <v>0.4893043531382078</v>
      </c>
      <c r="F144" s="4">
        <f t="shared" si="16"/>
        <v>0.4893043531382078</v>
      </c>
      <c r="G144" s="4">
        <f t="shared" si="17"/>
        <v>-0.56208337785213092</v>
      </c>
      <c r="H144" s="4">
        <f t="shared" si="18"/>
        <v>-0.82708057427456161</v>
      </c>
      <c r="I144" s="4">
        <f t="shared" si="19"/>
        <v>-0.27502984360967575</v>
      </c>
      <c r="J144" s="4">
        <f t="shared" si="20"/>
        <v>-0.40469412538859179</v>
      </c>
    </row>
    <row r="145" spans="2:10" x14ac:dyDescent="0.25">
      <c r="B145" s="3">
        <v>0.66</v>
      </c>
      <c r="C145" s="3">
        <f t="shared" si="21"/>
        <v>0.67999999999999994</v>
      </c>
      <c r="D145">
        <f t="shared" si="14"/>
        <v>0.48064409910036338</v>
      </c>
      <c r="E145">
        <f t="shared" si="15"/>
        <v>0.48064409910036338</v>
      </c>
      <c r="F145" s="4">
        <f t="shared" si="16"/>
        <v>0.48064409910036338</v>
      </c>
      <c r="G145" s="4">
        <f t="shared" si="17"/>
        <v>-0.53582679497899632</v>
      </c>
      <c r="H145" s="4">
        <f t="shared" si="18"/>
        <v>-0.8443279255020153</v>
      </c>
      <c r="I145" s="4">
        <f t="shared" si="19"/>
        <v>-0.25754198714651477</v>
      </c>
      <c r="J145" s="4">
        <f t="shared" si="20"/>
        <v>-0.40582123509819484</v>
      </c>
    </row>
    <row r="146" spans="2:10" x14ac:dyDescent="0.25">
      <c r="B146" s="3">
        <v>0.66500000000000004</v>
      </c>
      <c r="C146" s="3">
        <f t="shared" si="21"/>
        <v>0.66999999999999993</v>
      </c>
      <c r="D146">
        <f t="shared" si="14"/>
        <v>0.47198384506251906</v>
      </c>
      <c r="E146">
        <f t="shared" si="15"/>
        <v>0.47198384506251906</v>
      </c>
      <c r="F146" s="4">
        <f t="shared" si="16"/>
        <v>0.47198384506251906</v>
      </c>
      <c r="G146" s="4">
        <f t="shared" si="17"/>
        <v>-0.5090414157503711</v>
      </c>
      <c r="H146" s="4">
        <f t="shared" si="18"/>
        <v>-0.86074202700394375</v>
      </c>
      <c r="I146" s="4">
        <f t="shared" si="19"/>
        <v>-0.24025932470192851</v>
      </c>
      <c r="J146" s="4">
        <f t="shared" si="20"/>
        <v>-0.40625633151222801</v>
      </c>
    </row>
    <row r="147" spans="2:10" x14ac:dyDescent="0.25">
      <c r="B147" s="3">
        <v>0.67</v>
      </c>
      <c r="C147" s="3">
        <f t="shared" si="21"/>
        <v>0.65999999999999992</v>
      </c>
      <c r="D147">
        <f t="shared" si="14"/>
        <v>0.46332359102467463</v>
      </c>
      <c r="E147">
        <f t="shared" si="15"/>
        <v>0.46332359102467463</v>
      </c>
      <c r="F147" s="4">
        <f t="shared" si="16"/>
        <v>0.46332359102467463</v>
      </c>
      <c r="G147" s="4">
        <f t="shared" si="17"/>
        <v>-0.48175367410171527</v>
      </c>
      <c r="H147" s="4">
        <f t="shared" si="18"/>
        <v>-0.87630668004386358</v>
      </c>
      <c r="I147" s="4">
        <f t="shared" si="19"/>
        <v>-0.22320784227413751</v>
      </c>
      <c r="J147" s="4">
        <f t="shared" si="20"/>
        <v>-0.40601355783683346</v>
      </c>
    </row>
    <row r="148" spans="2:10" x14ac:dyDescent="0.25">
      <c r="B148" s="3">
        <v>0.67500000000000004</v>
      </c>
      <c r="C148" s="3">
        <f t="shared" si="21"/>
        <v>0.64999999999999991</v>
      </c>
      <c r="D148">
        <f t="shared" si="14"/>
        <v>0.4546633369868302</v>
      </c>
      <c r="E148">
        <f t="shared" si="15"/>
        <v>0.4546633369868302</v>
      </c>
      <c r="F148" s="4">
        <f t="shared" si="16"/>
        <v>0.4546633369868302</v>
      </c>
      <c r="G148" s="4">
        <f t="shared" si="17"/>
        <v>-0.45399049973954692</v>
      </c>
      <c r="H148" s="4">
        <f t="shared" si="18"/>
        <v>-0.89100652418836779</v>
      </c>
      <c r="I148" s="4">
        <f t="shared" si="19"/>
        <v>-0.20641283557190107</v>
      </c>
      <c r="J148" s="4">
        <f t="shared" si="20"/>
        <v>-0.40510799956452015</v>
      </c>
    </row>
    <row r="149" spans="2:10" x14ac:dyDescent="0.25">
      <c r="B149" s="3">
        <v>0.68</v>
      </c>
      <c r="C149" s="3">
        <f t="shared" si="21"/>
        <v>0.6399999999999999</v>
      </c>
      <c r="D149">
        <f t="shared" si="14"/>
        <v>0.44600308294898589</v>
      </c>
      <c r="E149">
        <f t="shared" si="15"/>
        <v>0.44600308294898589</v>
      </c>
      <c r="F149" s="4">
        <f t="shared" si="16"/>
        <v>0.44600308294898589</v>
      </c>
      <c r="G149" s="4">
        <f t="shared" si="17"/>
        <v>-0.42577929156507216</v>
      </c>
      <c r="H149" s="4">
        <f t="shared" si="18"/>
        <v>-0.9048270524660198</v>
      </c>
      <c r="I149" s="4">
        <f t="shared" si="19"/>
        <v>-0.18989887669385733</v>
      </c>
      <c r="J149" s="4">
        <f t="shared" si="20"/>
        <v>-0.40355565493548862</v>
      </c>
    </row>
    <row r="150" spans="2:10" x14ac:dyDescent="0.25">
      <c r="B150" s="3">
        <v>0.68500000000000005</v>
      </c>
      <c r="C150" s="3">
        <f t="shared" si="21"/>
        <v>0.62999999999999989</v>
      </c>
      <c r="D150">
        <f t="shared" si="14"/>
        <v>0.43734282891114146</v>
      </c>
      <c r="E150">
        <f t="shared" si="15"/>
        <v>0.43734282891114146</v>
      </c>
      <c r="F150" s="4">
        <f t="shared" si="16"/>
        <v>0.43734282891114146</v>
      </c>
      <c r="G150" s="4">
        <f t="shared" si="17"/>
        <v>-0.39714789063478029</v>
      </c>
      <c r="H150" s="4">
        <f t="shared" si="18"/>
        <v>-0.91775462568398125</v>
      </c>
      <c r="I150" s="4">
        <f t="shared" si="19"/>
        <v>-0.17368978198630744</v>
      </c>
      <c r="J150" s="4">
        <f t="shared" si="20"/>
        <v>-0.40137340424291806</v>
      </c>
    </row>
    <row r="151" spans="2:10" x14ac:dyDescent="0.25">
      <c r="B151" s="3">
        <v>0.69</v>
      </c>
      <c r="C151" s="3">
        <f t="shared" si="21"/>
        <v>0.62000000000000011</v>
      </c>
      <c r="D151">
        <f t="shared" si="14"/>
        <v>0.42868257487329725</v>
      </c>
      <c r="E151">
        <f t="shared" si="15"/>
        <v>0.42868257487329725</v>
      </c>
      <c r="F151" s="4">
        <f t="shared" si="16"/>
        <v>0.42868257487329725</v>
      </c>
      <c r="G151" s="4">
        <f t="shared" si="17"/>
        <v>-0.36812455268467859</v>
      </c>
      <c r="H151" s="4">
        <f t="shared" si="18"/>
        <v>-0.92977648588825113</v>
      </c>
      <c r="I151" s="4">
        <f t="shared" si="19"/>
        <v>-0.1578085811189488</v>
      </c>
      <c r="J151" s="4">
        <f t="shared" si="20"/>
        <v>-0.39857897802722142</v>
      </c>
    </row>
    <row r="152" spans="2:10" x14ac:dyDescent="0.25">
      <c r="B152" s="3">
        <v>0.69499999999999995</v>
      </c>
      <c r="C152" s="3">
        <f t="shared" si="21"/>
        <v>0.6100000000000001</v>
      </c>
      <c r="D152">
        <f t="shared" si="14"/>
        <v>0.42002232083545282</v>
      </c>
      <c r="E152">
        <f t="shared" si="15"/>
        <v>0.42002232083545282</v>
      </c>
      <c r="F152" s="4">
        <f t="shared" si="16"/>
        <v>0.42002232083545282</v>
      </c>
      <c r="G152" s="4">
        <f t="shared" si="17"/>
        <v>-0.3387379202452922</v>
      </c>
      <c r="H152" s="4">
        <f t="shared" si="18"/>
        <v>-0.94088076895422512</v>
      </c>
      <c r="I152" s="4">
        <f t="shared" si="19"/>
        <v>-0.14227748741640214</v>
      </c>
      <c r="J152" s="4">
        <f t="shared" si="20"/>
        <v>-0.39519092420559909</v>
      </c>
    </row>
    <row r="153" spans="2:10" x14ac:dyDescent="0.25">
      <c r="B153" s="3">
        <v>0.7</v>
      </c>
      <c r="C153" s="3">
        <f t="shared" si="21"/>
        <v>0.60000000000000009</v>
      </c>
      <c r="D153">
        <f t="shared" si="14"/>
        <v>0.41136206679760839</v>
      </c>
      <c r="E153">
        <f t="shared" si="15"/>
        <v>0.41136206679760839</v>
      </c>
      <c r="F153" s="4">
        <f t="shared" si="16"/>
        <v>0.41136206679760839</v>
      </c>
      <c r="G153" s="4">
        <f t="shared" si="17"/>
        <v>-0.30901699437494756</v>
      </c>
      <c r="H153" s="4">
        <f t="shared" si="18"/>
        <v>-0.95105651629515353</v>
      </c>
      <c r="I153" s="4">
        <f t="shared" si="19"/>
        <v>-0.12711786948166337</v>
      </c>
      <c r="J153" s="4">
        <f t="shared" si="20"/>
        <v>-0.39122857418450768</v>
      </c>
    </row>
    <row r="154" spans="2:10" x14ac:dyDescent="0.25">
      <c r="B154" s="3">
        <v>0.70499999999999996</v>
      </c>
      <c r="C154" s="3">
        <f t="shared" si="21"/>
        <v>0.59000000000000008</v>
      </c>
      <c r="D154">
        <f t="shared" si="14"/>
        <v>0.40270181275976408</v>
      </c>
      <c r="E154">
        <f t="shared" si="15"/>
        <v>0.40270181275976408</v>
      </c>
      <c r="F154" s="4">
        <f t="shared" si="16"/>
        <v>0.40270181275976408</v>
      </c>
      <c r="G154" s="4">
        <f t="shared" si="17"/>
        <v>-0.27899110603922961</v>
      </c>
      <c r="H154" s="4">
        <f t="shared" si="18"/>
        <v>-0.96029368567694295</v>
      </c>
      <c r="I154" s="4">
        <f t="shared" si="19"/>
        <v>-0.11235022414584933</v>
      </c>
      <c r="J154" s="4">
        <f t="shared" si="20"/>
        <v>-0.38671200800386002</v>
      </c>
    </row>
    <row r="155" spans="2:10" x14ac:dyDescent="0.25">
      <c r="B155" s="3">
        <v>0.71</v>
      </c>
      <c r="C155" s="3">
        <f t="shared" si="21"/>
        <v>0.58000000000000007</v>
      </c>
      <c r="D155">
        <f t="shared" si="14"/>
        <v>0.39404155872191965</v>
      </c>
      <c r="E155">
        <f t="shared" si="15"/>
        <v>0.39404155872191965</v>
      </c>
      <c r="F155" s="4">
        <f t="shared" si="16"/>
        <v>0.39404155872191965</v>
      </c>
      <c r="G155" s="4">
        <f t="shared" si="17"/>
        <v>-0.24868988716485529</v>
      </c>
      <c r="H155" s="4">
        <f t="shared" si="18"/>
        <v>-0.96858316112863097</v>
      </c>
      <c r="I155" s="4">
        <f t="shared" si="19"/>
        <v>-9.7994150776817904E-2</v>
      </c>
      <c r="J155" s="4">
        <f t="shared" si="20"/>
        <v>-0.38166201856292997</v>
      </c>
    </row>
    <row r="156" spans="2:10" x14ac:dyDescent="0.25">
      <c r="B156" s="3">
        <v>0.71499999999999997</v>
      </c>
      <c r="C156" s="3">
        <f t="shared" si="21"/>
        <v>0.57000000000000006</v>
      </c>
      <c r="D156">
        <f t="shared" si="14"/>
        <v>0.38538130468407528</v>
      </c>
      <c r="E156">
        <f t="shared" si="15"/>
        <v>0.38538130468407528</v>
      </c>
      <c r="F156" s="4">
        <f t="shared" si="16"/>
        <v>0.38538130468407528</v>
      </c>
      <c r="G156" s="4">
        <f t="shared" si="17"/>
        <v>-0.21814324139654323</v>
      </c>
      <c r="H156" s="4">
        <f t="shared" si="18"/>
        <v>-0.97591676193874721</v>
      </c>
      <c r="I156" s="4">
        <f t="shared" si="19"/>
        <v>-8.406832697741301E-2</v>
      </c>
      <c r="J156" s="4">
        <f t="shared" si="20"/>
        <v>-0.37610007497901249</v>
      </c>
    </row>
    <row r="157" spans="2:10" x14ac:dyDescent="0.25">
      <c r="B157" s="3">
        <v>0.72</v>
      </c>
      <c r="C157" s="3">
        <f t="shared" si="21"/>
        <v>0.56000000000000005</v>
      </c>
      <c r="D157">
        <f t="shared" si="14"/>
        <v>0.37672105064623085</v>
      </c>
      <c r="E157">
        <f t="shared" si="15"/>
        <v>0.37672105064623085</v>
      </c>
      <c r="F157" s="4">
        <f t="shared" si="16"/>
        <v>0.37672105064623085</v>
      </c>
      <c r="G157" s="4">
        <f t="shared" si="17"/>
        <v>-0.18738131458572463</v>
      </c>
      <c r="H157" s="4">
        <f t="shared" si="18"/>
        <v>-0.98228725072868872</v>
      </c>
      <c r="I157" s="4">
        <f t="shared" si="19"/>
        <v>-7.0590485702206079E-2</v>
      </c>
      <c r="J157" s="4">
        <f t="shared" si="20"/>
        <v>-0.3700482851309092</v>
      </c>
    </row>
    <row r="158" spans="2:10" x14ac:dyDescent="0.25">
      <c r="B158" s="3">
        <v>0.72499999999999998</v>
      </c>
      <c r="C158" s="3">
        <f t="shared" si="21"/>
        <v>0.55000000000000004</v>
      </c>
      <c r="D158">
        <f t="shared" si="14"/>
        <v>0.36806079660838648</v>
      </c>
      <c r="E158">
        <f t="shared" si="15"/>
        <v>0.36806079660838648</v>
      </c>
      <c r="F158" s="4">
        <f t="shared" si="16"/>
        <v>0.36806079660838648</v>
      </c>
      <c r="G158" s="4">
        <f t="shared" si="17"/>
        <v>-0.15643446504023104</v>
      </c>
      <c r="H158" s="4">
        <f t="shared" si="18"/>
        <v>-0.98768834059513766</v>
      </c>
      <c r="I158" s="4">
        <f t="shared" si="19"/>
        <v>-5.7577393819714218E-2</v>
      </c>
      <c r="J158" s="4">
        <f t="shared" si="20"/>
        <v>-0.36352935744026171</v>
      </c>
    </row>
    <row r="159" spans="2:10" x14ac:dyDescent="0.25">
      <c r="B159" s="3">
        <v>0.73</v>
      </c>
      <c r="C159" s="3">
        <f t="shared" si="21"/>
        <v>0.54</v>
      </c>
      <c r="D159">
        <f t="shared" si="14"/>
        <v>0.3594005425705421</v>
      </c>
      <c r="E159">
        <f t="shared" si="15"/>
        <v>0.3594005425705421</v>
      </c>
      <c r="F159" s="4">
        <f t="shared" si="16"/>
        <v>0.3594005425705421</v>
      </c>
      <c r="G159" s="4">
        <f t="shared" si="17"/>
        <v>-0.12533323356430459</v>
      </c>
      <c r="H159" s="4">
        <f t="shared" si="18"/>
        <v>-0.99211470131447776</v>
      </c>
      <c r="I159" s="4">
        <f t="shared" si="19"/>
        <v>-4.5044832145131546E-2</v>
      </c>
      <c r="J159" s="4">
        <f t="shared" si="20"/>
        <v>-0.35656656194463465</v>
      </c>
    </row>
    <row r="160" spans="2:10" x14ac:dyDescent="0.25">
      <c r="B160" s="3">
        <v>0.73499999999999999</v>
      </c>
      <c r="C160" s="3">
        <f t="shared" si="21"/>
        <v>0.53</v>
      </c>
      <c r="D160">
        <f t="shared" si="14"/>
        <v>0.35074028853269767</v>
      </c>
      <c r="E160">
        <f t="shared" si="15"/>
        <v>0.35074028853269767</v>
      </c>
      <c r="F160" s="4">
        <f t="shared" si="16"/>
        <v>0.35074028853269767</v>
      </c>
      <c r="G160" s="4">
        <f t="shared" si="17"/>
        <v>-9.4108313318514852E-2</v>
      </c>
      <c r="H160" s="4">
        <f t="shared" si="18"/>
        <v>-0.99556196460308</v>
      </c>
      <c r="I160" s="4">
        <f t="shared" si="19"/>
        <v>-3.3007576966661414E-2</v>
      </c>
      <c r="J160" s="4">
        <f t="shared" si="20"/>
        <v>-0.34918369071706362</v>
      </c>
    </row>
    <row r="161" spans="2:10" x14ac:dyDescent="0.25">
      <c r="B161" s="3">
        <v>0.74</v>
      </c>
      <c r="C161" s="3">
        <f t="shared" si="21"/>
        <v>0.52</v>
      </c>
      <c r="D161">
        <f t="shared" si="14"/>
        <v>0.3420800344948533</v>
      </c>
      <c r="E161">
        <f t="shared" si="15"/>
        <v>0.3420800344948533</v>
      </c>
      <c r="F161" s="4">
        <f t="shared" si="16"/>
        <v>0.3420800344948533</v>
      </c>
      <c r="G161" s="4">
        <f t="shared" si="17"/>
        <v>-6.2790519529313207E-2</v>
      </c>
      <c r="H161" s="4">
        <f t="shared" si="18"/>
        <v>-0.99802672842827156</v>
      </c>
      <c r="I161" s="4">
        <f t="shared" si="19"/>
        <v>-2.1479383086537223E-2</v>
      </c>
      <c r="J161" s="4">
        <f t="shared" si="20"/>
        <v>-0.34140501768752873</v>
      </c>
    </row>
    <row r="162" spans="2:10" x14ac:dyDescent="0.25">
      <c r="B162" s="3">
        <v>0.745</v>
      </c>
      <c r="C162" s="3">
        <f t="shared" si="21"/>
        <v>0.51</v>
      </c>
      <c r="D162">
        <f t="shared" si="14"/>
        <v>0.33341978045700887</v>
      </c>
      <c r="E162">
        <f t="shared" si="15"/>
        <v>0.33341978045700887</v>
      </c>
      <c r="F162" s="4">
        <f t="shared" si="16"/>
        <v>0.33341978045700887</v>
      </c>
      <c r="G162" s="4">
        <f t="shared" si="17"/>
        <v>-3.1410759078128299E-2</v>
      </c>
      <c r="H162" s="4">
        <f t="shared" si="18"/>
        <v>-0.9995065603657316</v>
      </c>
      <c r="I162" s="4">
        <f t="shared" si="19"/>
        <v>-1.0472968395817536E-2</v>
      </c>
      <c r="J162" s="4">
        <f t="shared" si="20"/>
        <v>-0.33325525792248234</v>
      </c>
    </row>
    <row r="163" spans="2:10" x14ac:dyDescent="0.25">
      <c r="B163" s="3">
        <v>0.75</v>
      </c>
      <c r="C163" s="3">
        <f t="shared" si="21"/>
        <v>0.5</v>
      </c>
      <c r="D163">
        <f t="shared" si="14"/>
        <v>0.3247595264191645</v>
      </c>
      <c r="E163">
        <f t="shared" si="15"/>
        <v>0.3247595264191645</v>
      </c>
      <c r="F163" s="4">
        <f t="shared" si="16"/>
        <v>0.3247595264191645</v>
      </c>
      <c r="G163" s="4">
        <f t="shared" si="17"/>
        <v>-1.83772268236293E-16</v>
      </c>
      <c r="H163" s="4">
        <f t="shared" si="18"/>
        <v>-1</v>
      </c>
      <c r="I163" s="4">
        <f t="shared" si="19"/>
        <v>-5.9681794801394185E-17</v>
      </c>
      <c r="J163" s="4">
        <f t="shared" si="20"/>
        <v>-0.3247595264191645</v>
      </c>
    </row>
    <row r="164" spans="2:10" x14ac:dyDescent="0.25">
      <c r="B164" s="3">
        <v>0.755</v>
      </c>
      <c r="C164" s="3">
        <f t="shared" si="21"/>
        <v>0.49</v>
      </c>
      <c r="D164">
        <f t="shared" si="14"/>
        <v>0.31609927238132013</v>
      </c>
      <c r="E164">
        <f t="shared" si="15"/>
        <v>0.31609927238132013</v>
      </c>
      <c r="F164" s="4">
        <f t="shared" si="16"/>
        <v>0.31609927238132013</v>
      </c>
      <c r="G164" s="4">
        <f t="shared" si="17"/>
        <v>3.1410759078127931E-2</v>
      </c>
      <c r="H164" s="4">
        <f t="shared" si="18"/>
        <v>-0.9995065603657316</v>
      </c>
      <c r="I164" s="4">
        <f t="shared" si="19"/>
        <v>9.9289180895411853E-3</v>
      </c>
      <c r="J164" s="4">
        <f t="shared" si="20"/>
        <v>-0.31594329647196379</v>
      </c>
    </row>
    <row r="165" spans="2:10" x14ac:dyDescent="0.25">
      <c r="B165" s="3">
        <v>0.76</v>
      </c>
      <c r="C165" s="3">
        <f t="shared" si="21"/>
        <v>0.48</v>
      </c>
      <c r="D165">
        <f t="shared" si="14"/>
        <v>0.3074390183434757</v>
      </c>
      <c r="E165">
        <f t="shared" si="15"/>
        <v>0.3074390183434757</v>
      </c>
      <c r="F165" s="4">
        <f t="shared" si="16"/>
        <v>0.3074390183434757</v>
      </c>
      <c r="G165" s="4">
        <f t="shared" si="17"/>
        <v>6.2790519529312833E-2</v>
      </c>
      <c r="H165" s="4">
        <f t="shared" si="18"/>
        <v>-0.99802672842827156</v>
      </c>
      <c r="I165" s="4">
        <f t="shared" si="19"/>
        <v>1.9304255685368778E-2</v>
      </c>
      <c r="J165" s="4">
        <f t="shared" si="20"/>
        <v>-0.30683235766853845</v>
      </c>
    </row>
    <row r="166" spans="2:10" x14ac:dyDescent="0.25">
      <c r="B166" s="3">
        <v>0.76500000000000001</v>
      </c>
      <c r="C166" s="3">
        <f t="shared" si="21"/>
        <v>0.47</v>
      </c>
      <c r="D166">
        <f t="shared" si="14"/>
        <v>0.29877876430563133</v>
      </c>
      <c r="E166">
        <f t="shared" si="15"/>
        <v>0.29877876430563133</v>
      </c>
      <c r="F166" s="4">
        <f t="shared" si="16"/>
        <v>0.29877876430563133</v>
      </c>
      <c r="G166" s="4">
        <f t="shared" si="17"/>
        <v>9.4108313318514492E-2</v>
      </c>
      <c r="H166" s="4">
        <f t="shared" si="18"/>
        <v>-0.99556196460308</v>
      </c>
      <c r="I166" s="4">
        <f t="shared" si="19"/>
        <v>2.8117565564192946E-2</v>
      </c>
      <c r="J166" s="4">
        <f t="shared" si="20"/>
        <v>-0.2974527735737949</v>
      </c>
    </row>
    <row r="167" spans="2:10" x14ac:dyDescent="0.25">
      <c r="B167" s="3">
        <v>0.77</v>
      </c>
      <c r="C167" s="3">
        <f t="shared" si="21"/>
        <v>0.45999999999999996</v>
      </c>
      <c r="D167">
        <f t="shared" si="14"/>
        <v>0.2901185102677869</v>
      </c>
      <c r="E167">
        <f t="shared" si="15"/>
        <v>0.2901185102677869</v>
      </c>
      <c r="F167" s="4">
        <f t="shared" si="16"/>
        <v>0.2901185102677869</v>
      </c>
      <c r="G167" s="4">
        <f t="shared" si="17"/>
        <v>0.12533323356430423</v>
      </c>
      <c r="H167" s="4">
        <f t="shared" si="18"/>
        <v>-0.99211470131447788</v>
      </c>
      <c r="I167" s="4">
        <f t="shared" si="19"/>
        <v>3.6361491008720534E-2</v>
      </c>
      <c r="J167" s="4">
        <f t="shared" si="20"/>
        <v>-0.28783083916012669</v>
      </c>
    </row>
    <row r="168" spans="2:10" x14ac:dyDescent="0.25">
      <c r="B168" s="3">
        <v>0.77500000000000002</v>
      </c>
      <c r="C168" s="3">
        <f t="shared" si="21"/>
        <v>0.44999999999999996</v>
      </c>
      <c r="D168">
        <f t="shared" si="14"/>
        <v>0.28145825622994253</v>
      </c>
      <c r="E168">
        <f t="shared" si="15"/>
        <v>0.28145825622994253</v>
      </c>
      <c r="F168" s="4">
        <f t="shared" si="16"/>
        <v>0.28145825622994253</v>
      </c>
      <c r="G168" s="4">
        <f t="shared" si="17"/>
        <v>0.15643446504023067</v>
      </c>
      <c r="H168" s="4">
        <f t="shared" si="18"/>
        <v>-0.98768834059513777</v>
      </c>
      <c r="I168" s="4">
        <f t="shared" si="19"/>
        <v>4.4029771744487231E-2</v>
      </c>
      <c r="J168" s="4">
        <f t="shared" si="20"/>
        <v>-0.27799303804255304</v>
      </c>
    </row>
    <row r="169" spans="2:10" x14ac:dyDescent="0.25">
      <c r="B169" s="3">
        <v>0.78</v>
      </c>
      <c r="C169" s="3">
        <f t="shared" si="21"/>
        <v>0.43999999999999995</v>
      </c>
      <c r="D169">
        <f t="shared" si="14"/>
        <v>0.27279800219209815</v>
      </c>
      <c r="E169">
        <f t="shared" si="15"/>
        <v>0.27279800219209815</v>
      </c>
      <c r="F169" s="4">
        <f t="shared" si="16"/>
        <v>0.27279800219209815</v>
      </c>
      <c r="G169" s="4">
        <f t="shared" si="17"/>
        <v>0.18738131458572427</v>
      </c>
      <c r="H169" s="4">
        <f t="shared" si="18"/>
        <v>-0.98228725072868872</v>
      </c>
      <c r="I169" s="4">
        <f t="shared" si="19"/>
        <v>5.111724826711464E-2</v>
      </c>
      <c r="J169" s="4">
        <f t="shared" si="20"/>
        <v>-0.2679659995775549</v>
      </c>
    </row>
    <row r="170" spans="2:10" x14ac:dyDescent="0.25">
      <c r="B170" s="3">
        <v>0.78500000000000003</v>
      </c>
      <c r="C170" s="3">
        <f t="shared" si="21"/>
        <v>0.42999999999999994</v>
      </c>
      <c r="D170">
        <f t="shared" si="14"/>
        <v>0.26413774815425373</v>
      </c>
      <c r="E170">
        <f t="shared" si="15"/>
        <v>0.26413774815425373</v>
      </c>
      <c r="F170" s="4">
        <f t="shared" si="16"/>
        <v>0.26413774815425373</v>
      </c>
      <c r="G170" s="4">
        <f t="shared" si="17"/>
        <v>0.2181432413965429</v>
      </c>
      <c r="H170" s="4">
        <f t="shared" si="18"/>
        <v>-0.97591676193874732</v>
      </c>
      <c r="I170" s="4">
        <f t="shared" si="19"/>
        <v>5.7619864557552622E-2</v>
      </c>
      <c r="J170" s="4">
        <f t="shared" si="20"/>
        <v>-0.25777645588449161</v>
      </c>
    </row>
    <row r="171" spans="2:10" x14ac:dyDescent="0.25">
      <c r="B171" s="3">
        <v>0.79</v>
      </c>
      <c r="C171" s="3">
        <f t="shared" si="21"/>
        <v>0.41999999999999993</v>
      </c>
      <c r="D171">
        <f t="shared" si="14"/>
        <v>0.25547749411640935</v>
      </c>
      <c r="E171">
        <f t="shared" si="15"/>
        <v>0.25547749411640935</v>
      </c>
      <c r="F171" s="4">
        <f t="shared" si="16"/>
        <v>0.25547749411640935</v>
      </c>
      <c r="G171" s="4">
        <f t="shared" si="17"/>
        <v>0.24868988716485493</v>
      </c>
      <c r="H171" s="4">
        <f t="shared" si="18"/>
        <v>-0.96858316112863108</v>
      </c>
      <c r="I171" s="4">
        <f t="shared" si="19"/>
        <v>6.3534669184969736E-2</v>
      </c>
      <c r="J171" s="4">
        <f t="shared" si="20"/>
        <v>-0.24745119884849301</v>
      </c>
    </row>
    <row r="172" spans="2:10" x14ac:dyDescent="0.25">
      <c r="B172" s="3">
        <v>0.79500000000000004</v>
      </c>
      <c r="C172" s="3">
        <f t="shared" si="21"/>
        <v>0.40999999999999992</v>
      </c>
      <c r="D172">
        <f t="shared" si="14"/>
        <v>0.24681724007856493</v>
      </c>
      <c r="E172">
        <f t="shared" si="15"/>
        <v>0.24681724007856493</v>
      </c>
      <c r="F172" s="4">
        <f t="shared" si="16"/>
        <v>0.24681724007856493</v>
      </c>
      <c r="G172" s="4">
        <f t="shared" si="17"/>
        <v>0.27899110603922922</v>
      </c>
      <c r="H172" s="4">
        <f t="shared" si="18"/>
        <v>-0.96029368567694307</v>
      </c>
      <c r="I172" s="4">
        <f t="shared" si="19"/>
        <v>6.8859814799068803E-2</v>
      </c>
      <c r="J172" s="4">
        <f t="shared" si="20"/>
        <v>-0.23701703716365602</v>
      </c>
    </row>
    <row r="173" spans="2:10" x14ac:dyDescent="0.25">
      <c r="B173" s="3">
        <v>0.8</v>
      </c>
      <c r="C173" s="3">
        <f t="shared" si="21"/>
        <v>0.39999999999999991</v>
      </c>
      <c r="D173">
        <f t="shared" si="14"/>
        <v>0.23815698604072055</v>
      </c>
      <c r="E173">
        <f t="shared" si="15"/>
        <v>0.23815698604072055</v>
      </c>
      <c r="F173" s="4">
        <f t="shared" si="16"/>
        <v>0.23815698604072055</v>
      </c>
      <c r="G173" s="4">
        <f t="shared" si="17"/>
        <v>0.30901699437494723</v>
      </c>
      <c r="H173" s="4">
        <f t="shared" si="18"/>
        <v>-0.95105651629515364</v>
      </c>
      <c r="I173" s="4">
        <f t="shared" si="19"/>
        <v>7.3594556015699725E-2</v>
      </c>
      <c r="J173" s="4">
        <f t="shared" si="20"/>
        <v>-0.22650075347524123</v>
      </c>
    </row>
    <row r="174" spans="2:10" x14ac:dyDescent="0.25">
      <c r="B174" s="3">
        <v>0.80500000000000005</v>
      </c>
      <c r="C174" s="3">
        <f t="shared" si="21"/>
        <v>0.3899999999999999</v>
      </c>
      <c r="D174">
        <f t="shared" si="14"/>
        <v>0.22949673200287618</v>
      </c>
      <c r="E174">
        <f t="shared" si="15"/>
        <v>0.22949673200287618</v>
      </c>
      <c r="F174" s="4">
        <f t="shared" si="16"/>
        <v>0.22949673200287618</v>
      </c>
      <c r="G174" s="4">
        <f t="shared" si="17"/>
        <v>0.33873792024529187</v>
      </c>
      <c r="H174" s="4">
        <f t="shared" si="18"/>
        <v>-0.94088076895422534</v>
      </c>
      <c r="I174" s="4">
        <f t="shared" si="19"/>
        <v>7.7739245701745396E-2</v>
      </c>
      <c r="J174" s="4">
        <f t="shared" si="20"/>
        <v>-0.21592906167934792</v>
      </c>
    </row>
    <row r="175" spans="2:10" x14ac:dyDescent="0.25">
      <c r="B175" s="3">
        <v>0.81</v>
      </c>
      <c r="C175" s="3">
        <f t="shared" si="21"/>
        <v>0.37999999999999989</v>
      </c>
      <c r="D175">
        <f t="shared" si="14"/>
        <v>0.22083647796503175</v>
      </c>
      <c r="E175">
        <f t="shared" si="15"/>
        <v>0.22083647796503175</v>
      </c>
      <c r="F175" s="4">
        <f t="shared" si="16"/>
        <v>0.22083647796503175</v>
      </c>
      <c r="G175" s="4">
        <f t="shared" si="17"/>
        <v>0.36812455268467825</v>
      </c>
      <c r="H175" s="4">
        <f t="shared" si="18"/>
        <v>-0.92977648588825124</v>
      </c>
      <c r="I175" s="4">
        <f t="shared" si="19"/>
        <v>8.1295329667337116E-2</v>
      </c>
      <c r="J175" s="4">
        <f t="shared" si="20"/>
        <v>-0.20532856443826544</v>
      </c>
    </row>
    <row r="176" spans="2:10" x14ac:dyDescent="0.25">
      <c r="B176" s="3">
        <v>0.81499999999999995</v>
      </c>
      <c r="C176" s="3">
        <f t="shared" si="21"/>
        <v>0.37000000000000011</v>
      </c>
      <c r="D176">
        <f t="shared" si="14"/>
        <v>0.21217622392718755</v>
      </c>
      <c r="E176">
        <f t="shared" si="15"/>
        <v>0.21217622392718755</v>
      </c>
      <c r="F176" s="4">
        <f t="shared" si="16"/>
        <v>0.21217622392718755</v>
      </c>
      <c r="G176" s="4">
        <f t="shared" si="17"/>
        <v>0.39714789063477995</v>
      </c>
      <c r="H176" s="4">
        <f t="shared" si="18"/>
        <v>-0.91775462568398147</v>
      </c>
      <c r="I176" s="4">
        <f t="shared" si="19"/>
        <v>8.4265339775535256E-2</v>
      </c>
      <c r="J176" s="4">
        <f t="shared" si="20"/>
        <v>-0.19472571096933664</v>
      </c>
    </row>
    <row r="177" spans="2:10" x14ac:dyDescent="0.25">
      <c r="B177" s="3">
        <v>0.82</v>
      </c>
      <c r="C177" s="3">
        <f t="shared" si="21"/>
        <v>0.3600000000000001</v>
      </c>
      <c r="D177">
        <f t="shared" si="14"/>
        <v>0.20351596988934317</v>
      </c>
      <c r="E177">
        <f t="shared" si="15"/>
        <v>0.20351596988934317</v>
      </c>
      <c r="F177" s="4">
        <f t="shared" si="16"/>
        <v>0.20351596988934317</v>
      </c>
      <c r="G177" s="4">
        <f t="shared" si="17"/>
        <v>0.42577929156507183</v>
      </c>
      <c r="H177" s="4">
        <f t="shared" si="18"/>
        <v>-0.90482705246601991</v>
      </c>
      <c r="I177" s="4">
        <f t="shared" si="19"/>
        <v>8.6652885481663028E-2</v>
      </c>
      <c r="J177" s="4">
        <f t="shared" si="20"/>
        <v>-0.18414675516473764</v>
      </c>
    </row>
    <row r="178" spans="2:10" x14ac:dyDescent="0.25">
      <c r="B178" s="3">
        <v>0.82499999999999996</v>
      </c>
      <c r="C178" s="3">
        <f t="shared" si="21"/>
        <v>0.35000000000000009</v>
      </c>
      <c r="D178">
        <f t="shared" si="14"/>
        <v>0.19485571585149875</v>
      </c>
      <c r="E178">
        <f t="shared" si="15"/>
        <v>0.19485571585149875</v>
      </c>
      <c r="F178" s="4">
        <f t="shared" si="16"/>
        <v>0.19485571585149875</v>
      </c>
      <c r="G178" s="4">
        <f t="shared" si="17"/>
        <v>0.45399049973954664</v>
      </c>
      <c r="H178" s="4">
        <f t="shared" si="18"/>
        <v>-0.8910065241883679</v>
      </c>
      <c r="I178" s="4">
        <f t="shared" si="19"/>
        <v>8.8462643816529019E-2</v>
      </c>
      <c r="J178" s="4">
        <f t="shared" si="20"/>
        <v>-0.17361771409908017</v>
      </c>
    </row>
    <row r="179" spans="2:10" x14ac:dyDescent="0.25">
      <c r="B179" s="3">
        <v>0.83</v>
      </c>
      <c r="C179" s="3">
        <f t="shared" si="21"/>
        <v>0.34000000000000008</v>
      </c>
      <c r="D179">
        <f t="shared" si="14"/>
        <v>0.18619546181365437</v>
      </c>
      <c r="E179">
        <f t="shared" si="15"/>
        <v>0.18619546181365437</v>
      </c>
      <c r="F179" s="4">
        <f t="shared" si="16"/>
        <v>0.18619546181365437</v>
      </c>
      <c r="G179" s="4">
        <f t="shared" si="17"/>
        <v>0.48175367410171493</v>
      </c>
      <c r="H179" s="4">
        <f t="shared" si="18"/>
        <v>-0.87630668004386381</v>
      </c>
      <c r="I179" s="4">
        <f t="shared" si="19"/>
        <v>8.9700347829793553E-2</v>
      </c>
      <c r="J179" s="4">
        <f t="shared" si="20"/>
        <v>-0.16316432698115749</v>
      </c>
    </row>
    <row r="180" spans="2:10" x14ac:dyDescent="0.25">
      <c r="B180" s="3">
        <v>0.83499999999999996</v>
      </c>
      <c r="C180" s="3">
        <f t="shared" si="21"/>
        <v>0.33000000000000007</v>
      </c>
      <c r="D180">
        <f t="shared" si="14"/>
        <v>0.17753520777581</v>
      </c>
      <c r="E180">
        <f t="shared" si="15"/>
        <v>0.17753520777581</v>
      </c>
      <c r="F180" s="4">
        <f t="shared" si="16"/>
        <v>0.17753520777581</v>
      </c>
      <c r="G180" s="4">
        <f t="shared" si="17"/>
        <v>0.50904141575037087</v>
      </c>
      <c r="H180" s="4">
        <f t="shared" si="18"/>
        <v>-0.86074202700394398</v>
      </c>
      <c r="I180" s="4">
        <f t="shared" si="19"/>
        <v>9.0372773511734575E-2</v>
      </c>
      <c r="J180" s="4">
        <f t="shared" si="20"/>
        <v>-0.15281201460551705</v>
      </c>
    </row>
    <row r="181" spans="2:10" x14ac:dyDescent="0.25">
      <c r="B181" s="3">
        <v>0.84</v>
      </c>
      <c r="C181" s="3">
        <f t="shared" si="21"/>
        <v>0.32000000000000006</v>
      </c>
      <c r="D181">
        <f t="shared" si="14"/>
        <v>0.16887495373796557</v>
      </c>
      <c r="E181">
        <f t="shared" si="15"/>
        <v>0.16887495373796557</v>
      </c>
      <c r="F181" s="4">
        <f t="shared" si="16"/>
        <v>0.16887495373796557</v>
      </c>
      <c r="G181" s="4">
        <f t="shared" si="17"/>
        <v>0.53582679497899599</v>
      </c>
      <c r="H181" s="4">
        <f t="shared" si="18"/>
        <v>-0.84432792550201552</v>
      </c>
      <c r="I181" s="4">
        <f t="shared" si="19"/>
        <v>9.0487725213640305E-2</v>
      </c>
      <c r="J181" s="4">
        <f t="shared" si="20"/>
        <v>-0.14258583935882532</v>
      </c>
    </row>
    <row r="182" spans="2:10" x14ac:dyDescent="0.25">
      <c r="B182" s="3">
        <v>0.84499999999999997</v>
      </c>
      <c r="C182" s="3">
        <f t="shared" si="21"/>
        <v>0.31000000000000005</v>
      </c>
      <c r="D182">
        <f t="shared" si="14"/>
        <v>0.1602146997001212</v>
      </c>
      <c r="E182">
        <f t="shared" si="15"/>
        <v>0.1602146997001212</v>
      </c>
      <c r="F182" s="4">
        <f t="shared" si="16"/>
        <v>0.1602146997001212</v>
      </c>
      <c r="G182" s="4">
        <f t="shared" si="17"/>
        <v>0.56208337785213058</v>
      </c>
      <c r="H182" s="4">
        <f t="shared" si="18"/>
        <v>-0.82708057427456183</v>
      </c>
      <c r="I182" s="4">
        <f t="shared" si="19"/>
        <v>9.0054019589008855E-2</v>
      </c>
      <c r="J182" s="4">
        <f t="shared" si="20"/>
        <v>-0.13251046583520271</v>
      </c>
    </row>
    <row r="183" spans="2:10" x14ac:dyDescent="0.25">
      <c r="B183" s="3">
        <v>0.85</v>
      </c>
      <c r="C183" s="3">
        <f t="shared" si="21"/>
        <v>0.30000000000000004</v>
      </c>
      <c r="D183">
        <f t="shared" si="14"/>
        <v>0.15155444566227677</v>
      </c>
      <c r="E183">
        <f t="shared" si="15"/>
        <v>0.15155444566227677</v>
      </c>
      <c r="F183" s="4">
        <f t="shared" si="16"/>
        <v>0.15155444566227677</v>
      </c>
      <c r="G183" s="4">
        <f t="shared" si="17"/>
        <v>0.58778525229247292</v>
      </c>
      <c r="H183" s="4">
        <f t="shared" si="18"/>
        <v>-0.80901699437494756</v>
      </c>
      <c r="I183" s="4">
        <f t="shared" si="19"/>
        <v>8.908146807964723E-2</v>
      </c>
      <c r="J183" s="4">
        <f t="shared" si="20"/>
        <v>-0.12261012211385647</v>
      </c>
    </row>
    <row r="184" spans="2:10" x14ac:dyDescent="0.25">
      <c r="B184" s="3">
        <v>0.85499999999999998</v>
      </c>
      <c r="C184" s="3">
        <f t="shared" si="21"/>
        <v>0.29000000000000004</v>
      </c>
      <c r="D184">
        <f t="shared" si="14"/>
        <v>0.1428941916244324</v>
      </c>
      <c r="E184">
        <f t="shared" si="15"/>
        <v>0.1428941916244324</v>
      </c>
      <c r="F184" s="4">
        <f t="shared" si="16"/>
        <v>0.1428941916244324</v>
      </c>
      <c r="G184" s="4">
        <f t="shared" si="17"/>
        <v>0.61290705365297615</v>
      </c>
      <c r="H184" s="4">
        <f t="shared" si="18"/>
        <v>-0.79015501237569064</v>
      </c>
      <c r="I184" s="4">
        <f t="shared" si="19"/>
        <v>8.7580857972654649E-2</v>
      </c>
      <c r="J184" s="4">
        <f t="shared" si="20"/>
        <v>-0.1129085617514177</v>
      </c>
    </row>
    <row r="185" spans="2:10" x14ac:dyDescent="0.25">
      <c r="B185" s="3">
        <v>0.86</v>
      </c>
      <c r="C185" s="3">
        <f t="shared" si="21"/>
        <v>0.28000000000000003</v>
      </c>
      <c r="D185">
        <f t="shared" si="14"/>
        <v>0.13423393758658803</v>
      </c>
      <c r="E185">
        <f t="shared" si="15"/>
        <v>0.13423393758658803</v>
      </c>
      <c r="F185" s="4">
        <f t="shared" si="16"/>
        <v>0.13423393758658803</v>
      </c>
      <c r="G185" s="4">
        <f t="shared" si="17"/>
        <v>0.6374239897486893</v>
      </c>
      <c r="H185" s="4">
        <f t="shared" si="18"/>
        <v>-0.77051324277578959</v>
      </c>
      <c r="I185" s="4">
        <f t="shared" si="19"/>
        <v>8.5563932056119479E-2</v>
      </c>
      <c r="J185" s="4">
        <f t="shared" si="20"/>
        <v>-0.10342902654040488</v>
      </c>
    </row>
    <row r="186" spans="2:10" x14ac:dyDescent="0.25">
      <c r="B186" s="3">
        <v>0.86499999999999999</v>
      </c>
      <c r="C186" s="3">
        <f t="shared" si="21"/>
        <v>0.27</v>
      </c>
      <c r="D186">
        <f t="shared" si="14"/>
        <v>0.12557368354874365</v>
      </c>
      <c r="E186">
        <f t="shared" si="15"/>
        <v>0.12557368354874365</v>
      </c>
      <c r="F186" s="4">
        <f t="shared" si="16"/>
        <v>0.12557368354874365</v>
      </c>
      <c r="G186" s="4">
        <f t="shared" si="17"/>
        <v>0.66131186532365194</v>
      </c>
      <c r="H186" s="4">
        <f t="shared" si="18"/>
        <v>-0.75011106963045948</v>
      </c>
      <c r="I186" s="4">
        <f t="shared" si="19"/>
        <v>8.3043366903181648E-2</v>
      </c>
      <c r="J186" s="4">
        <f t="shared" si="20"/>
        <v>-9.4194210084184937E-2</v>
      </c>
    </row>
    <row r="187" spans="2:10" x14ac:dyDescent="0.25">
      <c r="B187" s="3">
        <v>0.87</v>
      </c>
      <c r="C187" s="3">
        <f t="shared" si="21"/>
        <v>0.26</v>
      </c>
      <c r="D187">
        <f t="shared" si="14"/>
        <v>0.11691342951089924</v>
      </c>
      <c r="E187">
        <f t="shared" si="15"/>
        <v>0.11691342951089924</v>
      </c>
      <c r="F187" s="4">
        <f t="shared" si="16"/>
        <v>0.11691342951089924</v>
      </c>
      <c r="G187" s="4">
        <f t="shared" si="17"/>
        <v>0.68454710592868862</v>
      </c>
      <c r="H187" s="4">
        <f t="shared" si="18"/>
        <v>-0.72896862742141155</v>
      </c>
      <c r="I187" s="4">
        <f t="shared" si="19"/>
        <v>8.0032749815883805E-2</v>
      </c>
      <c r="J187" s="4">
        <f t="shared" si="20"/>
        <v>-8.5226222237690163E-2</v>
      </c>
    </row>
    <row r="188" spans="2:10" x14ac:dyDescent="0.25">
      <c r="B188" s="3">
        <v>0.875</v>
      </c>
      <c r="C188" s="3">
        <f t="shared" si="21"/>
        <v>0.25</v>
      </c>
      <c r="D188">
        <f t="shared" si="14"/>
        <v>0.10825317547305484</v>
      </c>
      <c r="E188">
        <f t="shared" si="15"/>
        <v>0.10825317547305484</v>
      </c>
      <c r="F188" s="4">
        <f t="shared" si="16"/>
        <v>0.10825317547305484</v>
      </c>
      <c r="G188" s="4">
        <f t="shared" si="17"/>
        <v>0.70710678118654735</v>
      </c>
      <c r="H188" s="4">
        <f t="shared" si="18"/>
        <v>-0.70710678118654768</v>
      </c>
      <c r="I188" s="4">
        <f t="shared" si="19"/>
        <v>7.6546554461974309E-2</v>
      </c>
      <c r="J188" s="4">
        <f t="shared" si="20"/>
        <v>-7.6546554461974337E-2</v>
      </c>
    </row>
    <row r="189" spans="2:10" x14ac:dyDescent="0.25">
      <c r="B189" s="3">
        <v>0.88</v>
      </c>
      <c r="C189" s="3">
        <f t="shared" si="21"/>
        <v>0.24</v>
      </c>
      <c r="D189">
        <f t="shared" si="14"/>
        <v>9.9592921435210438E-2</v>
      </c>
      <c r="E189">
        <f t="shared" si="15"/>
        <v>9.9592921435210438E-2</v>
      </c>
      <c r="F189" s="4">
        <f t="shared" si="16"/>
        <v>9.9592921435210438E-2</v>
      </c>
      <c r="G189" s="4">
        <f t="shared" si="17"/>
        <v>0.72896862742141122</v>
      </c>
      <c r="H189" s="4">
        <f t="shared" si="18"/>
        <v>-0.68454710592868895</v>
      </c>
      <c r="I189" s="4">
        <f t="shared" si="19"/>
        <v>7.2600115239513791E-2</v>
      </c>
      <c r="J189" s="4">
        <f t="shared" si="20"/>
        <v>-6.8176046139456589E-2</v>
      </c>
    </row>
    <row r="190" spans="2:10" x14ac:dyDescent="0.25">
      <c r="B190" s="3">
        <v>0.88500000000000001</v>
      </c>
      <c r="C190" s="3">
        <f t="shared" si="21"/>
        <v>0.22999999999999998</v>
      </c>
      <c r="D190">
        <f t="shared" si="14"/>
        <v>9.0932667397366038E-2</v>
      </c>
      <c r="E190">
        <f t="shared" si="15"/>
        <v>9.0932667397366038E-2</v>
      </c>
      <c r="F190" s="4">
        <f t="shared" si="16"/>
        <v>9.0932667397366038E-2</v>
      </c>
      <c r="G190" s="4">
        <f t="shared" si="17"/>
        <v>0.75011106963045915</v>
      </c>
      <c r="H190" s="4">
        <f t="shared" si="18"/>
        <v>-0.66131186532365227</v>
      </c>
      <c r="I190" s="4">
        <f t="shared" si="19"/>
        <v>6.8209600405789023E-2</v>
      </c>
      <c r="J190" s="4">
        <f t="shared" si="20"/>
        <v>-6.0134851895407397E-2</v>
      </c>
    </row>
    <row r="191" spans="2:10" x14ac:dyDescent="0.25">
      <c r="B191" s="3">
        <v>0.89</v>
      </c>
      <c r="C191" s="3">
        <f t="shared" si="21"/>
        <v>0.21999999999999997</v>
      </c>
      <c r="D191">
        <f t="shared" si="14"/>
        <v>8.2272413359521665E-2</v>
      </c>
      <c r="E191">
        <f t="shared" si="15"/>
        <v>8.2272413359521665E-2</v>
      </c>
      <c r="F191" s="4">
        <f t="shared" si="16"/>
        <v>8.2272413359521665E-2</v>
      </c>
      <c r="G191" s="4">
        <f t="shared" si="17"/>
        <v>0.77051324277578936</v>
      </c>
      <c r="H191" s="4">
        <f t="shared" si="18"/>
        <v>-0.63742398974868963</v>
      </c>
      <c r="I191" s="4">
        <f t="shared" si="19"/>
        <v>6.3391984008635216E-2</v>
      </c>
      <c r="J191" s="4">
        <f t="shared" si="20"/>
        <v>-5.2442409969879693E-2</v>
      </c>
    </row>
    <row r="192" spans="2:10" x14ac:dyDescent="0.25">
      <c r="B192" s="3">
        <v>0.89500000000000002</v>
      </c>
      <c r="C192" s="3">
        <f t="shared" si="21"/>
        <v>0.20999999999999996</v>
      </c>
      <c r="D192">
        <f t="shared" ref="D192:D212" si="22">C192*B$8-B$8/8</f>
        <v>7.3612159321677265E-2</v>
      </c>
      <c r="E192">
        <f t="shared" ref="E192:E212" si="23">MAX(-B$8/20,D192)</f>
        <v>7.3612159321677265E-2</v>
      </c>
      <c r="F192" s="4">
        <f t="shared" ref="F192:F212" si="24">MIN(B$8*5/8,E192)</f>
        <v>7.3612159321677265E-2</v>
      </c>
      <c r="G192" s="4">
        <f t="shared" ref="G192:G212" si="25">COS(2*PI()*B192)</f>
        <v>0.7901550123756903</v>
      </c>
      <c r="H192" s="4">
        <f t="shared" ref="H192:H212" si="26">SIN(2*PI()*B192)</f>
        <v>-0.61290705365297649</v>
      </c>
      <c r="I192" s="4">
        <f t="shared" ref="I192:I212" si="27">F192*G192</f>
        <v>5.8165016659821184E-2</v>
      </c>
      <c r="J192" s="4">
        <f t="shared" ref="J192:J212" si="28">F192*H192</f>
        <v>-4.5117411682882698E-2</v>
      </c>
    </row>
    <row r="193" spans="2:10" x14ac:dyDescent="0.25">
      <c r="B193" s="3">
        <v>0.9</v>
      </c>
      <c r="C193" s="3">
        <f t="shared" si="21"/>
        <v>0.19999999999999996</v>
      </c>
      <c r="D193">
        <f t="shared" si="22"/>
        <v>6.4951905283832864E-2</v>
      </c>
      <c r="E193">
        <f t="shared" si="23"/>
        <v>6.4951905283832864E-2</v>
      </c>
      <c r="F193" s="4">
        <f t="shared" si="24"/>
        <v>6.4951905283832864E-2</v>
      </c>
      <c r="G193" s="4">
        <f t="shared" si="25"/>
        <v>0.80901699437494734</v>
      </c>
      <c r="H193" s="4">
        <f t="shared" si="26"/>
        <v>-0.58778525229247336</v>
      </c>
      <c r="I193" s="4">
        <f t="shared" si="27"/>
        <v>5.2547195191652726E-2</v>
      </c>
      <c r="J193" s="4">
        <f t="shared" si="28"/>
        <v>-3.8177772034134534E-2</v>
      </c>
    </row>
    <row r="194" spans="2:10" x14ac:dyDescent="0.25">
      <c r="B194" s="3">
        <v>0.90500000000000003</v>
      </c>
      <c r="C194" s="3">
        <f t="shared" si="21"/>
        <v>0.18999999999999995</v>
      </c>
      <c r="D194">
        <f t="shared" si="22"/>
        <v>5.6291651245988464E-2</v>
      </c>
      <c r="E194">
        <f t="shared" si="23"/>
        <v>5.6291651245988464E-2</v>
      </c>
      <c r="F194" s="4">
        <f t="shared" si="24"/>
        <v>5.6291651245988464E-2</v>
      </c>
      <c r="G194" s="4">
        <f t="shared" si="25"/>
        <v>0.82708057427456161</v>
      </c>
      <c r="H194" s="4">
        <f t="shared" si="26"/>
        <v>-0.56208337785213092</v>
      </c>
      <c r="I194" s="4">
        <f t="shared" si="27"/>
        <v>4.6557731239395481E-2</v>
      </c>
      <c r="J194" s="4">
        <f t="shared" si="28"/>
        <v>-3.164060147721931E-2</v>
      </c>
    </row>
    <row r="195" spans="2:10" x14ac:dyDescent="0.25">
      <c r="B195" s="3">
        <v>0.91</v>
      </c>
      <c r="C195" s="3">
        <f t="shared" si="21"/>
        <v>0.17999999999999994</v>
      </c>
      <c r="D195">
        <f t="shared" si="22"/>
        <v>4.7631397208144063E-2</v>
      </c>
      <c r="E195">
        <f t="shared" si="23"/>
        <v>4.7631397208144063E-2</v>
      </c>
      <c r="F195" s="4">
        <f t="shared" si="24"/>
        <v>4.7631397208144063E-2</v>
      </c>
      <c r="G195" s="4">
        <f t="shared" si="25"/>
        <v>0.8443279255020153</v>
      </c>
      <c r="H195" s="4">
        <f t="shared" si="26"/>
        <v>-0.53582679497899632</v>
      </c>
      <c r="I195" s="4">
        <f t="shared" si="27"/>
        <v>4.0216518793514761E-2</v>
      </c>
      <c r="J195" s="4">
        <f t="shared" si="28"/>
        <v>-2.5522178906411348E-2</v>
      </c>
    </row>
    <row r="196" spans="2:10" x14ac:dyDescent="0.25">
      <c r="B196" s="3">
        <v>0.91500000000000004</v>
      </c>
      <c r="C196" s="3">
        <f t="shared" si="21"/>
        <v>0.16999999999999993</v>
      </c>
      <c r="D196">
        <f t="shared" si="22"/>
        <v>3.8971143170299691E-2</v>
      </c>
      <c r="E196">
        <f t="shared" si="23"/>
        <v>3.8971143170299691E-2</v>
      </c>
      <c r="F196" s="4">
        <f t="shared" si="24"/>
        <v>3.8971143170299691E-2</v>
      </c>
      <c r="G196" s="4">
        <f t="shared" si="25"/>
        <v>0.86074202700394375</v>
      </c>
      <c r="H196" s="4">
        <f t="shared" si="26"/>
        <v>-0.50904141575037121</v>
      </c>
      <c r="I196" s="4">
        <f t="shared" si="27"/>
        <v>3.3544100767064655E-2</v>
      </c>
      <c r="J196" s="4">
        <f t="shared" si="28"/>
        <v>-1.9837925892819765E-2</v>
      </c>
    </row>
    <row r="197" spans="2:10" x14ac:dyDescent="0.25">
      <c r="B197" s="3">
        <v>0.92</v>
      </c>
      <c r="C197" s="3">
        <f t="shared" si="21"/>
        <v>0.15999999999999992</v>
      </c>
      <c r="D197">
        <f t="shared" si="22"/>
        <v>3.031088913245529E-2</v>
      </c>
      <c r="E197">
        <f t="shared" si="23"/>
        <v>3.031088913245529E-2</v>
      </c>
      <c r="F197" s="4">
        <f t="shared" si="24"/>
        <v>3.031088913245529E-2</v>
      </c>
      <c r="G197" s="4">
        <f t="shared" si="25"/>
        <v>0.87630668004386358</v>
      </c>
      <c r="H197" s="4">
        <f t="shared" si="26"/>
        <v>-0.48175367410171532</v>
      </c>
      <c r="I197" s="4">
        <f t="shared" si="27"/>
        <v>2.6561634624839521E-2</v>
      </c>
      <c r="J197" s="4">
        <f t="shared" si="28"/>
        <v>-1.4602382204850091E-2</v>
      </c>
    </row>
    <row r="198" spans="2:10" x14ac:dyDescent="0.25">
      <c r="B198" s="3">
        <v>0.92500000000000004</v>
      </c>
      <c r="C198" s="3">
        <f t="shared" si="21"/>
        <v>0.14999999999999991</v>
      </c>
      <c r="D198">
        <f t="shared" si="22"/>
        <v>2.165063509461089E-2</v>
      </c>
      <c r="E198">
        <f t="shared" si="23"/>
        <v>2.165063509461089E-2</v>
      </c>
      <c r="F198" s="4">
        <f t="shared" si="24"/>
        <v>2.165063509461089E-2</v>
      </c>
      <c r="G198" s="4">
        <f t="shared" si="25"/>
        <v>0.89100652418836779</v>
      </c>
      <c r="H198" s="4">
        <f t="shared" si="26"/>
        <v>-0.45399049973954697</v>
      </c>
      <c r="I198" s="4">
        <f t="shared" si="27"/>
        <v>1.9290857122119944E-2</v>
      </c>
      <c r="J198" s="4">
        <f t="shared" si="28"/>
        <v>-9.829182646280972E-3</v>
      </c>
    </row>
    <row r="199" spans="2:10" x14ac:dyDescent="0.25">
      <c r="B199" s="3">
        <v>0.93</v>
      </c>
      <c r="C199" s="3">
        <f t="shared" si="21"/>
        <v>0.1399999999999999</v>
      </c>
      <c r="D199">
        <f t="shared" si="22"/>
        <v>1.299038105676649E-2</v>
      </c>
      <c r="E199">
        <f t="shared" si="23"/>
        <v>1.299038105676649E-2</v>
      </c>
      <c r="F199" s="4">
        <f t="shared" si="24"/>
        <v>1.299038105676649E-2</v>
      </c>
      <c r="G199" s="4">
        <f t="shared" si="25"/>
        <v>0.90482705246601969</v>
      </c>
      <c r="H199" s="4">
        <f t="shared" si="26"/>
        <v>-0.42577929156507222</v>
      </c>
      <c r="I199" s="4">
        <f t="shared" si="27"/>
        <v>1.1754048202004441E-2</v>
      </c>
      <c r="J199" s="4">
        <f t="shared" si="28"/>
        <v>-5.53103524351037E-3</v>
      </c>
    </row>
    <row r="200" spans="2:10" x14ac:dyDescent="0.25">
      <c r="B200" s="3">
        <v>0.93500000000000005</v>
      </c>
      <c r="C200" s="3">
        <f t="shared" si="21"/>
        <v>0.12999999999999989</v>
      </c>
      <c r="D200">
        <f t="shared" si="22"/>
        <v>4.3301270189221031E-3</v>
      </c>
      <c r="E200">
        <f t="shared" si="23"/>
        <v>4.3301270189221031E-3</v>
      </c>
      <c r="F200" s="4">
        <f t="shared" si="24"/>
        <v>4.3301270189221031E-3</v>
      </c>
      <c r="G200" s="4">
        <f t="shared" si="25"/>
        <v>0.91775462568398125</v>
      </c>
      <c r="H200" s="4">
        <f t="shared" si="26"/>
        <v>-0.39714789063478034</v>
      </c>
      <c r="I200" s="4">
        <f t="shared" si="27"/>
        <v>3.9739941014149483E-3</v>
      </c>
      <c r="J200" s="4">
        <f t="shared" si="28"/>
        <v>-1.7197008117455829E-3</v>
      </c>
    </row>
    <row r="201" spans="2:10" x14ac:dyDescent="0.25">
      <c r="B201" s="3">
        <v>0.94</v>
      </c>
      <c r="C201" s="3">
        <f t="shared" si="21"/>
        <v>0.12000000000000011</v>
      </c>
      <c r="D201">
        <f t="shared" si="22"/>
        <v>-4.3301270189221031E-3</v>
      </c>
      <c r="E201">
        <f t="shared" si="23"/>
        <v>-4.3301270189221031E-3</v>
      </c>
      <c r="F201" s="4">
        <f t="shared" si="24"/>
        <v>-4.3301270189221031E-3</v>
      </c>
      <c r="G201" s="4">
        <f t="shared" si="25"/>
        <v>0.92977648588825113</v>
      </c>
      <c r="H201" s="4">
        <f t="shared" si="26"/>
        <v>-0.3681245526846787</v>
      </c>
      <c r="I201" s="4">
        <f t="shared" si="27"/>
        <v>-4.0260502831031613E-3</v>
      </c>
      <c r="J201" s="4">
        <f t="shared" si="28"/>
        <v>1.5940260719085404E-3</v>
      </c>
    </row>
    <row r="202" spans="2:10" x14ac:dyDescent="0.25">
      <c r="B202" s="3">
        <v>0.94499999999999995</v>
      </c>
      <c r="C202" s="3">
        <f t="shared" si="21"/>
        <v>0.1100000000000001</v>
      </c>
      <c r="D202">
        <f t="shared" si="22"/>
        <v>-1.299038105676649E-2</v>
      </c>
      <c r="E202">
        <f t="shared" si="23"/>
        <v>-1.299038105676649E-2</v>
      </c>
      <c r="F202" s="4">
        <f t="shared" si="24"/>
        <v>-1.299038105676649E-2</v>
      </c>
      <c r="G202" s="4">
        <f t="shared" si="25"/>
        <v>0.94088076895422512</v>
      </c>
      <c r="H202" s="4">
        <f t="shared" si="26"/>
        <v>-0.33873792024529226</v>
      </c>
      <c r="I202" s="4">
        <f t="shared" si="27"/>
        <v>-1.2222399717698854E-2</v>
      </c>
      <c r="J202" s="4">
        <f t="shared" si="28"/>
        <v>4.4003346623629229E-3</v>
      </c>
    </row>
    <row r="203" spans="2:10" x14ac:dyDescent="0.25">
      <c r="B203" s="3">
        <v>0.95</v>
      </c>
      <c r="C203" s="3">
        <f t="shared" si="21"/>
        <v>0.10000000000000009</v>
      </c>
      <c r="D203">
        <f t="shared" si="22"/>
        <v>-2.165063509461089E-2</v>
      </c>
      <c r="E203">
        <f t="shared" si="23"/>
        <v>-2.165063509461089E-2</v>
      </c>
      <c r="F203" s="4">
        <f t="shared" si="24"/>
        <v>-2.165063509461089E-2</v>
      </c>
      <c r="G203" s="4">
        <f t="shared" si="25"/>
        <v>0.95105651629515353</v>
      </c>
      <c r="H203" s="4">
        <f t="shared" si="26"/>
        <v>-0.30901699437494762</v>
      </c>
      <c r="I203" s="4">
        <f t="shared" si="27"/>
        <v>-2.0590977588658226E-2</v>
      </c>
      <c r="J203" s="4">
        <f t="shared" si="28"/>
        <v>6.6904141832454167E-3</v>
      </c>
    </row>
    <row r="204" spans="2:10" x14ac:dyDescent="0.25">
      <c r="B204" s="3">
        <v>0.95499999999999996</v>
      </c>
      <c r="C204" s="3">
        <f t="shared" si="21"/>
        <v>9.000000000000008E-2</v>
      </c>
      <c r="D204">
        <f t="shared" si="22"/>
        <v>-3.031088913245529E-2</v>
      </c>
      <c r="E204">
        <f t="shared" si="23"/>
        <v>-3.031088913245529E-2</v>
      </c>
      <c r="F204" s="4">
        <f t="shared" si="24"/>
        <v>-3.031088913245529E-2</v>
      </c>
      <c r="G204" s="4">
        <f t="shared" si="25"/>
        <v>0.96029368567694295</v>
      </c>
      <c r="H204" s="4">
        <f t="shared" si="26"/>
        <v>-0.27899110603922966</v>
      </c>
      <c r="I204" s="4">
        <f t="shared" si="27"/>
        <v>-2.9107355441150687E-2</v>
      </c>
      <c r="J204" s="4">
        <f t="shared" si="28"/>
        <v>8.4564684840961676E-3</v>
      </c>
    </row>
    <row r="205" spans="2:10" x14ac:dyDescent="0.25">
      <c r="B205" s="3">
        <v>0.96</v>
      </c>
      <c r="C205" s="3">
        <f t="shared" si="21"/>
        <v>8.0000000000000071E-2</v>
      </c>
      <c r="D205">
        <f t="shared" si="22"/>
        <v>-3.8971143170299677E-2</v>
      </c>
      <c r="E205">
        <f t="shared" si="23"/>
        <v>-3.8971143170299677E-2</v>
      </c>
      <c r="F205" s="4">
        <f t="shared" si="24"/>
        <v>-3.8971143170299677E-2</v>
      </c>
      <c r="G205" s="4">
        <f t="shared" si="25"/>
        <v>0.96858316112863097</v>
      </c>
      <c r="H205" s="4">
        <f t="shared" si="26"/>
        <v>-0.24868988716485535</v>
      </c>
      <c r="I205" s="4">
        <f t="shared" si="27"/>
        <v>-3.7746793044685319E-2</v>
      </c>
      <c r="J205" s="4">
        <f t="shared" si="28"/>
        <v>9.6917291977072495E-3</v>
      </c>
    </row>
    <row r="206" spans="2:10" x14ac:dyDescent="0.25">
      <c r="B206" s="3">
        <v>0.96499999999999997</v>
      </c>
      <c r="C206" s="3">
        <f t="shared" ref="C206:C213" si="29">2*(0.5-ABS(0.5-MOD(B$9*B206,1)))</f>
        <v>7.0000000000000062E-2</v>
      </c>
      <c r="D206">
        <f t="shared" si="22"/>
        <v>-4.7631397208144077E-2</v>
      </c>
      <c r="E206">
        <f t="shared" si="23"/>
        <v>-4.3301270189221933E-2</v>
      </c>
      <c r="F206" s="4">
        <f t="shared" si="24"/>
        <v>-4.3301270189221933E-2</v>
      </c>
      <c r="G206" s="4">
        <f t="shared" si="25"/>
        <v>0.97591676193874721</v>
      </c>
      <c r="H206" s="4">
        <f t="shared" si="26"/>
        <v>-0.21814324139654331</v>
      </c>
      <c r="I206" s="4">
        <f t="shared" si="27"/>
        <v>-4.2258435390900274E-2</v>
      </c>
      <c r="J206" s="4">
        <f t="shared" si="28"/>
        <v>9.4458794356643856E-3</v>
      </c>
    </row>
    <row r="207" spans="2:10" x14ac:dyDescent="0.25">
      <c r="B207" s="3">
        <v>0.97</v>
      </c>
      <c r="C207" s="3">
        <f t="shared" si="29"/>
        <v>6.0000000000000053E-2</v>
      </c>
      <c r="D207">
        <f t="shared" si="22"/>
        <v>-5.6291651245988471E-2</v>
      </c>
      <c r="E207">
        <f t="shared" si="23"/>
        <v>-4.3301270189221933E-2</v>
      </c>
      <c r="F207" s="4">
        <f t="shared" si="24"/>
        <v>-4.3301270189221933E-2</v>
      </c>
      <c r="G207" s="4">
        <f t="shared" si="25"/>
        <v>0.98228725072868872</v>
      </c>
      <c r="H207" s="4">
        <f t="shared" si="26"/>
        <v>-0.18738131458572468</v>
      </c>
      <c r="I207" s="4">
        <f t="shared" si="27"/>
        <v>-4.2534285647230941E-2</v>
      </c>
      <c r="J207" s="4">
        <f t="shared" si="28"/>
        <v>8.113848931288057E-3</v>
      </c>
    </row>
    <row r="208" spans="2:10" x14ac:dyDescent="0.25">
      <c r="B208" s="3">
        <v>0.97499999999999998</v>
      </c>
      <c r="C208" s="3">
        <f t="shared" si="29"/>
        <v>5.0000000000000044E-2</v>
      </c>
      <c r="D208">
        <f t="shared" si="22"/>
        <v>-6.4951905283832864E-2</v>
      </c>
      <c r="E208">
        <f t="shared" si="23"/>
        <v>-4.3301270189221933E-2</v>
      </c>
      <c r="F208" s="4">
        <f t="shared" si="24"/>
        <v>-4.3301270189221933E-2</v>
      </c>
      <c r="G208" s="4">
        <f t="shared" si="25"/>
        <v>0.98768834059513766</v>
      </c>
      <c r="H208" s="4">
        <f t="shared" si="26"/>
        <v>-0.15643446504023112</v>
      </c>
      <c r="I208" s="4">
        <f t="shared" si="27"/>
        <v>-4.2768159698854315E-2</v>
      </c>
      <c r="J208" s="4">
        <f t="shared" si="28"/>
        <v>6.7738110376134404E-3</v>
      </c>
    </row>
    <row r="209" spans="2:10" x14ac:dyDescent="0.25">
      <c r="B209" s="3">
        <v>0.98</v>
      </c>
      <c r="C209" s="3">
        <f t="shared" si="29"/>
        <v>4.0000000000000036E-2</v>
      </c>
      <c r="D209">
        <f t="shared" si="22"/>
        <v>-7.3612159321677251E-2</v>
      </c>
      <c r="E209">
        <f t="shared" si="23"/>
        <v>-4.3301270189221933E-2</v>
      </c>
      <c r="F209" s="4">
        <f t="shared" si="24"/>
        <v>-4.3301270189221933E-2</v>
      </c>
      <c r="G209" s="4">
        <f t="shared" si="25"/>
        <v>0.99211470131447776</v>
      </c>
      <c r="H209" s="4">
        <f t="shared" si="26"/>
        <v>-0.12533323356430465</v>
      </c>
      <c r="I209" s="4">
        <f t="shared" si="27"/>
        <v>-4.2959826740317418E-2</v>
      </c>
      <c r="J209" s="4">
        <f t="shared" si="28"/>
        <v>5.4270882102568146E-3</v>
      </c>
    </row>
    <row r="210" spans="2:10" x14ac:dyDescent="0.25">
      <c r="B210" s="3">
        <v>0.98499999999999999</v>
      </c>
      <c r="C210" s="3">
        <f t="shared" si="29"/>
        <v>3.0000000000000027E-2</v>
      </c>
      <c r="D210">
        <f t="shared" si="22"/>
        <v>-8.2272413359521651E-2</v>
      </c>
      <c r="E210">
        <f t="shared" si="23"/>
        <v>-4.3301270189221933E-2</v>
      </c>
      <c r="F210" s="4">
        <f t="shared" si="24"/>
        <v>-4.3301270189221933E-2</v>
      </c>
      <c r="G210" s="4">
        <f t="shared" si="25"/>
        <v>0.99556196460308</v>
      </c>
      <c r="H210" s="4">
        <f t="shared" si="26"/>
        <v>-9.4108313318514908E-2</v>
      </c>
      <c r="I210" s="4">
        <f t="shared" si="27"/>
        <v>-4.3109097619390566E-2</v>
      </c>
      <c r="J210" s="4">
        <f t="shared" si="28"/>
        <v>4.0750095020569673E-3</v>
      </c>
    </row>
    <row r="211" spans="2:10" x14ac:dyDescent="0.25">
      <c r="B211" s="3">
        <v>0.99</v>
      </c>
      <c r="C211" s="3">
        <f t="shared" si="29"/>
        <v>2.0000000000000018E-2</v>
      </c>
      <c r="D211">
        <f t="shared" si="22"/>
        <v>-9.0932667397366052E-2</v>
      </c>
      <c r="E211">
        <f t="shared" si="23"/>
        <v>-4.3301270189221933E-2</v>
      </c>
      <c r="F211" s="4">
        <f t="shared" si="24"/>
        <v>-4.3301270189221933E-2</v>
      </c>
      <c r="G211" s="4">
        <f t="shared" si="25"/>
        <v>0.99802672842827156</v>
      </c>
      <c r="H211" s="4">
        <f t="shared" si="26"/>
        <v>-6.2790519529313263E-2</v>
      </c>
      <c r="I211" s="4">
        <f t="shared" si="27"/>
        <v>-4.321582502373781E-2</v>
      </c>
      <c r="J211" s="4">
        <f t="shared" si="28"/>
        <v>2.71890925146041E-3</v>
      </c>
    </row>
    <row r="212" spans="2:10" x14ac:dyDescent="0.25">
      <c r="B212" s="3">
        <v>0.995</v>
      </c>
      <c r="C212" s="3">
        <f t="shared" si="29"/>
        <v>1.0000000000000009E-2</v>
      </c>
      <c r="D212">
        <f t="shared" si="22"/>
        <v>-9.9592921435210438E-2</v>
      </c>
      <c r="E212">
        <f t="shared" si="23"/>
        <v>-4.3301270189221933E-2</v>
      </c>
      <c r="F212" s="4">
        <f t="shared" si="24"/>
        <v>-4.3301270189221933E-2</v>
      </c>
      <c r="G212" s="4">
        <f t="shared" si="25"/>
        <v>0.9995065603657316</v>
      </c>
      <c r="H212" s="4">
        <f t="shared" si="26"/>
        <v>-3.1410759078128361E-2</v>
      </c>
      <c r="I212" s="4">
        <f t="shared" si="27"/>
        <v>-4.3279903626296405E-2</v>
      </c>
      <c r="J212" s="4">
        <f t="shared" si="28"/>
        <v>1.3601257656905919E-3</v>
      </c>
    </row>
    <row r="213" spans="2:10" x14ac:dyDescent="0.25">
      <c r="B213" s="3">
        <v>1</v>
      </c>
      <c r="C213" s="3">
        <f t="shared" si="29"/>
        <v>0</v>
      </c>
      <c r="D213">
        <f t="shared" ref="D213" si="30">C213*B$8-B$8/8</f>
        <v>-0.10825317547305484</v>
      </c>
      <c r="E213">
        <f t="shared" ref="E213" si="31">MAX(-B$8/20,D213)</f>
        <v>-4.3301270189221933E-2</v>
      </c>
      <c r="F213" s="4">
        <f t="shared" ref="F213" si="32">MIN(B$8*5/8,E213)</f>
        <v>-4.3301270189221933E-2</v>
      </c>
      <c r="G213" s="4">
        <f t="shared" ref="G213" si="33">COS(2*PI()*B213)</f>
        <v>1</v>
      </c>
      <c r="H213" s="4">
        <f t="shared" ref="H213" si="34">SIN(2*PI()*B213)</f>
        <v>-2.45029690981724E-16</v>
      </c>
      <c r="I213" s="4">
        <f t="shared" ref="I213" si="35">F213*G213</f>
        <v>-4.3301270189221933E-2</v>
      </c>
      <c r="J213" s="4">
        <f t="shared" ref="J213" si="36">F213*H213</f>
        <v>1.0610096853581188E-17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opLeftCell="A7" workbookViewId="0">
      <selection activeCell="B10" sqref="B10"/>
    </sheetView>
  </sheetViews>
  <sheetFormatPr defaultRowHeight="15" x14ac:dyDescent="0.25"/>
  <cols>
    <col min="1" max="1" width="13.5703125" customWidth="1"/>
    <col min="4" max="4" width="12.28515625" customWidth="1"/>
    <col min="5" max="5" width="10.42578125" customWidth="1"/>
    <col min="6" max="8" width="10.85546875" customWidth="1"/>
    <col min="9" max="9" width="11.42578125" customWidth="1"/>
    <col min="10" max="10" width="11.5703125" customWidth="1"/>
    <col min="11" max="11" width="10.28515625" bestFit="1" customWidth="1"/>
  </cols>
  <sheetData>
    <row r="1" spans="1:11" x14ac:dyDescent="0.25">
      <c r="A1" t="s">
        <v>0</v>
      </c>
      <c r="K1" t="s">
        <v>20</v>
      </c>
    </row>
    <row r="2" spans="1:11" x14ac:dyDescent="0.25">
      <c r="A2" t="s">
        <v>1</v>
      </c>
      <c r="K2" t="s">
        <v>21</v>
      </c>
    </row>
    <row r="3" spans="1:11" x14ac:dyDescent="0.25">
      <c r="A3" t="s">
        <v>2</v>
      </c>
    </row>
    <row r="4" spans="1:11" x14ac:dyDescent="0.25">
      <c r="A4" t="s">
        <v>3</v>
      </c>
    </row>
    <row r="5" spans="1:11" x14ac:dyDescent="0.25">
      <c r="A5" t="s">
        <v>4</v>
      </c>
    </row>
    <row r="6" spans="1:11" x14ac:dyDescent="0.25">
      <c r="A6" t="s">
        <v>5</v>
      </c>
    </row>
    <row r="7" spans="1:11" x14ac:dyDescent="0.25">
      <c r="A7" t="s">
        <v>7</v>
      </c>
      <c r="B7">
        <v>1</v>
      </c>
    </row>
    <row r="8" spans="1:11" x14ac:dyDescent="0.25">
      <c r="A8" t="s">
        <v>8</v>
      </c>
      <c r="B8">
        <f>COS(PI()/6)</f>
        <v>0.86602540378443871</v>
      </c>
    </row>
    <row r="9" spans="1:11" x14ac:dyDescent="0.25">
      <c r="A9" t="s">
        <v>23</v>
      </c>
      <c r="B9">
        <v>1</v>
      </c>
    </row>
    <row r="11" spans="1:11" x14ac:dyDescent="0.25">
      <c r="A11" t="s">
        <v>17</v>
      </c>
    </row>
    <row r="12" spans="1:11" ht="90" x14ac:dyDescent="0.25">
      <c r="B12" s="2" t="s">
        <v>6</v>
      </c>
      <c r="C12" s="2"/>
      <c r="D12" s="2" t="s">
        <v>9</v>
      </c>
      <c r="E12" s="2" t="s">
        <v>18</v>
      </c>
      <c r="F12" s="2" t="s">
        <v>19</v>
      </c>
      <c r="G12" s="2" t="s">
        <v>12</v>
      </c>
      <c r="H12" s="2" t="s">
        <v>11</v>
      </c>
      <c r="I12" s="2" t="s">
        <v>15</v>
      </c>
      <c r="J12" s="2" t="s">
        <v>16</v>
      </c>
    </row>
    <row r="13" spans="1:11" x14ac:dyDescent="0.25">
      <c r="A13" t="s">
        <v>10</v>
      </c>
      <c r="B13" s="3">
        <v>0</v>
      </c>
      <c r="C13" s="3">
        <f>2*(0.5-ABS(0.5-MOD(B$9*B13,1)))</f>
        <v>0</v>
      </c>
      <c r="D13">
        <f>C13*B$8-B$8/8</f>
        <v>-0.10825317547305484</v>
      </c>
      <c r="E13">
        <f>MAX(0,D13)</f>
        <v>0</v>
      </c>
      <c r="F13" s="4">
        <f>MIN(B$8*5.3/8,E13)</f>
        <v>0</v>
      </c>
      <c r="G13" s="4">
        <f>COS(2*PI()*B13)</f>
        <v>1</v>
      </c>
      <c r="H13" s="4">
        <f>SIN(2*PI()*B13)</f>
        <v>0</v>
      </c>
      <c r="I13" s="4">
        <f>F13*G13</f>
        <v>0</v>
      </c>
      <c r="J13" s="4">
        <f>F13*H13</f>
        <v>0</v>
      </c>
    </row>
    <row r="14" spans="1:11" x14ac:dyDescent="0.25">
      <c r="B14" s="3">
        <v>5.0000000000000001E-3</v>
      </c>
      <c r="C14" s="3">
        <f t="shared" ref="C14:C77" si="0">2*(0.5-ABS(0.5-MOD(B$9*B14,1)))</f>
        <v>1.0000000000000009E-2</v>
      </c>
      <c r="D14">
        <f t="shared" ref="D14:D63" si="1">C14*B$8-B$8/8</f>
        <v>-9.9592921435210438E-2</v>
      </c>
      <c r="E14">
        <f t="shared" ref="E14:E77" si="2">MAX(0,D14)</f>
        <v>0</v>
      </c>
      <c r="F14" s="4">
        <f t="shared" ref="F14:F63" si="3">MIN(B$8*5.3/8,E14)</f>
        <v>0</v>
      </c>
      <c r="G14" s="4">
        <f>COS(2*PI()*B14)</f>
        <v>0.9995065603657316</v>
      </c>
      <c r="H14" s="4">
        <f>SIN(2*PI()*B14)</f>
        <v>3.1410759078128292E-2</v>
      </c>
      <c r="I14" s="4">
        <f t="shared" ref="I14:I63" si="4">F14*G14</f>
        <v>0</v>
      </c>
      <c r="J14" s="4">
        <f t="shared" ref="J14:J63" si="5">F14*H14</f>
        <v>0</v>
      </c>
    </row>
    <row r="15" spans="1:11" x14ac:dyDescent="0.25">
      <c r="B15" s="3">
        <v>0.01</v>
      </c>
      <c r="C15" s="3">
        <f t="shared" si="0"/>
        <v>2.0000000000000018E-2</v>
      </c>
      <c r="D15">
        <f t="shared" si="1"/>
        <v>-9.0932667397366052E-2</v>
      </c>
      <c r="E15">
        <f t="shared" si="2"/>
        <v>0</v>
      </c>
      <c r="F15" s="4">
        <f t="shared" si="3"/>
        <v>0</v>
      </c>
      <c r="G15" s="4">
        <f t="shared" ref="G15:G78" si="6">COS(2*PI()*B15)</f>
        <v>0.99802672842827156</v>
      </c>
      <c r="H15" s="4">
        <f t="shared" ref="H15:H78" si="7">SIN(2*PI()*B15)</f>
        <v>6.2790519529313374E-2</v>
      </c>
      <c r="I15" s="4">
        <f t="shared" si="4"/>
        <v>0</v>
      </c>
      <c r="J15" s="4">
        <f t="shared" si="5"/>
        <v>0</v>
      </c>
    </row>
    <row r="16" spans="1:11" x14ac:dyDescent="0.25">
      <c r="B16" s="3">
        <v>1.4999999999999999E-2</v>
      </c>
      <c r="C16" s="3">
        <f t="shared" si="0"/>
        <v>3.0000000000000027E-2</v>
      </c>
      <c r="D16">
        <f t="shared" ref="D16:D79" si="8">C16*B$8-B$8/8</f>
        <v>-8.2272413359521651E-2</v>
      </c>
      <c r="E16">
        <f t="shared" si="2"/>
        <v>0</v>
      </c>
      <c r="F16" s="4">
        <f t="shared" ref="F16:F79" si="9">MIN(B$8*5.3/8,E16)</f>
        <v>0</v>
      </c>
      <c r="G16" s="4">
        <f t="shared" si="6"/>
        <v>0.99556196460308</v>
      </c>
      <c r="H16" s="4">
        <f t="shared" si="7"/>
        <v>9.4108313318514311E-2</v>
      </c>
      <c r="I16" s="4">
        <f t="shared" ref="I16:I79" si="10">F16*G16</f>
        <v>0</v>
      </c>
      <c r="J16" s="4">
        <f t="shared" ref="J16:J79" si="11">F16*H16</f>
        <v>0</v>
      </c>
    </row>
    <row r="17" spans="2:10" x14ac:dyDescent="0.25">
      <c r="B17" s="3">
        <v>0.02</v>
      </c>
      <c r="C17" s="3">
        <f t="shared" si="0"/>
        <v>4.0000000000000036E-2</v>
      </c>
      <c r="D17">
        <f t="shared" si="8"/>
        <v>-7.3612159321677251E-2</v>
      </c>
      <c r="E17">
        <f t="shared" si="2"/>
        <v>0</v>
      </c>
      <c r="F17" s="4">
        <f t="shared" si="9"/>
        <v>0</v>
      </c>
      <c r="G17" s="4">
        <f t="shared" si="6"/>
        <v>0.99211470131447788</v>
      </c>
      <c r="H17" s="4">
        <f t="shared" si="7"/>
        <v>0.12533323356430426</v>
      </c>
      <c r="I17" s="4">
        <f t="shared" si="10"/>
        <v>0</v>
      </c>
      <c r="J17" s="4">
        <f t="shared" si="11"/>
        <v>0</v>
      </c>
    </row>
    <row r="18" spans="2:10" x14ac:dyDescent="0.25">
      <c r="B18" s="3">
        <v>2.5000000000000001E-2</v>
      </c>
      <c r="C18" s="3">
        <f t="shared" si="0"/>
        <v>5.0000000000000044E-2</v>
      </c>
      <c r="D18">
        <f t="shared" si="8"/>
        <v>-6.4951905283832864E-2</v>
      </c>
      <c r="E18">
        <f t="shared" si="2"/>
        <v>0</v>
      </c>
      <c r="F18" s="4">
        <f t="shared" si="9"/>
        <v>0</v>
      </c>
      <c r="G18" s="4">
        <f t="shared" si="6"/>
        <v>0.98768834059513777</v>
      </c>
      <c r="H18" s="4">
        <f t="shared" si="7"/>
        <v>0.15643446504023087</v>
      </c>
      <c r="I18" s="4">
        <f t="shared" si="10"/>
        <v>0</v>
      </c>
      <c r="J18" s="4">
        <f t="shared" si="11"/>
        <v>0</v>
      </c>
    </row>
    <row r="19" spans="2:10" x14ac:dyDescent="0.25">
      <c r="B19" s="3">
        <v>0.03</v>
      </c>
      <c r="C19" s="3">
        <f t="shared" si="0"/>
        <v>6.0000000000000053E-2</v>
      </c>
      <c r="D19">
        <f t="shared" si="8"/>
        <v>-5.6291651245988471E-2</v>
      </c>
      <c r="E19">
        <f t="shared" si="2"/>
        <v>0</v>
      </c>
      <c r="F19" s="4">
        <f t="shared" si="9"/>
        <v>0</v>
      </c>
      <c r="G19" s="4">
        <f t="shared" si="6"/>
        <v>0.98228725072868872</v>
      </c>
      <c r="H19" s="4">
        <f t="shared" si="7"/>
        <v>0.1873813145857246</v>
      </c>
      <c r="I19" s="4">
        <f t="shared" si="10"/>
        <v>0</v>
      </c>
      <c r="J19" s="4">
        <f t="shared" si="11"/>
        <v>0</v>
      </c>
    </row>
    <row r="20" spans="2:10" x14ac:dyDescent="0.25">
      <c r="B20" s="3">
        <v>3.5000000000000003E-2</v>
      </c>
      <c r="C20" s="3">
        <f t="shared" si="0"/>
        <v>7.0000000000000062E-2</v>
      </c>
      <c r="D20">
        <f t="shared" si="8"/>
        <v>-4.7631397208144077E-2</v>
      </c>
      <c r="E20">
        <f t="shared" si="2"/>
        <v>0</v>
      </c>
      <c r="F20" s="4">
        <f t="shared" si="9"/>
        <v>0</v>
      </c>
      <c r="G20" s="4">
        <f t="shared" si="6"/>
        <v>0.97591676193874743</v>
      </c>
      <c r="H20" s="4">
        <f t="shared" si="7"/>
        <v>0.21814324139654256</v>
      </c>
      <c r="I20" s="4">
        <f t="shared" si="10"/>
        <v>0</v>
      </c>
      <c r="J20" s="4">
        <f t="shared" si="11"/>
        <v>0</v>
      </c>
    </row>
    <row r="21" spans="2:10" x14ac:dyDescent="0.25">
      <c r="B21" s="3">
        <v>0.04</v>
      </c>
      <c r="C21" s="3">
        <f t="shared" si="0"/>
        <v>7.999999999999996E-2</v>
      </c>
      <c r="D21">
        <f t="shared" si="8"/>
        <v>-3.8971143170299774E-2</v>
      </c>
      <c r="E21">
        <f t="shared" si="2"/>
        <v>0</v>
      </c>
      <c r="F21" s="4">
        <f t="shared" si="9"/>
        <v>0</v>
      </c>
      <c r="G21" s="4">
        <f t="shared" si="6"/>
        <v>0.96858316112863108</v>
      </c>
      <c r="H21" s="4">
        <f t="shared" si="7"/>
        <v>0.24868988716485479</v>
      </c>
      <c r="I21" s="4">
        <f t="shared" si="10"/>
        <v>0</v>
      </c>
      <c r="J21" s="4">
        <f t="shared" si="11"/>
        <v>0</v>
      </c>
    </row>
    <row r="22" spans="2:10" x14ac:dyDescent="0.25">
      <c r="B22" s="3">
        <v>4.4999999999999998E-2</v>
      </c>
      <c r="C22" s="3">
        <f t="shared" si="0"/>
        <v>8.9999999999999969E-2</v>
      </c>
      <c r="D22">
        <f t="shared" si="8"/>
        <v>-3.0310889132455388E-2</v>
      </c>
      <c r="E22">
        <f t="shared" si="2"/>
        <v>0</v>
      </c>
      <c r="F22" s="4">
        <f t="shared" si="9"/>
        <v>0</v>
      </c>
      <c r="G22" s="4">
        <f t="shared" si="6"/>
        <v>0.96029368567694307</v>
      </c>
      <c r="H22" s="4">
        <f t="shared" si="7"/>
        <v>0.27899110603922928</v>
      </c>
      <c r="I22" s="4">
        <f t="shared" si="10"/>
        <v>0</v>
      </c>
      <c r="J22" s="4">
        <f t="shared" si="11"/>
        <v>0</v>
      </c>
    </row>
    <row r="23" spans="2:10" x14ac:dyDescent="0.25">
      <c r="B23" s="3">
        <v>0.05</v>
      </c>
      <c r="C23" s="3">
        <f t="shared" si="0"/>
        <v>9.9999999999999978E-2</v>
      </c>
      <c r="D23">
        <f t="shared" si="8"/>
        <v>-2.1650635094610987E-2</v>
      </c>
      <c r="E23">
        <f t="shared" si="2"/>
        <v>0</v>
      </c>
      <c r="F23" s="4">
        <f t="shared" si="9"/>
        <v>0</v>
      </c>
      <c r="G23" s="4">
        <f t="shared" si="6"/>
        <v>0.95105651629515353</v>
      </c>
      <c r="H23" s="4">
        <f t="shared" si="7"/>
        <v>0.3090169943749474</v>
      </c>
      <c r="I23" s="4">
        <f t="shared" si="10"/>
        <v>0</v>
      </c>
      <c r="J23" s="4">
        <f t="shared" si="11"/>
        <v>0</v>
      </c>
    </row>
    <row r="24" spans="2:10" x14ac:dyDescent="0.25">
      <c r="B24" s="3">
        <v>5.5E-2</v>
      </c>
      <c r="C24" s="3">
        <f t="shared" si="0"/>
        <v>0.10999999999999999</v>
      </c>
      <c r="D24">
        <f t="shared" si="8"/>
        <v>-1.2990381056766587E-2</v>
      </c>
      <c r="E24">
        <f t="shared" si="2"/>
        <v>0</v>
      </c>
      <c r="F24" s="4">
        <f t="shared" si="9"/>
        <v>0</v>
      </c>
      <c r="G24" s="4">
        <f t="shared" si="6"/>
        <v>0.94088076895422545</v>
      </c>
      <c r="H24" s="4">
        <f t="shared" si="7"/>
        <v>0.33873792024529137</v>
      </c>
      <c r="I24" s="4">
        <f t="shared" si="10"/>
        <v>0</v>
      </c>
      <c r="J24" s="4">
        <f t="shared" si="11"/>
        <v>0</v>
      </c>
    </row>
    <row r="25" spans="2:10" x14ac:dyDescent="0.25">
      <c r="B25" s="3">
        <v>0.06</v>
      </c>
      <c r="C25" s="3">
        <f t="shared" si="0"/>
        <v>0.12</v>
      </c>
      <c r="D25">
        <f t="shared" si="8"/>
        <v>-4.3301270189222002E-3</v>
      </c>
      <c r="E25">
        <f t="shared" si="2"/>
        <v>0</v>
      </c>
      <c r="F25" s="4">
        <f t="shared" si="9"/>
        <v>0</v>
      </c>
      <c r="G25" s="4">
        <f t="shared" si="6"/>
        <v>0.92977648588825146</v>
      </c>
      <c r="H25" s="4">
        <f t="shared" si="7"/>
        <v>0.36812455268467792</v>
      </c>
      <c r="I25" s="4">
        <f t="shared" si="10"/>
        <v>0</v>
      </c>
      <c r="J25" s="4">
        <f t="shared" si="11"/>
        <v>0</v>
      </c>
    </row>
    <row r="26" spans="2:10" x14ac:dyDescent="0.25">
      <c r="B26" s="3">
        <v>6.5000000000000002E-2</v>
      </c>
      <c r="C26" s="3">
        <f t="shared" si="0"/>
        <v>0.13</v>
      </c>
      <c r="D26">
        <f t="shared" si="8"/>
        <v>4.3301270189222002E-3</v>
      </c>
      <c r="E26">
        <f t="shared" si="2"/>
        <v>4.3301270189222002E-3</v>
      </c>
      <c r="F26" s="4">
        <f t="shared" si="9"/>
        <v>4.3301270189222002E-3</v>
      </c>
      <c r="G26" s="4">
        <f t="shared" si="6"/>
        <v>0.91775462568398114</v>
      </c>
      <c r="H26" s="4">
        <f t="shared" si="7"/>
        <v>0.39714789063478062</v>
      </c>
      <c r="I26" s="4">
        <f t="shared" si="10"/>
        <v>3.9739941014150367E-3</v>
      </c>
      <c r="J26" s="4">
        <f t="shared" si="11"/>
        <v>1.7197008117456225E-3</v>
      </c>
    </row>
    <row r="27" spans="2:10" x14ac:dyDescent="0.25">
      <c r="B27" s="3">
        <v>7.0000000000000007E-2</v>
      </c>
      <c r="C27" s="3">
        <f t="shared" si="0"/>
        <v>0.14000000000000001</v>
      </c>
      <c r="D27">
        <f t="shared" si="8"/>
        <v>1.2990381056766587E-2</v>
      </c>
      <c r="E27">
        <f t="shared" si="2"/>
        <v>1.2990381056766587E-2</v>
      </c>
      <c r="F27" s="4">
        <f t="shared" si="9"/>
        <v>1.2990381056766587E-2</v>
      </c>
      <c r="G27" s="4">
        <f t="shared" si="6"/>
        <v>0.90482705246601947</v>
      </c>
      <c r="H27" s="4">
        <f t="shared" si="7"/>
        <v>0.42577929156507272</v>
      </c>
      <c r="I27" s="4">
        <f t="shared" si="10"/>
        <v>1.1754048202004526E-2</v>
      </c>
      <c r="J27" s="4">
        <f t="shared" si="11"/>
        <v>5.5310352435104177E-3</v>
      </c>
    </row>
    <row r="28" spans="2:10" x14ac:dyDescent="0.25">
      <c r="B28" s="3">
        <v>7.4999999999999997E-2</v>
      </c>
      <c r="C28" s="3">
        <f t="shared" si="0"/>
        <v>0.15000000000000002</v>
      </c>
      <c r="D28">
        <f t="shared" si="8"/>
        <v>2.1650635094610973E-2</v>
      </c>
      <c r="E28">
        <f t="shared" si="2"/>
        <v>2.1650635094610973E-2</v>
      </c>
      <c r="F28" s="4">
        <f t="shared" si="9"/>
        <v>2.1650635094610973E-2</v>
      </c>
      <c r="G28" s="4">
        <f t="shared" si="6"/>
        <v>0.8910065241883679</v>
      </c>
      <c r="H28" s="4">
        <f t="shared" si="7"/>
        <v>0.45399049973954675</v>
      </c>
      <c r="I28" s="4">
        <f t="shared" si="10"/>
        <v>1.929085712212002E-2</v>
      </c>
      <c r="J28" s="4">
        <f t="shared" si="11"/>
        <v>9.829182646281005E-3</v>
      </c>
    </row>
    <row r="29" spans="2:10" x14ac:dyDescent="0.25">
      <c r="B29" s="3">
        <v>0.08</v>
      </c>
      <c r="C29" s="3">
        <f t="shared" si="0"/>
        <v>0.16000000000000003</v>
      </c>
      <c r="D29">
        <f t="shared" si="8"/>
        <v>3.0310889132455374E-2</v>
      </c>
      <c r="E29">
        <f t="shared" si="2"/>
        <v>3.0310889132455374E-2</v>
      </c>
      <c r="F29" s="4">
        <f t="shared" si="9"/>
        <v>3.0310889132455374E-2</v>
      </c>
      <c r="G29" s="4">
        <f t="shared" si="6"/>
        <v>0.87630668004386358</v>
      </c>
      <c r="H29" s="4">
        <f t="shared" si="7"/>
        <v>0.48175367410171532</v>
      </c>
      <c r="I29" s="4">
        <f t="shared" si="10"/>
        <v>2.6561634624839594E-2</v>
      </c>
      <c r="J29" s="4">
        <f t="shared" si="11"/>
        <v>1.460238220485013E-2</v>
      </c>
    </row>
    <row r="30" spans="2:10" x14ac:dyDescent="0.25">
      <c r="B30" s="3">
        <v>8.5000000000000006E-2</v>
      </c>
      <c r="C30" s="3">
        <f t="shared" si="0"/>
        <v>0.17000000000000004</v>
      </c>
      <c r="D30">
        <f t="shared" si="8"/>
        <v>3.8971143170299774E-2</v>
      </c>
      <c r="E30">
        <f t="shared" si="2"/>
        <v>3.8971143170299774E-2</v>
      </c>
      <c r="F30" s="4">
        <f t="shared" si="9"/>
        <v>3.8971143170299774E-2</v>
      </c>
      <c r="G30" s="4">
        <f t="shared" si="6"/>
        <v>0.86074202700394364</v>
      </c>
      <c r="H30" s="4">
        <f t="shared" si="7"/>
        <v>0.50904141575037132</v>
      </c>
      <c r="I30" s="4">
        <f t="shared" si="10"/>
        <v>3.3544100767064725E-2</v>
      </c>
      <c r="J30" s="4">
        <f t="shared" si="11"/>
        <v>1.983792589281981E-2</v>
      </c>
    </row>
    <row r="31" spans="2:10" x14ac:dyDescent="0.25">
      <c r="B31" s="3">
        <v>0.09</v>
      </c>
      <c r="C31" s="3">
        <f t="shared" si="0"/>
        <v>0.17999999999999994</v>
      </c>
      <c r="D31">
        <f t="shared" si="8"/>
        <v>4.7631397208144063E-2</v>
      </c>
      <c r="E31">
        <f t="shared" si="2"/>
        <v>4.7631397208144063E-2</v>
      </c>
      <c r="F31" s="4">
        <f t="shared" si="9"/>
        <v>4.7631397208144063E-2</v>
      </c>
      <c r="G31" s="4">
        <f t="shared" si="6"/>
        <v>0.84432792550201508</v>
      </c>
      <c r="H31" s="4">
        <f t="shared" si="7"/>
        <v>0.53582679497899666</v>
      </c>
      <c r="I31" s="4">
        <f t="shared" si="10"/>
        <v>4.0216518793514747E-2</v>
      </c>
      <c r="J31" s="4">
        <f t="shared" si="11"/>
        <v>2.5522178906411362E-2</v>
      </c>
    </row>
    <row r="32" spans="2:10" x14ac:dyDescent="0.25">
      <c r="B32" s="3">
        <v>9.5000000000000001E-2</v>
      </c>
      <c r="C32" s="3">
        <f t="shared" si="0"/>
        <v>0.18999999999999995</v>
      </c>
      <c r="D32">
        <f t="shared" si="8"/>
        <v>5.6291651245988464E-2</v>
      </c>
      <c r="E32">
        <f t="shared" si="2"/>
        <v>5.6291651245988464E-2</v>
      </c>
      <c r="F32" s="4">
        <f t="shared" si="9"/>
        <v>5.6291651245988464E-2</v>
      </c>
      <c r="G32" s="4">
        <f t="shared" si="6"/>
        <v>0.82708057427456183</v>
      </c>
      <c r="H32" s="4">
        <f t="shared" si="7"/>
        <v>0.56208337785213058</v>
      </c>
      <c r="I32" s="4">
        <f t="shared" si="10"/>
        <v>4.6557731239395495E-2</v>
      </c>
      <c r="J32" s="4">
        <f t="shared" si="11"/>
        <v>3.1640601477219289E-2</v>
      </c>
    </row>
    <row r="33" spans="2:10" x14ac:dyDescent="0.25">
      <c r="B33" s="3">
        <v>0.1</v>
      </c>
      <c r="C33" s="3">
        <f t="shared" si="0"/>
        <v>0.19999999999999996</v>
      </c>
      <c r="D33">
        <f t="shared" si="8"/>
        <v>6.4951905283832864E-2</v>
      </c>
      <c r="E33">
        <f t="shared" si="2"/>
        <v>6.4951905283832864E-2</v>
      </c>
      <c r="F33" s="4">
        <f t="shared" si="9"/>
        <v>6.4951905283832864E-2</v>
      </c>
      <c r="G33" s="4">
        <f t="shared" si="6"/>
        <v>0.80901699437494745</v>
      </c>
      <c r="H33" s="4">
        <f t="shared" si="7"/>
        <v>0.58778525229247314</v>
      </c>
      <c r="I33" s="4">
        <f t="shared" si="10"/>
        <v>5.2547195191652733E-2</v>
      </c>
      <c r="J33" s="4">
        <f t="shared" si="11"/>
        <v>3.817777203413452E-2</v>
      </c>
    </row>
    <row r="34" spans="2:10" x14ac:dyDescent="0.25">
      <c r="B34" s="3">
        <v>0.105</v>
      </c>
      <c r="C34" s="3">
        <f t="shared" si="0"/>
        <v>0.20999999999999996</v>
      </c>
      <c r="D34">
        <f t="shared" si="8"/>
        <v>7.3612159321677265E-2</v>
      </c>
      <c r="E34">
        <f t="shared" si="2"/>
        <v>7.3612159321677265E-2</v>
      </c>
      <c r="F34" s="4">
        <f t="shared" si="9"/>
        <v>7.3612159321677265E-2</v>
      </c>
      <c r="G34" s="4">
        <f t="shared" si="6"/>
        <v>0.79015501237569041</v>
      </c>
      <c r="H34" s="4">
        <f t="shared" si="7"/>
        <v>0.61290705365297637</v>
      </c>
      <c r="I34" s="4">
        <f t="shared" si="10"/>
        <v>5.8165016659821191E-2</v>
      </c>
      <c r="J34" s="4">
        <f t="shared" si="11"/>
        <v>4.5117411682882691E-2</v>
      </c>
    </row>
    <row r="35" spans="2:10" x14ac:dyDescent="0.25">
      <c r="B35" s="3">
        <v>0.11</v>
      </c>
      <c r="C35" s="3">
        <f t="shared" si="0"/>
        <v>0.21999999999999997</v>
      </c>
      <c r="D35">
        <f t="shared" si="8"/>
        <v>8.2272413359521665E-2</v>
      </c>
      <c r="E35">
        <f t="shared" si="2"/>
        <v>8.2272413359521665E-2</v>
      </c>
      <c r="F35" s="4">
        <f t="shared" si="9"/>
        <v>8.2272413359521665E-2</v>
      </c>
      <c r="G35" s="4">
        <f t="shared" si="6"/>
        <v>0.77051324277578925</v>
      </c>
      <c r="H35" s="4">
        <f t="shared" si="7"/>
        <v>0.63742398974868963</v>
      </c>
      <c r="I35" s="4">
        <f t="shared" si="10"/>
        <v>6.3391984008635202E-2</v>
      </c>
      <c r="J35" s="4">
        <f t="shared" si="11"/>
        <v>5.2442409969879693E-2</v>
      </c>
    </row>
    <row r="36" spans="2:10" x14ac:dyDescent="0.25">
      <c r="B36" s="3">
        <v>0.115</v>
      </c>
      <c r="C36" s="3">
        <f t="shared" si="0"/>
        <v>0.22999999999999998</v>
      </c>
      <c r="D36">
        <f t="shared" si="8"/>
        <v>9.0932667397366038E-2</v>
      </c>
      <c r="E36">
        <f t="shared" si="2"/>
        <v>9.0932667397366038E-2</v>
      </c>
      <c r="F36" s="4">
        <f t="shared" si="9"/>
        <v>9.0932667397366038E-2</v>
      </c>
      <c r="G36" s="4">
        <f t="shared" si="6"/>
        <v>0.75011106963045959</v>
      </c>
      <c r="H36" s="4">
        <f t="shared" si="7"/>
        <v>0.66131186532365183</v>
      </c>
      <c r="I36" s="4">
        <f t="shared" si="10"/>
        <v>6.8209600405789064E-2</v>
      </c>
      <c r="J36" s="4">
        <f t="shared" si="11"/>
        <v>6.0134851895407355E-2</v>
      </c>
    </row>
    <row r="37" spans="2:10" x14ac:dyDescent="0.25">
      <c r="B37" s="3">
        <v>0.12</v>
      </c>
      <c r="C37" s="3">
        <f t="shared" si="0"/>
        <v>0.24</v>
      </c>
      <c r="D37">
        <f t="shared" si="8"/>
        <v>9.9592921435210438E-2</v>
      </c>
      <c r="E37">
        <f t="shared" si="2"/>
        <v>9.9592921435210438E-2</v>
      </c>
      <c r="F37" s="4">
        <f t="shared" si="9"/>
        <v>9.9592921435210438E-2</v>
      </c>
      <c r="G37" s="4">
        <f t="shared" si="6"/>
        <v>0.72896862742141155</v>
      </c>
      <c r="H37" s="4">
        <f t="shared" si="7"/>
        <v>0.68454710592868862</v>
      </c>
      <c r="I37" s="4">
        <f t="shared" si="10"/>
        <v>7.2600115239513832E-2</v>
      </c>
      <c r="J37" s="4">
        <f t="shared" si="11"/>
        <v>6.8176046139456561E-2</v>
      </c>
    </row>
    <row r="38" spans="2:10" x14ac:dyDescent="0.25">
      <c r="B38" s="3">
        <v>0.125</v>
      </c>
      <c r="C38" s="3">
        <f t="shared" si="0"/>
        <v>0.25</v>
      </c>
      <c r="D38">
        <f t="shared" si="8"/>
        <v>0.10825317547305484</v>
      </c>
      <c r="E38">
        <f t="shared" si="2"/>
        <v>0.10825317547305484</v>
      </c>
      <c r="F38" s="4">
        <f t="shared" si="9"/>
        <v>0.10825317547305484</v>
      </c>
      <c r="G38" s="4">
        <f t="shared" si="6"/>
        <v>0.70710678118654757</v>
      </c>
      <c r="H38" s="4">
        <f t="shared" si="7"/>
        <v>0.70710678118654746</v>
      </c>
      <c r="I38" s="4">
        <f t="shared" si="10"/>
        <v>7.6546554461974323E-2</v>
      </c>
      <c r="J38" s="4">
        <f t="shared" si="11"/>
        <v>7.6546554461974309E-2</v>
      </c>
    </row>
    <row r="39" spans="2:10" x14ac:dyDescent="0.25">
      <c r="B39" s="3">
        <v>0.13</v>
      </c>
      <c r="C39" s="3">
        <f t="shared" si="0"/>
        <v>0.26</v>
      </c>
      <c r="D39">
        <f t="shared" si="8"/>
        <v>0.11691342951089924</v>
      </c>
      <c r="E39">
        <f t="shared" si="2"/>
        <v>0.11691342951089924</v>
      </c>
      <c r="F39" s="4">
        <f t="shared" si="9"/>
        <v>0.11691342951089924</v>
      </c>
      <c r="G39" s="4">
        <f t="shared" si="6"/>
        <v>0.68454710592868862</v>
      </c>
      <c r="H39" s="4">
        <f t="shared" si="7"/>
        <v>0.72896862742141155</v>
      </c>
      <c r="I39" s="4">
        <f t="shared" si="10"/>
        <v>8.0032749815883805E-2</v>
      </c>
      <c r="J39" s="4">
        <f t="shared" si="11"/>
        <v>8.5226222237690163E-2</v>
      </c>
    </row>
    <row r="40" spans="2:10" x14ac:dyDescent="0.25">
      <c r="B40" s="3">
        <v>0.13500000000000001</v>
      </c>
      <c r="C40" s="3">
        <f t="shared" si="0"/>
        <v>0.27</v>
      </c>
      <c r="D40">
        <f t="shared" si="8"/>
        <v>0.12557368354874365</v>
      </c>
      <c r="E40">
        <f t="shared" si="2"/>
        <v>0.12557368354874365</v>
      </c>
      <c r="F40" s="4">
        <f t="shared" si="9"/>
        <v>0.12557368354874365</v>
      </c>
      <c r="G40" s="4">
        <f t="shared" si="6"/>
        <v>0.66131186532365183</v>
      </c>
      <c r="H40" s="4">
        <f t="shared" si="7"/>
        <v>0.75011106963045959</v>
      </c>
      <c r="I40" s="4">
        <f t="shared" si="10"/>
        <v>8.3043366903181634E-2</v>
      </c>
      <c r="J40" s="4">
        <f t="shared" si="11"/>
        <v>9.4194210084184951E-2</v>
      </c>
    </row>
    <row r="41" spans="2:10" x14ac:dyDescent="0.25">
      <c r="B41" s="3">
        <v>0.14000000000000001</v>
      </c>
      <c r="C41" s="3">
        <f t="shared" si="0"/>
        <v>0.28000000000000003</v>
      </c>
      <c r="D41">
        <f t="shared" si="8"/>
        <v>0.13423393758658803</v>
      </c>
      <c r="E41">
        <f t="shared" si="2"/>
        <v>0.13423393758658803</v>
      </c>
      <c r="F41" s="4">
        <f t="shared" si="9"/>
        <v>0.13423393758658803</v>
      </c>
      <c r="G41" s="4">
        <f t="shared" si="6"/>
        <v>0.63742398974868963</v>
      </c>
      <c r="H41" s="4">
        <f t="shared" si="7"/>
        <v>0.77051324277578925</v>
      </c>
      <c r="I41" s="4">
        <f t="shared" si="10"/>
        <v>8.5563932056119535E-2</v>
      </c>
      <c r="J41" s="4">
        <f t="shared" si="11"/>
        <v>0.10342902654040484</v>
      </c>
    </row>
    <row r="42" spans="2:10" x14ac:dyDescent="0.25">
      <c r="B42" s="3">
        <v>0.14499999999999999</v>
      </c>
      <c r="C42" s="3">
        <f t="shared" si="0"/>
        <v>0.29000000000000004</v>
      </c>
      <c r="D42">
        <f t="shared" si="8"/>
        <v>0.1428941916244324</v>
      </c>
      <c r="E42">
        <f t="shared" si="2"/>
        <v>0.1428941916244324</v>
      </c>
      <c r="F42" s="4">
        <f t="shared" si="9"/>
        <v>0.1428941916244324</v>
      </c>
      <c r="G42" s="4">
        <f t="shared" si="6"/>
        <v>0.6129070536529766</v>
      </c>
      <c r="H42" s="4">
        <f t="shared" si="7"/>
        <v>0.7901550123756903</v>
      </c>
      <c r="I42" s="4">
        <f t="shared" si="10"/>
        <v>8.7580857972654705E-2</v>
      </c>
      <c r="J42" s="4">
        <f t="shared" si="11"/>
        <v>0.11290856175141764</v>
      </c>
    </row>
    <row r="43" spans="2:10" x14ac:dyDescent="0.25">
      <c r="B43" s="3">
        <v>0.15</v>
      </c>
      <c r="C43" s="3">
        <f t="shared" si="0"/>
        <v>0.30000000000000004</v>
      </c>
      <c r="D43">
        <f t="shared" si="8"/>
        <v>0.15155444566227677</v>
      </c>
      <c r="E43">
        <f t="shared" si="2"/>
        <v>0.15155444566227677</v>
      </c>
      <c r="F43" s="4">
        <f t="shared" si="9"/>
        <v>0.15155444566227677</v>
      </c>
      <c r="G43" s="4">
        <f t="shared" si="6"/>
        <v>0.58778525229247314</v>
      </c>
      <c r="H43" s="4">
        <f t="shared" si="7"/>
        <v>0.80901699437494745</v>
      </c>
      <c r="I43" s="4">
        <f t="shared" si="10"/>
        <v>8.9081468079647258E-2</v>
      </c>
      <c r="J43" s="4">
        <f t="shared" si="11"/>
        <v>0.12261012211385644</v>
      </c>
    </row>
    <row r="44" spans="2:10" x14ac:dyDescent="0.25">
      <c r="B44" s="3">
        <v>0.155</v>
      </c>
      <c r="C44" s="3">
        <f t="shared" si="0"/>
        <v>0.31000000000000005</v>
      </c>
      <c r="D44">
        <f t="shared" si="8"/>
        <v>0.1602146997001212</v>
      </c>
      <c r="E44">
        <f t="shared" si="2"/>
        <v>0.1602146997001212</v>
      </c>
      <c r="F44" s="4">
        <f t="shared" si="9"/>
        <v>0.1602146997001212</v>
      </c>
      <c r="G44" s="4">
        <f t="shared" si="6"/>
        <v>0.56208337785213058</v>
      </c>
      <c r="H44" s="4">
        <f t="shared" si="7"/>
        <v>0.82708057427456183</v>
      </c>
      <c r="I44" s="4">
        <f t="shared" si="10"/>
        <v>9.0054019589008855E-2</v>
      </c>
      <c r="J44" s="4">
        <f t="shared" si="11"/>
        <v>0.13251046583520271</v>
      </c>
    </row>
    <row r="45" spans="2:10" x14ac:dyDescent="0.25">
      <c r="B45" s="3">
        <v>0.16</v>
      </c>
      <c r="C45" s="3">
        <f t="shared" si="0"/>
        <v>0.32000000000000006</v>
      </c>
      <c r="D45">
        <f t="shared" si="8"/>
        <v>0.16887495373796557</v>
      </c>
      <c r="E45">
        <f t="shared" si="2"/>
        <v>0.16887495373796557</v>
      </c>
      <c r="F45" s="4">
        <f t="shared" si="9"/>
        <v>0.16887495373796557</v>
      </c>
      <c r="G45" s="4">
        <f t="shared" si="6"/>
        <v>0.53582679497899655</v>
      </c>
      <c r="H45" s="4">
        <f t="shared" si="7"/>
        <v>0.84432792550201508</v>
      </c>
      <c r="I45" s="4">
        <f t="shared" si="10"/>
        <v>9.0487725213640402E-2</v>
      </c>
      <c r="J45" s="4">
        <f t="shared" si="11"/>
        <v>0.14258583935882524</v>
      </c>
    </row>
    <row r="46" spans="2:10" x14ac:dyDescent="0.25">
      <c r="B46" s="3">
        <v>0.16500000000000001</v>
      </c>
      <c r="C46" s="3">
        <f t="shared" si="0"/>
        <v>0.33000000000000007</v>
      </c>
      <c r="D46">
        <f t="shared" si="8"/>
        <v>0.17753520777581</v>
      </c>
      <c r="E46">
        <f t="shared" si="2"/>
        <v>0.17753520777581</v>
      </c>
      <c r="F46" s="4">
        <f t="shared" si="9"/>
        <v>0.17753520777581</v>
      </c>
      <c r="G46" s="4">
        <f t="shared" si="6"/>
        <v>0.50904141575037121</v>
      </c>
      <c r="H46" s="4">
        <f t="shared" si="7"/>
        <v>0.86074202700394364</v>
      </c>
      <c r="I46" s="4">
        <f t="shared" si="10"/>
        <v>9.037277351173463E-2</v>
      </c>
      <c r="J46" s="4">
        <f t="shared" si="11"/>
        <v>0.15281201460551699</v>
      </c>
    </row>
    <row r="47" spans="2:10" x14ac:dyDescent="0.25">
      <c r="B47" s="3">
        <v>0.17</v>
      </c>
      <c r="C47" s="3">
        <f t="shared" si="0"/>
        <v>0.34000000000000008</v>
      </c>
      <c r="D47">
        <f t="shared" si="8"/>
        <v>0.18619546181365437</v>
      </c>
      <c r="E47">
        <f t="shared" si="2"/>
        <v>0.18619546181365437</v>
      </c>
      <c r="F47" s="4">
        <f t="shared" si="9"/>
        <v>0.18619546181365437</v>
      </c>
      <c r="G47" s="4">
        <f t="shared" si="6"/>
        <v>0.48175367410171516</v>
      </c>
      <c r="H47" s="4">
        <f t="shared" si="7"/>
        <v>0.87630668004386369</v>
      </c>
      <c r="I47" s="4">
        <f t="shared" si="10"/>
        <v>8.9700347829793595E-2</v>
      </c>
      <c r="J47" s="4">
        <f t="shared" si="11"/>
        <v>0.16316432698115746</v>
      </c>
    </row>
    <row r="48" spans="2:10" x14ac:dyDescent="0.25">
      <c r="B48" s="3">
        <v>0.17499999999999999</v>
      </c>
      <c r="C48" s="3">
        <f t="shared" si="0"/>
        <v>0.35</v>
      </c>
      <c r="D48">
        <f t="shared" si="8"/>
        <v>0.19485571585149869</v>
      </c>
      <c r="E48">
        <f t="shared" si="2"/>
        <v>0.19485571585149869</v>
      </c>
      <c r="F48" s="4">
        <f t="shared" si="9"/>
        <v>0.19485571585149869</v>
      </c>
      <c r="G48" s="4">
        <f t="shared" si="6"/>
        <v>0.4539904997395468</v>
      </c>
      <c r="H48" s="4">
        <f t="shared" si="7"/>
        <v>0.89100652418836779</v>
      </c>
      <c r="I48" s="4">
        <f t="shared" si="10"/>
        <v>8.8462643816529019E-2</v>
      </c>
      <c r="J48" s="4">
        <f t="shared" si="11"/>
        <v>0.17361771409908008</v>
      </c>
    </row>
    <row r="49" spans="2:11" x14ac:dyDescent="0.25">
      <c r="B49" s="3">
        <v>0.18</v>
      </c>
      <c r="C49" s="3">
        <f t="shared" si="0"/>
        <v>0.36</v>
      </c>
      <c r="D49">
        <f t="shared" si="8"/>
        <v>0.20351596988934306</v>
      </c>
      <c r="E49">
        <f t="shared" si="2"/>
        <v>0.20351596988934306</v>
      </c>
      <c r="F49" s="4">
        <f t="shared" si="9"/>
        <v>0.20351596988934306</v>
      </c>
      <c r="G49" s="4">
        <f t="shared" si="6"/>
        <v>0.42577929156507266</v>
      </c>
      <c r="H49" s="4">
        <f t="shared" si="7"/>
        <v>0.90482705246601958</v>
      </c>
      <c r="I49" s="4">
        <f t="shared" si="10"/>
        <v>8.6652885481663153E-2</v>
      </c>
      <c r="J49" s="4">
        <f t="shared" si="11"/>
        <v>0.18414675516473747</v>
      </c>
    </row>
    <row r="50" spans="2:11" x14ac:dyDescent="0.25">
      <c r="B50" s="3">
        <v>0.185</v>
      </c>
      <c r="C50" s="3">
        <f t="shared" si="0"/>
        <v>0.37</v>
      </c>
      <c r="D50">
        <f t="shared" si="8"/>
        <v>0.21217622392718749</v>
      </c>
      <c r="E50">
        <f t="shared" si="2"/>
        <v>0.21217622392718749</v>
      </c>
      <c r="F50" s="4">
        <f t="shared" si="9"/>
        <v>0.21217622392718749</v>
      </c>
      <c r="G50" s="4">
        <f t="shared" si="6"/>
        <v>0.39714789063478056</v>
      </c>
      <c r="H50" s="4">
        <f t="shared" si="7"/>
        <v>0.91775462568398114</v>
      </c>
      <c r="I50" s="4">
        <f t="shared" si="10"/>
        <v>8.4265339775535367E-2</v>
      </c>
      <c r="J50" s="4">
        <f t="shared" si="11"/>
        <v>0.19472571096933652</v>
      </c>
    </row>
    <row r="51" spans="2:11" x14ac:dyDescent="0.25">
      <c r="B51" s="3">
        <v>0.19</v>
      </c>
      <c r="C51" s="3">
        <f t="shared" si="0"/>
        <v>0.38</v>
      </c>
      <c r="D51">
        <f t="shared" si="8"/>
        <v>0.22083647796503186</v>
      </c>
      <c r="E51">
        <f t="shared" si="2"/>
        <v>0.22083647796503186</v>
      </c>
      <c r="F51" s="4">
        <f t="shared" si="9"/>
        <v>0.22083647796503186</v>
      </c>
      <c r="G51" s="4">
        <f t="shared" si="6"/>
        <v>0.36812455268467809</v>
      </c>
      <c r="H51" s="4">
        <f t="shared" si="7"/>
        <v>0.92977648588825135</v>
      </c>
      <c r="I51" s="4">
        <f t="shared" si="10"/>
        <v>8.129532966733713E-2</v>
      </c>
      <c r="J51" s="4">
        <f t="shared" si="11"/>
        <v>0.20532856443826558</v>
      </c>
    </row>
    <row r="52" spans="2:11" x14ac:dyDescent="0.25">
      <c r="B52" s="3">
        <v>0.19500000000000001</v>
      </c>
      <c r="C52" s="3">
        <f t="shared" si="0"/>
        <v>0.39</v>
      </c>
      <c r="D52">
        <f t="shared" si="8"/>
        <v>0.22949673200287624</v>
      </c>
      <c r="E52">
        <f t="shared" si="2"/>
        <v>0.22949673200287624</v>
      </c>
      <c r="F52" s="4">
        <f t="shared" si="9"/>
        <v>0.22949673200287624</v>
      </c>
      <c r="G52" s="4">
        <f t="shared" si="6"/>
        <v>0.33873792024529148</v>
      </c>
      <c r="H52" s="4">
        <f t="shared" si="7"/>
        <v>0.94088076895422545</v>
      </c>
      <c r="I52" s="4">
        <f t="shared" si="10"/>
        <v>7.7739245701745327E-2</v>
      </c>
      <c r="J52" s="4">
        <f t="shared" si="11"/>
        <v>0.215929061679348</v>
      </c>
    </row>
    <row r="53" spans="2:11" x14ac:dyDescent="0.25">
      <c r="B53" s="3">
        <v>0.2</v>
      </c>
      <c r="C53" s="3">
        <f t="shared" si="0"/>
        <v>0.4</v>
      </c>
      <c r="D53">
        <f t="shared" si="8"/>
        <v>0.23815698604072066</v>
      </c>
      <c r="E53">
        <f t="shared" si="2"/>
        <v>0.23815698604072066</v>
      </c>
      <c r="F53" s="4">
        <f t="shared" si="9"/>
        <v>0.23815698604072066</v>
      </c>
      <c r="G53" s="4">
        <f t="shared" si="6"/>
        <v>0.30901699437494745</v>
      </c>
      <c r="H53" s="4">
        <f t="shared" si="7"/>
        <v>0.95105651629515353</v>
      </c>
      <c r="I53" s="4">
        <f t="shared" si="10"/>
        <v>7.3594556015699822E-2</v>
      </c>
      <c r="J53" s="4">
        <f t="shared" si="11"/>
        <v>0.22650075347524132</v>
      </c>
    </row>
    <row r="54" spans="2:11" x14ac:dyDescent="0.25">
      <c r="B54" s="3">
        <v>0.20499999999999999</v>
      </c>
      <c r="C54" s="3">
        <f t="shared" si="0"/>
        <v>0.40999999999999992</v>
      </c>
      <c r="D54">
        <f t="shared" si="8"/>
        <v>0.24681724007856493</v>
      </c>
      <c r="E54">
        <f t="shared" si="2"/>
        <v>0.24681724007856493</v>
      </c>
      <c r="F54" s="4">
        <f t="shared" si="9"/>
        <v>0.24681724007856493</v>
      </c>
      <c r="G54" s="4">
        <f t="shared" si="6"/>
        <v>0.2789911060392295</v>
      </c>
      <c r="H54" s="4">
        <f t="shared" si="7"/>
        <v>0.96029368567694295</v>
      </c>
      <c r="I54" s="4">
        <f t="shared" si="10"/>
        <v>6.8859814799068872E-2</v>
      </c>
      <c r="J54" s="4">
        <f t="shared" si="11"/>
        <v>0.23701703716365599</v>
      </c>
    </row>
    <row r="55" spans="2:11" x14ac:dyDescent="0.25">
      <c r="B55" s="3">
        <v>0.21</v>
      </c>
      <c r="C55" s="3">
        <f t="shared" si="0"/>
        <v>0.41999999999999993</v>
      </c>
      <c r="D55">
        <f t="shared" si="8"/>
        <v>0.25547749411640935</v>
      </c>
      <c r="E55">
        <f t="shared" si="2"/>
        <v>0.25547749411640935</v>
      </c>
      <c r="F55" s="4">
        <f t="shared" si="9"/>
        <v>0.25547749411640935</v>
      </c>
      <c r="G55" s="4">
        <f t="shared" si="6"/>
        <v>0.24868988716485496</v>
      </c>
      <c r="H55" s="4">
        <f t="shared" si="7"/>
        <v>0.96858316112863108</v>
      </c>
      <c r="I55" s="4">
        <f t="shared" si="10"/>
        <v>6.3534669184969736E-2</v>
      </c>
      <c r="J55" s="4">
        <f t="shared" si="11"/>
        <v>0.24745119884849301</v>
      </c>
    </row>
    <row r="56" spans="2:11" x14ac:dyDescent="0.25">
      <c r="B56" s="3">
        <v>0.215</v>
      </c>
      <c r="C56" s="3">
        <f t="shared" si="0"/>
        <v>0.42999999999999994</v>
      </c>
      <c r="D56">
        <f t="shared" si="8"/>
        <v>0.26413774815425373</v>
      </c>
      <c r="E56">
        <f t="shared" si="2"/>
        <v>0.26413774815425373</v>
      </c>
      <c r="F56" s="4">
        <f t="shared" si="9"/>
        <v>0.26413774815425373</v>
      </c>
      <c r="G56" s="4">
        <f t="shared" si="6"/>
        <v>0.2181432413965427</v>
      </c>
      <c r="H56" s="4">
        <f t="shared" si="7"/>
        <v>0.97591676193874732</v>
      </c>
      <c r="I56" s="4">
        <f t="shared" si="10"/>
        <v>5.7619864557552573E-2</v>
      </c>
      <c r="J56" s="4">
        <f t="shared" si="11"/>
        <v>0.25777645588449161</v>
      </c>
    </row>
    <row r="57" spans="2:11" x14ac:dyDescent="0.25">
      <c r="B57" s="3">
        <v>0.22</v>
      </c>
      <c r="C57" s="3">
        <f t="shared" si="0"/>
        <v>0.43999999999999995</v>
      </c>
      <c r="D57">
        <f t="shared" si="8"/>
        <v>0.27279800219209815</v>
      </c>
      <c r="E57">
        <f t="shared" si="2"/>
        <v>0.27279800219209815</v>
      </c>
      <c r="F57" s="4">
        <f t="shared" si="9"/>
        <v>0.27279800219209815</v>
      </c>
      <c r="G57" s="4">
        <f t="shared" si="6"/>
        <v>0.18738131458572474</v>
      </c>
      <c r="H57" s="4">
        <f t="shared" si="7"/>
        <v>0.98228725072868861</v>
      </c>
      <c r="I57" s="4">
        <f t="shared" si="10"/>
        <v>5.1117248267114772E-2</v>
      </c>
      <c r="J57" s="4">
        <f t="shared" si="11"/>
        <v>0.26796599957755485</v>
      </c>
    </row>
    <row r="58" spans="2:11" x14ac:dyDescent="0.25">
      <c r="B58" s="3">
        <v>0.22500000000000001</v>
      </c>
      <c r="C58" s="3">
        <f t="shared" si="0"/>
        <v>0.44999999999999996</v>
      </c>
      <c r="D58">
        <f t="shared" si="8"/>
        <v>0.28145825622994253</v>
      </c>
      <c r="E58">
        <f t="shared" si="2"/>
        <v>0.28145825622994253</v>
      </c>
      <c r="F58" s="4">
        <f t="shared" si="9"/>
        <v>0.28145825622994253</v>
      </c>
      <c r="G58" s="4">
        <f t="shared" si="6"/>
        <v>0.15643446504023092</v>
      </c>
      <c r="H58" s="4">
        <f t="shared" si="7"/>
        <v>0.98768834059513777</v>
      </c>
      <c r="I58" s="4">
        <f t="shared" si="10"/>
        <v>4.40297717444873E-2</v>
      </c>
      <c r="J58" s="4">
        <f t="shared" si="11"/>
        <v>0.27799303804255304</v>
      </c>
    </row>
    <row r="59" spans="2:11" x14ac:dyDescent="0.25">
      <c r="B59" s="3">
        <v>0.23</v>
      </c>
      <c r="C59" s="3">
        <f t="shared" si="0"/>
        <v>0.45999999999999996</v>
      </c>
      <c r="D59">
        <f t="shared" si="8"/>
        <v>0.2901185102677869</v>
      </c>
      <c r="E59">
        <f t="shared" si="2"/>
        <v>0.2901185102677869</v>
      </c>
      <c r="F59" s="4">
        <f t="shared" si="9"/>
        <v>0.2901185102677869</v>
      </c>
      <c r="G59" s="4">
        <f t="shared" si="6"/>
        <v>0.12533323356430426</v>
      </c>
      <c r="H59" s="4">
        <f t="shared" si="7"/>
        <v>0.99211470131447788</v>
      </c>
      <c r="I59" s="4">
        <f t="shared" si="10"/>
        <v>3.6361491008720541E-2</v>
      </c>
      <c r="J59" s="4">
        <f t="shared" si="11"/>
        <v>0.28783083916012669</v>
      </c>
    </row>
    <row r="60" spans="2:11" x14ac:dyDescent="0.25">
      <c r="B60" s="3">
        <v>0.23499999999999999</v>
      </c>
      <c r="C60" s="3">
        <f t="shared" si="0"/>
        <v>0.47</v>
      </c>
      <c r="D60">
        <f t="shared" si="8"/>
        <v>0.29877876430563133</v>
      </c>
      <c r="E60">
        <f t="shared" si="2"/>
        <v>0.29877876430563133</v>
      </c>
      <c r="F60" s="4">
        <f t="shared" si="9"/>
        <v>0.29877876430563133</v>
      </c>
      <c r="G60" s="4">
        <f t="shared" si="6"/>
        <v>9.4108313318514505E-2</v>
      </c>
      <c r="H60" s="4">
        <f t="shared" si="7"/>
        <v>0.99556196460308</v>
      </c>
      <c r="I60" s="4">
        <f t="shared" si="10"/>
        <v>2.811756556419295E-2</v>
      </c>
      <c r="J60" s="4">
        <f t="shared" si="11"/>
        <v>0.2974527735737949</v>
      </c>
    </row>
    <row r="61" spans="2:11" x14ac:dyDescent="0.25">
      <c r="B61" s="3">
        <v>0.24</v>
      </c>
      <c r="C61" s="3">
        <f t="shared" si="0"/>
        <v>0.48</v>
      </c>
      <c r="D61">
        <f t="shared" si="8"/>
        <v>0.3074390183434757</v>
      </c>
      <c r="E61">
        <f t="shared" si="2"/>
        <v>0.3074390183434757</v>
      </c>
      <c r="F61" s="4">
        <f t="shared" si="9"/>
        <v>0.3074390183434757</v>
      </c>
      <c r="G61" s="4">
        <f t="shared" si="6"/>
        <v>6.2790519529313527E-2</v>
      </c>
      <c r="H61" s="4">
        <f t="shared" si="7"/>
        <v>0.99802672842827156</v>
      </c>
      <c r="I61" s="4">
        <f t="shared" si="10"/>
        <v>1.930425568536899E-2</v>
      </c>
      <c r="J61" s="4">
        <f t="shared" si="11"/>
        <v>0.30683235766853845</v>
      </c>
    </row>
    <row r="62" spans="2:11" x14ac:dyDescent="0.25">
      <c r="B62" s="3">
        <v>0.245</v>
      </c>
      <c r="C62" s="3">
        <f t="shared" si="0"/>
        <v>0.49</v>
      </c>
      <c r="D62">
        <f t="shared" si="8"/>
        <v>0.31609927238132013</v>
      </c>
      <c r="E62">
        <f t="shared" si="2"/>
        <v>0.31609927238132013</v>
      </c>
      <c r="F62" s="4">
        <f t="shared" si="9"/>
        <v>0.31609927238132013</v>
      </c>
      <c r="G62" s="4">
        <f t="shared" si="6"/>
        <v>3.1410759078128396E-2</v>
      </c>
      <c r="H62" s="4">
        <f t="shared" si="7"/>
        <v>0.9995065603657316</v>
      </c>
      <c r="I62" s="4">
        <f t="shared" si="10"/>
        <v>9.9289180895413311E-3</v>
      </c>
      <c r="J62" s="4">
        <f t="shared" si="11"/>
        <v>0.31594329647196379</v>
      </c>
    </row>
    <row r="63" spans="2:11" x14ac:dyDescent="0.25">
      <c r="B63" s="3">
        <v>0.25</v>
      </c>
      <c r="C63" s="3">
        <f t="shared" si="0"/>
        <v>0.5</v>
      </c>
      <c r="D63">
        <f t="shared" si="8"/>
        <v>0.3247595264191645</v>
      </c>
      <c r="E63">
        <f t="shared" si="2"/>
        <v>0.3247595264191645</v>
      </c>
      <c r="F63" s="4">
        <f t="shared" si="9"/>
        <v>0.3247595264191645</v>
      </c>
      <c r="G63" s="4">
        <f t="shared" si="6"/>
        <v>6.1257422745431001E-17</v>
      </c>
      <c r="H63" s="4">
        <f t="shared" si="7"/>
        <v>1</v>
      </c>
      <c r="I63" s="4">
        <f t="shared" si="10"/>
        <v>1.9893931600464728E-17</v>
      </c>
      <c r="J63" s="4">
        <f t="shared" si="11"/>
        <v>0.3247595264191645</v>
      </c>
    </row>
    <row r="64" spans="2:11" x14ac:dyDescent="0.25">
      <c r="B64" s="3">
        <v>0.255</v>
      </c>
      <c r="C64" s="3">
        <f t="shared" si="0"/>
        <v>0.51</v>
      </c>
      <c r="D64">
        <f t="shared" si="8"/>
        <v>0.33341978045700887</v>
      </c>
      <c r="E64">
        <f t="shared" si="2"/>
        <v>0.33341978045700887</v>
      </c>
      <c r="F64" s="4">
        <f t="shared" si="9"/>
        <v>0.33341978045700887</v>
      </c>
      <c r="G64" s="4">
        <f t="shared" si="6"/>
        <v>-3.1410759078128278E-2</v>
      </c>
      <c r="H64" s="4">
        <f t="shared" si="7"/>
        <v>0.9995065603657316</v>
      </c>
      <c r="I64" s="4">
        <f t="shared" si="10"/>
        <v>-1.0472968395817529E-2</v>
      </c>
      <c r="J64" s="4">
        <f t="shared" si="11"/>
        <v>0.33325525792248234</v>
      </c>
      <c r="K64" s="1"/>
    </row>
    <row r="65" spans="2:11" x14ac:dyDescent="0.25">
      <c r="B65" s="3">
        <v>0.26</v>
      </c>
      <c r="C65" s="3">
        <f t="shared" si="0"/>
        <v>0.52</v>
      </c>
      <c r="D65">
        <f t="shared" si="8"/>
        <v>0.3420800344948533</v>
      </c>
      <c r="E65">
        <f t="shared" si="2"/>
        <v>0.3420800344948533</v>
      </c>
      <c r="F65" s="4">
        <f t="shared" si="9"/>
        <v>0.3420800344948533</v>
      </c>
      <c r="G65" s="4">
        <f t="shared" si="6"/>
        <v>-6.2790519529313402E-2</v>
      </c>
      <c r="H65" s="4">
        <f t="shared" si="7"/>
        <v>0.99802672842827156</v>
      </c>
      <c r="I65" s="4">
        <f t="shared" si="10"/>
        <v>-2.1479383086537289E-2</v>
      </c>
      <c r="J65" s="4">
        <f t="shared" si="11"/>
        <v>0.34140501768752873</v>
      </c>
      <c r="K65" s="1"/>
    </row>
    <row r="66" spans="2:11" x14ac:dyDescent="0.25">
      <c r="B66" s="3">
        <v>0.26500000000000001</v>
      </c>
      <c r="C66" s="3">
        <f t="shared" si="0"/>
        <v>0.53</v>
      </c>
      <c r="D66">
        <f t="shared" si="8"/>
        <v>0.35074028853269767</v>
      </c>
      <c r="E66">
        <f t="shared" si="2"/>
        <v>0.35074028853269767</v>
      </c>
      <c r="F66" s="4">
        <f t="shared" si="9"/>
        <v>0.35074028853269767</v>
      </c>
      <c r="G66" s="4">
        <f t="shared" si="6"/>
        <v>-9.4108313318514381E-2</v>
      </c>
      <c r="H66" s="4">
        <f t="shared" si="7"/>
        <v>0.99556196460308</v>
      </c>
      <c r="I66" s="4">
        <f t="shared" si="10"/>
        <v>-3.3007576966661248E-2</v>
      </c>
      <c r="J66" s="4">
        <f t="shared" si="11"/>
        <v>0.34918369071706362</v>
      </c>
      <c r="K66" s="1"/>
    </row>
    <row r="67" spans="2:11" x14ac:dyDescent="0.25">
      <c r="B67" s="3">
        <v>0.27</v>
      </c>
      <c r="C67" s="3">
        <f t="shared" si="0"/>
        <v>0.54</v>
      </c>
      <c r="D67">
        <f t="shared" si="8"/>
        <v>0.3594005425705421</v>
      </c>
      <c r="E67">
        <f t="shared" si="2"/>
        <v>0.3594005425705421</v>
      </c>
      <c r="F67" s="4">
        <f t="shared" si="9"/>
        <v>0.3594005425705421</v>
      </c>
      <c r="G67" s="4">
        <f t="shared" si="6"/>
        <v>-0.12533323356430437</v>
      </c>
      <c r="H67" s="4">
        <f t="shared" si="7"/>
        <v>0.99211470131447776</v>
      </c>
      <c r="I67" s="4">
        <f t="shared" si="10"/>
        <v>-4.5044832145131469E-2</v>
      </c>
      <c r="J67" s="4">
        <f t="shared" si="11"/>
        <v>0.35656656194463465</v>
      </c>
      <c r="K67" s="1"/>
    </row>
    <row r="68" spans="2:11" x14ac:dyDescent="0.25">
      <c r="B68" s="3">
        <v>0.27500000000000002</v>
      </c>
      <c r="C68" s="3">
        <f t="shared" si="0"/>
        <v>0.55000000000000004</v>
      </c>
      <c r="D68">
        <f t="shared" si="8"/>
        <v>0.36806079660838648</v>
      </c>
      <c r="E68">
        <f t="shared" si="2"/>
        <v>0.36806079660838648</v>
      </c>
      <c r="F68" s="4">
        <f t="shared" si="9"/>
        <v>0.36806079660838648</v>
      </c>
      <c r="G68" s="4">
        <f t="shared" si="6"/>
        <v>-0.15643446504023104</v>
      </c>
      <c r="H68" s="4">
        <f t="shared" si="7"/>
        <v>0.98768834059513766</v>
      </c>
      <c r="I68" s="4">
        <f t="shared" si="10"/>
        <v>-5.7577393819714218E-2</v>
      </c>
      <c r="J68" s="4">
        <f t="shared" si="11"/>
        <v>0.36352935744026171</v>
      </c>
      <c r="K68" s="1"/>
    </row>
    <row r="69" spans="2:11" x14ac:dyDescent="0.25">
      <c r="B69" s="3">
        <v>0.28000000000000003</v>
      </c>
      <c r="C69" s="3">
        <f t="shared" si="0"/>
        <v>0.56000000000000005</v>
      </c>
      <c r="D69">
        <f t="shared" si="8"/>
        <v>0.37672105064623085</v>
      </c>
      <c r="E69">
        <f t="shared" si="2"/>
        <v>0.37672105064623085</v>
      </c>
      <c r="F69" s="4">
        <f t="shared" si="9"/>
        <v>0.37672105064623085</v>
      </c>
      <c r="G69" s="4">
        <f t="shared" si="6"/>
        <v>-0.18738131458572482</v>
      </c>
      <c r="H69" s="4">
        <f t="shared" si="7"/>
        <v>0.98228725072868861</v>
      </c>
      <c r="I69" s="4">
        <f t="shared" si="10"/>
        <v>-7.0590485702206163E-2</v>
      </c>
      <c r="J69" s="4">
        <f t="shared" si="11"/>
        <v>0.37004828513090915</v>
      </c>
      <c r="K69" s="1"/>
    </row>
    <row r="70" spans="2:11" x14ac:dyDescent="0.25">
      <c r="B70" s="3">
        <v>0.28499999999999998</v>
      </c>
      <c r="C70" s="3">
        <f t="shared" si="0"/>
        <v>0.56999999999999995</v>
      </c>
      <c r="D70">
        <f t="shared" si="8"/>
        <v>0.38538130468407517</v>
      </c>
      <c r="E70">
        <f t="shared" si="2"/>
        <v>0.38538130468407517</v>
      </c>
      <c r="F70" s="4">
        <f t="shared" si="9"/>
        <v>0.38538130468407517</v>
      </c>
      <c r="G70" s="4">
        <f t="shared" si="6"/>
        <v>-0.21814324139654234</v>
      </c>
      <c r="H70" s="4">
        <f t="shared" si="7"/>
        <v>0.97591676193874743</v>
      </c>
      <c r="I70" s="4">
        <f t="shared" si="10"/>
        <v>-8.406832697741265E-2</v>
      </c>
      <c r="J70" s="4">
        <f t="shared" si="11"/>
        <v>0.37610007497901249</v>
      </c>
      <c r="K70" s="1"/>
    </row>
    <row r="71" spans="2:11" x14ac:dyDescent="0.25">
      <c r="B71" s="3">
        <v>0.28999999999999998</v>
      </c>
      <c r="C71" s="3">
        <f t="shared" si="0"/>
        <v>0.57999999999999996</v>
      </c>
      <c r="D71">
        <f t="shared" si="8"/>
        <v>0.39404155872191954</v>
      </c>
      <c r="E71">
        <f t="shared" si="2"/>
        <v>0.39404155872191954</v>
      </c>
      <c r="F71" s="4">
        <f t="shared" si="9"/>
        <v>0.39404155872191954</v>
      </c>
      <c r="G71" s="4">
        <f t="shared" si="6"/>
        <v>-0.24868988716485463</v>
      </c>
      <c r="H71" s="4">
        <f t="shared" si="7"/>
        <v>0.96858316112863119</v>
      </c>
      <c r="I71" s="4">
        <f t="shared" si="10"/>
        <v>-9.7994150776817612E-2</v>
      </c>
      <c r="J71" s="4">
        <f t="shared" si="11"/>
        <v>0.38166201856292997</v>
      </c>
      <c r="K71" s="1"/>
    </row>
    <row r="72" spans="2:11" x14ac:dyDescent="0.25">
      <c r="B72" s="3">
        <v>0.29499999999999998</v>
      </c>
      <c r="C72" s="3">
        <f t="shared" si="0"/>
        <v>0.59</v>
      </c>
      <c r="D72">
        <f t="shared" si="8"/>
        <v>0.40270181275976397</v>
      </c>
      <c r="E72">
        <f t="shared" si="2"/>
        <v>0.40270181275976397</v>
      </c>
      <c r="F72" s="4">
        <f t="shared" si="9"/>
        <v>0.40270181275976397</v>
      </c>
      <c r="G72" s="4">
        <f t="shared" si="6"/>
        <v>-0.27899110603922916</v>
      </c>
      <c r="H72" s="4">
        <f t="shared" si="7"/>
        <v>0.96029368567694307</v>
      </c>
      <c r="I72" s="4">
        <f t="shared" si="10"/>
        <v>-0.11235022414584912</v>
      </c>
      <c r="J72" s="4">
        <f t="shared" si="11"/>
        <v>0.38671200800385996</v>
      </c>
      <c r="K72" s="1"/>
    </row>
    <row r="73" spans="2:11" x14ac:dyDescent="0.25">
      <c r="B73" s="3">
        <v>0.3</v>
      </c>
      <c r="C73" s="3">
        <f t="shared" si="0"/>
        <v>0.6</v>
      </c>
      <c r="D73">
        <f t="shared" si="8"/>
        <v>0.41136206679760839</v>
      </c>
      <c r="E73">
        <f t="shared" si="2"/>
        <v>0.41136206679760839</v>
      </c>
      <c r="F73" s="4">
        <f t="shared" si="9"/>
        <v>0.41136206679760839</v>
      </c>
      <c r="G73" s="4">
        <f t="shared" si="6"/>
        <v>-0.30901699437494734</v>
      </c>
      <c r="H73" s="4">
        <f t="shared" si="7"/>
        <v>0.95105651629515364</v>
      </c>
      <c r="I73" s="4">
        <f t="shared" si="10"/>
        <v>-0.12711786948166326</v>
      </c>
      <c r="J73" s="4">
        <f t="shared" si="11"/>
        <v>0.39122857418450774</v>
      </c>
      <c r="K73" s="1"/>
    </row>
    <row r="74" spans="2:11" x14ac:dyDescent="0.25">
      <c r="B74" s="3">
        <v>0.30499999999999999</v>
      </c>
      <c r="C74" s="3">
        <f t="shared" si="0"/>
        <v>0.61</v>
      </c>
      <c r="D74">
        <f t="shared" si="8"/>
        <v>0.42002232083545271</v>
      </c>
      <c r="E74">
        <f t="shared" si="2"/>
        <v>0.42002232083545271</v>
      </c>
      <c r="F74" s="4">
        <f t="shared" si="9"/>
        <v>0.42002232083545271</v>
      </c>
      <c r="G74" s="4">
        <f t="shared" si="6"/>
        <v>-0.33873792024529137</v>
      </c>
      <c r="H74" s="4">
        <f t="shared" si="7"/>
        <v>0.94088076895422545</v>
      </c>
      <c r="I74" s="4">
        <f t="shared" si="10"/>
        <v>-0.14227748741640175</v>
      </c>
      <c r="J74" s="4">
        <f t="shared" si="11"/>
        <v>0.39519092420559915</v>
      </c>
      <c r="K74" s="1"/>
    </row>
    <row r="75" spans="2:11" x14ac:dyDescent="0.25">
      <c r="B75" s="3">
        <v>0.31</v>
      </c>
      <c r="C75" s="3">
        <f t="shared" si="0"/>
        <v>0.62</v>
      </c>
      <c r="D75">
        <f t="shared" si="8"/>
        <v>0.42868257487329714</v>
      </c>
      <c r="E75">
        <f t="shared" si="2"/>
        <v>0.42868257487329714</v>
      </c>
      <c r="F75" s="4">
        <f t="shared" si="9"/>
        <v>0.42868257487329714</v>
      </c>
      <c r="G75" s="4">
        <f t="shared" si="6"/>
        <v>-0.36812455268467797</v>
      </c>
      <c r="H75" s="4">
        <f t="shared" si="7"/>
        <v>0.92977648588825135</v>
      </c>
      <c r="I75" s="4">
        <f t="shared" si="10"/>
        <v>-0.15780858111894849</v>
      </c>
      <c r="J75" s="4">
        <f t="shared" si="11"/>
        <v>0.39857897802722142</v>
      </c>
      <c r="K75" s="1"/>
    </row>
    <row r="76" spans="2:11" x14ac:dyDescent="0.25">
      <c r="B76" s="3">
        <v>0.315</v>
      </c>
      <c r="C76" s="3">
        <f t="shared" si="0"/>
        <v>0.63</v>
      </c>
      <c r="D76">
        <f t="shared" si="8"/>
        <v>0.43734282891114157</v>
      </c>
      <c r="E76">
        <f t="shared" si="2"/>
        <v>0.43734282891114157</v>
      </c>
      <c r="F76" s="4">
        <f t="shared" si="9"/>
        <v>0.43734282891114157</v>
      </c>
      <c r="G76" s="4">
        <f t="shared" si="6"/>
        <v>-0.39714789063478045</v>
      </c>
      <c r="H76" s="4">
        <f t="shared" si="7"/>
        <v>0.91775462568398125</v>
      </c>
      <c r="I76" s="4">
        <f t="shared" si="10"/>
        <v>-0.17368978198630755</v>
      </c>
      <c r="J76" s="4">
        <f t="shared" si="11"/>
        <v>0.40137340424291817</v>
      </c>
      <c r="K76" s="1"/>
    </row>
    <row r="77" spans="2:11" x14ac:dyDescent="0.25">
      <c r="B77" s="3">
        <v>0.32</v>
      </c>
      <c r="C77" s="3">
        <f t="shared" si="0"/>
        <v>0.64</v>
      </c>
      <c r="D77">
        <f t="shared" si="8"/>
        <v>0.44600308294898589</v>
      </c>
      <c r="E77">
        <f t="shared" si="2"/>
        <v>0.44600308294898589</v>
      </c>
      <c r="F77" s="4">
        <f t="shared" si="9"/>
        <v>0.44600308294898589</v>
      </c>
      <c r="G77" s="4">
        <f t="shared" si="6"/>
        <v>-0.42577929156507272</v>
      </c>
      <c r="H77" s="4">
        <f t="shared" si="7"/>
        <v>0.90482705246601947</v>
      </c>
      <c r="I77" s="4">
        <f t="shared" si="10"/>
        <v>-0.18989887669385758</v>
      </c>
      <c r="J77" s="4">
        <f t="shared" si="11"/>
        <v>0.40355565493548851</v>
      </c>
      <c r="K77" s="1"/>
    </row>
    <row r="78" spans="2:11" x14ac:dyDescent="0.25">
      <c r="B78" s="3">
        <v>0.32500000000000001</v>
      </c>
      <c r="C78" s="3">
        <f t="shared" ref="C78:C141" si="12">2*(0.5-ABS(0.5-MOD(B$9*B78,1)))</f>
        <v>0.65</v>
      </c>
      <c r="D78">
        <f t="shared" si="8"/>
        <v>0.45466333698683031</v>
      </c>
      <c r="E78">
        <f t="shared" ref="E78:E141" si="13">MAX(0,D78)</f>
        <v>0.45466333698683031</v>
      </c>
      <c r="F78" s="4">
        <f t="shared" si="9"/>
        <v>0.45466333698683031</v>
      </c>
      <c r="G78" s="4">
        <f t="shared" si="6"/>
        <v>-0.45399049973954669</v>
      </c>
      <c r="H78" s="4">
        <f t="shared" si="7"/>
        <v>0.8910065241883679</v>
      </c>
      <c r="I78" s="4">
        <f t="shared" si="10"/>
        <v>-0.20641283557190102</v>
      </c>
      <c r="J78" s="4">
        <f t="shared" si="11"/>
        <v>0.40510799956452032</v>
      </c>
      <c r="K78" s="1"/>
    </row>
    <row r="79" spans="2:11" x14ac:dyDescent="0.25">
      <c r="B79" s="3">
        <v>0.33</v>
      </c>
      <c r="C79" s="3">
        <f t="shared" si="12"/>
        <v>0.66</v>
      </c>
      <c r="D79">
        <f t="shared" si="8"/>
        <v>0.46332359102467474</v>
      </c>
      <c r="E79">
        <f t="shared" si="13"/>
        <v>0.46332359102467474</v>
      </c>
      <c r="F79" s="4">
        <f t="shared" si="9"/>
        <v>0.46332359102467474</v>
      </c>
      <c r="G79" s="4">
        <f t="shared" ref="G79:G142" si="14">COS(2*PI()*B79)</f>
        <v>-0.48175367410171543</v>
      </c>
      <c r="H79" s="4">
        <f t="shared" ref="H79:H142" si="15">SIN(2*PI()*B79)</f>
        <v>0.87630668004386347</v>
      </c>
      <c r="I79" s="4">
        <f t="shared" si="10"/>
        <v>-0.22320784227413765</v>
      </c>
      <c r="J79" s="4">
        <f t="shared" si="11"/>
        <v>0.40601355783683352</v>
      </c>
      <c r="K79" s="1"/>
    </row>
    <row r="80" spans="2:11" x14ac:dyDescent="0.25">
      <c r="B80" s="3">
        <v>0.33500000000000002</v>
      </c>
      <c r="C80" s="3">
        <f t="shared" si="12"/>
        <v>0.67</v>
      </c>
      <c r="D80">
        <f t="shared" ref="D80:D143" si="16">C80*B$8-B$8/8</f>
        <v>0.47198384506251917</v>
      </c>
      <c r="E80">
        <f t="shared" si="13"/>
        <v>0.47198384506251917</v>
      </c>
      <c r="F80" s="4">
        <f t="shared" ref="F80:F143" si="17">MIN(B$8*5.3/8,E80)</f>
        <v>0.47198384506251917</v>
      </c>
      <c r="G80" s="4">
        <f t="shared" si="14"/>
        <v>-0.50904141575037132</v>
      </c>
      <c r="H80" s="4">
        <f t="shared" si="15"/>
        <v>0.86074202700394364</v>
      </c>
      <c r="I80" s="4">
        <f t="shared" ref="I80:I143" si="18">F80*G80</f>
        <v>-0.24025932470192865</v>
      </c>
      <c r="J80" s="4">
        <f t="shared" ref="J80:J143" si="19">F80*H80</f>
        <v>0.40625633151222801</v>
      </c>
      <c r="K80" s="1"/>
    </row>
    <row r="81" spans="2:11" x14ac:dyDescent="0.25">
      <c r="B81" s="3">
        <v>0.34</v>
      </c>
      <c r="C81" s="3">
        <f t="shared" si="12"/>
        <v>0.68</v>
      </c>
      <c r="D81">
        <f t="shared" si="16"/>
        <v>0.48064409910036349</v>
      </c>
      <c r="E81">
        <f t="shared" si="13"/>
        <v>0.48064409910036349</v>
      </c>
      <c r="F81" s="4">
        <f t="shared" si="17"/>
        <v>0.48064409910036349</v>
      </c>
      <c r="G81" s="4">
        <f t="shared" si="14"/>
        <v>-0.53582679497899688</v>
      </c>
      <c r="H81" s="4">
        <f t="shared" si="15"/>
        <v>0.84432792550201496</v>
      </c>
      <c r="I81" s="4">
        <f t="shared" si="18"/>
        <v>-0.25754198714651511</v>
      </c>
      <c r="J81" s="4">
        <f t="shared" si="19"/>
        <v>0.40582123509819479</v>
      </c>
      <c r="K81" s="1"/>
    </row>
    <row r="82" spans="2:11" x14ac:dyDescent="0.25">
      <c r="B82" s="3">
        <v>0.34499999999999997</v>
      </c>
      <c r="C82" s="3">
        <f t="shared" si="12"/>
        <v>0.69</v>
      </c>
      <c r="D82">
        <f t="shared" si="16"/>
        <v>0.4893043531382078</v>
      </c>
      <c r="E82">
        <f t="shared" si="13"/>
        <v>0.4893043531382078</v>
      </c>
      <c r="F82" s="4">
        <f t="shared" si="17"/>
        <v>0.4893043531382078</v>
      </c>
      <c r="G82" s="4">
        <f t="shared" si="14"/>
        <v>-0.56208337785213036</v>
      </c>
      <c r="H82" s="4">
        <f t="shared" si="15"/>
        <v>0.82708057427456205</v>
      </c>
      <c r="I82" s="4">
        <f t="shared" si="18"/>
        <v>-0.27502984360967547</v>
      </c>
      <c r="J82" s="4">
        <f t="shared" si="19"/>
        <v>0.40469412538859201</v>
      </c>
      <c r="K82" s="1"/>
    </row>
    <row r="83" spans="2:11" x14ac:dyDescent="0.25">
      <c r="B83" s="3">
        <v>0.35</v>
      </c>
      <c r="C83" s="3">
        <f t="shared" si="12"/>
        <v>0.7</v>
      </c>
      <c r="D83">
        <f t="shared" si="16"/>
        <v>0.49796460717605223</v>
      </c>
      <c r="E83">
        <f t="shared" si="13"/>
        <v>0.49796460717605223</v>
      </c>
      <c r="F83" s="4">
        <f t="shared" si="17"/>
        <v>0.49796460717605223</v>
      </c>
      <c r="G83" s="4">
        <f t="shared" si="14"/>
        <v>-0.58778525229247303</v>
      </c>
      <c r="H83" s="4">
        <f t="shared" si="15"/>
        <v>0.80901699437494745</v>
      </c>
      <c r="I83" s="4">
        <f t="shared" si="18"/>
        <v>-0.2926962522616981</v>
      </c>
      <c r="J83" s="4">
        <f t="shared" si="19"/>
        <v>0.40286182980267116</v>
      </c>
      <c r="K83" s="1"/>
    </row>
    <row r="84" spans="2:11" x14ac:dyDescent="0.25">
      <c r="B84" s="3">
        <v>0.35499999999999998</v>
      </c>
      <c r="C84" s="3">
        <f t="shared" si="12"/>
        <v>0.71</v>
      </c>
      <c r="D84">
        <f t="shared" si="16"/>
        <v>0.5066248612138966</v>
      </c>
      <c r="E84">
        <f t="shared" si="13"/>
        <v>0.5066248612138966</v>
      </c>
      <c r="F84" s="4">
        <f t="shared" si="17"/>
        <v>0.5066248612138966</v>
      </c>
      <c r="G84" s="4">
        <f t="shared" si="14"/>
        <v>-0.61290705365297626</v>
      </c>
      <c r="H84" s="4">
        <f t="shared" si="15"/>
        <v>0.79015501237569052</v>
      </c>
      <c r="I84" s="4">
        <f t="shared" si="18"/>
        <v>-0.3105139509939574</v>
      </c>
      <c r="J84" s="4">
        <f t="shared" si="19"/>
        <v>0.40031217348229897</v>
      </c>
      <c r="K84" s="1"/>
    </row>
    <row r="85" spans="2:11" x14ac:dyDescent="0.25">
      <c r="B85" s="3">
        <v>0.36</v>
      </c>
      <c r="C85" s="3">
        <f t="shared" si="12"/>
        <v>0.72</v>
      </c>
      <c r="D85">
        <f t="shared" si="16"/>
        <v>0.51528511525174103</v>
      </c>
      <c r="E85">
        <f t="shared" si="13"/>
        <v>0.51528511525174103</v>
      </c>
      <c r="F85" s="4">
        <f t="shared" si="17"/>
        <v>0.51528511525174103</v>
      </c>
      <c r="G85" s="4">
        <f t="shared" si="14"/>
        <v>-0.63742398974868975</v>
      </c>
      <c r="H85" s="4">
        <f t="shared" si="15"/>
        <v>0.77051324277578925</v>
      </c>
      <c r="I85" s="4">
        <f t="shared" si="18"/>
        <v>-0.32845509402187817</v>
      </c>
      <c r="J85" s="4">
        <f t="shared" si="19"/>
        <v>0.39703400510671527</v>
      </c>
      <c r="K85" s="1"/>
    </row>
    <row r="86" spans="2:11" x14ac:dyDescent="0.25">
      <c r="B86" s="3">
        <v>0.36499999999999999</v>
      </c>
      <c r="C86" s="3">
        <f t="shared" si="12"/>
        <v>0.73</v>
      </c>
      <c r="D86">
        <f t="shared" si="16"/>
        <v>0.52394536928958546</v>
      </c>
      <c r="E86">
        <f t="shared" si="13"/>
        <v>0.52394536928958546</v>
      </c>
      <c r="F86" s="4">
        <f t="shared" si="17"/>
        <v>0.52394536928958546</v>
      </c>
      <c r="G86" s="4">
        <f t="shared" si="14"/>
        <v>-0.66131186532365172</v>
      </c>
      <c r="H86" s="4">
        <f t="shared" si="15"/>
        <v>0.7501110696304597</v>
      </c>
      <c r="I86" s="4">
        <f t="shared" si="18"/>
        <v>-0.34649128949258529</v>
      </c>
      <c r="J86" s="4">
        <f t="shared" si="19"/>
        <v>0.39301722138573714</v>
      </c>
      <c r="K86" s="1"/>
    </row>
    <row r="87" spans="2:11" x14ac:dyDescent="0.25">
      <c r="B87" s="3">
        <v>0.37</v>
      </c>
      <c r="C87" s="3">
        <f t="shared" si="12"/>
        <v>0.74</v>
      </c>
      <c r="D87">
        <f t="shared" si="16"/>
        <v>0.53260562332742989</v>
      </c>
      <c r="E87">
        <f t="shared" si="13"/>
        <v>0.53260562332742989</v>
      </c>
      <c r="F87" s="4">
        <f t="shared" si="17"/>
        <v>0.53260562332742989</v>
      </c>
      <c r="G87" s="4">
        <f t="shared" si="14"/>
        <v>-0.68454710592868873</v>
      </c>
      <c r="H87" s="4">
        <f t="shared" si="15"/>
        <v>0.72896862742141144</v>
      </c>
      <c r="I87" s="4">
        <f t="shared" si="18"/>
        <v>-0.36459363805013745</v>
      </c>
      <c r="J87" s="4">
        <f t="shared" si="19"/>
        <v>0.38825279019392184</v>
      </c>
      <c r="K87" s="1"/>
    </row>
    <row r="88" spans="2:11" x14ac:dyDescent="0.25">
      <c r="B88" s="3">
        <v>0.375</v>
      </c>
      <c r="C88" s="3">
        <f t="shared" si="12"/>
        <v>0.75</v>
      </c>
      <c r="D88">
        <f t="shared" si="16"/>
        <v>0.54126587736527421</v>
      </c>
      <c r="E88">
        <f t="shared" si="13"/>
        <v>0.54126587736527421</v>
      </c>
      <c r="F88" s="4">
        <f t="shared" si="17"/>
        <v>0.54126587736527421</v>
      </c>
      <c r="G88" s="4">
        <f t="shared" si="14"/>
        <v>-0.70710678118654746</v>
      </c>
      <c r="H88" s="4">
        <f t="shared" si="15"/>
        <v>0.70710678118654757</v>
      </c>
      <c r="I88" s="4">
        <f t="shared" si="18"/>
        <v>-0.38273277230987157</v>
      </c>
      <c r="J88" s="4">
        <f t="shared" si="19"/>
        <v>0.38273277230987163</v>
      </c>
      <c r="K88" s="1"/>
    </row>
    <row r="89" spans="2:11" x14ac:dyDescent="0.25">
      <c r="B89" s="3">
        <v>0.38</v>
      </c>
      <c r="C89" s="3">
        <f t="shared" si="12"/>
        <v>0.76</v>
      </c>
      <c r="D89">
        <f t="shared" si="16"/>
        <v>0.54992613140311863</v>
      </c>
      <c r="E89">
        <f t="shared" si="13"/>
        <v>0.54992613140311863</v>
      </c>
      <c r="F89" s="4">
        <f t="shared" si="17"/>
        <v>0.54992613140311863</v>
      </c>
      <c r="G89" s="4">
        <f t="shared" si="14"/>
        <v>-0.72896862742141133</v>
      </c>
      <c r="H89" s="4">
        <f t="shared" si="15"/>
        <v>0.68454710592868884</v>
      </c>
      <c r="I89" s="4">
        <f t="shared" si="18"/>
        <v>-0.40087889719209807</v>
      </c>
      <c r="J89" s="4">
        <f t="shared" si="19"/>
        <v>0.37645034172656472</v>
      </c>
      <c r="K89" s="1"/>
    </row>
    <row r="90" spans="2:11" x14ac:dyDescent="0.25">
      <c r="B90" s="3">
        <v>0.38500000000000001</v>
      </c>
      <c r="C90" s="3">
        <f t="shared" si="12"/>
        <v>0.77</v>
      </c>
      <c r="D90">
        <f t="shared" si="16"/>
        <v>0.55858638544096306</v>
      </c>
      <c r="E90">
        <f t="shared" si="13"/>
        <v>0.55858638544096306</v>
      </c>
      <c r="F90" s="4">
        <f t="shared" si="17"/>
        <v>0.55858638544096306</v>
      </c>
      <c r="G90" s="4">
        <f t="shared" si="14"/>
        <v>-0.75011106963045959</v>
      </c>
      <c r="H90" s="4">
        <f t="shared" si="15"/>
        <v>0.66131186532365183</v>
      </c>
      <c r="I90" s="4">
        <f t="shared" si="18"/>
        <v>-0.41900183106413297</v>
      </c>
      <c r="J90" s="4">
        <f t="shared" si="19"/>
        <v>0.36939980450035964</v>
      </c>
      <c r="K90" s="1"/>
    </row>
    <row r="91" spans="2:11" x14ac:dyDescent="0.25">
      <c r="B91" s="3">
        <v>0.39</v>
      </c>
      <c r="C91" s="3">
        <f t="shared" si="12"/>
        <v>0.78</v>
      </c>
      <c r="D91">
        <f t="shared" si="16"/>
        <v>0.56724663947880738</v>
      </c>
      <c r="E91">
        <f t="shared" si="13"/>
        <v>0.56724663947880738</v>
      </c>
      <c r="F91" s="4">
        <f t="shared" si="17"/>
        <v>0.56724663947880738</v>
      </c>
      <c r="G91" s="4">
        <f t="shared" si="14"/>
        <v>-0.77051324277578914</v>
      </c>
      <c r="H91" s="4">
        <f t="shared" si="15"/>
        <v>0.63742398974868986</v>
      </c>
      <c r="I91" s="4">
        <f t="shared" si="18"/>
        <v>-0.43707104763848487</v>
      </c>
      <c r="J91" s="4">
        <f t="shared" si="19"/>
        <v>0.36157661610811809</v>
      </c>
      <c r="K91" s="1"/>
    </row>
    <row r="92" spans="2:11" x14ac:dyDescent="0.25">
      <c r="B92" s="3">
        <v>0.39500000000000002</v>
      </c>
      <c r="C92" s="3">
        <f t="shared" si="12"/>
        <v>0.79</v>
      </c>
      <c r="D92">
        <f t="shared" si="16"/>
        <v>0.57590689351665181</v>
      </c>
      <c r="E92">
        <f t="shared" si="13"/>
        <v>0.57590689351665181</v>
      </c>
      <c r="F92" s="4">
        <f t="shared" si="17"/>
        <v>0.57374183000719059</v>
      </c>
      <c r="G92" s="4">
        <f t="shared" si="14"/>
        <v>-0.79015501237569041</v>
      </c>
      <c r="H92" s="4">
        <f t="shared" si="15"/>
        <v>0.61290705365297637</v>
      </c>
      <c r="I92" s="4">
        <f t="shared" si="18"/>
        <v>-0.45334498278978297</v>
      </c>
      <c r="J92" s="4">
        <f t="shared" si="19"/>
        <v>0.351650414587174</v>
      </c>
      <c r="K92" s="1"/>
    </row>
    <row r="93" spans="2:11" x14ac:dyDescent="0.25">
      <c r="B93" s="3">
        <v>0.4</v>
      </c>
      <c r="C93" s="3">
        <f t="shared" si="12"/>
        <v>0.8</v>
      </c>
      <c r="D93">
        <f t="shared" si="16"/>
        <v>0.58456714755449624</v>
      </c>
      <c r="E93">
        <f t="shared" si="13"/>
        <v>0.58456714755449624</v>
      </c>
      <c r="F93" s="4">
        <f t="shared" si="17"/>
        <v>0.57374183000719059</v>
      </c>
      <c r="G93" s="4">
        <f t="shared" si="14"/>
        <v>-0.80901699437494734</v>
      </c>
      <c r="H93" s="4">
        <f t="shared" si="15"/>
        <v>0.58778525229247325</v>
      </c>
      <c r="I93" s="4">
        <f t="shared" si="18"/>
        <v>-0.46416689085959928</v>
      </c>
      <c r="J93" s="4">
        <f t="shared" si="19"/>
        <v>0.33723698630152182</v>
      </c>
      <c r="K93" s="1"/>
    </row>
    <row r="94" spans="2:11" x14ac:dyDescent="0.25">
      <c r="B94" s="3">
        <v>0.40500000000000003</v>
      </c>
      <c r="C94" s="3">
        <f t="shared" si="12"/>
        <v>0.81</v>
      </c>
      <c r="D94">
        <f t="shared" si="16"/>
        <v>0.59322740159234055</v>
      </c>
      <c r="E94">
        <f t="shared" si="13"/>
        <v>0.59322740159234055</v>
      </c>
      <c r="F94" s="4">
        <f t="shared" si="17"/>
        <v>0.57374183000719059</v>
      </c>
      <c r="G94" s="4">
        <f t="shared" si="14"/>
        <v>-0.82708057427456194</v>
      </c>
      <c r="H94" s="4">
        <f t="shared" si="15"/>
        <v>0.56208337785213047</v>
      </c>
      <c r="I94" s="4">
        <f t="shared" si="18"/>
        <v>-0.47453072224768528</v>
      </c>
      <c r="J94" s="4">
        <f t="shared" si="19"/>
        <v>0.32249074582550452</v>
      </c>
      <c r="K94" s="1"/>
    </row>
    <row r="95" spans="2:11" x14ac:dyDescent="0.25">
      <c r="B95" s="3">
        <v>0.41</v>
      </c>
      <c r="C95" s="3">
        <f t="shared" si="12"/>
        <v>0.82</v>
      </c>
      <c r="D95">
        <f t="shared" si="16"/>
        <v>0.60188765563018487</v>
      </c>
      <c r="E95">
        <f t="shared" si="13"/>
        <v>0.60188765563018487</v>
      </c>
      <c r="F95" s="4">
        <f t="shared" si="17"/>
        <v>0.57374183000719059</v>
      </c>
      <c r="G95" s="4">
        <f t="shared" si="14"/>
        <v>-0.84432792550201485</v>
      </c>
      <c r="H95" s="4">
        <f t="shared" si="15"/>
        <v>0.53582679497899699</v>
      </c>
      <c r="I95" s="4">
        <f t="shared" si="18"/>
        <v>-0.48442624910370091</v>
      </c>
      <c r="J95" s="4">
        <f t="shared" si="19"/>
        <v>0.30742624591813744</v>
      </c>
      <c r="K95" s="1"/>
    </row>
    <row r="96" spans="2:11" x14ac:dyDescent="0.25">
      <c r="B96" s="3">
        <v>0.41499999999999998</v>
      </c>
      <c r="C96" s="3">
        <f t="shared" si="12"/>
        <v>0.83</v>
      </c>
      <c r="D96">
        <f t="shared" si="16"/>
        <v>0.6105479096680293</v>
      </c>
      <c r="E96">
        <f t="shared" si="13"/>
        <v>0.6105479096680293</v>
      </c>
      <c r="F96" s="4">
        <f t="shared" si="17"/>
        <v>0.57374183000719059</v>
      </c>
      <c r="G96" s="4">
        <f t="shared" si="14"/>
        <v>-0.86074202700394353</v>
      </c>
      <c r="H96" s="4">
        <f t="shared" si="15"/>
        <v>0.50904141575037143</v>
      </c>
      <c r="I96" s="4">
        <f t="shared" si="18"/>
        <v>-0.49384370573734121</v>
      </c>
      <c r="J96" s="4">
        <f t="shared" si="19"/>
        <v>0.29205835342206926</v>
      </c>
      <c r="K96" s="1"/>
    </row>
    <row r="97" spans="2:10" x14ac:dyDescent="0.25">
      <c r="B97" s="3">
        <v>0.42</v>
      </c>
      <c r="C97" s="3">
        <f t="shared" si="12"/>
        <v>0.84</v>
      </c>
      <c r="D97">
        <f t="shared" si="16"/>
        <v>0.61920816370587373</v>
      </c>
      <c r="E97">
        <f t="shared" si="13"/>
        <v>0.61920816370587373</v>
      </c>
      <c r="F97" s="4">
        <f t="shared" si="17"/>
        <v>0.57374183000719059</v>
      </c>
      <c r="G97" s="4">
        <f t="shared" si="14"/>
        <v>-0.87630668004386336</v>
      </c>
      <c r="H97" s="4">
        <f t="shared" si="15"/>
        <v>0.4817536741017156</v>
      </c>
      <c r="I97" s="4">
        <f t="shared" si="18"/>
        <v>-0.50277379825589186</v>
      </c>
      <c r="J97" s="4">
        <f t="shared" si="19"/>
        <v>0.27640223459180602</v>
      </c>
    </row>
    <row r="98" spans="2:10" x14ac:dyDescent="0.25">
      <c r="B98" s="3">
        <v>0.42499999999999999</v>
      </c>
      <c r="C98" s="3">
        <f t="shared" si="12"/>
        <v>0.85</v>
      </c>
      <c r="D98">
        <f t="shared" si="16"/>
        <v>0.62786841774371804</v>
      </c>
      <c r="E98">
        <f t="shared" si="13"/>
        <v>0.62786841774371804</v>
      </c>
      <c r="F98" s="4">
        <f t="shared" si="17"/>
        <v>0.57374183000719059</v>
      </c>
      <c r="G98" s="4">
        <f t="shared" si="14"/>
        <v>-0.89100652418836779</v>
      </c>
      <c r="H98" s="4">
        <f t="shared" si="15"/>
        <v>0.45399049973954686</v>
      </c>
      <c r="I98" s="4">
        <f t="shared" si="18"/>
        <v>-0.51120771373618024</v>
      </c>
      <c r="J98" s="4">
        <f t="shared" si="19"/>
        <v>0.26047334012644657</v>
      </c>
    </row>
    <row r="99" spans="2:10" x14ac:dyDescent="0.25">
      <c r="B99" s="3">
        <v>0.43</v>
      </c>
      <c r="C99" s="3">
        <f t="shared" si="12"/>
        <v>0.86</v>
      </c>
      <c r="D99">
        <f t="shared" si="16"/>
        <v>0.63652867178156247</v>
      </c>
      <c r="E99">
        <f t="shared" si="13"/>
        <v>0.63652867178156247</v>
      </c>
      <c r="F99" s="4">
        <f t="shared" si="17"/>
        <v>0.57374183000719059</v>
      </c>
      <c r="G99" s="4">
        <f t="shared" si="14"/>
        <v>-0.90482705246601935</v>
      </c>
      <c r="H99" s="4">
        <f t="shared" si="15"/>
        <v>0.42577929156507288</v>
      </c>
      <c r="I99" s="4">
        <f t="shared" si="18"/>
        <v>-0.51913712892186614</v>
      </c>
      <c r="J99" s="4">
        <f t="shared" si="19"/>
        <v>0.24428738992171009</v>
      </c>
    </row>
    <row r="100" spans="2:10" x14ac:dyDescent="0.25">
      <c r="B100" s="3">
        <v>0.435</v>
      </c>
      <c r="C100" s="3">
        <f t="shared" si="12"/>
        <v>0.87</v>
      </c>
      <c r="D100">
        <f t="shared" si="16"/>
        <v>0.6451889258194069</v>
      </c>
      <c r="E100">
        <f t="shared" si="13"/>
        <v>0.6451889258194069</v>
      </c>
      <c r="F100" s="4">
        <f t="shared" si="17"/>
        <v>0.57374183000719059</v>
      </c>
      <c r="G100" s="4">
        <f t="shared" si="14"/>
        <v>-0.91775462568398114</v>
      </c>
      <c r="H100" s="4">
        <f t="shared" si="15"/>
        <v>0.39714789063478062</v>
      </c>
      <c r="I100" s="4">
        <f t="shared" si="18"/>
        <v>-0.52655421843749151</v>
      </c>
      <c r="J100" s="4">
        <f t="shared" si="19"/>
        <v>0.22786035755629463</v>
      </c>
    </row>
    <row r="101" spans="2:10" x14ac:dyDescent="0.25">
      <c r="B101" s="3">
        <v>0.44</v>
      </c>
      <c r="C101" s="3">
        <f t="shared" si="12"/>
        <v>0.88</v>
      </c>
      <c r="D101">
        <f t="shared" si="16"/>
        <v>0.65384917985725122</v>
      </c>
      <c r="E101">
        <f t="shared" si="13"/>
        <v>0.65384917985725122</v>
      </c>
      <c r="F101" s="4">
        <f t="shared" si="17"/>
        <v>0.57374183000719059</v>
      </c>
      <c r="G101" s="4">
        <f t="shared" si="14"/>
        <v>-0.92977648588825135</v>
      </c>
      <c r="H101" s="4">
        <f t="shared" si="15"/>
        <v>0.36812455268467814</v>
      </c>
      <c r="I101" s="4">
        <f t="shared" si="18"/>
        <v>-0.53345166251118015</v>
      </c>
      <c r="J101" s="4">
        <f t="shared" si="19"/>
        <v>0.21120845452788567</v>
      </c>
    </row>
    <row r="102" spans="2:10" x14ac:dyDescent="0.25">
      <c r="B102" s="3">
        <v>0.44500000000000001</v>
      </c>
      <c r="C102" s="3">
        <f t="shared" si="12"/>
        <v>0.89</v>
      </c>
      <c r="D102">
        <f t="shared" si="16"/>
        <v>0.66250943389509565</v>
      </c>
      <c r="E102">
        <f t="shared" si="13"/>
        <v>0.66250943389509565</v>
      </c>
      <c r="F102" s="4">
        <f t="shared" si="17"/>
        <v>0.57374183000719059</v>
      </c>
      <c r="G102" s="4">
        <f t="shared" si="14"/>
        <v>-0.94088076895422545</v>
      </c>
      <c r="H102" s="4">
        <f t="shared" si="15"/>
        <v>0.33873792024529131</v>
      </c>
      <c r="I102" s="4">
        <f t="shared" si="18"/>
        <v>-0.53982265419836994</v>
      </c>
      <c r="J102" s="4">
        <f t="shared" si="19"/>
        <v>0.19434811425436321</v>
      </c>
    </row>
    <row r="103" spans="2:10" x14ac:dyDescent="0.25">
      <c r="B103" s="3">
        <v>0.45</v>
      </c>
      <c r="C103" s="3">
        <f t="shared" si="12"/>
        <v>0.9</v>
      </c>
      <c r="D103">
        <f t="shared" si="16"/>
        <v>0.67116968793294007</v>
      </c>
      <c r="E103">
        <f t="shared" si="13"/>
        <v>0.67116968793294007</v>
      </c>
      <c r="F103" s="4">
        <f t="shared" si="17"/>
        <v>0.57374183000719059</v>
      </c>
      <c r="G103" s="4">
        <f t="shared" si="14"/>
        <v>-0.95105651629515353</v>
      </c>
      <c r="H103" s="4">
        <f t="shared" si="15"/>
        <v>0.30901699437494751</v>
      </c>
      <c r="I103" s="4">
        <f t="shared" si="18"/>
        <v>-0.54566090609944484</v>
      </c>
      <c r="J103" s="4">
        <f t="shared" si="19"/>
        <v>0.1772959758560041</v>
      </c>
    </row>
    <row r="104" spans="2:10" x14ac:dyDescent="0.25">
      <c r="B104" s="3">
        <v>0.45500000000000002</v>
      </c>
      <c r="C104" s="3">
        <f t="shared" si="12"/>
        <v>0.91</v>
      </c>
      <c r="D104">
        <f t="shared" si="16"/>
        <v>0.6798299419707845</v>
      </c>
      <c r="E104">
        <f t="shared" si="13"/>
        <v>0.6798299419707845</v>
      </c>
      <c r="F104" s="4">
        <f t="shared" si="17"/>
        <v>0.57374183000719059</v>
      </c>
      <c r="G104" s="4">
        <f t="shared" si="14"/>
        <v>-0.96029368567694307</v>
      </c>
      <c r="H104" s="4">
        <f t="shared" si="15"/>
        <v>0.27899110603922911</v>
      </c>
      <c r="I104" s="4">
        <f t="shared" si="18"/>
        <v>-0.55096065656463922</v>
      </c>
      <c r="J104" s="4">
        <f t="shared" si="19"/>
        <v>0.16006886773467746</v>
      </c>
    </row>
    <row r="105" spans="2:10" x14ac:dyDescent="0.25">
      <c r="B105" s="3">
        <v>0.46</v>
      </c>
      <c r="C105" s="3">
        <f t="shared" si="12"/>
        <v>0.92</v>
      </c>
      <c r="D105">
        <f t="shared" si="16"/>
        <v>0.68849019600862882</v>
      </c>
      <c r="E105">
        <f t="shared" si="13"/>
        <v>0.68849019600862882</v>
      </c>
      <c r="F105" s="4">
        <f t="shared" si="17"/>
        <v>0.57374183000719059</v>
      </c>
      <c r="G105" s="4">
        <f t="shared" si="14"/>
        <v>-0.96858316112863108</v>
      </c>
      <c r="H105" s="4">
        <f t="shared" si="15"/>
        <v>0.24868988716485482</v>
      </c>
      <c r="I105" s="4">
        <f t="shared" si="18"/>
        <v>-0.5557166753800904</v>
      </c>
      <c r="J105" s="4">
        <f t="shared" si="19"/>
        <v>0.14268379096624553</v>
      </c>
    </row>
    <row r="106" spans="2:10" x14ac:dyDescent="0.25">
      <c r="B106" s="3">
        <v>0.46500000000000002</v>
      </c>
      <c r="C106" s="3">
        <f t="shared" si="12"/>
        <v>0.93</v>
      </c>
      <c r="D106">
        <f t="shared" si="16"/>
        <v>0.69715045004647325</v>
      </c>
      <c r="E106">
        <f t="shared" si="13"/>
        <v>0.69715045004647325</v>
      </c>
      <c r="F106" s="4">
        <f t="shared" si="17"/>
        <v>0.57374183000719059</v>
      </c>
      <c r="G106" s="4">
        <f t="shared" si="14"/>
        <v>-0.97591676193874743</v>
      </c>
      <c r="H106" s="4">
        <f t="shared" si="15"/>
        <v>0.21814324139654231</v>
      </c>
      <c r="I106" s="4">
        <f t="shared" si="18"/>
        <v>-0.5599242689294287</v>
      </c>
      <c r="J106" s="4">
        <f t="shared" si="19"/>
        <v>0.12515790252255252</v>
      </c>
    </row>
    <row r="107" spans="2:10" x14ac:dyDescent="0.25">
      <c r="B107" s="3">
        <v>0.47</v>
      </c>
      <c r="C107" s="3">
        <f t="shared" si="12"/>
        <v>0.94</v>
      </c>
      <c r="D107">
        <f t="shared" si="16"/>
        <v>0.70581070408431756</v>
      </c>
      <c r="E107">
        <f t="shared" si="13"/>
        <v>0.70581070408431756</v>
      </c>
      <c r="F107" s="4">
        <f t="shared" si="17"/>
        <v>0.57374183000719059</v>
      </c>
      <c r="G107" s="4">
        <f t="shared" si="14"/>
        <v>-0.98228725072868861</v>
      </c>
      <c r="H107" s="4">
        <f t="shared" si="15"/>
        <v>0.18738131458572502</v>
      </c>
      <c r="I107" s="4">
        <f t="shared" si="18"/>
        <v>-0.56357928482580988</v>
      </c>
      <c r="J107" s="4">
        <f t="shared" si="19"/>
        <v>0.10750849833956695</v>
      </c>
    </row>
    <row r="108" spans="2:10" x14ac:dyDescent="0.25">
      <c r="B108" s="3">
        <v>0.47499999999999998</v>
      </c>
      <c r="C108" s="3">
        <f t="shared" si="12"/>
        <v>0.95</v>
      </c>
      <c r="D108">
        <f t="shared" si="16"/>
        <v>0.71447095812216199</v>
      </c>
      <c r="E108">
        <f t="shared" si="13"/>
        <v>0.71447095812216199</v>
      </c>
      <c r="F108" s="4">
        <f t="shared" si="17"/>
        <v>0.57374183000719059</v>
      </c>
      <c r="G108" s="4">
        <f t="shared" si="14"/>
        <v>-0.98768834059513766</v>
      </c>
      <c r="H108" s="4">
        <f t="shared" si="15"/>
        <v>0.15643446504023098</v>
      </c>
      <c r="I108" s="4">
        <f t="shared" si="18"/>
        <v>-0.56667811600981965</v>
      </c>
      <c r="J108" s="4">
        <f t="shared" si="19"/>
        <v>8.9752996248378E-2</v>
      </c>
    </row>
    <row r="109" spans="2:10" x14ac:dyDescent="0.25">
      <c r="B109" s="3">
        <v>0.48</v>
      </c>
      <c r="C109" s="3">
        <f t="shared" si="12"/>
        <v>0.96</v>
      </c>
      <c r="D109">
        <f t="shared" si="16"/>
        <v>0.72313121216000631</v>
      </c>
      <c r="E109">
        <f t="shared" si="13"/>
        <v>0.72313121216000631</v>
      </c>
      <c r="F109" s="4">
        <f t="shared" si="17"/>
        <v>0.57374183000719059</v>
      </c>
      <c r="G109" s="4">
        <f t="shared" si="14"/>
        <v>-0.99211470131447776</v>
      </c>
      <c r="H109" s="4">
        <f t="shared" si="15"/>
        <v>0.12533323356430454</v>
      </c>
      <c r="I109" s="4">
        <f t="shared" si="18"/>
        <v>-0.56921770430920582</v>
      </c>
      <c r="J109" s="4">
        <f t="shared" si="19"/>
        <v>7.190891878590272E-2</v>
      </c>
    </row>
    <row r="110" spans="2:10" x14ac:dyDescent="0.25">
      <c r="B110" s="3">
        <v>0.48499999999999999</v>
      </c>
      <c r="C110" s="3">
        <f t="shared" si="12"/>
        <v>0.97</v>
      </c>
      <c r="D110">
        <f t="shared" si="16"/>
        <v>0.73179146619785074</v>
      </c>
      <c r="E110">
        <f t="shared" si="13"/>
        <v>0.73179146619785074</v>
      </c>
      <c r="F110" s="4">
        <f t="shared" si="17"/>
        <v>0.57374183000719059</v>
      </c>
      <c r="G110" s="4">
        <f t="shared" si="14"/>
        <v>-0.99556196460308</v>
      </c>
      <c r="H110" s="4">
        <f t="shared" si="15"/>
        <v>9.4108313318514353E-2</v>
      </c>
      <c r="I110" s="4">
        <f t="shared" si="18"/>
        <v>-0.57119554345692503</v>
      </c>
      <c r="J110" s="4">
        <f t="shared" si="19"/>
        <v>5.399387590225449E-2</v>
      </c>
    </row>
    <row r="111" spans="2:10" x14ac:dyDescent="0.25">
      <c r="B111" s="3">
        <v>0.49</v>
      </c>
      <c r="C111" s="3">
        <f t="shared" si="12"/>
        <v>0.98</v>
      </c>
      <c r="D111">
        <f t="shared" si="16"/>
        <v>0.74045172023569517</v>
      </c>
      <c r="E111">
        <f t="shared" si="13"/>
        <v>0.74045172023569517</v>
      </c>
      <c r="F111" s="4">
        <f t="shared" si="17"/>
        <v>0.57374183000719059</v>
      </c>
      <c r="G111" s="4">
        <f t="shared" si="14"/>
        <v>-0.99802672842827156</v>
      </c>
      <c r="H111" s="4">
        <f t="shared" si="15"/>
        <v>6.2790519529313582E-2</v>
      </c>
      <c r="I111" s="4">
        <f t="shared" si="18"/>
        <v>-0.57260968156452596</v>
      </c>
      <c r="J111" s="4">
        <f t="shared" si="19"/>
        <v>3.6025547581850614E-2</v>
      </c>
    </row>
    <row r="112" spans="2:10" x14ac:dyDescent="0.25">
      <c r="B112" s="3">
        <v>0.495</v>
      </c>
      <c r="C112" s="3">
        <f t="shared" si="12"/>
        <v>0.99</v>
      </c>
      <c r="D112">
        <f t="shared" si="16"/>
        <v>0.74911197427353948</v>
      </c>
      <c r="E112">
        <f t="shared" si="13"/>
        <v>0.74911197427353948</v>
      </c>
      <c r="F112" s="4">
        <f t="shared" si="17"/>
        <v>0.57374183000719059</v>
      </c>
      <c r="G112" s="4">
        <f t="shared" si="14"/>
        <v>-0.9995065603657316</v>
      </c>
      <c r="H112" s="4">
        <f t="shared" si="15"/>
        <v>3.1410759078128236E-2</v>
      </c>
      <c r="I112" s="4">
        <f t="shared" si="18"/>
        <v>-0.57345872304842738</v>
      </c>
      <c r="J112" s="4">
        <f t="shared" si="19"/>
        <v>1.802166639540027E-2</v>
      </c>
    </row>
    <row r="113" spans="2:10" x14ac:dyDescent="0.25">
      <c r="B113" s="3">
        <v>0.5</v>
      </c>
      <c r="C113" s="3">
        <f t="shared" si="12"/>
        <v>1</v>
      </c>
      <c r="D113">
        <f t="shared" si="16"/>
        <v>0.75777222831138391</v>
      </c>
      <c r="E113">
        <f t="shared" si="13"/>
        <v>0.75777222831138391</v>
      </c>
      <c r="F113" s="4">
        <f t="shared" si="17"/>
        <v>0.57374183000719059</v>
      </c>
      <c r="G113" s="4">
        <f t="shared" si="14"/>
        <v>-1</v>
      </c>
      <c r="H113" s="4">
        <f t="shared" si="15"/>
        <v>1.22514845490862E-16</v>
      </c>
      <c r="I113" s="4">
        <f t="shared" si="18"/>
        <v>-0.57374183000719059</v>
      </c>
      <c r="J113" s="4">
        <f t="shared" si="19"/>
        <v>7.0291891654975362E-17</v>
      </c>
    </row>
    <row r="114" spans="2:10" x14ac:dyDescent="0.25">
      <c r="B114" s="3">
        <v>0.505</v>
      </c>
      <c r="C114" s="3">
        <f t="shared" si="12"/>
        <v>0.99</v>
      </c>
      <c r="D114">
        <f t="shared" si="16"/>
        <v>0.74911197427353948</v>
      </c>
      <c r="E114">
        <f t="shared" si="13"/>
        <v>0.74911197427353948</v>
      </c>
      <c r="F114" s="4">
        <f t="shared" si="17"/>
        <v>0.57374183000719059</v>
      </c>
      <c r="G114" s="4">
        <f t="shared" si="14"/>
        <v>-0.9995065603657316</v>
      </c>
      <c r="H114" s="4">
        <f t="shared" si="15"/>
        <v>-3.1410759078127994E-2</v>
      </c>
      <c r="I114" s="4">
        <f t="shared" si="18"/>
        <v>-0.57345872304842738</v>
      </c>
      <c r="J114" s="4">
        <f t="shared" si="19"/>
        <v>-1.8021666395400131E-2</v>
      </c>
    </row>
    <row r="115" spans="2:10" x14ac:dyDescent="0.25">
      <c r="B115" s="3">
        <v>0.51</v>
      </c>
      <c r="C115" s="3">
        <f t="shared" si="12"/>
        <v>0.98</v>
      </c>
      <c r="D115">
        <f t="shared" si="16"/>
        <v>0.74045172023569517</v>
      </c>
      <c r="E115">
        <f t="shared" si="13"/>
        <v>0.74045172023569517</v>
      </c>
      <c r="F115" s="4">
        <f t="shared" si="17"/>
        <v>0.57374183000719059</v>
      </c>
      <c r="G115" s="4">
        <f t="shared" si="14"/>
        <v>-0.99802672842827156</v>
      </c>
      <c r="H115" s="4">
        <f t="shared" si="15"/>
        <v>-6.2790519529313346E-2</v>
      </c>
      <c r="I115" s="4">
        <f t="shared" si="18"/>
        <v>-0.57260968156452596</v>
      </c>
      <c r="J115" s="4">
        <f t="shared" si="19"/>
        <v>-3.6025547581850476E-2</v>
      </c>
    </row>
    <row r="116" spans="2:10" x14ac:dyDescent="0.25">
      <c r="B116" s="3">
        <v>0.51500000000000001</v>
      </c>
      <c r="C116" s="3">
        <f t="shared" si="12"/>
        <v>0.97</v>
      </c>
      <c r="D116">
        <f t="shared" si="16"/>
        <v>0.73179146619785074</v>
      </c>
      <c r="E116">
        <f t="shared" si="13"/>
        <v>0.73179146619785074</v>
      </c>
      <c r="F116" s="4">
        <f t="shared" si="17"/>
        <v>0.57374183000719059</v>
      </c>
      <c r="G116" s="4">
        <f t="shared" si="14"/>
        <v>-0.99556196460308</v>
      </c>
      <c r="H116" s="4">
        <f t="shared" si="15"/>
        <v>-9.4108313318514103E-2</v>
      </c>
      <c r="I116" s="4">
        <f t="shared" si="18"/>
        <v>-0.57119554345692503</v>
      </c>
      <c r="J116" s="4">
        <f t="shared" si="19"/>
        <v>-5.3993875902254351E-2</v>
      </c>
    </row>
    <row r="117" spans="2:10" x14ac:dyDescent="0.25">
      <c r="B117" s="3">
        <v>0.52</v>
      </c>
      <c r="C117" s="3">
        <f t="shared" si="12"/>
        <v>0.96</v>
      </c>
      <c r="D117">
        <f t="shared" si="16"/>
        <v>0.72313121216000631</v>
      </c>
      <c r="E117">
        <f t="shared" si="13"/>
        <v>0.72313121216000631</v>
      </c>
      <c r="F117" s="4">
        <f t="shared" si="17"/>
        <v>0.57374183000719059</v>
      </c>
      <c r="G117" s="4">
        <f t="shared" si="14"/>
        <v>-0.99211470131447788</v>
      </c>
      <c r="H117" s="4">
        <f t="shared" si="15"/>
        <v>-0.12533323356430429</v>
      </c>
      <c r="I117" s="4">
        <f t="shared" si="18"/>
        <v>-0.56921770430920582</v>
      </c>
      <c r="J117" s="4">
        <f t="shared" si="19"/>
        <v>-7.1908918785902581E-2</v>
      </c>
    </row>
    <row r="118" spans="2:10" x14ac:dyDescent="0.25">
      <c r="B118" s="3">
        <v>0.52500000000000002</v>
      </c>
      <c r="C118" s="3">
        <f t="shared" si="12"/>
        <v>0.95</v>
      </c>
      <c r="D118">
        <f t="shared" si="16"/>
        <v>0.71447095812216199</v>
      </c>
      <c r="E118">
        <f t="shared" si="13"/>
        <v>0.71447095812216199</v>
      </c>
      <c r="F118" s="4">
        <f t="shared" si="17"/>
        <v>0.57374183000719059</v>
      </c>
      <c r="G118" s="4">
        <f t="shared" si="14"/>
        <v>-0.98768834059513777</v>
      </c>
      <c r="H118" s="4">
        <f t="shared" si="15"/>
        <v>-0.15643446504023073</v>
      </c>
      <c r="I118" s="4">
        <f t="shared" si="18"/>
        <v>-0.56667811600981965</v>
      </c>
      <c r="J118" s="4">
        <f t="shared" si="19"/>
        <v>-8.9752996248377861E-2</v>
      </c>
    </row>
    <row r="119" spans="2:10" x14ac:dyDescent="0.25">
      <c r="B119" s="3">
        <v>0.53</v>
      </c>
      <c r="C119" s="3">
        <f t="shared" si="12"/>
        <v>0.94</v>
      </c>
      <c r="D119">
        <f t="shared" si="16"/>
        <v>0.70581070408431756</v>
      </c>
      <c r="E119">
        <f t="shared" si="13"/>
        <v>0.70581070408431756</v>
      </c>
      <c r="F119" s="4">
        <f t="shared" si="17"/>
        <v>0.57374183000719059</v>
      </c>
      <c r="G119" s="4">
        <f t="shared" si="14"/>
        <v>-0.98228725072868861</v>
      </c>
      <c r="H119" s="4">
        <f t="shared" si="15"/>
        <v>-0.18738131458572477</v>
      </c>
      <c r="I119" s="4">
        <f t="shared" si="18"/>
        <v>-0.56357928482580988</v>
      </c>
      <c r="J119" s="4">
        <f t="shared" si="19"/>
        <v>-0.1075084983395668</v>
      </c>
    </row>
    <row r="120" spans="2:10" x14ac:dyDescent="0.25">
      <c r="B120" s="3">
        <v>0.53500000000000003</v>
      </c>
      <c r="C120" s="3">
        <f t="shared" si="12"/>
        <v>0.92999999999999994</v>
      </c>
      <c r="D120">
        <f t="shared" si="16"/>
        <v>0.69715045004647314</v>
      </c>
      <c r="E120">
        <f t="shared" si="13"/>
        <v>0.69715045004647314</v>
      </c>
      <c r="F120" s="4">
        <f t="shared" si="17"/>
        <v>0.57374183000719059</v>
      </c>
      <c r="G120" s="4">
        <f t="shared" si="14"/>
        <v>-0.97591676193874743</v>
      </c>
      <c r="H120" s="4">
        <f t="shared" si="15"/>
        <v>-0.21814324139654251</v>
      </c>
      <c r="I120" s="4">
        <f t="shared" si="18"/>
        <v>-0.5599242689294287</v>
      </c>
      <c r="J120" s="4">
        <f t="shared" si="19"/>
        <v>-0.12515790252255263</v>
      </c>
    </row>
    <row r="121" spans="2:10" x14ac:dyDescent="0.25">
      <c r="B121" s="3">
        <v>0.54</v>
      </c>
      <c r="C121" s="3">
        <f t="shared" si="12"/>
        <v>0.91999999999999993</v>
      </c>
      <c r="D121">
        <f t="shared" si="16"/>
        <v>0.68849019600862871</v>
      </c>
      <c r="E121">
        <f t="shared" si="13"/>
        <v>0.68849019600862871</v>
      </c>
      <c r="F121" s="4">
        <f t="shared" si="17"/>
        <v>0.57374183000719059</v>
      </c>
      <c r="G121" s="4">
        <f t="shared" si="14"/>
        <v>-0.96858316112863108</v>
      </c>
      <c r="H121" s="4">
        <f t="shared" si="15"/>
        <v>-0.24868988716485502</v>
      </c>
      <c r="I121" s="4">
        <f t="shared" si="18"/>
        <v>-0.5557166753800904</v>
      </c>
      <c r="J121" s="4">
        <f t="shared" si="19"/>
        <v>-0.14268379096624564</v>
      </c>
    </row>
    <row r="122" spans="2:10" x14ac:dyDescent="0.25">
      <c r="B122" s="3">
        <v>0.54500000000000004</v>
      </c>
      <c r="C122" s="3">
        <f t="shared" si="12"/>
        <v>0.90999999999999992</v>
      </c>
      <c r="D122">
        <f t="shared" si="16"/>
        <v>0.67982994197078439</v>
      </c>
      <c r="E122">
        <f t="shared" si="13"/>
        <v>0.67982994197078439</v>
      </c>
      <c r="F122" s="4">
        <f t="shared" si="17"/>
        <v>0.57374183000719059</v>
      </c>
      <c r="G122" s="4">
        <f t="shared" si="14"/>
        <v>-0.96029368567694307</v>
      </c>
      <c r="H122" s="4">
        <f t="shared" si="15"/>
        <v>-0.27899110603922928</v>
      </c>
      <c r="I122" s="4">
        <f t="shared" si="18"/>
        <v>-0.55096065656463922</v>
      </c>
      <c r="J122" s="4">
        <f t="shared" si="19"/>
        <v>-0.16006886773467757</v>
      </c>
    </row>
    <row r="123" spans="2:10" x14ac:dyDescent="0.25">
      <c r="B123" s="3">
        <v>0.55000000000000004</v>
      </c>
      <c r="C123" s="3">
        <f t="shared" si="12"/>
        <v>0.89999999999999991</v>
      </c>
      <c r="D123">
        <f t="shared" si="16"/>
        <v>0.67116968793293996</v>
      </c>
      <c r="E123">
        <f t="shared" si="13"/>
        <v>0.67116968793293996</v>
      </c>
      <c r="F123" s="4">
        <f t="shared" si="17"/>
        <v>0.57374183000719059</v>
      </c>
      <c r="G123" s="4">
        <f t="shared" si="14"/>
        <v>-0.95105651629515353</v>
      </c>
      <c r="H123" s="4">
        <f t="shared" si="15"/>
        <v>-0.30901699437494773</v>
      </c>
      <c r="I123" s="4">
        <f t="shared" si="18"/>
        <v>-0.54566090609944484</v>
      </c>
      <c r="J123" s="4">
        <f t="shared" si="19"/>
        <v>-0.17729597585600423</v>
      </c>
    </row>
    <row r="124" spans="2:10" x14ac:dyDescent="0.25">
      <c r="B124" s="3">
        <v>0.55500000000000005</v>
      </c>
      <c r="C124" s="3">
        <f t="shared" si="12"/>
        <v>0.8899999999999999</v>
      </c>
      <c r="D124">
        <f t="shared" si="16"/>
        <v>0.66250943389509553</v>
      </c>
      <c r="E124">
        <f t="shared" si="13"/>
        <v>0.66250943389509553</v>
      </c>
      <c r="F124" s="4">
        <f t="shared" si="17"/>
        <v>0.57374183000719059</v>
      </c>
      <c r="G124" s="4">
        <f t="shared" si="14"/>
        <v>-0.94088076895422545</v>
      </c>
      <c r="H124" s="4">
        <f t="shared" si="15"/>
        <v>-0.33873792024529148</v>
      </c>
      <c r="I124" s="4">
        <f t="shared" si="18"/>
        <v>-0.53982265419836994</v>
      </c>
      <c r="J124" s="4">
        <f t="shared" si="19"/>
        <v>-0.1943481142543633</v>
      </c>
    </row>
    <row r="125" spans="2:10" x14ac:dyDescent="0.25">
      <c r="B125" s="3">
        <v>0.56000000000000005</v>
      </c>
      <c r="C125" s="3">
        <f t="shared" si="12"/>
        <v>0.87999999999999989</v>
      </c>
      <c r="D125">
        <f t="shared" si="16"/>
        <v>0.65384917985725122</v>
      </c>
      <c r="E125">
        <f t="shared" si="13"/>
        <v>0.65384917985725122</v>
      </c>
      <c r="F125" s="4">
        <f t="shared" si="17"/>
        <v>0.57374183000719059</v>
      </c>
      <c r="G125" s="4">
        <f t="shared" si="14"/>
        <v>-0.92977648588825124</v>
      </c>
      <c r="H125" s="4">
        <f t="shared" si="15"/>
        <v>-0.36812455268467831</v>
      </c>
      <c r="I125" s="4">
        <f t="shared" si="18"/>
        <v>-0.53345166251118004</v>
      </c>
      <c r="J125" s="4">
        <f t="shared" si="19"/>
        <v>-0.21120845452788578</v>
      </c>
    </row>
    <row r="126" spans="2:10" x14ac:dyDescent="0.25">
      <c r="B126" s="3">
        <v>0.56499999999999995</v>
      </c>
      <c r="C126" s="3">
        <f t="shared" si="12"/>
        <v>0.87000000000000011</v>
      </c>
      <c r="D126">
        <f t="shared" si="16"/>
        <v>0.64518892581940701</v>
      </c>
      <c r="E126">
        <f t="shared" si="13"/>
        <v>0.64518892581940701</v>
      </c>
      <c r="F126" s="4">
        <f t="shared" si="17"/>
        <v>0.57374183000719059</v>
      </c>
      <c r="G126" s="4">
        <f t="shared" si="14"/>
        <v>-0.91775462568398136</v>
      </c>
      <c r="H126" s="4">
        <f t="shared" si="15"/>
        <v>-0.39714789063478001</v>
      </c>
      <c r="I126" s="4">
        <f t="shared" si="18"/>
        <v>-0.52655421843749162</v>
      </c>
      <c r="J126" s="4">
        <f t="shared" si="19"/>
        <v>-0.22786035755629427</v>
      </c>
    </row>
    <row r="127" spans="2:10" x14ac:dyDescent="0.25">
      <c r="B127" s="3">
        <v>0.56999999999999995</v>
      </c>
      <c r="C127" s="3">
        <f t="shared" si="12"/>
        <v>0.8600000000000001</v>
      </c>
      <c r="D127">
        <f t="shared" si="16"/>
        <v>0.63652867178156258</v>
      </c>
      <c r="E127">
        <f t="shared" si="13"/>
        <v>0.63652867178156258</v>
      </c>
      <c r="F127" s="4">
        <f t="shared" si="17"/>
        <v>0.57374183000719059</v>
      </c>
      <c r="G127" s="4">
        <f t="shared" si="14"/>
        <v>-0.90482705246601969</v>
      </c>
      <c r="H127" s="4">
        <f t="shared" si="15"/>
        <v>-0.42577929156507227</v>
      </c>
      <c r="I127" s="4">
        <f t="shared" si="18"/>
        <v>-0.51913712892186636</v>
      </c>
      <c r="J127" s="4">
        <f t="shared" si="19"/>
        <v>-0.24428738992170973</v>
      </c>
    </row>
    <row r="128" spans="2:10" x14ac:dyDescent="0.25">
      <c r="B128" s="3">
        <v>0.57499999999999996</v>
      </c>
      <c r="C128" s="3">
        <f t="shared" si="12"/>
        <v>0.85000000000000009</v>
      </c>
      <c r="D128">
        <f t="shared" si="16"/>
        <v>0.62786841774371815</v>
      </c>
      <c r="E128">
        <f t="shared" si="13"/>
        <v>0.62786841774371815</v>
      </c>
      <c r="F128" s="4">
        <f t="shared" si="17"/>
        <v>0.57374183000719059</v>
      </c>
      <c r="G128" s="4">
        <f t="shared" si="14"/>
        <v>-0.89100652418836812</v>
      </c>
      <c r="H128" s="4">
        <f t="shared" si="15"/>
        <v>-0.45399049973954625</v>
      </c>
      <c r="I128" s="4">
        <f t="shared" si="18"/>
        <v>-0.51120771373618046</v>
      </c>
      <c r="J128" s="4">
        <f t="shared" si="19"/>
        <v>-0.26047334012644624</v>
      </c>
    </row>
    <row r="129" spans="2:10" x14ac:dyDescent="0.25">
      <c r="B129" s="3">
        <v>0.57999999999999996</v>
      </c>
      <c r="C129" s="3">
        <f t="shared" si="12"/>
        <v>0.84000000000000008</v>
      </c>
      <c r="D129">
        <f t="shared" si="16"/>
        <v>0.61920816370587384</v>
      </c>
      <c r="E129">
        <f t="shared" si="13"/>
        <v>0.61920816370587384</v>
      </c>
      <c r="F129" s="4">
        <f t="shared" si="17"/>
        <v>0.57374183000719059</v>
      </c>
      <c r="G129" s="4">
        <f t="shared" si="14"/>
        <v>-0.87630668004386369</v>
      </c>
      <c r="H129" s="4">
        <f t="shared" si="15"/>
        <v>-0.48175367410171499</v>
      </c>
      <c r="I129" s="4">
        <f t="shared" si="18"/>
        <v>-0.50277379825589197</v>
      </c>
      <c r="J129" s="4">
        <f t="shared" si="19"/>
        <v>-0.27640223459180568</v>
      </c>
    </row>
    <row r="130" spans="2:10" x14ac:dyDescent="0.25">
      <c r="B130" s="3">
        <v>0.58499999999999996</v>
      </c>
      <c r="C130" s="3">
        <f t="shared" si="12"/>
        <v>0.83000000000000007</v>
      </c>
      <c r="D130">
        <f t="shared" si="16"/>
        <v>0.61054790966802941</v>
      </c>
      <c r="E130">
        <f t="shared" si="13"/>
        <v>0.61054790966802941</v>
      </c>
      <c r="F130" s="4">
        <f t="shared" si="17"/>
        <v>0.57374183000719059</v>
      </c>
      <c r="G130" s="4">
        <f t="shared" si="14"/>
        <v>-0.86074202700394387</v>
      </c>
      <c r="H130" s="4">
        <f t="shared" si="15"/>
        <v>-0.50904141575037087</v>
      </c>
      <c r="I130" s="4">
        <f t="shared" si="18"/>
        <v>-0.49384370573734143</v>
      </c>
      <c r="J130" s="4">
        <f t="shared" si="19"/>
        <v>-0.29205835342206893</v>
      </c>
    </row>
    <row r="131" spans="2:10" x14ac:dyDescent="0.25">
      <c r="B131" s="3">
        <v>0.59</v>
      </c>
      <c r="C131" s="3">
        <f t="shared" si="12"/>
        <v>0.82000000000000006</v>
      </c>
      <c r="D131">
        <f t="shared" si="16"/>
        <v>0.60188765563018498</v>
      </c>
      <c r="E131">
        <f t="shared" si="13"/>
        <v>0.60188765563018498</v>
      </c>
      <c r="F131" s="4">
        <f t="shared" si="17"/>
        <v>0.57374183000719059</v>
      </c>
      <c r="G131" s="4">
        <f t="shared" si="14"/>
        <v>-0.84432792550201519</v>
      </c>
      <c r="H131" s="4">
        <f t="shared" si="15"/>
        <v>-0.53582679497899643</v>
      </c>
      <c r="I131" s="4">
        <f t="shared" si="18"/>
        <v>-0.48442624910370108</v>
      </c>
      <c r="J131" s="4">
        <f t="shared" si="19"/>
        <v>-0.30742624591813716</v>
      </c>
    </row>
    <row r="132" spans="2:10" x14ac:dyDescent="0.25">
      <c r="B132" s="3">
        <v>0.59499999999999997</v>
      </c>
      <c r="C132" s="3">
        <f t="shared" si="12"/>
        <v>0.81</v>
      </c>
      <c r="D132">
        <f t="shared" si="16"/>
        <v>0.59322740159234055</v>
      </c>
      <c r="E132">
        <f t="shared" si="13"/>
        <v>0.59322740159234055</v>
      </c>
      <c r="F132" s="4">
        <f t="shared" si="17"/>
        <v>0.57374183000719059</v>
      </c>
      <c r="G132" s="4">
        <f t="shared" si="14"/>
        <v>-0.82708057427456205</v>
      </c>
      <c r="H132" s="4">
        <f t="shared" si="15"/>
        <v>-0.56208337785213025</v>
      </c>
      <c r="I132" s="4">
        <f t="shared" si="18"/>
        <v>-0.47453072224768533</v>
      </c>
      <c r="J132" s="4">
        <f t="shared" si="19"/>
        <v>-0.32249074582550441</v>
      </c>
    </row>
    <row r="133" spans="2:10" x14ac:dyDescent="0.25">
      <c r="B133" s="3">
        <v>0.6</v>
      </c>
      <c r="C133" s="3">
        <f t="shared" si="12"/>
        <v>0.8</v>
      </c>
      <c r="D133">
        <f t="shared" si="16"/>
        <v>0.58456714755449624</v>
      </c>
      <c r="E133">
        <f t="shared" si="13"/>
        <v>0.58456714755449624</v>
      </c>
      <c r="F133" s="4">
        <f t="shared" si="17"/>
        <v>0.57374183000719059</v>
      </c>
      <c r="G133" s="4">
        <f t="shared" si="14"/>
        <v>-0.80901699437494756</v>
      </c>
      <c r="H133" s="4">
        <f t="shared" si="15"/>
        <v>-0.58778525229247303</v>
      </c>
      <c r="I133" s="4">
        <f t="shared" si="18"/>
        <v>-0.46416689085959945</v>
      </c>
      <c r="J133" s="4">
        <f t="shared" si="19"/>
        <v>-0.33723698630152171</v>
      </c>
    </row>
    <row r="134" spans="2:10" x14ac:dyDescent="0.25">
      <c r="B134" s="3">
        <v>0.60499999999999998</v>
      </c>
      <c r="C134" s="3">
        <f t="shared" si="12"/>
        <v>0.79</v>
      </c>
      <c r="D134">
        <f t="shared" si="16"/>
        <v>0.57590689351665181</v>
      </c>
      <c r="E134">
        <f t="shared" si="13"/>
        <v>0.57590689351665181</v>
      </c>
      <c r="F134" s="4">
        <f t="shared" si="17"/>
        <v>0.57374183000719059</v>
      </c>
      <c r="G134" s="4">
        <f t="shared" si="14"/>
        <v>-0.79015501237569052</v>
      </c>
      <c r="H134" s="4">
        <f t="shared" si="15"/>
        <v>-0.61290705365297626</v>
      </c>
      <c r="I134" s="4">
        <f t="shared" si="18"/>
        <v>-0.45334498278978302</v>
      </c>
      <c r="J134" s="4">
        <f t="shared" si="19"/>
        <v>-0.35165041458717394</v>
      </c>
    </row>
    <row r="135" spans="2:10" x14ac:dyDescent="0.25">
      <c r="B135" s="3">
        <v>0.61</v>
      </c>
      <c r="C135" s="3">
        <f t="shared" si="12"/>
        <v>0.78</v>
      </c>
      <c r="D135">
        <f t="shared" si="16"/>
        <v>0.56724663947880738</v>
      </c>
      <c r="E135">
        <f t="shared" si="13"/>
        <v>0.56724663947880738</v>
      </c>
      <c r="F135" s="4">
        <f t="shared" si="17"/>
        <v>0.56724663947880738</v>
      </c>
      <c r="G135" s="4">
        <f t="shared" si="14"/>
        <v>-0.77051324277578925</v>
      </c>
      <c r="H135" s="4">
        <f t="shared" si="15"/>
        <v>-0.63742398974868963</v>
      </c>
      <c r="I135" s="4">
        <f t="shared" si="18"/>
        <v>-0.43707104763848492</v>
      </c>
      <c r="J135" s="4">
        <f t="shared" si="19"/>
        <v>-0.36157661610811798</v>
      </c>
    </row>
    <row r="136" spans="2:10" x14ac:dyDescent="0.25">
      <c r="B136" s="3">
        <v>0.61499999999999999</v>
      </c>
      <c r="C136" s="3">
        <f t="shared" si="12"/>
        <v>0.77</v>
      </c>
      <c r="D136">
        <f t="shared" si="16"/>
        <v>0.55858638544096306</v>
      </c>
      <c r="E136">
        <f t="shared" si="13"/>
        <v>0.55858638544096306</v>
      </c>
      <c r="F136" s="4">
        <f t="shared" si="17"/>
        <v>0.55858638544096306</v>
      </c>
      <c r="G136" s="4">
        <f t="shared" si="14"/>
        <v>-0.7501110696304597</v>
      </c>
      <c r="H136" s="4">
        <f t="shared" si="15"/>
        <v>-0.66131186532365172</v>
      </c>
      <c r="I136" s="4">
        <f t="shared" si="18"/>
        <v>-0.41900183106413302</v>
      </c>
      <c r="J136" s="4">
        <f t="shared" si="19"/>
        <v>-0.36939980450035959</v>
      </c>
    </row>
    <row r="137" spans="2:10" x14ac:dyDescent="0.25">
      <c r="B137" s="3">
        <v>0.62</v>
      </c>
      <c r="C137" s="3">
        <f t="shared" si="12"/>
        <v>0.76</v>
      </c>
      <c r="D137">
        <f t="shared" si="16"/>
        <v>0.54992613140311863</v>
      </c>
      <c r="E137">
        <f t="shared" si="13"/>
        <v>0.54992613140311863</v>
      </c>
      <c r="F137" s="4">
        <f t="shared" si="17"/>
        <v>0.54992613140311863</v>
      </c>
      <c r="G137" s="4">
        <f t="shared" si="14"/>
        <v>-0.72896862742141155</v>
      </c>
      <c r="H137" s="4">
        <f t="shared" si="15"/>
        <v>-0.68454710592868873</v>
      </c>
      <c r="I137" s="4">
        <f t="shared" si="18"/>
        <v>-0.40087889719209818</v>
      </c>
      <c r="J137" s="4">
        <f t="shared" si="19"/>
        <v>-0.37645034172656466</v>
      </c>
    </row>
    <row r="138" spans="2:10" x14ac:dyDescent="0.25">
      <c r="B138" s="3">
        <v>0.625</v>
      </c>
      <c r="C138" s="3">
        <f t="shared" si="12"/>
        <v>0.75</v>
      </c>
      <c r="D138">
        <f t="shared" si="16"/>
        <v>0.54126587736527421</v>
      </c>
      <c r="E138">
        <f t="shared" si="13"/>
        <v>0.54126587736527421</v>
      </c>
      <c r="F138" s="4">
        <f t="shared" si="17"/>
        <v>0.54126587736527421</v>
      </c>
      <c r="G138" s="4">
        <f t="shared" si="14"/>
        <v>-0.70710678118654768</v>
      </c>
      <c r="H138" s="4">
        <f t="shared" si="15"/>
        <v>-0.70710678118654746</v>
      </c>
      <c r="I138" s="4">
        <f t="shared" si="18"/>
        <v>-0.38273277230987168</v>
      </c>
      <c r="J138" s="4">
        <f t="shared" si="19"/>
        <v>-0.38273277230987157</v>
      </c>
    </row>
    <row r="139" spans="2:10" x14ac:dyDescent="0.25">
      <c r="B139" s="3">
        <v>0.63</v>
      </c>
      <c r="C139" s="3">
        <f t="shared" si="12"/>
        <v>0.74</v>
      </c>
      <c r="D139">
        <f t="shared" si="16"/>
        <v>0.53260562332742989</v>
      </c>
      <c r="E139">
        <f t="shared" si="13"/>
        <v>0.53260562332742989</v>
      </c>
      <c r="F139" s="4">
        <f t="shared" si="17"/>
        <v>0.53260562332742989</v>
      </c>
      <c r="G139" s="4">
        <f t="shared" si="14"/>
        <v>-0.68454710592868895</v>
      </c>
      <c r="H139" s="4">
        <f t="shared" si="15"/>
        <v>-0.72896862742141133</v>
      </c>
      <c r="I139" s="4">
        <f t="shared" si="18"/>
        <v>-0.36459363805013756</v>
      </c>
      <c r="J139" s="4">
        <f t="shared" si="19"/>
        <v>-0.38825279019392178</v>
      </c>
    </row>
    <row r="140" spans="2:10" x14ac:dyDescent="0.25">
      <c r="B140" s="3">
        <v>0.63500000000000001</v>
      </c>
      <c r="C140" s="3">
        <f t="shared" si="12"/>
        <v>0.73</v>
      </c>
      <c r="D140">
        <f t="shared" si="16"/>
        <v>0.52394536928958546</v>
      </c>
      <c r="E140">
        <f t="shared" si="13"/>
        <v>0.52394536928958546</v>
      </c>
      <c r="F140" s="4">
        <f t="shared" si="17"/>
        <v>0.52394536928958546</v>
      </c>
      <c r="G140" s="4">
        <f t="shared" si="14"/>
        <v>-0.66131186532365194</v>
      </c>
      <c r="H140" s="4">
        <f t="shared" si="15"/>
        <v>-0.75011106963045948</v>
      </c>
      <c r="I140" s="4">
        <f t="shared" si="18"/>
        <v>-0.3464912894925854</v>
      </c>
      <c r="J140" s="4">
        <f t="shared" si="19"/>
        <v>-0.39301722138573703</v>
      </c>
    </row>
    <row r="141" spans="2:10" x14ac:dyDescent="0.25">
      <c r="B141" s="3">
        <v>0.64</v>
      </c>
      <c r="C141" s="3">
        <f t="shared" si="12"/>
        <v>0.72</v>
      </c>
      <c r="D141">
        <f t="shared" si="16"/>
        <v>0.51528511525174103</v>
      </c>
      <c r="E141">
        <f t="shared" si="13"/>
        <v>0.51528511525174103</v>
      </c>
      <c r="F141" s="4">
        <f t="shared" si="17"/>
        <v>0.51528511525174103</v>
      </c>
      <c r="G141" s="4">
        <f t="shared" si="14"/>
        <v>-0.63742398974868952</v>
      </c>
      <c r="H141" s="4">
        <f t="shared" si="15"/>
        <v>-0.77051324277578936</v>
      </c>
      <c r="I141" s="4">
        <f t="shared" si="18"/>
        <v>-0.32845509402187806</v>
      </c>
      <c r="J141" s="4">
        <f t="shared" si="19"/>
        <v>-0.39703400510671533</v>
      </c>
    </row>
    <row r="142" spans="2:10" x14ac:dyDescent="0.25">
      <c r="B142" s="3">
        <v>0.64500000000000002</v>
      </c>
      <c r="C142" s="3">
        <f t="shared" ref="C142:C205" si="20">2*(0.5-ABS(0.5-MOD(B$9*B142,1)))</f>
        <v>0.71</v>
      </c>
      <c r="D142">
        <f t="shared" si="16"/>
        <v>0.5066248612138966</v>
      </c>
      <c r="E142">
        <f t="shared" ref="E142:E205" si="21">MAX(0,D142)</f>
        <v>0.5066248612138966</v>
      </c>
      <c r="F142" s="4">
        <f t="shared" si="17"/>
        <v>0.5066248612138966</v>
      </c>
      <c r="G142" s="4">
        <f t="shared" si="14"/>
        <v>-0.61290705365297649</v>
      </c>
      <c r="H142" s="4">
        <f t="shared" si="15"/>
        <v>-0.79015501237569041</v>
      </c>
      <c r="I142" s="4">
        <f t="shared" si="18"/>
        <v>-0.31051395099395751</v>
      </c>
      <c r="J142" s="4">
        <f t="shared" si="19"/>
        <v>-0.40031217348229892</v>
      </c>
    </row>
    <row r="143" spans="2:10" x14ac:dyDescent="0.25">
      <c r="B143" s="3">
        <v>0.65</v>
      </c>
      <c r="C143" s="3">
        <f t="shared" si="20"/>
        <v>0.7</v>
      </c>
      <c r="D143">
        <f t="shared" si="16"/>
        <v>0.49796460717605223</v>
      </c>
      <c r="E143">
        <f t="shared" si="21"/>
        <v>0.49796460717605223</v>
      </c>
      <c r="F143" s="4">
        <f t="shared" si="17"/>
        <v>0.49796460717605223</v>
      </c>
      <c r="G143" s="4">
        <f t="shared" ref="G143:G206" si="22">COS(2*PI()*B143)</f>
        <v>-0.58778525229247325</v>
      </c>
      <c r="H143" s="4">
        <f t="shared" ref="H143:H206" si="23">SIN(2*PI()*B143)</f>
        <v>-0.80901699437494734</v>
      </c>
      <c r="I143" s="4">
        <f t="shared" si="18"/>
        <v>-0.29269625226169821</v>
      </c>
      <c r="J143" s="4">
        <f t="shared" si="19"/>
        <v>-0.4028618298026711</v>
      </c>
    </row>
    <row r="144" spans="2:10" x14ac:dyDescent="0.25">
      <c r="B144" s="3">
        <v>0.65500000000000003</v>
      </c>
      <c r="C144" s="3">
        <f t="shared" si="20"/>
        <v>0.69</v>
      </c>
      <c r="D144">
        <f t="shared" ref="D144:D207" si="24">C144*B$8-B$8/8</f>
        <v>0.4893043531382078</v>
      </c>
      <c r="E144">
        <f t="shared" si="21"/>
        <v>0.4893043531382078</v>
      </c>
      <c r="F144" s="4">
        <f t="shared" ref="F144:F207" si="25">MIN(B$8*5.3/8,E144)</f>
        <v>0.4893043531382078</v>
      </c>
      <c r="G144" s="4">
        <f t="shared" si="22"/>
        <v>-0.56208337785213092</v>
      </c>
      <c r="H144" s="4">
        <f t="shared" si="23"/>
        <v>-0.82708057427456161</v>
      </c>
      <c r="I144" s="4">
        <f t="shared" ref="I144:I207" si="26">F144*G144</f>
        <v>-0.27502984360967575</v>
      </c>
      <c r="J144" s="4">
        <f t="shared" ref="J144:J207" si="27">F144*H144</f>
        <v>-0.40469412538859179</v>
      </c>
    </row>
    <row r="145" spans="2:10" x14ac:dyDescent="0.25">
      <c r="B145" s="3">
        <v>0.66</v>
      </c>
      <c r="C145" s="3">
        <f t="shared" si="20"/>
        <v>0.67999999999999994</v>
      </c>
      <c r="D145">
        <f t="shared" si="24"/>
        <v>0.48064409910036338</v>
      </c>
      <c r="E145">
        <f t="shared" si="21"/>
        <v>0.48064409910036338</v>
      </c>
      <c r="F145" s="4">
        <f t="shared" si="25"/>
        <v>0.48064409910036338</v>
      </c>
      <c r="G145" s="4">
        <f t="shared" si="22"/>
        <v>-0.53582679497899632</v>
      </c>
      <c r="H145" s="4">
        <f t="shared" si="23"/>
        <v>-0.8443279255020153</v>
      </c>
      <c r="I145" s="4">
        <f t="shared" si="26"/>
        <v>-0.25754198714651477</v>
      </c>
      <c r="J145" s="4">
        <f t="shared" si="27"/>
        <v>-0.40582123509819484</v>
      </c>
    </row>
    <row r="146" spans="2:10" x14ac:dyDescent="0.25">
      <c r="B146" s="3">
        <v>0.66500000000000004</v>
      </c>
      <c r="C146" s="3">
        <f t="shared" si="20"/>
        <v>0.66999999999999993</v>
      </c>
      <c r="D146">
        <f t="shared" si="24"/>
        <v>0.47198384506251906</v>
      </c>
      <c r="E146">
        <f t="shared" si="21"/>
        <v>0.47198384506251906</v>
      </c>
      <c r="F146" s="4">
        <f t="shared" si="25"/>
        <v>0.47198384506251906</v>
      </c>
      <c r="G146" s="4">
        <f t="shared" si="22"/>
        <v>-0.5090414157503711</v>
      </c>
      <c r="H146" s="4">
        <f t="shared" si="23"/>
        <v>-0.86074202700394375</v>
      </c>
      <c r="I146" s="4">
        <f t="shared" si="26"/>
        <v>-0.24025932470192851</v>
      </c>
      <c r="J146" s="4">
        <f t="shared" si="27"/>
        <v>-0.40625633151222801</v>
      </c>
    </row>
    <row r="147" spans="2:10" x14ac:dyDescent="0.25">
      <c r="B147" s="3">
        <v>0.67</v>
      </c>
      <c r="C147" s="3">
        <f t="shared" si="20"/>
        <v>0.65999999999999992</v>
      </c>
      <c r="D147">
        <f t="shared" si="24"/>
        <v>0.46332359102467463</v>
      </c>
      <c r="E147">
        <f t="shared" si="21"/>
        <v>0.46332359102467463</v>
      </c>
      <c r="F147" s="4">
        <f t="shared" si="25"/>
        <v>0.46332359102467463</v>
      </c>
      <c r="G147" s="4">
        <f t="shared" si="22"/>
        <v>-0.48175367410171527</v>
      </c>
      <c r="H147" s="4">
        <f t="shared" si="23"/>
        <v>-0.87630668004386358</v>
      </c>
      <c r="I147" s="4">
        <f t="shared" si="26"/>
        <v>-0.22320784227413751</v>
      </c>
      <c r="J147" s="4">
        <f t="shared" si="27"/>
        <v>-0.40601355783683346</v>
      </c>
    </row>
    <row r="148" spans="2:10" x14ac:dyDescent="0.25">
      <c r="B148" s="3">
        <v>0.67500000000000004</v>
      </c>
      <c r="C148" s="3">
        <f t="shared" si="20"/>
        <v>0.64999999999999991</v>
      </c>
      <c r="D148">
        <f t="shared" si="24"/>
        <v>0.4546633369868302</v>
      </c>
      <c r="E148">
        <f t="shared" si="21"/>
        <v>0.4546633369868302</v>
      </c>
      <c r="F148" s="4">
        <f t="shared" si="25"/>
        <v>0.4546633369868302</v>
      </c>
      <c r="G148" s="4">
        <f t="shared" si="22"/>
        <v>-0.45399049973954692</v>
      </c>
      <c r="H148" s="4">
        <f t="shared" si="23"/>
        <v>-0.89100652418836779</v>
      </c>
      <c r="I148" s="4">
        <f t="shared" si="26"/>
        <v>-0.20641283557190107</v>
      </c>
      <c r="J148" s="4">
        <f t="shared" si="27"/>
        <v>-0.40510799956452015</v>
      </c>
    </row>
    <row r="149" spans="2:10" x14ac:dyDescent="0.25">
      <c r="B149" s="3">
        <v>0.68</v>
      </c>
      <c r="C149" s="3">
        <f t="shared" si="20"/>
        <v>0.6399999999999999</v>
      </c>
      <c r="D149">
        <f t="shared" si="24"/>
        <v>0.44600308294898589</v>
      </c>
      <c r="E149">
        <f t="shared" si="21"/>
        <v>0.44600308294898589</v>
      </c>
      <c r="F149" s="4">
        <f t="shared" si="25"/>
        <v>0.44600308294898589</v>
      </c>
      <c r="G149" s="4">
        <f t="shared" si="22"/>
        <v>-0.42577929156507216</v>
      </c>
      <c r="H149" s="4">
        <f t="shared" si="23"/>
        <v>-0.9048270524660198</v>
      </c>
      <c r="I149" s="4">
        <f t="shared" si="26"/>
        <v>-0.18989887669385733</v>
      </c>
      <c r="J149" s="4">
        <f t="shared" si="27"/>
        <v>-0.40355565493548862</v>
      </c>
    </row>
    <row r="150" spans="2:10" x14ac:dyDescent="0.25">
      <c r="B150" s="3">
        <v>0.68500000000000005</v>
      </c>
      <c r="C150" s="3">
        <f t="shared" si="20"/>
        <v>0.62999999999999989</v>
      </c>
      <c r="D150">
        <f t="shared" si="24"/>
        <v>0.43734282891114146</v>
      </c>
      <c r="E150">
        <f t="shared" si="21"/>
        <v>0.43734282891114146</v>
      </c>
      <c r="F150" s="4">
        <f t="shared" si="25"/>
        <v>0.43734282891114146</v>
      </c>
      <c r="G150" s="4">
        <f t="shared" si="22"/>
        <v>-0.39714789063478029</v>
      </c>
      <c r="H150" s="4">
        <f t="shared" si="23"/>
        <v>-0.91775462568398125</v>
      </c>
      <c r="I150" s="4">
        <f t="shared" si="26"/>
        <v>-0.17368978198630744</v>
      </c>
      <c r="J150" s="4">
        <f t="shared" si="27"/>
        <v>-0.40137340424291806</v>
      </c>
    </row>
    <row r="151" spans="2:10" x14ac:dyDescent="0.25">
      <c r="B151" s="3">
        <v>0.69</v>
      </c>
      <c r="C151" s="3">
        <f t="shared" si="20"/>
        <v>0.62000000000000011</v>
      </c>
      <c r="D151">
        <f t="shared" si="24"/>
        <v>0.42868257487329725</v>
      </c>
      <c r="E151">
        <f t="shared" si="21"/>
        <v>0.42868257487329725</v>
      </c>
      <c r="F151" s="4">
        <f t="shared" si="25"/>
        <v>0.42868257487329725</v>
      </c>
      <c r="G151" s="4">
        <f t="shared" si="22"/>
        <v>-0.36812455268467859</v>
      </c>
      <c r="H151" s="4">
        <f t="shared" si="23"/>
        <v>-0.92977648588825113</v>
      </c>
      <c r="I151" s="4">
        <f t="shared" si="26"/>
        <v>-0.1578085811189488</v>
      </c>
      <c r="J151" s="4">
        <f t="shared" si="27"/>
        <v>-0.39857897802722142</v>
      </c>
    </row>
    <row r="152" spans="2:10" x14ac:dyDescent="0.25">
      <c r="B152" s="3">
        <v>0.69499999999999995</v>
      </c>
      <c r="C152" s="3">
        <f t="shared" si="20"/>
        <v>0.6100000000000001</v>
      </c>
      <c r="D152">
        <f t="shared" si="24"/>
        <v>0.42002232083545282</v>
      </c>
      <c r="E152">
        <f t="shared" si="21"/>
        <v>0.42002232083545282</v>
      </c>
      <c r="F152" s="4">
        <f t="shared" si="25"/>
        <v>0.42002232083545282</v>
      </c>
      <c r="G152" s="4">
        <f t="shared" si="22"/>
        <v>-0.3387379202452922</v>
      </c>
      <c r="H152" s="4">
        <f t="shared" si="23"/>
        <v>-0.94088076895422512</v>
      </c>
      <c r="I152" s="4">
        <f t="shared" si="26"/>
        <v>-0.14227748741640214</v>
      </c>
      <c r="J152" s="4">
        <f t="shared" si="27"/>
        <v>-0.39519092420559909</v>
      </c>
    </row>
    <row r="153" spans="2:10" x14ac:dyDescent="0.25">
      <c r="B153" s="3">
        <v>0.7</v>
      </c>
      <c r="C153" s="3">
        <f t="shared" si="20"/>
        <v>0.60000000000000009</v>
      </c>
      <c r="D153">
        <f t="shared" si="24"/>
        <v>0.41136206679760839</v>
      </c>
      <c r="E153">
        <f t="shared" si="21"/>
        <v>0.41136206679760839</v>
      </c>
      <c r="F153" s="4">
        <f t="shared" si="25"/>
        <v>0.41136206679760839</v>
      </c>
      <c r="G153" s="4">
        <f t="shared" si="22"/>
        <v>-0.30901699437494756</v>
      </c>
      <c r="H153" s="4">
        <f t="shared" si="23"/>
        <v>-0.95105651629515353</v>
      </c>
      <c r="I153" s="4">
        <f t="shared" si="26"/>
        <v>-0.12711786948166337</v>
      </c>
      <c r="J153" s="4">
        <f t="shared" si="27"/>
        <v>-0.39122857418450768</v>
      </c>
    </row>
    <row r="154" spans="2:10" x14ac:dyDescent="0.25">
      <c r="B154" s="3">
        <v>0.70499999999999996</v>
      </c>
      <c r="C154" s="3">
        <f t="shared" si="20"/>
        <v>0.59000000000000008</v>
      </c>
      <c r="D154">
        <f t="shared" si="24"/>
        <v>0.40270181275976408</v>
      </c>
      <c r="E154">
        <f t="shared" si="21"/>
        <v>0.40270181275976408</v>
      </c>
      <c r="F154" s="4">
        <f t="shared" si="25"/>
        <v>0.40270181275976408</v>
      </c>
      <c r="G154" s="4">
        <f t="shared" si="22"/>
        <v>-0.27899110603922961</v>
      </c>
      <c r="H154" s="4">
        <f t="shared" si="23"/>
        <v>-0.96029368567694295</v>
      </c>
      <c r="I154" s="4">
        <f t="shared" si="26"/>
        <v>-0.11235022414584933</v>
      </c>
      <c r="J154" s="4">
        <f t="shared" si="27"/>
        <v>-0.38671200800386002</v>
      </c>
    </row>
    <row r="155" spans="2:10" x14ac:dyDescent="0.25">
      <c r="B155" s="3">
        <v>0.71</v>
      </c>
      <c r="C155" s="3">
        <f t="shared" si="20"/>
        <v>0.58000000000000007</v>
      </c>
      <c r="D155">
        <f t="shared" si="24"/>
        <v>0.39404155872191965</v>
      </c>
      <c r="E155">
        <f t="shared" si="21"/>
        <v>0.39404155872191965</v>
      </c>
      <c r="F155" s="4">
        <f t="shared" si="25"/>
        <v>0.39404155872191965</v>
      </c>
      <c r="G155" s="4">
        <f t="shared" si="22"/>
        <v>-0.24868988716485529</v>
      </c>
      <c r="H155" s="4">
        <f t="shared" si="23"/>
        <v>-0.96858316112863097</v>
      </c>
      <c r="I155" s="4">
        <f t="shared" si="26"/>
        <v>-9.7994150776817904E-2</v>
      </c>
      <c r="J155" s="4">
        <f t="shared" si="27"/>
        <v>-0.38166201856292997</v>
      </c>
    </row>
    <row r="156" spans="2:10" x14ac:dyDescent="0.25">
      <c r="B156" s="3">
        <v>0.71499999999999997</v>
      </c>
      <c r="C156" s="3">
        <f t="shared" si="20"/>
        <v>0.57000000000000006</v>
      </c>
      <c r="D156">
        <f t="shared" si="24"/>
        <v>0.38538130468407528</v>
      </c>
      <c r="E156">
        <f t="shared" si="21"/>
        <v>0.38538130468407528</v>
      </c>
      <c r="F156" s="4">
        <f t="shared" si="25"/>
        <v>0.38538130468407528</v>
      </c>
      <c r="G156" s="4">
        <f t="shared" si="22"/>
        <v>-0.21814324139654323</v>
      </c>
      <c r="H156" s="4">
        <f t="shared" si="23"/>
        <v>-0.97591676193874721</v>
      </c>
      <c r="I156" s="4">
        <f t="shared" si="26"/>
        <v>-8.406832697741301E-2</v>
      </c>
      <c r="J156" s="4">
        <f t="shared" si="27"/>
        <v>-0.37610007497901249</v>
      </c>
    </row>
    <row r="157" spans="2:10" x14ac:dyDescent="0.25">
      <c r="B157" s="3">
        <v>0.72</v>
      </c>
      <c r="C157" s="3">
        <f t="shared" si="20"/>
        <v>0.56000000000000005</v>
      </c>
      <c r="D157">
        <f t="shared" si="24"/>
        <v>0.37672105064623085</v>
      </c>
      <c r="E157">
        <f t="shared" si="21"/>
        <v>0.37672105064623085</v>
      </c>
      <c r="F157" s="4">
        <f t="shared" si="25"/>
        <v>0.37672105064623085</v>
      </c>
      <c r="G157" s="4">
        <f t="shared" si="22"/>
        <v>-0.18738131458572463</v>
      </c>
      <c r="H157" s="4">
        <f t="shared" si="23"/>
        <v>-0.98228725072868872</v>
      </c>
      <c r="I157" s="4">
        <f t="shared" si="26"/>
        <v>-7.0590485702206079E-2</v>
      </c>
      <c r="J157" s="4">
        <f t="shared" si="27"/>
        <v>-0.3700482851309092</v>
      </c>
    </row>
    <row r="158" spans="2:10" x14ac:dyDescent="0.25">
      <c r="B158" s="3">
        <v>0.72499999999999998</v>
      </c>
      <c r="C158" s="3">
        <f t="shared" si="20"/>
        <v>0.55000000000000004</v>
      </c>
      <c r="D158">
        <f t="shared" si="24"/>
        <v>0.36806079660838648</v>
      </c>
      <c r="E158">
        <f t="shared" si="21"/>
        <v>0.36806079660838648</v>
      </c>
      <c r="F158" s="4">
        <f t="shared" si="25"/>
        <v>0.36806079660838648</v>
      </c>
      <c r="G158" s="4">
        <f t="shared" si="22"/>
        <v>-0.15643446504023104</v>
      </c>
      <c r="H158" s="4">
        <f t="shared" si="23"/>
        <v>-0.98768834059513766</v>
      </c>
      <c r="I158" s="4">
        <f t="shared" si="26"/>
        <v>-5.7577393819714218E-2</v>
      </c>
      <c r="J158" s="4">
        <f t="shared" si="27"/>
        <v>-0.36352935744026171</v>
      </c>
    </row>
    <row r="159" spans="2:10" x14ac:dyDescent="0.25">
      <c r="B159" s="3">
        <v>0.73</v>
      </c>
      <c r="C159" s="3">
        <f t="shared" si="20"/>
        <v>0.54</v>
      </c>
      <c r="D159">
        <f t="shared" si="24"/>
        <v>0.3594005425705421</v>
      </c>
      <c r="E159">
        <f t="shared" si="21"/>
        <v>0.3594005425705421</v>
      </c>
      <c r="F159" s="4">
        <f t="shared" si="25"/>
        <v>0.3594005425705421</v>
      </c>
      <c r="G159" s="4">
        <f t="shared" si="22"/>
        <v>-0.12533323356430459</v>
      </c>
      <c r="H159" s="4">
        <f t="shared" si="23"/>
        <v>-0.99211470131447776</v>
      </c>
      <c r="I159" s="4">
        <f t="shared" si="26"/>
        <v>-4.5044832145131546E-2</v>
      </c>
      <c r="J159" s="4">
        <f t="shared" si="27"/>
        <v>-0.35656656194463465</v>
      </c>
    </row>
    <row r="160" spans="2:10" x14ac:dyDescent="0.25">
      <c r="B160" s="3">
        <v>0.73499999999999999</v>
      </c>
      <c r="C160" s="3">
        <f t="shared" si="20"/>
        <v>0.53</v>
      </c>
      <c r="D160">
        <f t="shared" si="24"/>
        <v>0.35074028853269767</v>
      </c>
      <c r="E160">
        <f t="shared" si="21"/>
        <v>0.35074028853269767</v>
      </c>
      <c r="F160" s="4">
        <f t="shared" si="25"/>
        <v>0.35074028853269767</v>
      </c>
      <c r="G160" s="4">
        <f t="shared" si="22"/>
        <v>-9.4108313318514852E-2</v>
      </c>
      <c r="H160" s="4">
        <f t="shared" si="23"/>
        <v>-0.99556196460308</v>
      </c>
      <c r="I160" s="4">
        <f t="shared" si="26"/>
        <v>-3.3007576966661414E-2</v>
      </c>
      <c r="J160" s="4">
        <f t="shared" si="27"/>
        <v>-0.34918369071706362</v>
      </c>
    </row>
    <row r="161" spans="2:10" x14ac:dyDescent="0.25">
      <c r="B161" s="3">
        <v>0.74</v>
      </c>
      <c r="C161" s="3">
        <f t="shared" si="20"/>
        <v>0.52</v>
      </c>
      <c r="D161">
        <f t="shared" si="24"/>
        <v>0.3420800344948533</v>
      </c>
      <c r="E161">
        <f t="shared" si="21"/>
        <v>0.3420800344948533</v>
      </c>
      <c r="F161" s="4">
        <f t="shared" si="25"/>
        <v>0.3420800344948533</v>
      </c>
      <c r="G161" s="4">
        <f t="shared" si="22"/>
        <v>-6.2790519529313207E-2</v>
      </c>
      <c r="H161" s="4">
        <f t="shared" si="23"/>
        <v>-0.99802672842827156</v>
      </c>
      <c r="I161" s="4">
        <f t="shared" si="26"/>
        <v>-2.1479383086537223E-2</v>
      </c>
      <c r="J161" s="4">
        <f t="shared" si="27"/>
        <v>-0.34140501768752873</v>
      </c>
    </row>
    <row r="162" spans="2:10" x14ac:dyDescent="0.25">
      <c r="B162" s="3">
        <v>0.745</v>
      </c>
      <c r="C162" s="3">
        <f t="shared" si="20"/>
        <v>0.51</v>
      </c>
      <c r="D162">
        <f t="shared" si="24"/>
        <v>0.33341978045700887</v>
      </c>
      <c r="E162">
        <f t="shared" si="21"/>
        <v>0.33341978045700887</v>
      </c>
      <c r="F162" s="4">
        <f t="shared" si="25"/>
        <v>0.33341978045700887</v>
      </c>
      <c r="G162" s="4">
        <f t="shared" si="22"/>
        <v>-3.1410759078128299E-2</v>
      </c>
      <c r="H162" s="4">
        <f t="shared" si="23"/>
        <v>-0.9995065603657316</v>
      </c>
      <c r="I162" s="4">
        <f t="shared" si="26"/>
        <v>-1.0472968395817536E-2</v>
      </c>
      <c r="J162" s="4">
        <f t="shared" si="27"/>
        <v>-0.33325525792248234</v>
      </c>
    </row>
    <row r="163" spans="2:10" x14ac:dyDescent="0.25">
      <c r="B163" s="3">
        <v>0.75</v>
      </c>
      <c r="C163" s="3">
        <f t="shared" si="20"/>
        <v>0.5</v>
      </c>
      <c r="D163">
        <f t="shared" si="24"/>
        <v>0.3247595264191645</v>
      </c>
      <c r="E163">
        <f t="shared" si="21"/>
        <v>0.3247595264191645</v>
      </c>
      <c r="F163" s="4">
        <f t="shared" si="25"/>
        <v>0.3247595264191645</v>
      </c>
      <c r="G163" s="4">
        <f t="shared" si="22"/>
        <v>-1.83772268236293E-16</v>
      </c>
      <c r="H163" s="4">
        <f t="shared" si="23"/>
        <v>-1</v>
      </c>
      <c r="I163" s="4">
        <f t="shared" si="26"/>
        <v>-5.9681794801394185E-17</v>
      </c>
      <c r="J163" s="4">
        <f t="shared" si="27"/>
        <v>-0.3247595264191645</v>
      </c>
    </row>
    <row r="164" spans="2:10" x14ac:dyDescent="0.25">
      <c r="B164" s="3">
        <v>0.755</v>
      </c>
      <c r="C164" s="3">
        <f t="shared" si="20"/>
        <v>0.49</v>
      </c>
      <c r="D164">
        <f t="shared" si="24"/>
        <v>0.31609927238132013</v>
      </c>
      <c r="E164">
        <f t="shared" si="21"/>
        <v>0.31609927238132013</v>
      </c>
      <c r="F164" s="4">
        <f t="shared" si="25"/>
        <v>0.31609927238132013</v>
      </c>
      <c r="G164" s="4">
        <f t="shared" si="22"/>
        <v>3.1410759078127931E-2</v>
      </c>
      <c r="H164" s="4">
        <f t="shared" si="23"/>
        <v>-0.9995065603657316</v>
      </c>
      <c r="I164" s="4">
        <f t="shared" si="26"/>
        <v>9.9289180895411853E-3</v>
      </c>
      <c r="J164" s="4">
        <f t="shared" si="27"/>
        <v>-0.31594329647196379</v>
      </c>
    </row>
    <row r="165" spans="2:10" x14ac:dyDescent="0.25">
      <c r="B165" s="3">
        <v>0.76</v>
      </c>
      <c r="C165" s="3">
        <f t="shared" si="20"/>
        <v>0.48</v>
      </c>
      <c r="D165">
        <f t="shared" si="24"/>
        <v>0.3074390183434757</v>
      </c>
      <c r="E165">
        <f t="shared" si="21"/>
        <v>0.3074390183434757</v>
      </c>
      <c r="F165" s="4">
        <f t="shared" si="25"/>
        <v>0.3074390183434757</v>
      </c>
      <c r="G165" s="4">
        <f t="shared" si="22"/>
        <v>6.2790519529312833E-2</v>
      </c>
      <c r="H165" s="4">
        <f t="shared" si="23"/>
        <v>-0.99802672842827156</v>
      </c>
      <c r="I165" s="4">
        <f t="shared" si="26"/>
        <v>1.9304255685368778E-2</v>
      </c>
      <c r="J165" s="4">
        <f t="shared" si="27"/>
        <v>-0.30683235766853845</v>
      </c>
    </row>
    <row r="166" spans="2:10" x14ac:dyDescent="0.25">
      <c r="B166" s="3">
        <v>0.76500000000000001</v>
      </c>
      <c r="C166" s="3">
        <f t="shared" si="20"/>
        <v>0.47</v>
      </c>
      <c r="D166">
        <f t="shared" si="24"/>
        <v>0.29877876430563133</v>
      </c>
      <c r="E166">
        <f t="shared" si="21"/>
        <v>0.29877876430563133</v>
      </c>
      <c r="F166" s="4">
        <f t="shared" si="25"/>
        <v>0.29877876430563133</v>
      </c>
      <c r="G166" s="4">
        <f t="shared" si="22"/>
        <v>9.4108313318514492E-2</v>
      </c>
      <c r="H166" s="4">
        <f t="shared" si="23"/>
        <v>-0.99556196460308</v>
      </c>
      <c r="I166" s="4">
        <f t="shared" si="26"/>
        <v>2.8117565564192946E-2</v>
      </c>
      <c r="J166" s="4">
        <f t="shared" si="27"/>
        <v>-0.2974527735737949</v>
      </c>
    </row>
    <row r="167" spans="2:10" x14ac:dyDescent="0.25">
      <c r="B167" s="3">
        <v>0.77</v>
      </c>
      <c r="C167" s="3">
        <f t="shared" si="20"/>
        <v>0.45999999999999996</v>
      </c>
      <c r="D167">
        <f t="shared" si="24"/>
        <v>0.2901185102677869</v>
      </c>
      <c r="E167">
        <f t="shared" si="21"/>
        <v>0.2901185102677869</v>
      </c>
      <c r="F167" s="4">
        <f t="shared" si="25"/>
        <v>0.2901185102677869</v>
      </c>
      <c r="G167" s="4">
        <f t="shared" si="22"/>
        <v>0.12533323356430423</v>
      </c>
      <c r="H167" s="4">
        <f t="shared" si="23"/>
        <v>-0.99211470131447788</v>
      </c>
      <c r="I167" s="4">
        <f t="shared" si="26"/>
        <v>3.6361491008720534E-2</v>
      </c>
      <c r="J167" s="4">
        <f t="shared" si="27"/>
        <v>-0.28783083916012669</v>
      </c>
    </row>
    <row r="168" spans="2:10" x14ac:dyDescent="0.25">
      <c r="B168" s="3">
        <v>0.77500000000000002</v>
      </c>
      <c r="C168" s="3">
        <f t="shared" si="20"/>
        <v>0.44999999999999996</v>
      </c>
      <c r="D168">
        <f t="shared" si="24"/>
        <v>0.28145825622994253</v>
      </c>
      <c r="E168">
        <f t="shared" si="21"/>
        <v>0.28145825622994253</v>
      </c>
      <c r="F168" s="4">
        <f t="shared" si="25"/>
        <v>0.28145825622994253</v>
      </c>
      <c r="G168" s="4">
        <f t="shared" si="22"/>
        <v>0.15643446504023067</v>
      </c>
      <c r="H168" s="4">
        <f t="shared" si="23"/>
        <v>-0.98768834059513777</v>
      </c>
      <c r="I168" s="4">
        <f t="shared" si="26"/>
        <v>4.4029771744487231E-2</v>
      </c>
      <c r="J168" s="4">
        <f t="shared" si="27"/>
        <v>-0.27799303804255304</v>
      </c>
    </row>
    <row r="169" spans="2:10" x14ac:dyDescent="0.25">
      <c r="B169" s="3">
        <v>0.78</v>
      </c>
      <c r="C169" s="3">
        <f t="shared" si="20"/>
        <v>0.43999999999999995</v>
      </c>
      <c r="D169">
        <f t="shared" si="24"/>
        <v>0.27279800219209815</v>
      </c>
      <c r="E169">
        <f t="shared" si="21"/>
        <v>0.27279800219209815</v>
      </c>
      <c r="F169" s="4">
        <f t="shared" si="25"/>
        <v>0.27279800219209815</v>
      </c>
      <c r="G169" s="4">
        <f t="shared" si="22"/>
        <v>0.18738131458572427</v>
      </c>
      <c r="H169" s="4">
        <f t="shared" si="23"/>
        <v>-0.98228725072868872</v>
      </c>
      <c r="I169" s="4">
        <f t="shared" si="26"/>
        <v>5.111724826711464E-2</v>
      </c>
      <c r="J169" s="4">
        <f t="shared" si="27"/>
        <v>-0.2679659995775549</v>
      </c>
    </row>
    <row r="170" spans="2:10" x14ac:dyDescent="0.25">
      <c r="B170" s="3">
        <v>0.78500000000000003</v>
      </c>
      <c r="C170" s="3">
        <f t="shared" si="20"/>
        <v>0.42999999999999994</v>
      </c>
      <c r="D170">
        <f t="shared" si="24"/>
        <v>0.26413774815425373</v>
      </c>
      <c r="E170">
        <f t="shared" si="21"/>
        <v>0.26413774815425373</v>
      </c>
      <c r="F170" s="4">
        <f t="shared" si="25"/>
        <v>0.26413774815425373</v>
      </c>
      <c r="G170" s="4">
        <f t="shared" si="22"/>
        <v>0.2181432413965429</v>
      </c>
      <c r="H170" s="4">
        <f t="shared" si="23"/>
        <v>-0.97591676193874732</v>
      </c>
      <c r="I170" s="4">
        <f t="shared" si="26"/>
        <v>5.7619864557552622E-2</v>
      </c>
      <c r="J170" s="4">
        <f t="shared" si="27"/>
        <v>-0.25777645588449161</v>
      </c>
    </row>
    <row r="171" spans="2:10" x14ac:dyDescent="0.25">
      <c r="B171" s="3">
        <v>0.79</v>
      </c>
      <c r="C171" s="3">
        <f t="shared" si="20"/>
        <v>0.41999999999999993</v>
      </c>
      <c r="D171">
        <f t="shared" si="24"/>
        <v>0.25547749411640935</v>
      </c>
      <c r="E171">
        <f t="shared" si="21"/>
        <v>0.25547749411640935</v>
      </c>
      <c r="F171" s="4">
        <f t="shared" si="25"/>
        <v>0.25547749411640935</v>
      </c>
      <c r="G171" s="4">
        <f t="shared" si="22"/>
        <v>0.24868988716485493</v>
      </c>
      <c r="H171" s="4">
        <f t="shared" si="23"/>
        <v>-0.96858316112863108</v>
      </c>
      <c r="I171" s="4">
        <f t="shared" si="26"/>
        <v>6.3534669184969736E-2</v>
      </c>
      <c r="J171" s="4">
        <f t="shared" si="27"/>
        <v>-0.24745119884849301</v>
      </c>
    </row>
    <row r="172" spans="2:10" x14ac:dyDescent="0.25">
      <c r="B172" s="3">
        <v>0.79500000000000004</v>
      </c>
      <c r="C172" s="3">
        <f t="shared" si="20"/>
        <v>0.40999999999999992</v>
      </c>
      <c r="D172">
        <f t="shared" si="24"/>
        <v>0.24681724007856493</v>
      </c>
      <c r="E172">
        <f t="shared" si="21"/>
        <v>0.24681724007856493</v>
      </c>
      <c r="F172" s="4">
        <f t="shared" si="25"/>
        <v>0.24681724007856493</v>
      </c>
      <c r="G172" s="4">
        <f t="shared" si="22"/>
        <v>0.27899110603922922</v>
      </c>
      <c r="H172" s="4">
        <f t="shared" si="23"/>
        <v>-0.96029368567694307</v>
      </c>
      <c r="I172" s="4">
        <f t="shared" si="26"/>
        <v>6.8859814799068803E-2</v>
      </c>
      <c r="J172" s="4">
        <f t="shared" si="27"/>
        <v>-0.23701703716365602</v>
      </c>
    </row>
    <row r="173" spans="2:10" x14ac:dyDescent="0.25">
      <c r="B173" s="3">
        <v>0.8</v>
      </c>
      <c r="C173" s="3">
        <f t="shared" si="20"/>
        <v>0.39999999999999991</v>
      </c>
      <c r="D173">
        <f t="shared" si="24"/>
        <v>0.23815698604072055</v>
      </c>
      <c r="E173">
        <f t="shared" si="21"/>
        <v>0.23815698604072055</v>
      </c>
      <c r="F173" s="4">
        <f t="shared" si="25"/>
        <v>0.23815698604072055</v>
      </c>
      <c r="G173" s="4">
        <f t="shared" si="22"/>
        <v>0.30901699437494723</v>
      </c>
      <c r="H173" s="4">
        <f t="shared" si="23"/>
        <v>-0.95105651629515364</v>
      </c>
      <c r="I173" s="4">
        <f t="shared" si="26"/>
        <v>7.3594556015699725E-2</v>
      </c>
      <c r="J173" s="4">
        <f t="shared" si="27"/>
        <v>-0.22650075347524123</v>
      </c>
    </row>
    <row r="174" spans="2:10" x14ac:dyDescent="0.25">
      <c r="B174" s="3">
        <v>0.80500000000000005</v>
      </c>
      <c r="C174" s="3">
        <f t="shared" si="20"/>
        <v>0.3899999999999999</v>
      </c>
      <c r="D174">
        <f t="shared" si="24"/>
        <v>0.22949673200287618</v>
      </c>
      <c r="E174">
        <f t="shared" si="21"/>
        <v>0.22949673200287618</v>
      </c>
      <c r="F174" s="4">
        <f t="shared" si="25"/>
        <v>0.22949673200287618</v>
      </c>
      <c r="G174" s="4">
        <f t="shared" si="22"/>
        <v>0.33873792024529187</v>
      </c>
      <c r="H174" s="4">
        <f t="shared" si="23"/>
        <v>-0.94088076895422534</v>
      </c>
      <c r="I174" s="4">
        <f t="shared" si="26"/>
        <v>7.7739245701745396E-2</v>
      </c>
      <c r="J174" s="4">
        <f t="shared" si="27"/>
        <v>-0.21592906167934792</v>
      </c>
    </row>
    <row r="175" spans="2:10" x14ac:dyDescent="0.25">
      <c r="B175" s="3">
        <v>0.81</v>
      </c>
      <c r="C175" s="3">
        <f t="shared" si="20"/>
        <v>0.37999999999999989</v>
      </c>
      <c r="D175">
        <f t="shared" si="24"/>
        <v>0.22083647796503175</v>
      </c>
      <c r="E175">
        <f t="shared" si="21"/>
        <v>0.22083647796503175</v>
      </c>
      <c r="F175" s="4">
        <f t="shared" si="25"/>
        <v>0.22083647796503175</v>
      </c>
      <c r="G175" s="4">
        <f t="shared" si="22"/>
        <v>0.36812455268467825</v>
      </c>
      <c r="H175" s="4">
        <f t="shared" si="23"/>
        <v>-0.92977648588825124</v>
      </c>
      <c r="I175" s="4">
        <f t="shared" si="26"/>
        <v>8.1295329667337116E-2</v>
      </c>
      <c r="J175" s="4">
        <f t="shared" si="27"/>
        <v>-0.20532856443826544</v>
      </c>
    </row>
    <row r="176" spans="2:10" x14ac:dyDescent="0.25">
      <c r="B176" s="3">
        <v>0.81499999999999995</v>
      </c>
      <c r="C176" s="3">
        <f t="shared" si="20"/>
        <v>0.37000000000000011</v>
      </c>
      <c r="D176">
        <f t="shared" si="24"/>
        <v>0.21217622392718755</v>
      </c>
      <c r="E176">
        <f t="shared" si="21"/>
        <v>0.21217622392718755</v>
      </c>
      <c r="F176" s="4">
        <f t="shared" si="25"/>
        <v>0.21217622392718755</v>
      </c>
      <c r="G176" s="4">
        <f t="shared" si="22"/>
        <v>0.39714789063477995</v>
      </c>
      <c r="H176" s="4">
        <f t="shared" si="23"/>
        <v>-0.91775462568398147</v>
      </c>
      <c r="I176" s="4">
        <f t="shared" si="26"/>
        <v>8.4265339775535256E-2</v>
      </c>
      <c r="J176" s="4">
        <f t="shared" si="27"/>
        <v>-0.19472571096933664</v>
      </c>
    </row>
    <row r="177" spans="2:10" x14ac:dyDescent="0.25">
      <c r="B177" s="3">
        <v>0.82</v>
      </c>
      <c r="C177" s="3">
        <f t="shared" si="20"/>
        <v>0.3600000000000001</v>
      </c>
      <c r="D177">
        <f t="shared" si="24"/>
        <v>0.20351596988934317</v>
      </c>
      <c r="E177">
        <f t="shared" si="21"/>
        <v>0.20351596988934317</v>
      </c>
      <c r="F177" s="4">
        <f t="shared" si="25"/>
        <v>0.20351596988934317</v>
      </c>
      <c r="G177" s="4">
        <f t="shared" si="22"/>
        <v>0.42577929156507183</v>
      </c>
      <c r="H177" s="4">
        <f t="shared" si="23"/>
        <v>-0.90482705246601991</v>
      </c>
      <c r="I177" s="4">
        <f t="shared" si="26"/>
        <v>8.6652885481663028E-2</v>
      </c>
      <c r="J177" s="4">
        <f t="shared" si="27"/>
        <v>-0.18414675516473764</v>
      </c>
    </row>
    <row r="178" spans="2:10" x14ac:dyDescent="0.25">
      <c r="B178" s="3">
        <v>0.82499999999999996</v>
      </c>
      <c r="C178" s="3">
        <f t="shared" si="20"/>
        <v>0.35000000000000009</v>
      </c>
      <c r="D178">
        <f t="shared" si="24"/>
        <v>0.19485571585149875</v>
      </c>
      <c r="E178">
        <f t="shared" si="21"/>
        <v>0.19485571585149875</v>
      </c>
      <c r="F178" s="4">
        <f t="shared" si="25"/>
        <v>0.19485571585149875</v>
      </c>
      <c r="G178" s="4">
        <f t="shared" si="22"/>
        <v>0.45399049973954664</v>
      </c>
      <c r="H178" s="4">
        <f t="shared" si="23"/>
        <v>-0.8910065241883679</v>
      </c>
      <c r="I178" s="4">
        <f t="shared" si="26"/>
        <v>8.8462643816529019E-2</v>
      </c>
      <c r="J178" s="4">
        <f t="shared" si="27"/>
        <v>-0.17361771409908017</v>
      </c>
    </row>
    <row r="179" spans="2:10" x14ac:dyDescent="0.25">
      <c r="B179" s="3">
        <v>0.83</v>
      </c>
      <c r="C179" s="3">
        <f t="shared" si="20"/>
        <v>0.34000000000000008</v>
      </c>
      <c r="D179">
        <f t="shared" si="24"/>
        <v>0.18619546181365437</v>
      </c>
      <c r="E179">
        <f t="shared" si="21"/>
        <v>0.18619546181365437</v>
      </c>
      <c r="F179" s="4">
        <f t="shared" si="25"/>
        <v>0.18619546181365437</v>
      </c>
      <c r="G179" s="4">
        <f t="shared" si="22"/>
        <v>0.48175367410171493</v>
      </c>
      <c r="H179" s="4">
        <f t="shared" si="23"/>
        <v>-0.87630668004386381</v>
      </c>
      <c r="I179" s="4">
        <f t="shared" si="26"/>
        <v>8.9700347829793553E-2</v>
      </c>
      <c r="J179" s="4">
        <f t="shared" si="27"/>
        <v>-0.16316432698115749</v>
      </c>
    </row>
    <row r="180" spans="2:10" x14ac:dyDescent="0.25">
      <c r="B180" s="3">
        <v>0.83499999999999996</v>
      </c>
      <c r="C180" s="3">
        <f t="shared" si="20"/>
        <v>0.33000000000000007</v>
      </c>
      <c r="D180">
        <f t="shared" si="24"/>
        <v>0.17753520777581</v>
      </c>
      <c r="E180">
        <f t="shared" si="21"/>
        <v>0.17753520777581</v>
      </c>
      <c r="F180" s="4">
        <f t="shared" si="25"/>
        <v>0.17753520777581</v>
      </c>
      <c r="G180" s="4">
        <f t="shared" si="22"/>
        <v>0.50904141575037087</v>
      </c>
      <c r="H180" s="4">
        <f t="shared" si="23"/>
        <v>-0.86074202700394398</v>
      </c>
      <c r="I180" s="4">
        <f t="shared" si="26"/>
        <v>9.0372773511734575E-2</v>
      </c>
      <c r="J180" s="4">
        <f t="shared" si="27"/>
        <v>-0.15281201460551705</v>
      </c>
    </row>
    <row r="181" spans="2:10" x14ac:dyDescent="0.25">
      <c r="B181" s="3">
        <v>0.84</v>
      </c>
      <c r="C181" s="3">
        <f t="shared" si="20"/>
        <v>0.32000000000000006</v>
      </c>
      <c r="D181">
        <f t="shared" si="24"/>
        <v>0.16887495373796557</v>
      </c>
      <c r="E181">
        <f t="shared" si="21"/>
        <v>0.16887495373796557</v>
      </c>
      <c r="F181" s="4">
        <f t="shared" si="25"/>
        <v>0.16887495373796557</v>
      </c>
      <c r="G181" s="4">
        <f t="shared" si="22"/>
        <v>0.53582679497899599</v>
      </c>
      <c r="H181" s="4">
        <f t="shared" si="23"/>
        <v>-0.84432792550201552</v>
      </c>
      <c r="I181" s="4">
        <f t="shared" si="26"/>
        <v>9.0487725213640305E-2</v>
      </c>
      <c r="J181" s="4">
        <f t="shared" si="27"/>
        <v>-0.14258583935882532</v>
      </c>
    </row>
    <row r="182" spans="2:10" x14ac:dyDescent="0.25">
      <c r="B182" s="3">
        <v>0.84499999999999997</v>
      </c>
      <c r="C182" s="3">
        <f t="shared" si="20"/>
        <v>0.31000000000000005</v>
      </c>
      <c r="D182">
        <f t="shared" si="24"/>
        <v>0.1602146997001212</v>
      </c>
      <c r="E182">
        <f t="shared" si="21"/>
        <v>0.1602146997001212</v>
      </c>
      <c r="F182" s="4">
        <f t="shared" si="25"/>
        <v>0.1602146997001212</v>
      </c>
      <c r="G182" s="4">
        <f t="shared" si="22"/>
        <v>0.56208337785213058</v>
      </c>
      <c r="H182" s="4">
        <f t="shared" si="23"/>
        <v>-0.82708057427456183</v>
      </c>
      <c r="I182" s="4">
        <f t="shared" si="26"/>
        <v>9.0054019589008855E-2</v>
      </c>
      <c r="J182" s="4">
        <f t="shared" si="27"/>
        <v>-0.13251046583520271</v>
      </c>
    </row>
    <row r="183" spans="2:10" x14ac:dyDescent="0.25">
      <c r="B183" s="3">
        <v>0.85</v>
      </c>
      <c r="C183" s="3">
        <f t="shared" si="20"/>
        <v>0.30000000000000004</v>
      </c>
      <c r="D183">
        <f t="shared" si="24"/>
        <v>0.15155444566227677</v>
      </c>
      <c r="E183">
        <f t="shared" si="21"/>
        <v>0.15155444566227677</v>
      </c>
      <c r="F183" s="4">
        <f t="shared" si="25"/>
        <v>0.15155444566227677</v>
      </c>
      <c r="G183" s="4">
        <f t="shared" si="22"/>
        <v>0.58778525229247292</v>
      </c>
      <c r="H183" s="4">
        <f t="shared" si="23"/>
        <v>-0.80901699437494756</v>
      </c>
      <c r="I183" s="4">
        <f t="shared" si="26"/>
        <v>8.908146807964723E-2</v>
      </c>
      <c r="J183" s="4">
        <f t="shared" si="27"/>
        <v>-0.12261012211385647</v>
      </c>
    </row>
    <row r="184" spans="2:10" x14ac:dyDescent="0.25">
      <c r="B184" s="3">
        <v>0.85499999999999998</v>
      </c>
      <c r="C184" s="3">
        <f t="shared" si="20"/>
        <v>0.29000000000000004</v>
      </c>
      <c r="D184">
        <f t="shared" si="24"/>
        <v>0.1428941916244324</v>
      </c>
      <c r="E184">
        <f t="shared" si="21"/>
        <v>0.1428941916244324</v>
      </c>
      <c r="F184" s="4">
        <f t="shared" si="25"/>
        <v>0.1428941916244324</v>
      </c>
      <c r="G184" s="4">
        <f t="shared" si="22"/>
        <v>0.61290705365297615</v>
      </c>
      <c r="H184" s="4">
        <f t="shared" si="23"/>
        <v>-0.79015501237569064</v>
      </c>
      <c r="I184" s="4">
        <f t="shared" si="26"/>
        <v>8.7580857972654649E-2</v>
      </c>
      <c r="J184" s="4">
        <f t="shared" si="27"/>
        <v>-0.1129085617514177</v>
      </c>
    </row>
    <row r="185" spans="2:10" x14ac:dyDescent="0.25">
      <c r="B185" s="3">
        <v>0.86</v>
      </c>
      <c r="C185" s="3">
        <f t="shared" si="20"/>
        <v>0.28000000000000003</v>
      </c>
      <c r="D185">
        <f t="shared" si="24"/>
        <v>0.13423393758658803</v>
      </c>
      <c r="E185">
        <f t="shared" si="21"/>
        <v>0.13423393758658803</v>
      </c>
      <c r="F185" s="4">
        <f t="shared" si="25"/>
        <v>0.13423393758658803</v>
      </c>
      <c r="G185" s="4">
        <f t="shared" si="22"/>
        <v>0.6374239897486893</v>
      </c>
      <c r="H185" s="4">
        <f t="shared" si="23"/>
        <v>-0.77051324277578959</v>
      </c>
      <c r="I185" s="4">
        <f t="shared" si="26"/>
        <v>8.5563932056119479E-2</v>
      </c>
      <c r="J185" s="4">
        <f t="shared" si="27"/>
        <v>-0.10342902654040488</v>
      </c>
    </row>
    <row r="186" spans="2:10" x14ac:dyDescent="0.25">
      <c r="B186" s="3">
        <v>0.86499999999999999</v>
      </c>
      <c r="C186" s="3">
        <f t="shared" si="20"/>
        <v>0.27</v>
      </c>
      <c r="D186">
        <f t="shared" si="24"/>
        <v>0.12557368354874365</v>
      </c>
      <c r="E186">
        <f t="shared" si="21"/>
        <v>0.12557368354874365</v>
      </c>
      <c r="F186" s="4">
        <f t="shared" si="25"/>
        <v>0.12557368354874365</v>
      </c>
      <c r="G186" s="4">
        <f t="shared" si="22"/>
        <v>0.66131186532365194</v>
      </c>
      <c r="H186" s="4">
        <f t="shared" si="23"/>
        <v>-0.75011106963045948</v>
      </c>
      <c r="I186" s="4">
        <f t="shared" si="26"/>
        <v>8.3043366903181648E-2</v>
      </c>
      <c r="J186" s="4">
        <f t="shared" si="27"/>
        <v>-9.4194210084184937E-2</v>
      </c>
    </row>
    <row r="187" spans="2:10" x14ac:dyDescent="0.25">
      <c r="B187" s="3">
        <v>0.87</v>
      </c>
      <c r="C187" s="3">
        <f t="shared" si="20"/>
        <v>0.26</v>
      </c>
      <c r="D187">
        <f t="shared" si="24"/>
        <v>0.11691342951089924</v>
      </c>
      <c r="E187">
        <f t="shared" si="21"/>
        <v>0.11691342951089924</v>
      </c>
      <c r="F187" s="4">
        <f t="shared" si="25"/>
        <v>0.11691342951089924</v>
      </c>
      <c r="G187" s="4">
        <f t="shared" si="22"/>
        <v>0.68454710592868862</v>
      </c>
      <c r="H187" s="4">
        <f t="shared" si="23"/>
        <v>-0.72896862742141155</v>
      </c>
      <c r="I187" s="4">
        <f t="shared" si="26"/>
        <v>8.0032749815883805E-2</v>
      </c>
      <c r="J187" s="4">
        <f t="shared" si="27"/>
        <v>-8.5226222237690163E-2</v>
      </c>
    </row>
    <row r="188" spans="2:10" x14ac:dyDescent="0.25">
      <c r="B188" s="3">
        <v>0.875</v>
      </c>
      <c r="C188" s="3">
        <f t="shared" si="20"/>
        <v>0.25</v>
      </c>
      <c r="D188">
        <f t="shared" si="24"/>
        <v>0.10825317547305484</v>
      </c>
      <c r="E188">
        <f t="shared" si="21"/>
        <v>0.10825317547305484</v>
      </c>
      <c r="F188" s="4">
        <f t="shared" si="25"/>
        <v>0.10825317547305484</v>
      </c>
      <c r="G188" s="4">
        <f t="shared" si="22"/>
        <v>0.70710678118654735</v>
      </c>
      <c r="H188" s="4">
        <f t="shared" si="23"/>
        <v>-0.70710678118654768</v>
      </c>
      <c r="I188" s="4">
        <f t="shared" si="26"/>
        <v>7.6546554461974309E-2</v>
      </c>
      <c r="J188" s="4">
        <f t="shared" si="27"/>
        <v>-7.6546554461974337E-2</v>
      </c>
    </row>
    <row r="189" spans="2:10" x14ac:dyDescent="0.25">
      <c r="B189" s="3">
        <v>0.88</v>
      </c>
      <c r="C189" s="3">
        <f t="shared" si="20"/>
        <v>0.24</v>
      </c>
      <c r="D189">
        <f t="shared" si="24"/>
        <v>9.9592921435210438E-2</v>
      </c>
      <c r="E189">
        <f t="shared" si="21"/>
        <v>9.9592921435210438E-2</v>
      </c>
      <c r="F189" s="4">
        <f t="shared" si="25"/>
        <v>9.9592921435210438E-2</v>
      </c>
      <c r="G189" s="4">
        <f t="shared" si="22"/>
        <v>0.72896862742141122</v>
      </c>
      <c r="H189" s="4">
        <f t="shared" si="23"/>
        <v>-0.68454710592868895</v>
      </c>
      <c r="I189" s="4">
        <f t="shared" si="26"/>
        <v>7.2600115239513791E-2</v>
      </c>
      <c r="J189" s="4">
        <f t="shared" si="27"/>
        <v>-6.8176046139456589E-2</v>
      </c>
    </row>
    <row r="190" spans="2:10" x14ac:dyDescent="0.25">
      <c r="B190" s="3">
        <v>0.88500000000000001</v>
      </c>
      <c r="C190" s="3">
        <f t="shared" si="20"/>
        <v>0.22999999999999998</v>
      </c>
      <c r="D190">
        <f t="shared" si="24"/>
        <v>9.0932667397366038E-2</v>
      </c>
      <c r="E190">
        <f t="shared" si="21"/>
        <v>9.0932667397366038E-2</v>
      </c>
      <c r="F190" s="4">
        <f t="shared" si="25"/>
        <v>9.0932667397366038E-2</v>
      </c>
      <c r="G190" s="4">
        <f t="shared" si="22"/>
        <v>0.75011106963045915</v>
      </c>
      <c r="H190" s="4">
        <f t="shared" si="23"/>
        <v>-0.66131186532365227</v>
      </c>
      <c r="I190" s="4">
        <f t="shared" si="26"/>
        <v>6.8209600405789023E-2</v>
      </c>
      <c r="J190" s="4">
        <f t="shared" si="27"/>
        <v>-6.0134851895407397E-2</v>
      </c>
    </row>
    <row r="191" spans="2:10" x14ac:dyDescent="0.25">
      <c r="B191" s="3">
        <v>0.89</v>
      </c>
      <c r="C191" s="3">
        <f t="shared" si="20"/>
        <v>0.21999999999999997</v>
      </c>
      <c r="D191">
        <f t="shared" si="24"/>
        <v>8.2272413359521665E-2</v>
      </c>
      <c r="E191">
        <f t="shared" si="21"/>
        <v>8.2272413359521665E-2</v>
      </c>
      <c r="F191" s="4">
        <f t="shared" si="25"/>
        <v>8.2272413359521665E-2</v>
      </c>
      <c r="G191" s="4">
        <f t="shared" si="22"/>
        <v>0.77051324277578936</v>
      </c>
      <c r="H191" s="4">
        <f t="shared" si="23"/>
        <v>-0.63742398974868963</v>
      </c>
      <c r="I191" s="4">
        <f t="shared" si="26"/>
        <v>6.3391984008635216E-2</v>
      </c>
      <c r="J191" s="4">
        <f t="shared" si="27"/>
        <v>-5.2442409969879693E-2</v>
      </c>
    </row>
    <row r="192" spans="2:10" x14ac:dyDescent="0.25">
      <c r="B192" s="3">
        <v>0.89500000000000002</v>
      </c>
      <c r="C192" s="3">
        <f t="shared" si="20"/>
        <v>0.20999999999999996</v>
      </c>
      <c r="D192">
        <f t="shared" si="24"/>
        <v>7.3612159321677265E-2</v>
      </c>
      <c r="E192">
        <f t="shared" si="21"/>
        <v>7.3612159321677265E-2</v>
      </c>
      <c r="F192" s="4">
        <f t="shared" si="25"/>
        <v>7.3612159321677265E-2</v>
      </c>
      <c r="G192" s="4">
        <f t="shared" si="22"/>
        <v>0.7901550123756903</v>
      </c>
      <c r="H192" s="4">
        <f t="shared" si="23"/>
        <v>-0.61290705365297649</v>
      </c>
      <c r="I192" s="4">
        <f t="shared" si="26"/>
        <v>5.8165016659821184E-2</v>
      </c>
      <c r="J192" s="4">
        <f t="shared" si="27"/>
        <v>-4.5117411682882698E-2</v>
      </c>
    </row>
    <row r="193" spans="2:10" x14ac:dyDescent="0.25">
      <c r="B193" s="3">
        <v>0.9</v>
      </c>
      <c r="C193" s="3">
        <f t="shared" si="20"/>
        <v>0.19999999999999996</v>
      </c>
      <c r="D193">
        <f t="shared" si="24"/>
        <v>6.4951905283832864E-2</v>
      </c>
      <c r="E193">
        <f t="shared" si="21"/>
        <v>6.4951905283832864E-2</v>
      </c>
      <c r="F193" s="4">
        <f t="shared" si="25"/>
        <v>6.4951905283832864E-2</v>
      </c>
      <c r="G193" s="4">
        <f t="shared" si="22"/>
        <v>0.80901699437494734</v>
      </c>
      <c r="H193" s="4">
        <f t="shared" si="23"/>
        <v>-0.58778525229247336</v>
      </c>
      <c r="I193" s="4">
        <f t="shared" si="26"/>
        <v>5.2547195191652726E-2</v>
      </c>
      <c r="J193" s="4">
        <f t="shared" si="27"/>
        <v>-3.8177772034134534E-2</v>
      </c>
    </row>
    <row r="194" spans="2:10" x14ac:dyDescent="0.25">
      <c r="B194" s="3">
        <v>0.90500000000000003</v>
      </c>
      <c r="C194" s="3">
        <f t="shared" si="20"/>
        <v>0.18999999999999995</v>
      </c>
      <c r="D194">
        <f t="shared" si="24"/>
        <v>5.6291651245988464E-2</v>
      </c>
      <c r="E194">
        <f t="shared" si="21"/>
        <v>5.6291651245988464E-2</v>
      </c>
      <c r="F194" s="4">
        <f t="shared" si="25"/>
        <v>5.6291651245988464E-2</v>
      </c>
      <c r="G194" s="4">
        <f t="shared" si="22"/>
        <v>0.82708057427456161</v>
      </c>
      <c r="H194" s="4">
        <f t="shared" si="23"/>
        <v>-0.56208337785213092</v>
      </c>
      <c r="I194" s="4">
        <f t="shared" si="26"/>
        <v>4.6557731239395481E-2</v>
      </c>
      <c r="J194" s="4">
        <f t="shared" si="27"/>
        <v>-3.164060147721931E-2</v>
      </c>
    </row>
    <row r="195" spans="2:10" x14ac:dyDescent="0.25">
      <c r="B195" s="3">
        <v>0.91</v>
      </c>
      <c r="C195" s="3">
        <f t="shared" si="20"/>
        <v>0.17999999999999994</v>
      </c>
      <c r="D195">
        <f t="shared" si="24"/>
        <v>4.7631397208144063E-2</v>
      </c>
      <c r="E195">
        <f t="shared" si="21"/>
        <v>4.7631397208144063E-2</v>
      </c>
      <c r="F195" s="4">
        <f t="shared" si="25"/>
        <v>4.7631397208144063E-2</v>
      </c>
      <c r="G195" s="4">
        <f t="shared" si="22"/>
        <v>0.8443279255020153</v>
      </c>
      <c r="H195" s="4">
        <f t="shared" si="23"/>
        <v>-0.53582679497899632</v>
      </c>
      <c r="I195" s="4">
        <f t="shared" si="26"/>
        <v>4.0216518793514761E-2</v>
      </c>
      <c r="J195" s="4">
        <f t="shared" si="27"/>
        <v>-2.5522178906411348E-2</v>
      </c>
    </row>
    <row r="196" spans="2:10" x14ac:dyDescent="0.25">
      <c r="B196" s="3">
        <v>0.91500000000000004</v>
      </c>
      <c r="C196" s="3">
        <f t="shared" si="20"/>
        <v>0.16999999999999993</v>
      </c>
      <c r="D196">
        <f t="shared" si="24"/>
        <v>3.8971143170299691E-2</v>
      </c>
      <c r="E196">
        <f t="shared" si="21"/>
        <v>3.8971143170299691E-2</v>
      </c>
      <c r="F196" s="4">
        <f t="shared" si="25"/>
        <v>3.8971143170299691E-2</v>
      </c>
      <c r="G196" s="4">
        <f t="shared" si="22"/>
        <v>0.86074202700394375</v>
      </c>
      <c r="H196" s="4">
        <f t="shared" si="23"/>
        <v>-0.50904141575037121</v>
      </c>
      <c r="I196" s="4">
        <f t="shared" si="26"/>
        <v>3.3544100767064655E-2</v>
      </c>
      <c r="J196" s="4">
        <f t="shared" si="27"/>
        <v>-1.9837925892819765E-2</v>
      </c>
    </row>
    <row r="197" spans="2:10" x14ac:dyDescent="0.25">
      <c r="B197" s="3">
        <v>0.92</v>
      </c>
      <c r="C197" s="3">
        <f t="shared" si="20"/>
        <v>0.15999999999999992</v>
      </c>
      <c r="D197">
        <f t="shared" si="24"/>
        <v>3.031088913245529E-2</v>
      </c>
      <c r="E197">
        <f t="shared" si="21"/>
        <v>3.031088913245529E-2</v>
      </c>
      <c r="F197" s="4">
        <f t="shared" si="25"/>
        <v>3.031088913245529E-2</v>
      </c>
      <c r="G197" s="4">
        <f t="shared" si="22"/>
        <v>0.87630668004386358</v>
      </c>
      <c r="H197" s="4">
        <f t="shared" si="23"/>
        <v>-0.48175367410171532</v>
      </c>
      <c r="I197" s="4">
        <f t="shared" si="26"/>
        <v>2.6561634624839521E-2</v>
      </c>
      <c r="J197" s="4">
        <f t="shared" si="27"/>
        <v>-1.4602382204850091E-2</v>
      </c>
    </row>
    <row r="198" spans="2:10" x14ac:dyDescent="0.25">
      <c r="B198" s="3">
        <v>0.92500000000000004</v>
      </c>
      <c r="C198" s="3">
        <f t="shared" si="20"/>
        <v>0.14999999999999991</v>
      </c>
      <c r="D198">
        <f t="shared" si="24"/>
        <v>2.165063509461089E-2</v>
      </c>
      <c r="E198">
        <f t="shared" si="21"/>
        <v>2.165063509461089E-2</v>
      </c>
      <c r="F198" s="4">
        <f t="shared" si="25"/>
        <v>2.165063509461089E-2</v>
      </c>
      <c r="G198" s="4">
        <f t="shared" si="22"/>
        <v>0.89100652418836779</v>
      </c>
      <c r="H198" s="4">
        <f t="shared" si="23"/>
        <v>-0.45399049973954697</v>
      </c>
      <c r="I198" s="4">
        <f t="shared" si="26"/>
        <v>1.9290857122119944E-2</v>
      </c>
      <c r="J198" s="4">
        <f t="shared" si="27"/>
        <v>-9.829182646280972E-3</v>
      </c>
    </row>
    <row r="199" spans="2:10" x14ac:dyDescent="0.25">
      <c r="B199" s="3">
        <v>0.93</v>
      </c>
      <c r="C199" s="3">
        <f t="shared" si="20"/>
        <v>0.1399999999999999</v>
      </c>
      <c r="D199">
        <f t="shared" si="24"/>
        <v>1.299038105676649E-2</v>
      </c>
      <c r="E199">
        <f t="shared" si="21"/>
        <v>1.299038105676649E-2</v>
      </c>
      <c r="F199" s="4">
        <f t="shared" si="25"/>
        <v>1.299038105676649E-2</v>
      </c>
      <c r="G199" s="4">
        <f t="shared" si="22"/>
        <v>0.90482705246601969</v>
      </c>
      <c r="H199" s="4">
        <f t="shared" si="23"/>
        <v>-0.42577929156507222</v>
      </c>
      <c r="I199" s="4">
        <f t="shared" si="26"/>
        <v>1.1754048202004441E-2</v>
      </c>
      <c r="J199" s="4">
        <f t="shared" si="27"/>
        <v>-5.53103524351037E-3</v>
      </c>
    </row>
    <row r="200" spans="2:10" x14ac:dyDescent="0.25">
      <c r="B200" s="3">
        <v>0.93500000000000005</v>
      </c>
      <c r="C200" s="3">
        <f t="shared" si="20"/>
        <v>0.12999999999999989</v>
      </c>
      <c r="D200">
        <f t="shared" si="24"/>
        <v>4.3301270189221031E-3</v>
      </c>
      <c r="E200">
        <f t="shared" si="21"/>
        <v>4.3301270189221031E-3</v>
      </c>
      <c r="F200" s="4">
        <f t="shared" si="25"/>
        <v>4.3301270189221031E-3</v>
      </c>
      <c r="G200" s="4">
        <f t="shared" si="22"/>
        <v>0.91775462568398125</v>
      </c>
      <c r="H200" s="4">
        <f t="shared" si="23"/>
        <v>-0.39714789063478034</v>
      </c>
      <c r="I200" s="4">
        <f t="shared" si="26"/>
        <v>3.9739941014149483E-3</v>
      </c>
      <c r="J200" s="4">
        <f t="shared" si="27"/>
        <v>-1.7197008117455829E-3</v>
      </c>
    </row>
    <row r="201" spans="2:10" x14ac:dyDescent="0.25">
      <c r="B201" s="3">
        <v>0.94</v>
      </c>
      <c r="C201" s="3">
        <f t="shared" si="20"/>
        <v>0.12000000000000011</v>
      </c>
      <c r="D201">
        <f t="shared" si="24"/>
        <v>-4.3301270189221031E-3</v>
      </c>
      <c r="E201">
        <f t="shared" si="21"/>
        <v>0</v>
      </c>
      <c r="F201" s="4">
        <f t="shared" si="25"/>
        <v>0</v>
      </c>
      <c r="G201" s="4">
        <f t="shared" si="22"/>
        <v>0.92977648588825113</v>
      </c>
      <c r="H201" s="4">
        <f t="shared" si="23"/>
        <v>-0.3681245526846787</v>
      </c>
      <c r="I201" s="4">
        <f t="shared" si="26"/>
        <v>0</v>
      </c>
      <c r="J201" s="4">
        <f t="shared" si="27"/>
        <v>0</v>
      </c>
    </row>
    <row r="202" spans="2:10" x14ac:dyDescent="0.25">
      <c r="B202" s="3">
        <v>0.94499999999999995</v>
      </c>
      <c r="C202" s="3">
        <f t="shared" si="20"/>
        <v>0.1100000000000001</v>
      </c>
      <c r="D202">
        <f t="shared" si="24"/>
        <v>-1.299038105676649E-2</v>
      </c>
      <c r="E202">
        <f t="shared" si="21"/>
        <v>0</v>
      </c>
      <c r="F202" s="4">
        <f t="shared" si="25"/>
        <v>0</v>
      </c>
      <c r="G202" s="4">
        <f t="shared" si="22"/>
        <v>0.94088076895422512</v>
      </c>
      <c r="H202" s="4">
        <f t="shared" si="23"/>
        <v>-0.33873792024529226</v>
      </c>
      <c r="I202" s="4">
        <f t="shared" si="26"/>
        <v>0</v>
      </c>
      <c r="J202" s="4">
        <f t="shared" si="27"/>
        <v>0</v>
      </c>
    </row>
    <row r="203" spans="2:10" x14ac:dyDescent="0.25">
      <c r="B203" s="3">
        <v>0.95</v>
      </c>
      <c r="C203" s="3">
        <f t="shared" si="20"/>
        <v>0.10000000000000009</v>
      </c>
      <c r="D203">
        <f t="shared" si="24"/>
        <v>-2.165063509461089E-2</v>
      </c>
      <c r="E203">
        <f t="shared" si="21"/>
        <v>0</v>
      </c>
      <c r="F203" s="4">
        <f t="shared" si="25"/>
        <v>0</v>
      </c>
      <c r="G203" s="4">
        <f t="shared" si="22"/>
        <v>0.95105651629515353</v>
      </c>
      <c r="H203" s="4">
        <f t="shared" si="23"/>
        <v>-0.30901699437494762</v>
      </c>
      <c r="I203" s="4">
        <f t="shared" si="26"/>
        <v>0</v>
      </c>
      <c r="J203" s="4">
        <f t="shared" si="27"/>
        <v>0</v>
      </c>
    </row>
    <row r="204" spans="2:10" x14ac:dyDescent="0.25">
      <c r="B204" s="3">
        <v>0.95499999999999996</v>
      </c>
      <c r="C204" s="3">
        <f t="shared" si="20"/>
        <v>9.000000000000008E-2</v>
      </c>
      <c r="D204">
        <f t="shared" si="24"/>
        <v>-3.031088913245529E-2</v>
      </c>
      <c r="E204">
        <f t="shared" si="21"/>
        <v>0</v>
      </c>
      <c r="F204" s="4">
        <f t="shared" si="25"/>
        <v>0</v>
      </c>
      <c r="G204" s="4">
        <f t="shared" si="22"/>
        <v>0.96029368567694295</v>
      </c>
      <c r="H204" s="4">
        <f t="shared" si="23"/>
        <v>-0.27899110603922966</v>
      </c>
      <c r="I204" s="4">
        <f t="shared" si="26"/>
        <v>0</v>
      </c>
      <c r="J204" s="4">
        <f t="shared" si="27"/>
        <v>0</v>
      </c>
    </row>
    <row r="205" spans="2:10" x14ac:dyDescent="0.25">
      <c r="B205" s="3">
        <v>0.96</v>
      </c>
      <c r="C205" s="3">
        <f t="shared" si="20"/>
        <v>8.0000000000000071E-2</v>
      </c>
      <c r="D205">
        <f t="shared" si="24"/>
        <v>-3.8971143170299677E-2</v>
      </c>
      <c r="E205">
        <f t="shared" si="21"/>
        <v>0</v>
      </c>
      <c r="F205" s="4">
        <f t="shared" si="25"/>
        <v>0</v>
      </c>
      <c r="G205" s="4">
        <f t="shared" si="22"/>
        <v>0.96858316112863097</v>
      </c>
      <c r="H205" s="4">
        <f t="shared" si="23"/>
        <v>-0.24868988716485535</v>
      </c>
      <c r="I205" s="4">
        <f t="shared" si="26"/>
        <v>0</v>
      </c>
      <c r="J205" s="4">
        <f t="shared" si="27"/>
        <v>0</v>
      </c>
    </row>
    <row r="206" spans="2:10" x14ac:dyDescent="0.25">
      <c r="B206" s="3">
        <v>0.96499999999999997</v>
      </c>
      <c r="C206" s="3">
        <f t="shared" ref="C206:C213" si="28">2*(0.5-ABS(0.5-MOD(B$9*B206,1)))</f>
        <v>7.0000000000000062E-2</v>
      </c>
      <c r="D206">
        <f t="shared" si="24"/>
        <v>-4.7631397208144077E-2</v>
      </c>
      <c r="E206">
        <f t="shared" ref="E206:E213" si="29">MAX(0,D206)</f>
        <v>0</v>
      </c>
      <c r="F206" s="4">
        <f t="shared" si="25"/>
        <v>0</v>
      </c>
      <c r="G206" s="4">
        <f t="shared" si="22"/>
        <v>0.97591676193874721</v>
      </c>
      <c r="H206" s="4">
        <f t="shared" si="23"/>
        <v>-0.21814324139654331</v>
      </c>
      <c r="I206" s="4">
        <f t="shared" si="26"/>
        <v>0</v>
      </c>
      <c r="J206" s="4">
        <f t="shared" si="27"/>
        <v>0</v>
      </c>
    </row>
    <row r="207" spans="2:10" x14ac:dyDescent="0.25">
      <c r="B207" s="3">
        <v>0.97</v>
      </c>
      <c r="C207" s="3">
        <f t="shared" si="28"/>
        <v>6.0000000000000053E-2</v>
      </c>
      <c r="D207">
        <f t="shared" si="24"/>
        <v>-5.6291651245988471E-2</v>
      </c>
      <c r="E207">
        <f t="shared" si="29"/>
        <v>0</v>
      </c>
      <c r="F207" s="4">
        <f t="shared" si="25"/>
        <v>0</v>
      </c>
      <c r="G207" s="4">
        <f t="shared" ref="G207:G213" si="30">COS(2*PI()*B207)</f>
        <v>0.98228725072868872</v>
      </c>
      <c r="H207" s="4">
        <f t="shared" ref="H207:H213" si="31">SIN(2*PI()*B207)</f>
        <v>-0.18738131458572468</v>
      </c>
      <c r="I207" s="4">
        <f t="shared" si="26"/>
        <v>0</v>
      </c>
      <c r="J207" s="4">
        <f t="shared" si="27"/>
        <v>0</v>
      </c>
    </row>
    <row r="208" spans="2:10" x14ac:dyDescent="0.25">
      <c r="B208" s="3">
        <v>0.97499999999999998</v>
      </c>
      <c r="C208" s="3">
        <f t="shared" si="28"/>
        <v>5.0000000000000044E-2</v>
      </c>
      <c r="D208">
        <f t="shared" ref="D208:D213" si="32">C208*B$8-B$8/8</f>
        <v>-6.4951905283832864E-2</v>
      </c>
      <c r="E208">
        <f t="shared" si="29"/>
        <v>0</v>
      </c>
      <c r="F208" s="4">
        <f t="shared" ref="F208:F213" si="33">MIN(B$8*5.3/8,E208)</f>
        <v>0</v>
      </c>
      <c r="G208" s="4">
        <f t="shared" si="30"/>
        <v>0.98768834059513766</v>
      </c>
      <c r="H208" s="4">
        <f t="shared" si="31"/>
        <v>-0.15643446504023112</v>
      </c>
      <c r="I208" s="4">
        <f t="shared" ref="I208:I213" si="34">F208*G208</f>
        <v>0</v>
      </c>
      <c r="J208" s="4">
        <f t="shared" ref="J208:J213" si="35">F208*H208</f>
        <v>0</v>
      </c>
    </row>
    <row r="209" spans="2:10" x14ac:dyDescent="0.25">
      <c r="B209" s="3">
        <v>0.98</v>
      </c>
      <c r="C209" s="3">
        <f t="shared" si="28"/>
        <v>4.0000000000000036E-2</v>
      </c>
      <c r="D209">
        <f t="shared" si="32"/>
        <v>-7.3612159321677251E-2</v>
      </c>
      <c r="E209">
        <f t="shared" si="29"/>
        <v>0</v>
      </c>
      <c r="F209" s="4">
        <f t="shared" si="33"/>
        <v>0</v>
      </c>
      <c r="G209" s="4">
        <f t="shared" si="30"/>
        <v>0.99211470131447776</v>
      </c>
      <c r="H209" s="4">
        <f t="shared" si="31"/>
        <v>-0.12533323356430465</v>
      </c>
      <c r="I209" s="4">
        <f t="shared" si="34"/>
        <v>0</v>
      </c>
      <c r="J209" s="4">
        <f t="shared" si="35"/>
        <v>0</v>
      </c>
    </row>
    <row r="210" spans="2:10" x14ac:dyDescent="0.25">
      <c r="B210" s="3">
        <v>0.98499999999999999</v>
      </c>
      <c r="C210" s="3">
        <f t="shared" si="28"/>
        <v>3.0000000000000027E-2</v>
      </c>
      <c r="D210">
        <f t="shared" si="32"/>
        <v>-8.2272413359521651E-2</v>
      </c>
      <c r="E210">
        <f t="shared" si="29"/>
        <v>0</v>
      </c>
      <c r="F210" s="4">
        <f t="shared" si="33"/>
        <v>0</v>
      </c>
      <c r="G210" s="4">
        <f t="shared" si="30"/>
        <v>0.99556196460308</v>
      </c>
      <c r="H210" s="4">
        <f t="shared" si="31"/>
        <v>-9.4108313318514908E-2</v>
      </c>
      <c r="I210" s="4">
        <f t="shared" si="34"/>
        <v>0</v>
      </c>
      <c r="J210" s="4">
        <f t="shared" si="35"/>
        <v>0</v>
      </c>
    </row>
    <row r="211" spans="2:10" x14ac:dyDescent="0.25">
      <c r="B211" s="3">
        <v>0.99</v>
      </c>
      <c r="C211" s="3">
        <f t="shared" si="28"/>
        <v>2.0000000000000018E-2</v>
      </c>
      <c r="D211">
        <f t="shared" si="32"/>
        <v>-9.0932667397366052E-2</v>
      </c>
      <c r="E211">
        <f t="shared" si="29"/>
        <v>0</v>
      </c>
      <c r="F211" s="4">
        <f t="shared" si="33"/>
        <v>0</v>
      </c>
      <c r="G211" s="4">
        <f t="shared" si="30"/>
        <v>0.99802672842827156</v>
      </c>
      <c r="H211" s="4">
        <f t="shared" si="31"/>
        <v>-6.2790519529313263E-2</v>
      </c>
      <c r="I211" s="4">
        <f t="shared" si="34"/>
        <v>0</v>
      </c>
      <c r="J211" s="4">
        <f t="shared" si="35"/>
        <v>0</v>
      </c>
    </row>
    <row r="212" spans="2:10" x14ac:dyDescent="0.25">
      <c r="B212" s="3">
        <v>0.995</v>
      </c>
      <c r="C212" s="3">
        <f t="shared" si="28"/>
        <v>1.0000000000000009E-2</v>
      </c>
      <c r="D212">
        <f t="shared" si="32"/>
        <v>-9.9592921435210438E-2</v>
      </c>
      <c r="E212">
        <f t="shared" si="29"/>
        <v>0</v>
      </c>
      <c r="F212" s="4">
        <f t="shared" si="33"/>
        <v>0</v>
      </c>
      <c r="G212" s="4">
        <f t="shared" si="30"/>
        <v>0.9995065603657316</v>
      </c>
      <c r="H212" s="4">
        <f t="shared" si="31"/>
        <v>-3.1410759078128361E-2</v>
      </c>
      <c r="I212" s="4">
        <f t="shared" si="34"/>
        <v>0</v>
      </c>
      <c r="J212" s="4">
        <f t="shared" si="35"/>
        <v>0</v>
      </c>
    </row>
    <row r="213" spans="2:10" x14ac:dyDescent="0.25">
      <c r="B213" s="3">
        <v>1</v>
      </c>
      <c r="C213" s="3">
        <f t="shared" si="28"/>
        <v>0</v>
      </c>
      <c r="D213">
        <f t="shared" si="32"/>
        <v>-0.10825317547305484</v>
      </c>
      <c r="E213">
        <f t="shared" si="29"/>
        <v>0</v>
      </c>
      <c r="F213" s="4">
        <f t="shared" si="33"/>
        <v>0</v>
      </c>
      <c r="G213" s="4">
        <f t="shared" si="30"/>
        <v>1</v>
      </c>
      <c r="H213" s="4">
        <f t="shared" si="31"/>
        <v>-2.45029690981724E-16</v>
      </c>
      <c r="I213" s="4">
        <f t="shared" si="34"/>
        <v>0</v>
      </c>
      <c r="J213" s="4">
        <f t="shared" si="35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Internal</vt:lpstr>
      <vt:lpstr>External</vt:lpstr>
      <vt:lpstr>Internal - 200 pts</vt:lpstr>
      <vt:lpstr>External - 200 pts</vt:lpstr>
    </vt:vector>
  </TitlesOfParts>
  <Company>LLNL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Kirshner, Dan</dc:creator>
  <cp:lastModifiedBy>Kirshner, Dan</cp:lastModifiedBy>
  <dcterms:created xsi:type="dcterms:W3CDTF">2012-08-04T04:30:20Z</dcterms:created>
  <dcterms:modified xsi:type="dcterms:W3CDTF">2012-09-03T05:16:44Z</dcterms:modified>
</cp:coreProperties>
</file>