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<sst xmlns="http://schemas.openxmlformats.org/spreadsheetml/2006/main" count="67" uniqueCount="35">
  <si>
    <t xml:space="preserve">Nom: RASAMIMANANA Mendrika Malala</t>
  </si>
  <si>
    <t xml:space="preserve">ETU: 2204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</si>
  <si>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</si>
  <si>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</si>
  <si>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</si>
  <si>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</si>
  <si>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</si>
  <si>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</si>
  <si>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</si>
  <si>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 base</t>
  </si>
  <si>
    <t xml:space="preserve">Profil</t>
  </si>
  <si>
    <t xml:space="preserve">Base</t>
  </si>
  <si>
    <t xml:space="preserve">Bien</t>
  </si>
  <si>
    <t xml:space="preserve">Location</t>
  </si>
  <si>
    <t xml:space="preserve">Données de test</t>
  </si>
  <si>
    <t xml:space="preserve">Paiement Location</t>
  </si>
  <si>
    <t xml:space="preserve">Login </t>
  </si>
  <si>
    <t xml:space="preserve">Login admin</t>
  </si>
  <si>
    <t xml:space="preserve">Affichage</t>
  </si>
  <si>
    <t xml:space="preserve">Métier</t>
  </si>
  <si>
    <t xml:space="preserve">Login</t>
  </si>
  <si>
    <t xml:space="preserve">Intégration + test</t>
  </si>
  <si>
    <t xml:space="preserve">ADMIN</t>
  </si>
  <si>
    <t xml:space="preserve">DASHBOARD</t>
  </si>
  <si>
    <t xml:space="preserve">CRUD</t>
  </si>
  <si>
    <t xml:space="preserve">PROPRIO</t>
  </si>
  <si>
    <t xml:space="preserve">login</t>
  </si>
  <si>
    <t xml:space="preserve">CA </t>
  </si>
  <si>
    <t xml:space="preserve">Metier </t>
  </si>
  <si>
    <t xml:space="preserve">Import csv</t>
  </si>
  <si>
    <t xml:space="preserve">Import</t>
  </si>
  <si>
    <t xml:space="preserve">CLIENT</t>
  </si>
  <si>
    <t xml:space="preserve">CSS</t>
  </si>
  <si>
    <t xml:space="preserve">*Valeur en Minutes</t>
  </si>
  <si>
    <t xml:space="preserve">Estimation: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</si>
</sst>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\ %"/>
    <numFmt numFmtId="167" formatCode="0.00\ %"/>
  </numFmts>
  <fonts count="12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theme="4" tint="-0.25"/>
      <name val="Calibri"/>
      <family val="0"/>
      <charset val="1"/>
    </font>
    <font>
      <sz val="12"/>
      <color theme="1"/>
      <name val="Calibri"/>
      <family val="0"/>
    </font>
    <font>
      <sz val="12"/>
      <color rgb="FFFF0000"/>
      <name val="Calibri"/>
      <family val="0"/>
      <charset val="1"/>
    </font>
    <font>
      <sz val="12"/>
      <color theme="5" tint="-0.25"/>
      <name val="Calibri"/>
      <family val="0"/>
      <charset val="1"/>
    </font>
    <font>
      <sz val="12"/>
      <color rgb="FFFF3399"/>
      <name val="Calibri"/>
      <family val="0"/>
      <charset val="1"/>
    </font>
    <font>
      <sz val="12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23" activeCellId="0" sqref="D23"/>
    </sheetView>
  </sheetViews>
  <sheetFormatPr defaultColWidth="10.62109375" defaultRowHeight="16.5" zeroHeight="false" outlineLevelRow="0" outlineLevelCol="0"/>
  <cols>
    <col collapsed="false" customWidth="true" hidden="false" outlineLevel="0" max="1" min="1" style="1" width="59.9"/>
    <col collapsed="false" customWidth="true" hidden="false" outlineLevel="0" max="2" min="2" style="1" width="44.4"/>
    <col collapsed="false" customWidth="true" hidden="false" outlineLevel="0" max="3" min="3" style="1" width="17.9"/>
    <col collapsed="false" customWidth="true" hidden="false" outlineLevel="0" max="4" min="4" style="1" width="13.79"/>
    <col collapsed="false" customWidth="true" hidden="false" outlineLevel="0" max="5" min="5" style="1" width="14"/>
    <col collapsed="false" customWidth="true" hidden="false" outlineLevel="0" max="6" min="6" style="1" width="13.2"/>
    <col collapsed="false" customWidth="true" hidden="false" outlineLevel="0" max="7" min="7" style="1" width="16.7"/>
    <col collapsed="false" customWidth="true" hidden="false" outlineLevel="0" max="8" min="8" style="1" width="15.79"/>
  </cols>
  <sheetData>
    <row r="1" customFormat="false" ht="16.5" hidden="false" customHeight="false" outlineLevel="0" collapsed="false">
      <c r="A1" s="1" t="s">
        <v>0</v>
      </c>
    </row>
    <row r="2" customFormat="false" ht="16.5" hidden="false" customHeight="false" outlineLevel="0" collapsed="false">
      <c r="A2" s="1" t="s">
        <v>1</v>
      </c>
    </row>
    <row r="4" customFormat="false" ht="16.5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customFormat="false" ht="16.5" hidden="false" customHeight="false" outlineLevel="0" collapsed="false">
      <c r="A5" s="3" t="s">
        <v>9</v>
      </c>
      <c r="B5" s="3" t="s">
        <v>10</v>
      </c>
      <c r="C5" s="3" t="s">
        <v>11</v>
      </c>
      <c r="D5" s="3" t="n">
        <v>15</v>
      </c>
      <c r="E5" s="3" t="n">
        <v>15</v>
      </c>
      <c r="F5" s="4" t="n">
        <f aca="false">D5-E5</f>
        <v>0</v>
      </c>
      <c r="G5" s="5" t="n">
        <f aca="false">(E5/(E5+F5))</f>
        <v>1</v>
      </c>
    </row>
    <row r="6" customFormat="false" ht="16.5" hidden="false" customHeight="false" outlineLevel="0" collapsed="false">
      <c r="A6" s="3" t="s">
        <v>9</v>
      </c>
      <c r="B6" s="3" t="s">
        <v>12</v>
      </c>
      <c r="C6" s="3" t="s">
        <v>11</v>
      </c>
      <c r="D6" s="3" t="n">
        <v>20</v>
      </c>
      <c r="E6" s="3" t="n">
        <v>17</v>
      </c>
      <c r="F6" s="4" t="n">
        <f aca="false">D6-E6</f>
        <v>3</v>
      </c>
      <c r="G6" s="5" t="n">
        <f aca="false">(E6/(E6+F6))</f>
        <v>0.85</v>
      </c>
    </row>
    <row r="7" customFormat="false" ht="16.5" hidden="false" customHeight="false" outlineLevel="0" collapsed="false">
      <c r="A7" s="3" t="s">
        <v>9</v>
      </c>
      <c r="B7" s="3" t="s">
        <v>13</v>
      </c>
      <c r="C7" s="3" t="s">
        <v>11</v>
      </c>
      <c r="D7" s="3" t="n">
        <v>20</v>
      </c>
      <c r="E7" s="3" t="n">
        <v>16</v>
      </c>
      <c r="F7" s="4" t="n">
        <f aca="false">D7-E7</f>
        <v>4</v>
      </c>
      <c r="G7" s="5" t="n">
        <f aca="false">(E7/(E7+F7))</f>
        <v>0.8</v>
      </c>
    </row>
    <row r="8" customFormat="false" ht="16.5" hidden="false" customHeight="false" outlineLevel="0" collapsed="false">
      <c r="A8" s="3" t="s">
        <v>14</v>
      </c>
      <c r="B8" s="3" t="s">
        <v>15</v>
      </c>
      <c r="C8" s="3" t="s">
        <v>11</v>
      </c>
      <c r="D8" s="3" t="n">
        <v>30</v>
      </c>
      <c r="E8" s="3" t="n">
        <v>0</v>
      </c>
      <c r="F8" s="4" t="n">
        <f aca="false">D8-E8</f>
        <v>30</v>
      </c>
      <c r="G8" s="5" t="n">
        <f aca="false">(E8/(E8+F8))</f>
        <v>0</v>
      </c>
    </row>
    <row r="9" customFormat="false" ht="16.5" hidden="false" customHeight="false" outlineLevel="0" collapsed="false">
      <c r="A9" s="6" t="s">
        <v>16</v>
      </c>
      <c r="B9" s="3" t="s">
        <v>17</v>
      </c>
      <c r="C9" s="3" t="s">
        <v>18</v>
      </c>
      <c r="D9" s="3" t="n">
        <v>5</v>
      </c>
      <c r="E9" s="3" t="n">
        <v>5</v>
      </c>
      <c r="F9" s="4" t="n">
        <f aca="false">D9-E9</f>
        <v>0</v>
      </c>
      <c r="G9" s="5" t="n">
        <f aca="false">(E9/(E9+F9))</f>
        <v>1</v>
      </c>
    </row>
    <row r="10" customFormat="false" ht="16.5" hidden="false" customHeight="false" outlineLevel="0" collapsed="false">
      <c r="A10" s="6" t="s">
        <v>16</v>
      </c>
      <c r="B10" s="3" t="s">
        <v>17</v>
      </c>
      <c r="C10" s="3" t="s">
        <v>19</v>
      </c>
      <c r="D10" s="3" t="n">
        <v>10</v>
      </c>
      <c r="E10" s="3" t="n">
        <v>20</v>
      </c>
      <c r="F10" s="4" t="n">
        <f aca="false">D10-E10</f>
        <v>-10</v>
      </c>
      <c r="G10" s="5" t="n">
        <f aca="false">(E10/(E10+F10))</f>
        <v>2</v>
      </c>
    </row>
    <row r="11" customFormat="false" ht="16.5" hidden="false" customHeight="false" outlineLevel="0" collapsed="false">
      <c r="A11" s="6" t="s">
        <v>16</v>
      </c>
      <c r="B11" s="3" t="s">
        <v>20</v>
      </c>
      <c r="C11" s="3" t="s">
        <v>21</v>
      </c>
      <c r="D11" s="3" t="n">
        <v>5</v>
      </c>
      <c r="E11" s="3" t="n">
        <v>5</v>
      </c>
      <c r="F11" s="4" t="n">
        <f aca="false">D11-E11</f>
        <v>0</v>
      </c>
      <c r="G11" s="5" t="n">
        <f aca="false">(E11/(E11+F11))</f>
        <v>1</v>
      </c>
    </row>
    <row r="12" customFormat="false" ht="16.5" hidden="false" customHeight="false" outlineLevel="0" collapsed="false">
      <c r="A12" s="6" t="s">
        <v>22</v>
      </c>
      <c r="B12" s="3" t="s">
        <v>23</v>
      </c>
      <c r="C12" s="3" t="s">
        <v>18</v>
      </c>
      <c r="D12" s="3" t="n">
        <v>30</v>
      </c>
      <c r="E12" s="3" t="n">
        <v>25</v>
      </c>
      <c r="F12" s="4" t="n">
        <f aca="false">D12-E12</f>
        <v>5</v>
      </c>
      <c r="G12" s="5" t="n">
        <f aca="false">(E12/(E12+F12))</f>
        <v>0.833333333333333</v>
      </c>
    </row>
    <row r="13" customFormat="false" ht="16.5" hidden="false" customHeight="false" outlineLevel="0" collapsed="false">
      <c r="A13" s="6" t="s">
        <v>22</v>
      </c>
      <c r="B13" s="3" t="s">
        <v>24</v>
      </c>
      <c r="C13" s="3" t="s">
        <v>19</v>
      </c>
      <c r="D13" s="3" t="n">
        <v>40</v>
      </c>
      <c r="E13" s="3" t="n">
        <v>45</v>
      </c>
      <c r="F13" s="4" t="n">
        <f aca="false">D13-E13</f>
        <v>-5</v>
      </c>
      <c r="G13" s="5" t="n">
        <f aca="false">(E13/(E13+F13))</f>
        <v>1.125</v>
      </c>
    </row>
    <row r="14" customFormat="false" ht="16.5" hidden="false" customHeight="false" outlineLevel="0" collapsed="false">
      <c r="A14" s="6" t="s">
        <v>25</v>
      </c>
      <c r="B14" s="3" t="s">
        <v>26</v>
      </c>
      <c r="C14" s="3" t="s">
        <v>18</v>
      </c>
      <c r="D14" s="3" t="n">
        <v>5</v>
      </c>
      <c r="E14" s="3" t="n">
        <v>5</v>
      </c>
      <c r="F14" s="4" t="n">
        <f aca="false">D14-E14</f>
        <v>0</v>
      </c>
      <c r="G14" s="5" t="n">
        <f aca="false">(E14/(E14+F14))</f>
        <v>1</v>
      </c>
    </row>
    <row r="15" customFormat="false" ht="16.5" hidden="false" customHeight="false" outlineLevel="0" collapsed="false">
      <c r="A15" s="6" t="s">
        <v>25</v>
      </c>
      <c r="B15" s="3" t="s">
        <v>23</v>
      </c>
      <c r="C15" s="3" t="s">
        <v>18</v>
      </c>
      <c r="D15" s="3" t="n">
        <v>10</v>
      </c>
      <c r="E15" s="3" t="n">
        <v>5</v>
      </c>
      <c r="F15" s="4" t="n">
        <f aca="false">D15-E15</f>
        <v>5</v>
      </c>
      <c r="G15" s="5" t="n">
        <f aca="false">(E15/(E15+F15))</f>
        <v>0.5</v>
      </c>
    </row>
    <row r="16" customFormat="false" ht="16.5" hidden="false" customHeight="false" outlineLevel="0" collapsed="false">
      <c r="A16" s="6" t="s">
        <v>25</v>
      </c>
      <c r="B16" s="3" t="s">
        <v>24</v>
      </c>
      <c r="C16" s="3" t="s">
        <v>21</v>
      </c>
      <c r="D16" s="3" t="n">
        <v>10</v>
      </c>
      <c r="E16" s="3" t="n">
        <v>5</v>
      </c>
      <c r="F16" s="4" t="n">
        <f aca="false">D16-E16</f>
        <v>5</v>
      </c>
      <c r="G16" s="5" t="n">
        <f aca="false">(E16/(E16+F16))</f>
        <v>0.5</v>
      </c>
    </row>
    <row r="17" customFormat="false" ht="16.5" hidden="false" customHeight="false" outlineLevel="0" collapsed="false">
      <c r="A17" s="6" t="s">
        <v>25</v>
      </c>
      <c r="B17" s="3" t="s">
        <v>27</v>
      </c>
      <c r="C17" s="3" t="s">
        <v>28</v>
      </c>
      <c r="D17" s="3" t="n">
        <v>60</v>
      </c>
      <c r="E17" s="3" t="n">
        <v>40</v>
      </c>
      <c r="F17" s="4" t="n">
        <f aca="false">D17-E17</f>
        <v>20</v>
      </c>
      <c r="G17" s="5" t="n">
        <f aca="false">(E17/(E17+F17))</f>
        <v>0.666666666666667</v>
      </c>
    </row>
    <row r="18" customFormat="false" ht="16.5" hidden="false" customHeight="false" outlineLevel="0" collapsed="false">
      <c r="A18" s="6" t="s">
        <v>25</v>
      </c>
      <c r="B18" s="3" t="s">
        <v>27</v>
      </c>
      <c r="C18" s="3" t="s">
        <v>18</v>
      </c>
      <c r="D18" s="3" t="n">
        <v>5</v>
      </c>
      <c r="E18" s="3" t="n">
        <v>5</v>
      </c>
      <c r="F18" s="4" t="n">
        <f aca="false">D18-E18</f>
        <v>0</v>
      </c>
      <c r="G18" s="5" t="n">
        <f aca="false">(E18/(E18+F18))</f>
        <v>1</v>
      </c>
    </row>
    <row r="19" customFormat="false" ht="16.5" hidden="false" customHeight="false" outlineLevel="0" collapsed="false">
      <c r="A19" s="7" t="s">
        <v>29</v>
      </c>
      <c r="B19" s="3" t="s">
        <v>30</v>
      </c>
      <c r="C19" s="3" t="s">
        <v>19</v>
      </c>
      <c r="D19" s="3" t="n">
        <v>10</v>
      </c>
      <c r="E19" s="3" t="n">
        <v>40</v>
      </c>
      <c r="F19" s="4" t="n">
        <f aca="false">D19-E19</f>
        <v>-30</v>
      </c>
      <c r="G19" s="5" t="n">
        <f aca="false">(E19/(E19+F19))</f>
        <v>4</v>
      </c>
    </row>
    <row r="20" customFormat="false" ht="16.5" hidden="false" customHeight="false" outlineLevel="0" collapsed="false">
      <c r="A20" s="7" t="s">
        <v>29</v>
      </c>
      <c r="B20" s="3" t="s">
        <v>30</v>
      </c>
      <c r="C20" s="3" t="s">
        <v>21</v>
      </c>
      <c r="D20" s="3" t="n">
        <v>10</v>
      </c>
      <c r="E20" s="3" t="n">
        <v>10</v>
      </c>
      <c r="F20" s="4" t="n">
        <f aca="false">D20-E20</f>
        <v>0</v>
      </c>
      <c r="G20" s="5" t="n">
        <f aca="false">(E20/(E20+F20))</f>
        <v>1</v>
      </c>
    </row>
    <row r="21" customFormat="false" ht="16.5" hidden="false" customHeight="false" outlineLevel="0" collapsed="false">
      <c r="A21" s="7" t="s">
        <v>31</v>
      </c>
      <c r="B21" s="3" t="s">
        <v>32</v>
      </c>
      <c r="C21" s="8" t="s">
        <v>18</v>
      </c>
      <c r="D21" s="3" t="n">
        <v>11</v>
      </c>
      <c r="E21" s="3" t="n">
        <v>11</v>
      </c>
      <c r="F21" s="4" t="n">
        <f aca="false">D21-E21</f>
        <v>0</v>
      </c>
      <c r="G21" s="5" t="n">
        <f aca="false">(E21/(E21+F21))</f>
        <v>1</v>
      </c>
    </row>
    <row r="22" customFormat="false" ht="16.5" hidden="false" customHeight="false" outlineLevel="0" collapsed="false">
      <c r="A22" s="7" t="s">
        <v>31</v>
      </c>
      <c r="B22" s="3" t="s">
        <v>15</v>
      </c>
      <c r="C22" s="8" t="s">
        <v>24</v>
      </c>
      <c r="D22" s="3" t="n">
        <v>10</v>
      </c>
      <c r="E22" s="3" t="n">
        <v>12</v>
      </c>
      <c r="F22" s="4" t="n">
        <f aca="false">D22-E22</f>
        <v>-2</v>
      </c>
      <c r="G22" s="5" t="n">
        <f aca="false">(E22/(E22+F22))</f>
        <v>1.2</v>
      </c>
      <c r="H22" s="9"/>
    </row>
    <row r="23" customFormat="false" ht="16.5" hidden="false" customHeight="false" outlineLevel="0" collapsed="false">
      <c r="A23" s="7"/>
      <c r="B23" s="3"/>
      <c r="C23" s="3"/>
      <c r="D23" s="3"/>
      <c r="E23" s="3"/>
      <c r="F23" s="4"/>
      <c r="G23" s="5"/>
    </row>
    <row r="24" customFormat="false" ht="16.5" hidden="false" customHeight="false" outlineLevel="0" collapsed="false">
      <c r="A24" s="7"/>
      <c r="B24" s="3"/>
      <c r="C24" s="3"/>
      <c r="D24" s="3"/>
      <c r="E24" s="3"/>
      <c r="F24" s="4"/>
      <c r="G24" s="5"/>
    </row>
    <row r="25" customFormat="false" ht="16.5" hidden="false" customHeight="false" outlineLevel="0" collapsed="false">
      <c r="A25" s="7"/>
      <c r="B25" s="3"/>
      <c r="C25" s="3"/>
      <c r="D25" s="3"/>
      <c r="E25" s="3"/>
      <c r="F25" s="4"/>
      <c r="G25" s="5"/>
    </row>
    <row r="26" customFormat="false" ht="16.5" hidden="false" customHeight="false" outlineLevel="0" collapsed="false">
      <c r="A26" s="7"/>
      <c r="B26" s="3"/>
      <c r="C26" s="3"/>
      <c r="D26" s="3"/>
      <c r="E26" s="3"/>
      <c r="F26" s="4"/>
      <c r="G26" s="5"/>
    </row>
    <row r="27" customFormat="false" ht="16.5" hidden="false" customHeight="false" outlineLevel="0" collapsed="false">
      <c r="A27" s="7"/>
      <c r="B27" s="3"/>
      <c r="C27" s="3"/>
      <c r="D27" s="3"/>
      <c r="E27" s="3"/>
      <c r="F27" s="4"/>
      <c r="G27" s="5"/>
    </row>
    <row r="28" customFormat="false" ht="16.5" hidden="false" customHeight="false" outlineLevel="0" collapsed="false">
      <c r="A28" s="7"/>
      <c r="B28" s="3"/>
      <c r="C28" s="3"/>
      <c r="D28" s="3"/>
      <c r="E28" s="3"/>
      <c r="F28" s="4"/>
      <c r="G28" s="5"/>
    </row>
    <row r="29" customFormat="false" ht="16.5" hidden="false" customHeight="false" outlineLevel="0" collapsed="false">
      <c r="A29" s="7"/>
      <c r="B29" s="3"/>
      <c r="C29" s="3"/>
      <c r="D29" s="3"/>
      <c r="E29" s="3"/>
      <c r="F29" s="4"/>
      <c r="G29" s="5"/>
    </row>
    <row r="30" customFormat="false" ht="16.5" hidden="false" customHeight="false" outlineLevel="0" collapsed="false">
      <c r="A30" s="7"/>
      <c r="B30" s="3"/>
      <c r="C30" s="3"/>
      <c r="D30" s="3"/>
      <c r="E30" s="3"/>
      <c r="F30" s="4"/>
      <c r="G30" s="5"/>
    </row>
    <row r="31" customFormat="false" ht="16.5" hidden="false" customHeight="false" outlineLevel="0" collapsed="false">
      <c r="A31" s="7"/>
      <c r="B31" s="3"/>
      <c r="C31" s="3"/>
      <c r="D31" s="3"/>
      <c r="E31" s="3"/>
      <c r="F31" s="4"/>
      <c r="G31" s="5"/>
    </row>
    <row r="32" customFormat="false" ht="16.5" hidden="false" customHeight="false" outlineLevel="0" collapsed="false">
      <c r="A32" s="7"/>
      <c r="B32" s="3"/>
      <c r="C32" s="3"/>
      <c r="D32" s="3"/>
      <c r="E32" s="3"/>
      <c r="F32" s="4"/>
      <c r="G32" s="5"/>
    </row>
    <row r="33" customFormat="false" ht="16.5" hidden="false" customHeight="false" outlineLevel="0" collapsed="false">
      <c r="A33" s="7"/>
      <c r="B33" s="3"/>
      <c r="C33" s="3"/>
      <c r="D33" s="3"/>
      <c r="E33" s="3"/>
      <c r="F33" s="4"/>
      <c r="G33" s="5"/>
    </row>
    <row r="34" customFormat="false" ht="16.5" hidden="false" customHeight="false" outlineLevel="0" collapsed="false">
      <c r="A34" s="7"/>
      <c r="B34" s="3"/>
      <c r="C34" s="3"/>
      <c r="D34" s="3"/>
      <c r="E34" s="3"/>
      <c r="F34" s="4"/>
      <c r="G34" s="5"/>
    </row>
    <row r="35" customFormat="false" ht="16.5" hidden="false" customHeight="false" outlineLevel="0" collapsed="false">
      <c r="A35" s="7"/>
      <c r="B35" s="3"/>
      <c r="C35" s="3"/>
      <c r="D35" s="3"/>
      <c r="E35" s="3"/>
      <c r="F35" s="4"/>
      <c r="G35" s="5"/>
    </row>
    <row r="36" customFormat="false" ht="16.5" hidden="false" customHeight="false" outlineLevel="0" collapsed="false">
      <c r="A36" s="7"/>
      <c r="B36" s="3"/>
      <c r="C36" s="3"/>
      <c r="D36" s="3"/>
      <c r="E36" s="3"/>
      <c r="F36" s="4"/>
      <c r="G36" s="5"/>
    </row>
    <row r="37" customFormat="false" ht="16.5" hidden="false" customHeight="false" outlineLevel="0" collapsed="false">
      <c r="A37" s="7"/>
      <c r="B37" s="3"/>
      <c r="C37" s="3"/>
      <c r="D37" s="3"/>
      <c r="E37" s="3"/>
      <c r="F37" s="4"/>
      <c r="G37" s="5"/>
    </row>
    <row r="38" customFormat="false" ht="16.5" hidden="false" customHeight="false" outlineLevel="0" collapsed="false">
      <c r="A38" s="7"/>
      <c r="B38" s="3"/>
      <c r="C38" s="3"/>
      <c r="D38" s="3"/>
      <c r="E38" s="3"/>
      <c r="F38" s="4"/>
      <c r="G38" s="5"/>
    </row>
    <row r="39" customFormat="false" ht="16.5" hidden="false" customHeight="false" outlineLevel="0" collapsed="false">
      <c r="A39" s="7"/>
      <c r="B39" s="3"/>
      <c r="C39" s="3"/>
      <c r="D39" s="3"/>
      <c r="E39" s="3"/>
      <c r="F39" s="4"/>
      <c r="G39" s="5"/>
    </row>
    <row r="40" customFormat="false" ht="16.5" hidden="false" customHeight="false" outlineLevel="0" collapsed="false">
      <c r="A40" s="7"/>
      <c r="B40" s="3"/>
      <c r="C40" s="3"/>
      <c r="D40" s="3"/>
      <c r="E40" s="3"/>
      <c r="F40" s="4"/>
      <c r="G40" s="5"/>
    </row>
    <row r="41" customFormat="false" ht="16.5" hidden="false" customHeight="false" outlineLevel="0" collapsed="false">
      <c r="A41" s="7"/>
      <c r="B41" s="3"/>
      <c r="C41" s="3"/>
      <c r="D41" s="3"/>
      <c r="E41" s="3"/>
      <c r="F41" s="4"/>
      <c r="G41" s="5"/>
    </row>
    <row r="42" customFormat="false" ht="16.5" hidden="false" customHeight="false" outlineLevel="0" collapsed="false">
      <c r="A42" s="10"/>
      <c r="B42" s="3"/>
      <c r="C42" s="3"/>
      <c r="D42" s="3"/>
      <c r="E42" s="3"/>
      <c r="F42" s="4"/>
      <c r="G42" s="5"/>
    </row>
    <row r="43" customFormat="false" ht="16.5" hidden="false" customHeight="false" outlineLevel="0" collapsed="false">
      <c r="A43" s="10"/>
      <c r="B43" s="3"/>
      <c r="C43" s="3"/>
      <c r="D43" s="3"/>
      <c r="E43" s="3"/>
      <c r="F43" s="4"/>
      <c r="G43" s="5"/>
    </row>
    <row r="44" customFormat="false" ht="16.5" hidden="false" customHeight="false" outlineLevel="0" collapsed="false">
      <c r="A44" s="10"/>
      <c r="B44" s="3"/>
      <c r="C44" s="3"/>
      <c r="D44" s="3"/>
      <c r="E44" s="3"/>
      <c r="F44" s="4"/>
      <c r="G44" s="5"/>
    </row>
    <row r="45" customFormat="false" ht="16.5" hidden="false" customHeight="false" outlineLevel="0" collapsed="false">
      <c r="A45" s="10"/>
      <c r="B45" s="3"/>
      <c r="C45" s="3"/>
      <c r="D45" s="3"/>
      <c r="E45" s="3"/>
      <c r="F45" s="4"/>
      <c r="G45" s="5"/>
    </row>
    <row r="46" customFormat="false" ht="16.5" hidden="false" customHeight="false" outlineLevel="0" collapsed="false">
      <c r="A46" s="10"/>
      <c r="B46" s="3"/>
      <c r="C46" s="3"/>
      <c r="D46" s="3"/>
      <c r="E46" s="3"/>
      <c r="F46" s="4"/>
      <c r="G46" s="5"/>
    </row>
    <row r="47" customFormat="false" ht="16.5" hidden="false" customHeight="false" outlineLevel="0" collapsed="false">
      <c r="A47" s="10"/>
      <c r="B47" s="3"/>
      <c r="C47" s="3"/>
      <c r="D47" s="3"/>
      <c r="E47" s="3"/>
      <c r="F47" s="4"/>
      <c r="G47" s="5"/>
    </row>
    <row r="48" customFormat="false" ht="16.5" hidden="false" customHeight="false" outlineLevel="0" collapsed="false">
      <c r="A48" s="10"/>
      <c r="B48" s="3"/>
      <c r="C48" s="3"/>
      <c r="D48" s="3"/>
      <c r="E48" s="3"/>
      <c r="F48" s="4"/>
      <c r="G48" s="5"/>
    </row>
    <row r="49" customFormat="false" ht="16.5" hidden="false" customHeight="false" outlineLevel="0" collapsed="false">
      <c r="A49" s="10"/>
      <c r="B49" s="3"/>
      <c r="C49" s="3"/>
      <c r="D49" s="3"/>
      <c r="E49" s="3"/>
      <c r="F49" s="4"/>
      <c r="G49" s="5"/>
    </row>
    <row r="50" customFormat="false" ht="16.5" hidden="false" customHeight="false" outlineLevel="0" collapsed="false">
      <c r="A50" s="10"/>
      <c r="B50" s="3"/>
      <c r="C50" s="3"/>
      <c r="D50" s="3"/>
      <c r="E50" s="3"/>
      <c r="F50" s="4"/>
      <c r="G50" s="5"/>
    </row>
    <row r="51" customFormat="false" ht="16.5" hidden="false" customHeight="false" outlineLevel="0" collapsed="false">
      <c r="A51" s="10"/>
      <c r="B51" s="3"/>
      <c r="C51" s="3"/>
      <c r="D51" s="3"/>
      <c r="E51" s="3"/>
      <c r="F51" s="4"/>
      <c r="G51" s="5"/>
    </row>
    <row r="52" customFormat="false" ht="16.5" hidden="false" customHeight="false" outlineLevel="0" collapsed="false">
      <c r="A52" s="10"/>
      <c r="B52" s="3"/>
      <c r="C52" s="3"/>
      <c r="D52" s="3"/>
      <c r="E52" s="3"/>
      <c r="F52" s="4"/>
      <c r="G52" s="5"/>
    </row>
    <row r="53" customFormat="false" ht="16.5" hidden="false" customHeight="false" outlineLevel="0" collapsed="false">
      <c r="A53" s="10"/>
      <c r="B53" s="3"/>
      <c r="C53" s="3"/>
      <c r="D53" s="3"/>
      <c r="E53" s="3"/>
      <c r="F53" s="4"/>
      <c r="G53" s="5"/>
    </row>
    <row r="54" customFormat="false" ht="16.5" hidden="false" customHeight="false" outlineLevel="0" collapsed="false">
      <c r="A54" s="10"/>
      <c r="B54" s="3"/>
      <c r="C54" s="3"/>
      <c r="D54" s="3"/>
      <c r="E54" s="3"/>
      <c r="F54" s="4"/>
      <c r="G54" s="5"/>
    </row>
    <row r="55" customFormat="false" ht="16.5" hidden="false" customHeight="false" outlineLevel="0" collapsed="false">
      <c r="A55" s="10"/>
      <c r="B55" s="3"/>
      <c r="C55" s="3"/>
      <c r="D55" s="3"/>
      <c r="E55" s="3"/>
      <c r="F55" s="4"/>
      <c r="G55" s="5"/>
    </row>
    <row r="56" customFormat="false" ht="16.5" hidden="false" customHeight="false" outlineLevel="0" collapsed="false">
      <c r="A56" s="10"/>
      <c r="B56" s="3"/>
      <c r="C56" s="3"/>
      <c r="D56" s="3"/>
      <c r="E56" s="3"/>
      <c r="F56" s="4"/>
      <c r="G56" s="5"/>
    </row>
    <row r="57" customFormat="false" ht="16.5" hidden="false" customHeight="false" outlineLevel="0" collapsed="false">
      <c r="A57" s="11"/>
      <c r="B57" s="3"/>
      <c r="C57" s="3"/>
      <c r="D57" s="3"/>
      <c r="E57" s="3"/>
      <c r="F57" s="4"/>
      <c r="G57" s="5"/>
    </row>
    <row r="58" customFormat="false" ht="16.5" hidden="false" customHeight="false" outlineLevel="0" collapsed="false">
      <c r="A58" s="11"/>
      <c r="B58" s="3"/>
      <c r="C58" s="3"/>
      <c r="D58" s="3"/>
      <c r="E58" s="3"/>
      <c r="F58" s="4"/>
      <c r="G58" s="5"/>
    </row>
    <row r="59" customFormat="false" ht="16.5" hidden="false" customHeight="false" outlineLevel="0" collapsed="false">
      <c r="A59" s="11"/>
      <c r="B59" s="3"/>
      <c r="C59" s="3"/>
      <c r="D59" s="3"/>
      <c r="E59" s="3"/>
      <c r="F59" s="4"/>
      <c r="G59" s="5"/>
    </row>
    <row r="60" customFormat="false" ht="16.5" hidden="false" customHeight="false" outlineLevel="0" collapsed="false">
      <c r="A60" s="7"/>
      <c r="B60" s="3"/>
      <c r="C60" s="3"/>
      <c r="D60" s="3"/>
      <c r="E60" s="3"/>
      <c r="F60" s="4"/>
      <c r="G60" s="5"/>
    </row>
    <row r="61" customFormat="false" ht="16.5" hidden="false" customHeight="false" outlineLevel="0" collapsed="false">
      <c r="A61" s="7"/>
      <c r="B61" s="3"/>
      <c r="C61" s="3"/>
      <c r="D61" s="3"/>
      <c r="E61" s="3"/>
      <c r="F61" s="4"/>
      <c r="G61" s="5"/>
    </row>
    <row r="62" customFormat="false" ht="16.5" hidden="false" customHeight="false" outlineLevel="0" collapsed="false">
      <c r="A62" s="7"/>
      <c r="B62" s="3"/>
      <c r="C62" s="3"/>
      <c r="D62" s="3"/>
      <c r="E62" s="3"/>
      <c r="F62" s="4"/>
      <c r="G62" s="5"/>
    </row>
    <row r="63" customFormat="false" ht="16.5" hidden="false" customHeight="false" outlineLevel="0" collapsed="false">
      <c r="A63" s="3"/>
      <c r="B63" s="12"/>
      <c r="C63" s="3"/>
      <c r="D63" s="3" t="n">
        <f aca="false">SUM(D5:D62)</f>
        <v>306</v>
      </c>
      <c r="E63" s="3" t="n">
        <f aca="false">SUM(E5:E62)</f>
        <v>281</v>
      </c>
      <c r="F63" s="3" t="n">
        <f aca="false">SUM(F5:F59)</f>
        <v>25</v>
      </c>
      <c r="G63" s="13" t="n">
        <f aca="false">(E63/(E63+F63))</f>
        <v>0.918300653594771</v>
      </c>
    </row>
    <row r="64" customFormat="false" ht="16.5" hidden="false" customHeight="false" outlineLevel="0" collapsed="false">
      <c r="G64" s="14"/>
    </row>
    <row r="65" customFormat="false" ht="16.5" hidden="false" customHeight="false" outlineLevel="0" collapsed="false">
      <c r="G65" s="14"/>
    </row>
    <row r="66" customFormat="false" ht="16.5" hidden="false" customHeight="false" outlineLevel="0" collapsed="false">
      <c r="G66" s="14"/>
    </row>
    <row r="67" customFormat="false" ht="16.5" hidden="false" customHeight="false" outlineLevel="0" collapsed="false">
      <c r="G67" s="14"/>
    </row>
    <row r="68" customFormat="false" ht="16.5" hidden="false" customHeight="false" outlineLevel="0" collapsed="false">
      <c r="G68" s="14"/>
    </row>
    <row r="69" customFormat="false" ht="16.5" hidden="false" customHeight="false" outlineLevel="0" collapsed="false">
      <c r="A69" s="1" t="s">
        <v>33</v>
      </c>
    </row>
    <row r="70" customFormat="false" ht="16.5" hidden="false" customHeight="false" outlineLevel="0" collapsed="false">
      <c r="A70" s="15" t="s">
        <v>34</v>
      </c>
    </row>
    <row r="71" customFormat="false" ht="16.5" hidden="false" customHeight="false" outlineLevel="0" collapsed="false">
      <c r="A71" s="15" t="s">
        <v>6</v>
      </c>
    </row>
    <row r="72" customFormat="false" ht="16.5" hidden="false" customHeight="false" outlineLevel="0" collapsed="false">
      <c r="A72" s="15" t="s">
        <v>7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1547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2024-07-02T08:12:37Z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