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google_gemini-1.5-pro-002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output/phase4_balanced_refinement/google_gemini-1.5-pro-002_balanced.json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27,668</t>
        </is>
      </c>
      <c r="C8" s="5" t="inlineStr">
        <is>
          <t>Step 1: 25,474 + Step 2: 2,194</t>
        </is>
      </c>
    </row>
    <row r="9">
      <c r="A9" s="4" t="inlineStr">
        <is>
          <t>OUTPUT_TOKENS</t>
        </is>
      </c>
      <c r="B9" s="4" t="inlineStr">
        <is>
          <t>3,283</t>
        </is>
      </c>
      <c r="C9" s="5" t="inlineStr">
        <is>
          <t>Step 1: 2,183 + Step 2: 1,100</t>
        </is>
      </c>
    </row>
    <row r="10">
      <c r="A10" s="4" t="inlineStr">
        <is>
          <t>TOTAL_TOKENS</t>
        </is>
      </c>
      <c r="B10" s="4" t="inlineStr">
        <is>
          <t>30,951</t>
        </is>
      </c>
      <c r="C10" s="5" t="inlineStr">
        <is>
          <t>27,668 + 3,283</t>
        </is>
      </c>
    </row>
    <row r="11">
      <c r="A11" s="4" t="inlineStr">
        <is>
          <t>COST_PER_INPUT_TOKEN</t>
        </is>
      </c>
      <c r="B11" s="6" t="inlineStr">
        <is>
          <t>$0.0012500000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$0.0050000000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$0.0510000000</t>
        </is>
      </c>
      <c r="C13" s="5" t="inlineStr">
        <is>
          <t>(27,668/1000 × $0.0012500000) + (3,283/1000 × $0.0050000000)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11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26</v>
      </c>
    </row>
    <row r="20">
      <c r="A20" s="4" t="inlineStr">
        <is>
          <t>Total Matched Messages</t>
        </is>
      </c>
      <c r="B20" s="7" t="n">
        <v>26</v>
      </c>
    </row>
    <row r="21">
      <c r="A21" s="4" t="inlineStr">
        <is>
          <t>Overall Coverage</t>
        </is>
      </c>
      <c r="B21" s="7" t="inlineStr">
        <is>
          <t>8.67%</t>
        </is>
      </c>
    </row>
    <row r="22">
      <c r="A22" s="4" t="inlineStr">
        <is>
          <t>Overall Precision</t>
        </is>
      </c>
      <c r="B22" s="7" t="inlineStr">
        <is>
          <t>100.00%</t>
        </is>
      </c>
    </row>
    <row r="23">
      <c r="A23" s="4" t="inlineStr">
        <is>
          <t>Average Deviation</t>
        </is>
      </c>
      <c r="B23" s="7" t="inlineStr">
        <is>
          <t>92.89%</t>
        </is>
      </c>
    </row>
    <row r="24">
      <c r="A24" s="4" t="inlineStr">
        <is>
          <t>Cluster Count Score</t>
        </is>
      </c>
      <c r="B24" s="7" t="inlineStr">
        <is>
          <t>73.33%</t>
        </is>
      </c>
    </row>
    <row r="25">
      <c r="A25" s="4" t="inlineStr">
        <is>
          <t>Deviation Score</t>
        </is>
      </c>
      <c r="B25" s="7" t="inlineStr">
        <is>
          <t>7.11%</t>
        </is>
      </c>
    </row>
    <row r="26">
      <c r="A26" s="4" t="inlineStr">
        <is>
          <t>COMBINED SCORE</t>
        </is>
      </c>
      <c r="B26" s="8" t="inlineStr">
        <is>
          <t>47.28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26 / 300 × 100 = 8.67%</f>
        <v/>
      </c>
      <c r="C29" s="9" t="n"/>
      <c r="D29" s="10" t="n"/>
    </row>
    <row r="30">
      <c r="A30" s="4" t="inlineStr">
        <is>
          <t>Precision</t>
        </is>
      </c>
      <c r="B30" s="5">
        <f> 26 / 26 × 100 = 100.00%</f>
        <v/>
      </c>
      <c r="C30" s="9" t="n"/>
      <c r="D30" s="10" t="n"/>
    </row>
    <row r="31">
      <c r="A31" s="4" t="inlineStr">
        <is>
          <t>Cluster Count Score</t>
        </is>
      </c>
      <c r="B31" s="5">
        <f> min(11, 15) / max(11, 15) × 100 = 73.33%</f>
        <v/>
      </c>
      <c r="C31" s="9" t="n"/>
      <c r="D31" s="10" t="n"/>
    </row>
    <row r="32">
      <c r="A32" s="4" t="inlineStr">
        <is>
          <t>Deviation Score</t>
        </is>
      </c>
      <c r="B32" s="5">
        <f> 100 - 92.89 = 7.11%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unknown</t>
        </is>
      </c>
      <c r="B38" s="13" t="inlineStr">
        <is>
          <t>N/A</t>
        </is>
      </c>
      <c r="C38" s="13" t="n">
        <v>1</v>
      </c>
      <c r="D38" s="12" t="inlineStr">
        <is>
          <t>topic_005</t>
        </is>
      </c>
      <c r="E38" s="13" t="inlineStr">
        <is>
          <t>UrbanEdge Social Media Strategy</t>
        </is>
      </c>
      <c r="F38" s="13" t="n">
        <v>15</v>
      </c>
      <c r="G38" s="12" t="n">
        <v>1</v>
      </c>
      <c r="H38" s="12" t="n">
        <v>14</v>
      </c>
      <c r="I38" s="12" t="n">
        <v>0</v>
      </c>
      <c r="J38" s="12" t="inlineStr">
        <is>
          <t>6.67%</t>
        </is>
      </c>
      <c r="K38" s="12" t="inlineStr">
        <is>
          <t>100.00%</t>
        </is>
      </c>
      <c r="L38" s="12" t="inlineStr">
        <is>
          <t>93.33%</t>
        </is>
      </c>
      <c r="M38" s="12" t="inlineStr">
        <is>
          <t>NO</t>
        </is>
      </c>
    </row>
    <row r="39">
      <c r="A39" s="14" t="inlineStr">
        <is>
          <t>cluster_006</t>
        </is>
      </c>
      <c r="B39" s="15" t="inlineStr">
        <is>
          <t>Q3 Content Calendar Planning</t>
        </is>
      </c>
      <c r="C39" s="15" t="n">
        <v>25</v>
      </c>
      <c r="D39" s="14" t="inlineStr">
        <is>
          <t>topic_008</t>
        </is>
      </c>
      <c r="E39" s="15" t="inlineStr">
        <is>
          <t>Q3 Agency Content Calendar</t>
        </is>
      </c>
      <c r="F39" s="15" t="n">
        <v>25</v>
      </c>
      <c r="G39" s="14" t="n">
        <v>25</v>
      </c>
      <c r="H39" s="14" t="n">
        <v>0</v>
      </c>
      <c r="I39" s="14" t="n">
        <v>0</v>
      </c>
      <c r="J39" s="14" t="inlineStr">
        <is>
          <t>100.00%</t>
        </is>
      </c>
      <c r="K39" s="14" t="inlineStr">
        <is>
          <t>100.00%</t>
        </is>
      </c>
      <c r="L39" s="14" t="inlineStr">
        <is>
          <t>0.00%</t>
        </is>
      </c>
      <c r="M39" s="14" t="inlineStr">
        <is>
          <t>YES</t>
        </is>
      </c>
    </row>
    <row r="40">
      <c r="A40" s="16" t="inlineStr">
        <is>
          <t>Missing</t>
        </is>
      </c>
      <c r="B40" s="17" t="inlineStr">
        <is>
          <t>Missing</t>
        </is>
      </c>
      <c r="C40" s="17" t="n">
        <v>0</v>
      </c>
      <c r="D40" s="16" t="inlineStr">
        <is>
          <t>topic_001</t>
        </is>
      </c>
      <c r="E40" s="17" t="inlineStr">
        <is>
          <t>EcoBloom Summer Campaign Planning &amp; Timeline</t>
        </is>
      </c>
      <c r="F40" s="17" t="n">
        <v>13</v>
      </c>
      <c r="G40" s="16" t="n">
        <v>0</v>
      </c>
      <c r="H40" s="16" t="n">
        <v>13</v>
      </c>
      <c r="I40" s="16" t="n">
        <v>0</v>
      </c>
      <c r="J40" s="16" t="inlineStr">
        <is>
          <t>0.00%</t>
        </is>
      </c>
      <c r="K40" s="16" t="inlineStr">
        <is>
          <t>0.00%</t>
        </is>
      </c>
      <c r="L40" s="16" t="inlineStr">
        <is>
          <t>100.00%</t>
        </is>
      </c>
      <c r="M40" s="16" t="inlineStr">
        <is>
          <t>NO</t>
        </is>
      </c>
    </row>
    <row r="41">
      <c r="A41" s="16" t="inlineStr">
        <is>
          <t>Missing</t>
        </is>
      </c>
      <c r="B41" s="17" t="inlineStr">
        <is>
          <t>Missing</t>
        </is>
      </c>
      <c r="C41" s="17" t="n">
        <v>0</v>
      </c>
      <c r="D41" s="16" t="inlineStr">
        <is>
          <t>topic_002</t>
        </is>
      </c>
      <c r="E41" s="17" t="inlineStr">
        <is>
          <t>FitFusion Rebranding Kickoff &amp; Planning</t>
        </is>
      </c>
      <c r="F41" s="17" t="n">
        <v>15</v>
      </c>
      <c r="G41" s="16" t="n">
        <v>0</v>
      </c>
      <c r="H41" s="16" t="n">
        <v>15</v>
      </c>
      <c r="I41" s="16" t="n">
        <v>0</v>
      </c>
      <c r="J41" s="16" t="inlineStr">
        <is>
          <t>0.00%</t>
        </is>
      </c>
      <c r="K41" s="16" t="inlineStr">
        <is>
          <t>0.00%</t>
        </is>
      </c>
      <c r="L41" s="16" t="inlineStr">
        <is>
          <t>100.00%</t>
        </is>
      </c>
      <c r="M41" s="16" t="inlineStr">
        <is>
          <t>NO</t>
        </is>
      </c>
    </row>
    <row r="42">
      <c r="A42" s="16" t="inlineStr">
        <is>
          <t>Missing</t>
        </is>
      </c>
      <c r="B42" s="17" t="inlineStr">
        <is>
          <t>Missing</t>
        </is>
      </c>
      <c r="C42" s="17" t="n">
        <v>0</v>
      </c>
      <c r="D42" s="16" t="inlineStr">
        <is>
          <t>topic_003</t>
        </is>
      </c>
      <c r="E42" s="17" t="inlineStr">
        <is>
          <t>TechNova Product Launch Kickoff &amp; Planning</t>
        </is>
      </c>
      <c r="F42" s="17" t="n">
        <v>15</v>
      </c>
      <c r="G42" s="16" t="n">
        <v>0</v>
      </c>
      <c r="H42" s="16" t="n">
        <v>15</v>
      </c>
      <c r="I42" s="16" t="n">
        <v>0</v>
      </c>
      <c r="J42" s="16" t="inlineStr">
        <is>
          <t>0.00%</t>
        </is>
      </c>
      <c r="K42" s="16" t="inlineStr">
        <is>
          <t>0.00%</t>
        </is>
      </c>
      <c r="L42" s="16" t="inlineStr">
        <is>
          <t>100.00%</t>
        </is>
      </c>
      <c r="M42" s="16" t="inlineStr">
        <is>
          <t>NO</t>
        </is>
      </c>
    </row>
    <row r="43">
      <c r="A43" s="16" t="inlineStr">
        <is>
          <t>Missing</t>
        </is>
      </c>
      <c r="B43" s="17" t="inlineStr">
        <is>
          <t>Missing</t>
        </is>
      </c>
      <c r="C43" s="17" t="n">
        <v>0</v>
      </c>
      <c r="D43" s="16" t="inlineStr">
        <is>
          <t>topic_004</t>
        </is>
      </c>
      <c r="E43" s="17" t="inlineStr">
        <is>
          <t>GreenScape Sustainability Report Kickoff</t>
        </is>
      </c>
      <c r="F43" s="17" t="n">
        <v>15</v>
      </c>
      <c r="G43" s="16" t="n">
        <v>0</v>
      </c>
      <c r="H43" s="16" t="n">
        <v>15</v>
      </c>
      <c r="I43" s="16" t="n">
        <v>0</v>
      </c>
      <c r="J43" s="16" t="inlineStr">
        <is>
          <t>0.00%</t>
        </is>
      </c>
      <c r="K43" s="16" t="inlineStr">
        <is>
          <t>0.00%</t>
        </is>
      </c>
      <c r="L43" s="16" t="inlineStr">
        <is>
          <t>100.00%</t>
        </is>
      </c>
      <c r="M43" s="16" t="inlineStr">
        <is>
          <t>NO</t>
        </is>
      </c>
    </row>
    <row r="44">
      <c r="A44" s="16" t="inlineStr">
        <is>
          <t>Missing</t>
        </is>
      </c>
      <c r="B44" s="17" t="inlineStr">
        <is>
          <t>Missing</t>
        </is>
      </c>
      <c r="C44" s="17" t="n">
        <v>0</v>
      </c>
      <c r="D44" s="16" t="inlineStr">
        <is>
          <t>topic_006</t>
        </is>
      </c>
      <c r="E44" s="17" t="inlineStr">
        <is>
          <t>EcoBloom Campaign Design Revisions</t>
        </is>
      </c>
      <c r="F44" s="17" t="n">
        <v>15</v>
      </c>
      <c r="G44" s="16" t="n">
        <v>0</v>
      </c>
      <c r="H44" s="16" t="n">
        <v>15</v>
      </c>
      <c r="I44" s="16" t="n">
        <v>0</v>
      </c>
      <c r="J44" s="16" t="inlineStr">
        <is>
          <t>0.00%</t>
        </is>
      </c>
      <c r="K44" s="16" t="inlineStr">
        <is>
          <t>0.00%</t>
        </is>
      </c>
      <c r="L44" s="16" t="inlineStr">
        <is>
          <t>100.00%</t>
        </is>
      </c>
      <c r="M44" s="16" t="inlineStr">
        <is>
          <t>NO</t>
        </is>
      </c>
    </row>
    <row r="45">
      <c r="A45" s="16" t="inlineStr">
        <is>
          <t>Missing</t>
        </is>
      </c>
      <c r="B45" s="17" t="inlineStr">
        <is>
          <t>Missing</t>
        </is>
      </c>
      <c r="C45" s="17" t="n">
        <v>0</v>
      </c>
      <c r="D45" s="16" t="inlineStr">
        <is>
          <t>topic_007</t>
        </is>
      </c>
      <c r="E45" s="17" t="inlineStr">
        <is>
          <t>FitFusion Rebranding Legal Review &amp; Tagline Approval</t>
        </is>
      </c>
      <c r="F45" s="17" t="n">
        <v>23</v>
      </c>
      <c r="G45" s="16" t="n">
        <v>0</v>
      </c>
      <c r="H45" s="16" t="n">
        <v>23</v>
      </c>
      <c r="I45" s="16" t="n">
        <v>0</v>
      </c>
      <c r="J45" s="16" t="inlineStr">
        <is>
          <t>0.00%</t>
        </is>
      </c>
      <c r="K45" s="16" t="inlineStr">
        <is>
          <t>0.00%</t>
        </is>
      </c>
      <c r="L45" s="16" t="inlineStr">
        <is>
          <t>100.00%</t>
        </is>
      </c>
      <c r="M45" s="16" t="inlineStr">
        <is>
          <t>NO</t>
        </is>
      </c>
    </row>
    <row r="46">
      <c r="A46" s="16" t="inlineStr">
        <is>
          <t>Missing</t>
        </is>
      </c>
      <c r="B46" s="17" t="inlineStr">
        <is>
          <t>Missing</t>
        </is>
      </c>
      <c r="C46" s="17" t="n">
        <v>0</v>
      </c>
      <c r="D46" s="16" t="inlineStr">
        <is>
          <t>topic_009</t>
        </is>
      </c>
      <c r="E46" s="17" t="inlineStr">
        <is>
          <t>TechNova Campaign Budget Finalization</t>
        </is>
      </c>
      <c r="F46" s="17" t="n">
        <v>31</v>
      </c>
      <c r="G46" s="16" t="n">
        <v>0</v>
      </c>
      <c r="H46" s="16" t="n">
        <v>31</v>
      </c>
      <c r="I46" s="16" t="n">
        <v>0</v>
      </c>
      <c r="J46" s="16" t="inlineStr">
        <is>
          <t>0.00%</t>
        </is>
      </c>
      <c r="K46" s="16" t="inlineStr">
        <is>
          <t>0.00%</t>
        </is>
      </c>
      <c r="L46" s="16" t="inlineStr">
        <is>
          <t>100.00%</t>
        </is>
      </c>
      <c r="M46" s="16" t="inlineStr">
        <is>
          <t>NO</t>
        </is>
      </c>
    </row>
    <row r="47">
      <c r="A47" s="16" t="inlineStr">
        <is>
          <t>Missing</t>
        </is>
      </c>
      <c r="B47" s="17" t="inlineStr">
        <is>
          <t>Missing</t>
        </is>
      </c>
      <c r="C47" s="17" t="n">
        <v>0</v>
      </c>
      <c r="D47" s="16" t="inlineStr">
        <is>
          <t>topic_010</t>
        </is>
      </c>
      <c r="E47" s="17" t="inlineStr">
        <is>
          <t>GreenScape Sustainability Report Deadline Extension</t>
        </is>
      </c>
      <c r="F47" s="17" t="n">
        <v>29</v>
      </c>
      <c r="G47" s="16" t="n">
        <v>0</v>
      </c>
      <c r="H47" s="16" t="n">
        <v>29</v>
      </c>
      <c r="I47" s="16" t="n">
        <v>0</v>
      </c>
      <c r="J47" s="16" t="inlineStr">
        <is>
          <t>0.00%</t>
        </is>
      </c>
      <c r="K47" s="16" t="inlineStr">
        <is>
          <t>0.00%</t>
        </is>
      </c>
      <c r="L47" s="16" t="inlineStr">
        <is>
          <t>100.00%</t>
        </is>
      </c>
      <c r="M47" s="16" t="inlineStr">
        <is>
          <t>NO</t>
        </is>
      </c>
    </row>
    <row r="48">
      <c r="A48" s="16" t="inlineStr">
        <is>
          <t>Missing</t>
        </is>
      </c>
      <c r="B48" s="17" t="inlineStr">
        <is>
          <t>Missing</t>
        </is>
      </c>
      <c r="C48" s="17" t="n">
        <v>0</v>
      </c>
      <c r="D48" s="16" t="inlineStr">
        <is>
          <t>topic_011</t>
        </is>
      </c>
      <c r="E48" s="17" t="inlineStr">
        <is>
          <t>EcoBloom Campaign Final Approval &amp; Delivery</t>
        </is>
      </c>
      <c r="F48" s="17" t="n">
        <v>16</v>
      </c>
      <c r="G48" s="16" t="n">
        <v>0</v>
      </c>
      <c r="H48" s="16" t="n">
        <v>16</v>
      </c>
      <c r="I48" s="16" t="n">
        <v>0</v>
      </c>
      <c r="J48" s="16" t="inlineStr">
        <is>
          <t>0.00%</t>
        </is>
      </c>
      <c r="K48" s="16" t="inlineStr">
        <is>
          <t>0.00%</t>
        </is>
      </c>
      <c r="L48" s="16" t="inlineStr">
        <is>
          <t>100.00%</t>
        </is>
      </c>
      <c r="M48" s="16" t="inlineStr">
        <is>
          <t>NO</t>
        </is>
      </c>
    </row>
    <row r="49">
      <c r="A49" s="16" t="inlineStr">
        <is>
          <t>Missing</t>
        </is>
      </c>
      <c r="B49" s="17" t="inlineStr">
        <is>
          <t>Missing</t>
        </is>
      </c>
      <c r="C49" s="17" t="n">
        <v>0</v>
      </c>
      <c r="D49" s="16" t="inlineStr">
        <is>
          <t>topic_012</t>
        </is>
      </c>
      <c r="E49" s="17" t="inlineStr">
        <is>
          <t>FitFusion Brand Guidelines Development &amp; Approval</t>
        </is>
      </c>
      <c r="F49" s="17" t="n">
        <v>22</v>
      </c>
      <c r="G49" s="16" t="n">
        <v>0</v>
      </c>
      <c r="H49" s="16" t="n">
        <v>22</v>
      </c>
      <c r="I49" s="16" t="n">
        <v>0</v>
      </c>
      <c r="J49" s="16" t="inlineStr">
        <is>
          <t>0.00%</t>
        </is>
      </c>
      <c r="K49" s="16" t="inlineStr">
        <is>
          <t>0.00%</t>
        </is>
      </c>
      <c r="L49" s="16" t="inlineStr">
        <is>
          <t>100.00%</t>
        </is>
      </c>
      <c r="M49" s="16" t="inlineStr">
        <is>
          <t>NO</t>
        </is>
      </c>
    </row>
    <row r="50">
      <c r="A50" s="16" t="inlineStr">
        <is>
          <t>Missing</t>
        </is>
      </c>
      <c r="B50" s="17" t="inlineStr">
        <is>
          <t>Missing</t>
        </is>
      </c>
      <c r="C50" s="17" t="n">
        <v>0</v>
      </c>
      <c r="D50" s="16" t="inlineStr">
        <is>
          <t>topic_013</t>
        </is>
      </c>
      <c r="E50" s="17" t="inlineStr">
        <is>
          <t>TechNova Product Descriptions Development &amp; Approval</t>
        </is>
      </c>
      <c r="F50" s="17" t="n">
        <v>22</v>
      </c>
      <c r="G50" s="16" t="n">
        <v>0</v>
      </c>
      <c r="H50" s="16" t="n">
        <v>22</v>
      </c>
      <c r="I50" s="16" t="n">
        <v>0</v>
      </c>
      <c r="J50" s="16" t="inlineStr">
        <is>
          <t>0.00%</t>
        </is>
      </c>
      <c r="K50" s="16" t="inlineStr">
        <is>
          <t>0.00%</t>
        </is>
      </c>
      <c r="L50" s="16" t="inlineStr">
        <is>
          <t>100.00%</t>
        </is>
      </c>
      <c r="M50" s="16" t="inlineStr">
        <is>
          <t>NO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topic_014</t>
        </is>
      </c>
      <c r="E51" s="17" t="inlineStr">
        <is>
          <t>GreenScape Data Visualizations Development &amp; Approval</t>
        </is>
      </c>
      <c r="F51" s="17" t="n">
        <v>22</v>
      </c>
      <c r="G51" s="16" t="n">
        <v>0</v>
      </c>
      <c r="H51" s="16" t="n">
        <v>22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topic_015</t>
        </is>
      </c>
      <c r="E52" s="17" t="inlineStr">
        <is>
          <t>UrbanEdge Market Research &amp; Compliance Approval</t>
        </is>
      </c>
      <c r="F52" s="17" t="n">
        <v>22</v>
      </c>
      <c r="G52" s="16" t="n">
        <v>0</v>
      </c>
      <c r="H52" s="16" t="n">
        <v>22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