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02bcfb617168e4/Documents/PHYS data tables summer 2023/"/>
    </mc:Choice>
  </mc:AlternateContent>
  <xr:revisionPtr revIDLastSave="17" documentId="8_{9DC128C7-19B9-456A-BD4D-622018175DF2}" xr6:coauthVersionLast="47" xr6:coauthVersionMax="47" xr10:uidLastSave="{F079AD6F-44C3-4725-8F85-D926776980EA}"/>
  <bookViews>
    <workbookView xWindow="-90" yWindow="-90" windowWidth="19380" windowHeight="10980" xr2:uid="{E8A5072B-7E3C-41E8-B745-66951F0E4748}"/>
  </bookViews>
  <sheets>
    <sheet name="Sheet1" sheetId="2" r:id="rId1"/>
  </sheets>
  <definedNames>
    <definedName name="ExternalData_1" localSheetId="0" hidden="1">Sheet1!$A$1:$J$29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9" i="2"/>
  <c r="F28" i="2"/>
  <c r="F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F1D117-CD62-4EA5-AFFA-517C5AA4A8EE}" keepAlive="1" name="Query - Table059 (Page 21)" description="Connection to the 'Table059 (Page 21)' query in the workbook." type="5" refreshedVersion="8" background="1" saveData="1">
    <dbPr connection="Provider=Microsoft.Mashup.OleDb.1;Data Source=$Workbook$;Location=&quot;Table059 (Page 21)&quot;;Extended Properties=&quot;&quot;" command="SELECT * FROM [Table059 (Page 21)]"/>
  </connection>
</connections>
</file>

<file path=xl/sharedStrings.xml><?xml version="1.0" encoding="utf-8"?>
<sst xmlns="http://schemas.openxmlformats.org/spreadsheetml/2006/main" count="278" uniqueCount="146">
  <si>
    <t>0.12</t>
  </si>
  <si>
    <t>0.09</t>
  </si>
  <si>
    <t>2.5</t>
  </si>
  <si>
    <t>0.03</t>
  </si>
  <si>
    <t>0.08</t>
  </si>
  <si>
    <t>1.9</t>
  </si>
  <si>
    <t>0.10</t>
  </si>
  <si>
    <t>0.20</t>
  </si>
  <si>
    <t>0.11</t>
  </si>
  <si>
    <t>2.9</t>
  </si>
  <si>
    <t>0.42</t>
  </si>
  <si>
    <t>3.5</t>
  </si>
  <si>
    <t>0.05</t>
  </si>
  <si>
    <t>1.5</t>
  </si>
  <si>
    <t>2.2</t>
  </si>
  <si>
    <t>0.13</t>
  </si>
  <si>
    <t>3.1</t>
  </si>
  <si>
    <t>5.0</t>
  </si>
  <si>
    <t>0.06</t>
  </si>
  <si>
    <t>1.2</t>
  </si>
  <si>
    <t>2.8</t>
  </si>
  <si>
    <t>0.19</t>
  </si>
  <si>
    <t>0.17</t>
  </si>
  <si>
    <t>4.9</t>
  </si>
  <si>
    <t>t (GeV2)</t>
  </si>
  <si>
    <t>xB</t>
  </si>
  <si>
    <t>Q2 (GeV2)</t>
  </si>
  <si>
    <t>0.017</t>
  </si>
  <si>
    <t>0.010</t>
  </si>
  <si>
    <t>0.018</t>
  </si>
  <si>
    <t>0.024</t>
  </si>
  <si>
    <t>0.009</t>
  </si>
  <si>
    <t>0.014</t>
  </si>
  <si>
    <t>0.021</t>
  </si>
  <si>
    <t>0.016</t>
  </si>
  <si>
    <t>0.015</t>
  </si>
  <si>
    <t>0.019</t>
  </si>
  <si>
    <t>0.022</t>
  </si>
  <si>
    <t>0.036</t>
  </si>
  <si>
    <t>0.029</t>
  </si>
  <si>
    <t>0.023</t>
  </si>
  <si>
    <t>−0.011</t>
  </si>
  <si>
    <t xml:space="preserve">0.010 </t>
  </si>
  <si>
    <t>−0.006</t>
  </si>
  <si>
    <t>−0.026</t>
  </si>
  <si>
    <t>−0.074</t>
  </si>
  <si>
    <t>−0.027</t>
  </si>
  <si>
    <t xml:space="preserve">0.000 </t>
  </si>
  <si>
    <t>−0.003</t>
  </si>
  <si>
    <t>−0.014</t>
  </si>
  <si>
    <t>−0.004</t>
  </si>
  <si>
    <t>−0.023</t>
  </si>
  <si>
    <t>stat. error</t>
  </si>
  <si>
    <t>0.043</t>
  </si>
  <si>
    <t>−0.073</t>
  </si>
  <si>
    <t>0.008</t>
  </si>
  <si>
    <t>0.035</t>
  </si>
  <si>
    <t>−0.164</t>
  </si>
  <si>
    <t>0.039</t>
  </si>
  <si>
    <t>0.005</t>
  </si>
  <si>
    <t>0.040</t>
  </si>
  <si>
    <t>0.012</t>
  </si>
  <si>
    <t>−0.070</t>
  </si>
  <si>
    <t>0.041</t>
  </si>
  <si>
    <t>−0.152</t>
  </si>
  <si>
    <t>0.068</t>
  </si>
  <si>
    <t>0.026</t>
  </si>
  <si>
    <t>0.044</t>
  </si>
  <si>
    <t>0.011</t>
  </si>
  <si>
    <t>−0.067</t>
  </si>
  <si>
    <t>0.054</t>
  </si>
  <si>
    <t>0.076</t>
  </si>
  <si>
    <t>0.030</t>
  </si>
  <si>
    <t>0.120</t>
  </si>
  <si>
    <t>−0.066</t>
  </si>
  <si>
    <t>0.050</t>
  </si>
  <si>
    <t>0.133</t>
  </si>
  <si>
    <t>0.025</t>
  </si>
  <si>
    <t>−0.244</t>
  </si>
  <si>
    <t>0.078</t>
  </si>
  <si>
    <t>0.028</t>
  </si>
  <si>
    <t>0.144</t>
  </si>
  <si>
    <t>0.083</t>
  </si>
  <si>
    <t>0.020</t>
  </si>
  <si>
    <t>0.163</t>
  </si>
  <si>
    <t>0.052</t>
  </si>
  <si>
    <t>0.007</t>
  </si>
  <si>
    <t>−0.153</t>
  </si>
  <si>
    <t>0.080</t>
  </si>
  <si>
    <t>0.085</t>
  </si>
  <si>
    <t>0.082</t>
  </si>
  <si>
    <t>−0.294</t>
  </si>
  <si>
    <t>0.126</t>
  </si>
  <si>
    <t>0.113</t>
  </si>
  <si>
    <t>0.051</t>
  </si>
  <si>
    <t>−0.008</t>
  </si>
  <si>
    <t>−0.166</t>
  </si>
  <si>
    <t>0.084</t>
  </si>
  <si>
    <t>0.047</t>
  </si>
  <si>
    <t>0.032</t>
  </si>
  <si>
    <t>0.027</t>
  </si>
  <si>
    <t>−0.079</t>
  </si>
  <si>
    <t>0.049</t>
  </si>
  <si>
    <t>0.037</t>
  </si>
  <si>
    <t>0.048</t>
  </si>
  <si>
    <t>−0.148</t>
  </si>
  <si>
    <t>0.034</t>
  </si>
  <si>
    <t>−0.105</t>
  </si>
  <si>
    <t>0.013</t>
  </si>
  <si>
    <t>−0.100</t>
  </si>
  <si>
    <t>0.072</t>
  </si>
  <si>
    <t>0.073</t>
  </si>
  <si>
    <t>−0.201</t>
  </si>
  <si>
    <t>0.058</t>
  </si>
  <si>
    <t>0.055</t>
  </si>
  <si>
    <t>−0.182</t>
  </si>
  <si>
    <t>0.066</t>
  </si>
  <si>
    <t>0.088</t>
  </si>
  <si>
    <t>0.056</t>
  </si>
  <si>
    <t>0.117</t>
  </si>
  <si>
    <t>−0.174</t>
  </si>
  <si>
    <t>0.092</t>
  </si>
  <si>
    <t>0.070</t>
  </si>
  <si>
    <t>−0.080</t>
  </si>
  <si>
    <t>0.046</t>
  </si>
  <si>
    <t>−0.170</t>
  </si>
  <si>
    <t>0.031</t>
  </si>
  <si>
    <t>−0.113</t>
  </si>
  <si>
    <t>−0.249</t>
  </si>
  <si>
    <t>−0.143</t>
  </si>
  <si>
    <t>−0.059</t>
  </si>
  <si>
    <t>0.079</t>
  </si>
  <si>
    <t>−0.030</t>
  </si>
  <si>
    <t>−0.033</t>
  </si>
  <si>
    <t>−0.043</t>
  </si>
  <si>
    <t>−0.002</t>
  </si>
  <si>
    <t>−0.034</t>
  </si>
  <si>
    <t>−0.078</t>
  </si>
  <si>
    <t>−0.036</t>
  </si>
  <si>
    <t>syst. error</t>
  </si>
  <si>
    <r>
      <t>AC_cos(0</t>
    </r>
    <r>
      <rPr>
        <sz val="11"/>
        <color theme="1"/>
        <rFont val="Calibri"/>
        <family val="2"/>
      </rPr>
      <t>φ)</t>
    </r>
  </si>
  <si>
    <t>AC_cosφ</t>
  </si>
  <si>
    <t>AUT,DVCS_sin(φ-φS)</t>
  </si>
  <si>
    <t>AUT,I_sin(φ-φS)</t>
  </si>
  <si>
    <t>AUT,I_sin(φ-φS)cosφ</t>
  </si>
  <si>
    <t>AUT,I_cos(φ-φS)sinφ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</si>
</sst>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3A756CF-4E81-4CB5-9200-5144D77328BC}" autoFormatId="16" applyNumberFormats="0" applyBorderFormats="0" applyFontFormats="0" applyPatternFormats="0" applyAlignmentFormats="0" applyWidthHeightFormats="0">
  <queryTableRefresh headersInLastRefresh="0" nextId="25" unboundColumnsRight="11">
    <queryTableFields count="21">
      <queryTableField id="2" name="Column2" tableColumnId="2"/>
      <queryTableField id="3" name="Column3" tableColumnId="3"/>
      <queryTableField id="5" name="Column5" tableColumnId="5"/>
      <queryTableField id="7" name="Column7" tableColumnId="7"/>
      <queryTableField id="14" dataBound="0" tableColumnId="14"/>
      <queryTableField id="13" dataBound="0" tableColumnId="13"/>
      <queryTableField id="8" name="Column8" tableColumnId="8"/>
      <queryTableField id="16" dataBound="0" tableColumnId="16"/>
      <queryTableField id="15" dataBound="0" tableColumnId="15"/>
      <queryTableField id="9" name="Column9" tableColumnId="9"/>
      <queryTableField id="18" dataBound="0" tableColumnId="18"/>
      <queryTableField id="17" dataBound="0" tableColumnId="17"/>
      <queryTableField id="10" dataBound="0" tableColumnId="10"/>
      <queryTableField id="20" dataBound="0" tableColumnId="20"/>
      <queryTableField id="19" dataBound="0" tableColumnId="19"/>
      <queryTableField id="11" dataBound="0" tableColumnId="11"/>
      <queryTableField id="22" dataBound="0" tableColumnId="22"/>
      <queryTableField id="21" dataBound="0" tableColumnId="21"/>
      <queryTableField id="12" dataBound="0" tableColumnId="12"/>
      <queryTableField id="23" dataBound="0" tableColumnId="23"/>
      <queryTableField id="24" dataBound="0" tableColumnId="24"/>
    </queryTableFields>
    <queryTableDeletedFields count="3">
      <deletedField name="Column1"/>
      <deletedField name="Column4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9A184-D306-4114-A289-4E15EDE6F85D}" name="Table_Table059__Page_21" displayName="Table_Table059__Page_21" ref="A1:U29" tableType="queryTable" headerRowCount="0" totalsRowShown="0">
  <tableColumns count="21">
    <tableColumn id="2" xr3:uid="{DE9E0A34-EDC3-4316-B5A3-BEB5B9787A36}" uniqueName="2" name="Column2" queryTableFieldId="2" dataDxfId="20"/>
    <tableColumn id="3" xr3:uid="{FC16B9F7-A296-4F69-B995-6BF92F268264}" uniqueName="3" name="Column3" queryTableFieldId="3" dataDxfId="19"/>
    <tableColumn id="5" xr3:uid="{014BCA98-FB23-4993-95F6-67C0AC8638AB}" uniqueName="5" name="Column5" queryTableFieldId="5" dataDxfId="18"/>
    <tableColumn id="7" xr3:uid="{94DC88F1-7894-4E8E-AF9D-39F69D81B6C8}" uniqueName="7" name="Column7" queryTableFieldId="7" dataDxfId="17"/>
    <tableColumn id="14" xr3:uid="{834F7B3D-81E3-4238-AEAF-C3FED7B92A81}" uniqueName="14" name="Column6" queryTableFieldId="14" dataDxfId="16">
      <calculatedColumnFormula>MID(D1,10,5)</calculatedColumnFormula>
    </tableColumn>
    <tableColumn id="13" xr3:uid="{B43CDDF5-6107-4835-959D-72BEEB9D1AE8}" uniqueName="13" name="Column4" queryTableFieldId="13" dataDxfId="15">
      <calculatedColumnFormula>RIGHT(D1,5)</calculatedColumnFormula>
    </tableColumn>
    <tableColumn id="8" xr3:uid="{21B12ACB-5B1E-4BAD-BF56-DA977CF801A2}" uniqueName="8" name="Column8" queryTableFieldId="8" dataDxfId="14"/>
    <tableColumn id="16" xr3:uid="{07C63600-BA60-44F7-9681-92B25F21FBAC}" uniqueName="16" name="Column13" queryTableFieldId="16" dataDxfId="13"/>
    <tableColumn id="15" xr3:uid="{615A083E-2BF6-4B1A-B18D-561D71596B67}" uniqueName="15" name="Column12" queryTableFieldId="15" dataDxfId="12"/>
    <tableColumn id="9" xr3:uid="{FB57424B-D356-4E24-AA44-6813E59A1B59}" uniqueName="9" name="Column9" queryTableFieldId="9" dataDxfId="11"/>
    <tableColumn id="18" xr3:uid="{4F742074-8807-4EAD-8A3A-6E83B53E8331}" uniqueName="18" name="Column15" queryTableFieldId="18" dataDxfId="10"/>
    <tableColumn id="17" xr3:uid="{9E81A7C0-95AB-49D0-AE8B-4B8CD470274C}" uniqueName="17" name="Column14" queryTableFieldId="17" dataDxfId="9"/>
    <tableColumn id="10" xr3:uid="{62DF9025-3AE7-487E-BF25-8A4BA19C29FE}" uniqueName="10" name="Column1" queryTableFieldId="10" dataDxfId="8"/>
    <tableColumn id="20" xr3:uid="{C8F6D919-CE44-4B59-8332-EDBC9E39B4C5}" uniqueName="20" name="Column17" queryTableFieldId="20" dataDxfId="7"/>
    <tableColumn id="19" xr3:uid="{987E4C96-525E-49E2-BF62-9F2AE336057A}" uniqueName="19" name="Column16" queryTableFieldId="19" dataDxfId="6"/>
    <tableColumn id="11" xr3:uid="{373B0A24-03A5-4AAF-B489-4469CB347159}" uniqueName="11" name="Column10" queryTableFieldId="11" dataDxfId="5"/>
    <tableColumn id="22" xr3:uid="{B9B209BE-47C2-4D54-B985-D8B04A9F6B3D}" uniqueName="22" name="Column19" queryTableFieldId="22" dataDxfId="4"/>
    <tableColumn id="21" xr3:uid="{EC1ED5AC-88CA-4CFC-8D43-E6A8310DC258}" uniqueName="21" name="Column18" queryTableFieldId="21" dataDxfId="3"/>
    <tableColumn id="12" xr3:uid="{03884B03-5D57-4E4C-8553-8BCB81D9D36C}" uniqueName="12" name="Column11" queryTableFieldId="12" dataDxfId="2"/>
    <tableColumn id="23" xr3:uid="{753429D2-3F2B-48E8-A1BA-D12B98E63039}" uniqueName="23" name="Column20" queryTableFieldId="23" dataDxfId="1"/>
    <tableColumn id="24" xr3:uid="{9ABB8542-4147-46D7-AD95-1FBCE5E68D4E}" uniqueName="24" name="Column21" queryTableFieldId="2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F9E9-6024-4365-979F-6BBB39E1C7E7}">
  <dimension ref="A1:U29"/>
  <sheetViews>
    <sheetView tabSelected="1" workbookViewId="0">
      <selection activeCell="L16" sqref="L16"/>
    </sheetView>
  </sheetViews>
  <sheetFormatPr defaultRowHeight="14.75" x14ac:dyDescent="0.75"/>
  <cols>
    <col min="1" max="1" width="10.40625" bestFit="1" customWidth="1"/>
    <col min="2" max="2" width="6.953125" customWidth="1"/>
    <col min="3" max="3" width="10.40625" bestFit="1" customWidth="1"/>
    <col min="4" max="4" width="10.86328125" customWidth="1"/>
    <col min="5" max="5" width="9.90625" customWidth="1"/>
    <col min="6" max="6" width="9.40625" customWidth="1"/>
    <col min="7" max="7" width="9.5" customWidth="1"/>
    <col min="8" max="8" width="9.26953125" customWidth="1"/>
    <col min="9" max="9" width="9.31640625" customWidth="1"/>
    <col min="10" max="10" width="18.31640625" customWidth="1"/>
    <col min="11" max="12" width="9.58984375" customWidth="1"/>
    <col min="13" max="13" width="13.7265625" customWidth="1"/>
    <col min="14" max="14" width="9.86328125" customWidth="1"/>
    <col min="15" max="15" width="10.08984375" customWidth="1"/>
    <col min="16" max="16" width="17.76953125" customWidth="1"/>
    <col min="17" max="17" width="9.1796875" customWidth="1"/>
    <col min="18" max="18" width="9.36328125" customWidth="1"/>
    <col min="19" max="19" width="17.953125" customWidth="1"/>
    <col min="20" max="20" width="9.453125" customWidth="1"/>
  </cols>
  <sheetData>
    <row r="1" spans="1:21" x14ac:dyDescent="0.75">
      <c r="A1" t="s">
        <v>24</v>
      </c>
      <c r="B1" t="s">
        <v>25</v>
      </c>
      <c r="C1" t="s">
        <v>26</v>
      </c>
      <c r="D1" t="s">
        <v>140</v>
      </c>
      <c r="E1" t="s">
        <v>52</v>
      </c>
      <c r="F1" t="s">
        <v>139</v>
      </c>
      <c r="G1" t="s">
        <v>141</v>
      </c>
      <c r="H1" t="s">
        <v>52</v>
      </c>
      <c r="I1" t="s">
        <v>139</v>
      </c>
      <c r="J1" t="s">
        <v>142</v>
      </c>
      <c r="K1" t="s">
        <v>52</v>
      </c>
      <c r="L1" t="s">
        <v>139</v>
      </c>
      <c r="M1" t="s">
        <v>143</v>
      </c>
      <c r="N1" t="s">
        <v>52</v>
      </c>
      <c r="O1" t="s">
        <v>139</v>
      </c>
      <c r="P1" t="s">
        <v>144</v>
      </c>
      <c r="Q1" t="s">
        <v>52</v>
      </c>
      <c r="R1" t="s">
        <v>139</v>
      </c>
      <c r="S1" t="s">
        <v>145</v>
      </c>
      <c r="T1" t="s">
        <v>52</v>
      </c>
      <c r="U1" t="s">
        <v>139</v>
      </c>
    </row>
    <row r="2" spans="1:21" x14ac:dyDescent="0.75">
      <c r="A2" s="2" t="s">
        <v>0</v>
      </c>
      <c r="B2" s="2" t="s">
        <v>1</v>
      </c>
      <c r="C2" s="2" t="s">
        <v>2</v>
      </c>
      <c r="D2" s="3" t="s">
        <v>41</v>
      </c>
      <c r="E2" s="2" t="s">
        <v>28</v>
      </c>
      <c r="F2" s="2" t="s">
        <v>27</v>
      </c>
      <c r="G2" s="3" t="s">
        <v>53</v>
      </c>
      <c r="H2" s="3" t="s">
        <v>32</v>
      </c>
      <c r="I2" s="3" t="s">
        <v>35</v>
      </c>
      <c r="J2" s="3" t="s">
        <v>54</v>
      </c>
      <c r="K2" s="3" t="s">
        <v>30</v>
      </c>
      <c r="L2" s="3" t="s">
        <v>55</v>
      </c>
      <c r="M2" s="3" t="s">
        <v>56</v>
      </c>
      <c r="N2" s="3" t="s">
        <v>30</v>
      </c>
      <c r="O2" s="3" t="s">
        <v>30</v>
      </c>
      <c r="P2" s="3" t="s">
        <v>57</v>
      </c>
      <c r="Q2" s="3" t="s">
        <v>58</v>
      </c>
      <c r="R2" s="3" t="s">
        <v>40</v>
      </c>
      <c r="S2" s="3" t="s">
        <v>59</v>
      </c>
      <c r="T2" s="3" t="s">
        <v>60</v>
      </c>
      <c r="U2" s="3" t="s">
        <v>35</v>
      </c>
    </row>
    <row r="3" spans="1:21" x14ac:dyDescent="0.75">
      <c r="A3" s="2" t="s">
        <v>3</v>
      </c>
      <c r="B3" s="2" t="s">
        <v>4</v>
      </c>
      <c r="C3" s="2" t="s">
        <v>5</v>
      </c>
      <c r="D3" s="3" t="s">
        <v>42</v>
      </c>
      <c r="E3" s="2">
        <v>1.6E-2</v>
      </c>
      <c r="F3" s="2" t="s">
        <v>28</v>
      </c>
      <c r="G3" s="3" t="s">
        <v>48</v>
      </c>
      <c r="H3" s="3">
        <v>2.1999999999999999E-2</v>
      </c>
      <c r="I3" s="3" t="s">
        <v>61</v>
      </c>
      <c r="J3" s="3" t="s">
        <v>62</v>
      </c>
      <c r="K3" s="3" t="s">
        <v>63</v>
      </c>
      <c r="L3" s="3" t="s">
        <v>31</v>
      </c>
      <c r="M3" s="3" t="s">
        <v>132</v>
      </c>
      <c r="N3" s="3">
        <v>3.1E-2</v>
      </c>
      <c r="O3" s="3">
        <v>8.0000000000000002E-3</v>
      </c>
      <c r="P3" s="3" t="s">
        <v>64</v>
      </c>
      <c r="Q3" s="3" t="s">
        <v>65</v>
      </c>
      <c r="R3" s="3" t="s">
        <v>66</v>
      </c>
      <c r="S3" s="3" t="s">
        <v>109</v>
      </c>
      <c r="T3" s="3">
        <v>6.9000000000000006E-2</v>
      </c>
      <c r="U3" s="3" t="s">
        <v>67</v>
      </c>
    </row>
    <row r="4" spans="1:21" x14ac:dyDescent="0.75">
      <c r="A4" s="2" t="s">
        <v>6</v>
      </c>
      <c r="B4" s="2" t="s">
        <v>6</v>
      </c>
      <c r="C4" s="2" t="s">
        <v>2</v>
      </c>
      <c r="D4" s="3" t="s">
        <v>43</v>
      </c>
      <c r="E4" s="2" t="s">
        <v>36</v>
      </c>
      <c r="F4" s="2" t="s">
        <v>27</v>
      </c>
      <c r="G4" s="3" t="s">
        <v>35</v>
      </c>
      <c r="H4" s="3" t="s">
        <v>66</v>
      </c>
      <c r="I4" s="3" t="s">
        <v>68</v>
      </c>
      <c r="J4" s="3" t="s">
        <v>69</v>
      </c>
      <c r="K4" s="3" t="s">
        <v>53</v>
      </c>
      <c r="L4" s="3" t="s">
        <v>27</v>
      </c>
      <c r="M4" s="3" t="s">
        <v>37</v>
      </c>
      <c r="N4" s="3" t="s">
        <v>67</v>
      </c>
      <c r="O4" s="3" t="s">
        <v>33</v>
      </c>
      <c r="P4" s="3" t="s">
        <v>54</v>
      </c>
      <c r="Q4" s="3" t="s">
        <v>65</v>
      </c>
      <c r="R4" s="3" t="s">
        <v>55</v>
      </c>
      <c r="S4" s="3" t="s">
        <v>70</v>
      </c>
      <c r="T4" s="3" t="s">
        <v>71</v>
      </c>
      <c r="U4" s="3" t="s">
        <v>72</v>
      </c>
    </row>
    <row r="5" spans="1:21" x14ac:dyDescent="0.75">
      <c r="A5" s="2" t="s">
        <v>7</v>
      </c>
      <c r="B5" s="2" t="s">
        <v>8</v>
      </c>
      <c r="C5" s="2" t="s">
        <v>9</v>
      </c>
      <c r="D5" s="3" t="s">
        <v>44</v>
      </c>
      <c r="E5" s="2" t="s">
        <v>37</v>
      </c>
      <c r="F5" s="2" t="s">
        <v>29</v>
      </c>
      <c r="G5" s="3" t="s">
        <v>73</v>
      </c>
      <c r="H5" s="3" t="s">
        <v>72</v>
      </c>
      <c r="I5" s="3" t="s">
        <v>61</v>
      </c>
      <c r="J5" s="3" t="s">
        <v>74</v>
      </c>
      <c r="K5" s="3" t="s">
        <v>75</v>
      </c>
      <c r="L5" s="3" t="s">
        <v>68</v>
      </c>
      <c r="M5" s="3" t="s">
        <v>76</v>
      </c>
      <c r="N5" s="3" t="s">
        <v>75</v>
      </c>
      <c r="O5" s="3" t="s">
        <v>77</v>
      </c>
      <c r="P5" s="3" t="s">
        <v>78</v>
      </c>
      <c r="Q5" s="3" t="s">
        <v>79</v>
      </c>
      <c r="R5" s="3" t="s">
        <v>80</v>
      </c>
      <c r="S5" s="3" t="s">
        <v>81</v>
      </c>
      <c r="T5" s="3" t="s">
        <v>82</v>
      </c>
      <c r="U5" s="3" t="s">
        <v>83</v>
      </c>
    </row>
    <row r="6" spans="1:21" x14ac:dyDescent="0.75">
      <c r="A6" s="2" t="s">
        <v>10</v>
      </c>
      <c r="B6" s="2" t="s">
        <v>0</v>
      </c>
      <c r="C6" s="2" t="s">
        <v>11</v>
      </c>
      <c r="D6" s="3" t="s">
        <v>45</v>
      </c>
      <c r="E6" s="2" t="s">
        <v>38</v>
      </c>
      <c r="F6" s="2" t="s">
        <v>30</v>
      </c>
      <c r="G6" s="3" t="s">
        <v>84</v>
      </c>
      <c r="H6" s="3" t="s">
        <v>85</v>
      </c>
      <c r="I6" s="3" t="s">
        <v>86</v>
      </c>
      <c r="J6" s="3" t="s">
        <v>87</v>
      </c>
      <c r="K6" s="3" t="s">
        <v>88</v>
      </c>
      <c r="L6" s="3" t="s">
        <v>35</v>
      </c>
      <c r="M6" s="3" t="s">
        <v>89</v>
      </c>
      <c r="N6" s="3" t="s">
        <v>90</v>
      </c>
      <c r="O6" s="3" t="s">
        <v>80</v>
      </c>
      <c r="P6" s="3" t="s">
        <v>91</v>
      </c>
      <c r="Q6" s="3" t="s">
        <v>92</v>
      </c>
      <c r="R6" s="3" t="s">
        <v>66</v>
      </c>
      <c r="S6" s="3" t="s">
        <v>30</v>
      </c>
      <c r="T6" s="3" t="s">
        <v>93</v>
      </c>
      <c r="U6" s="3" t="s">
        <v>39</v>
      </c>
    </row>
    <row r="7" spans="1:21" x14ac:dyDescent="0.75">
      <c r="A7" s="2" t="s">
        <v>6</v>
      </c>
      <c r="B7" s="2" t="s">
        <v>12</v>
      </c>
      <c r="C7" s="2" t="s">
        <v>13</v>
      </c>
      <c r="D7" s="3" t="s">
        <v>43</v>
      </c>
      <c r="E7" s="2" t="s">
        <v>27</v>
      </c>
      <c r="F7" s="2" t="s">
        <v>31</v>
      </c>
      <c r="G7" s="3" t="s">
        <v>94</v>
      </c>
      <c r="H7" s="3" t="s">
        <v>30</v>
      </c>
      <c r="I7" s="3" t="s">
        <v>55</v>
      </c>
      <c r="J7" s="3" t="s">
        <v>95</v>
      </c>
      <c r="K7" s="3" t="s">
        <v>94</v>
      </c>
      <c r="L7" s="3" t="s">
        <v>55</v>
      </c>
      <c r="M7" s="3" t="s">
        <v>82</v>
      </c>
      <c r="N7" s="3" t="s">
        <v>94</v>
      </c>
      <c r="O7" s="3" t="s">
        <v>33</v>
      </c>
      <c r="P7" s="3" t="s">
        <v>96</v>
      </c>
      <c r="Q7" s="3" t="s">
        <v>97</v>
      </c>
      <c r="R7" s="3" t="s">
        <v>98</v>
      </c>
      <c r="S7" s="3" t="s">
        <v>136</v>
      </c>
      <c r="T7" s="3">
        <v>8.1000000000000003E-2</v>
      </c>
      <c r="U7" s="3" t="s">
        <v>77</v>
      </c>
    </row>
    <row r="8" spans="1:21" x14ac:dyDescent="0.75">
      <c r="A8" s="2" t="s">
        <v>6</v>
      </c>
      <c r="B8" s="2" t="s">
        <v>4</v>
      </c>
      <c r="C8" s="2" t="s">
        <v>14</v>
      </c>
      <c r="D8" s="3" t="s">
        <v>46</v>
      </c>
      <c r="E8" s="2" t="s">
        <v>36</v>
      </c>
      <c r="F8" s="2" t="s">
        <v>32</v>
      </c>
      <c r="G8" s="3" t="s">
        <v>99</v>
      </c>
      <c r="H8" s="3" t="s">
        <v>100</v>
      </c>
      <c r="I8" s="3" t="s">
        <v>61</v>
      </c>
      <c r="J8" s="3" t="s">
        <v>101</v>
      </c>
      <c r="K8" s="3" t="s">
        <v>102</v>
      </c>
      <c r="L8" s="3" t="s">
        <v>28</v>
      </c>
      <c r="M8" s="3" t="s">
        <v>103</v>
      </c>
      <c r="N8" s="3" t="s">
        <v>104</v>
      </c>
      <c r="O8" s="3" t="s">
        <v>33</v>
      </c>
      <c r="P8" s="3" t="s">
        <v>105</v>
      </c>
      <c r="Q8" s="3" t="s">
        <v>79</v>
      </c>
      <c r="R8" s="3" t="s">
        <v>106</v>
      </c>
      <c r="S8" s="3" t="s">
        <v>137</v>
      </c>
      <c r="T8" s="3">
        <v>0.08</v>
      </c>
      <c r="U8" s="3" t="s">
        <v>35</v>
      </c>
    </row>
    <row r="9" spans="1:21" x14ac:dyDescent="0.75">
      <c r="A9" s="2" t="s">
        <v>15</v>
      </c>
      <c r="B9" s="2" t="s">
        <v>0</v>
      </c>
      <c r="C9" s="2" t="s">
        <v>16</v>
      </c>
      <c r="D9" s="3" t="s">
        <v>47</v>
      </c>
      <c r="E9" s="2">
        <v>2.1999999999999999E-2</v>
      </c>
      <c r="F9" s="2" t="s">
        <v>32</v>
      </c>
      <c r="G9" s="3" t="s">
        <v>103</v>
      </c>
      <c r="H9" s="3" t="s">
        <v>72</v>
      </c>
      <c r="I9" s="3" t="s">
        <v>68</v>
      </c>
      <c r="J9" s="3" t="s">
        <v>107</v>
      </c>
      <c r="K9" s="3" t="s">
        <v>98</v>
      </c>
      <c r="L9" s="3" t="s">
        <v>108</v>
      </c>
      <c r="M9" s="3" t="s">
        <v>133</v>
      </c>
      <c r="N9" s="3">
        <v>4.8000000000000001E-2</v>
      </c>
      <c r="O9" s="3">
        <v>2.1000000000000001E-2</v>
      </c>
      <c r="P9" s="3" t="s">
        <v>109</v>
      </c>
      <c r="Q9" s="3" t="s">
        <v>110</v>
      </c>
      <c r="R9" s="3" t="s">
        <v>83</v>
      </c>
      <c r="S9" s="3" t="s">
        <v>79</v>
      </c>
      <c r="T9" s="3" t="s">
        <v>111</v>
      </c>
      <c r="U9" s="3" t="s">
        <v>77</v>
      </c>
    </row>
    <row r="10" spans="1:21" x14ac:dyDescent="0.75">
      <c r="A10" s="2" t="s">
        <v>7</v>
      </c>
      <c r="B10" s="2" t="s">
        <v>7</v>
      </c>
      <c r="C10" s="2" t="s">
        <v>17</v>
      </c>
      <c r="D10" s="3" t="s">
        <v>48</v>
      </c>
      <c r="E10" s="2" t="s">
        <v>39</v>
      </c>
      <c r="F10" s="2" t="s">
        <v>33</v>
      </c>
      <c r="G10" s="3" t="s">
        <v>39</v>
      </c>
      <c r="H10" s="3" t="s">
        <v>58</v>
      </c>
      <c r="I10" s="3" t="s">
        <v>37</v>
      </c>
      <c r="J10" s="3" t="s">
        <v>112</v>
      </c>
      <c r="K10" s="3" t="s">
        <v>113</v>
      </c>
      <c r="L10" s="3" t="s">
        <v>100</v>
      </c>
      <c r="M10" s="3" t="s">
        <v>104</v>
      </c>
      <c r="N10" s="3" t="s">
        <v>114</v>
      </c>
      <c r="O10" s="3" t="s">
        <v>30</v>
      </c>
      <c r="P10" s="3" t="s">
        <v>115</v>
      </c>
      <c r="Q10" s="3" t="s">
        <v>97</v>
      </c>
      <c r="R10" s="3" t="s">
        <v>66</v>
      </c>
      <c r="S10" s="3" t="s">
        <v>116</v>
      </c>
      <c r="T10" s="3" t="s">
        <v>117</v>
      </c>
      <c r="U10" s="3" t="s">
        <v>118</v>
      </c>
    </row>
    <row r="11" spans="1:21" x14ac:dyDescent="0.75">
      <c r="A11" s="2" t="s">
        <v>4</v>
      </c>
      <c r="B11" s="2" t="s">
        <v>18</v>
      </c>
      <c r="C11" s="2" t="s">
        <v>19</v>
      </c>
      <c r="D11" s="3" t="s">
        <v>49</v>
      </c>
      <c r="E11" s="2" t="s">
        <v>36</v>
      </c>
      <c r="F11" s="2" t="s">
        <v>34</v>
      </c>
      <c r="G11" s="3" t="s">
        <v>77</v>
      </c>
      <c r="H11" s="3" t="s">
        <v>66</v>
      </c>
      <c r="I11" s="3" t="s">
        <v>68</v>
      </c>
      <c r="J11" s="3">
        <v>4.3999999999999997E-2</v>
      </c>
      <c r="K11" s="3">
        <v>5.6000000000000001E-2</v>
      </c>
      <c r="L11" s="3" t="s">
        <v>61</v>
      </c>
      <c r="M11" s="3" t="s">
        <v>119</v>
      </c>
      <c r="N11" s="3" t="s">
        <v>118</v>
      </c>
      <c r="O11" s="3" t="s">
        <v>30</v>
      </c>
      <c r="P11" s="3" t="s">
        <v>120</v>
      </c>
      <c r="Q11" s="3" t="s">
        <v>121</v>
      </c>
      <c r="R11" s="3" t="s">
        <v>98</v>
      </c>
      <c r="S11" s="3" t="s">
        <v>136</v>
      </c>
      <c r="T11" s="3">
        <v>9.2999999999999999E-2</v>
      </c>
      <c r="U11" s="3" t="s">
        <v>29</v>
      </c>
    </row>
    <row r="12" spans="1:21" x14ac:dyDescent="0.75">
      <c r="A12" s="2" t="s">
        <v>6</v>
      </c>
      <c r="B12" s="2" t="s">
        <v>4</v>
      </c>
      <c r="C12" s="2" t="s">
        <v>5</v>
      </c>
      <c r="D12" s="3" t="s">
        <v>50</v>
      </c>
      <c r="E12" s="2" t="s">
        <v>29</v>
      </c>
      <c r="F12" s="2" t="s">
        <v>34</v>
      </c>
      <c r="G12" s="3" t="s">
        <v>122</v>
      </c>
      <c r="H12" s="3" t="s">
        <v>66</v>
      </c>
      <c r="I12" s="3" t="s">
        <v>35</v>
      </c>
      <c r="J12" s="3" t="s">
        <v>123</v>
      </c>
      <c r="K12" s="3" t="s">
        <v>124</v>
      </c>
      <c r="L12" s="3" t="s">
        <v>28</v>
      </c>
      <c r="M12" s="3" t="s">
        <v>134</v>
      </c>
      <c r="N12" s="3">
        <v>4.5999999999999999E-2</v>
      </c>
      <c r="O12" s="3" t="s">
        <v>66</v>
      </c>
      <c r="P12" s="3" t="s">
        <v>125</v>
      </c>
      <c r="Q12" s="3" t="s">
        <v>111</v>
      </c>
      <c r="R12" s="3" t="s">
        <v>126</v>
      </c>
      <c r="S12" s="3" t="s">
        <v>138</v>
      </c>
      <c r="T12" s="3">
        <v>7.9000000000000001E-2</v>
      </c>
      <c r="U12" s="3" t="s">
        <v>83</v>
      </c>
    </row>
    <row r="13" spans="1:21" x14ac:dyDescent="0.75">
      <c r="A13" s="2" t="s">
        <v>15</v>
      </c>
      <c r="B13" s="2" t="s">
        <v>8</v>
      </c>
      <c r="C13" s="2" t="s">
        <v>20</v>
      </c>
      <c r="D13" s="3" t="s">
        <v>51</v>
      </c>
      <c r="E13" s="2" t="s">
        <v>33</v>
      </c>
      <c r="F13" s="2" t="s">
        <v>35</v>
      </c>
      <c r="G13" s="3" t="s">
        <v>113</v>
      </c>
      <c r="H13" s="3" t="s">
        <v>72</v>
      </c>
      <c r="I13" s="3" t="s">
        <v>55</v>
      </c>
      <c r="J13" s="3" t="s">
        <v>127</v>
      </c>
      <c r="K13" s="3" t="s">
        <v>102</v>
      </c>
      <c r="L13" s="3" t="s">
        <v>61</v>
      </c>
      <c r="M13" s="3" t="s">
        <v>116</v>
      </c>
      <c r="N13" s="3" t="s">
        <v>102</v>
      </c>
      <c r="O13" s="3" t="s">
        <v>80</v>
      </c>
      <c r="P13" s="3" t="s">
        <v>128</v>
      </c>
      <c r="Q13" s="3" t="s">
        <v>79</v>
      </c>
      <c r="R13" s="3" t="s">
        <v>77</v>
      </c>
      <c r="S13" s="3" t="s">
        <v>80</v>
      </c>
      <c r="T13" s="3" t="s">
        <v>71</v>
      </c>
      <c r="U13" s="3" t="s">
        <v>66</v>
      </c>
    </row>
    <row r="14" spans="1:21" x14ac:dyDescent="0.75">
      <c r="A14" s="2" t="s">
        <v>21</v>
      </c>
      <c r="B14" s="2" t="s">
        <v>22</v>
      </c>
      <c r="C14" s="2" t="s">
        <v>23</v>
      </c>
      <c r="D14" s="3" t="s">
        <v>48</v>
      </c>
      <c r="E14" s="2" t="s">
        <v>40</v>
      </c>
      <c r="F14" s="2" t="s">
        <v>34</v>
      </c>
      <c r="G14" s="3" t="s">
        <v>59</v>
      </c>
      <c r="H14" s="3" t="s">
        <v>99</v>
      </c>
      <c r="I14" s="3" t="s">
        <v>32</v>
      </c>
      <c r="J14" s="3" t="s">
        <v>129</v>
      </c>
      <c r="K14" s="3" t="s">
        <v>104</v>
      </c>
      <c r="L14" s="3" t="s">
        <v>35</v>
      </c>
      <c r="M14" s="3" t="s">
        <v>135</v>
      </c>
      <c r="N14" s="3">
        <v>4.9000000000000002E-2</v>
      </c>
      <c r="O14" s="3" t="s">
        <v>83</v>
      </c>
      <c r="P14" s="3" t="s">
        <v>130</v>
      </c>
      <c r="Q14" s="3" t="s">
        <v>110</v>
      </c>
      <c r="R14" s="3" t="s">
        <v>68</v>
      </c>
      <c r="S14" s="3" t="s">
        <v>118</v>
      </c>
      <c r="T14" s="3" t="s">
        <v>131</v>
      </c>
      <c r="U14" s="3" t="s">
        <v>56</v>
      </c>
    </row>
    <row r="15" spans="1:21" x14ac:dyDescent="0.75">
      <c r="J15" s="1"/>
      <c r="M15" s="1"/>
      <c r="P15" s="1"/>
      <c r="S15" s="1"/>
    </row>
    <row r="16" spans="1:21" x14ac:dyDescent="0.75">
      <c r="D16" s="1"/>
      <c r="G16" s="1"/>
      <c r="J16" s="1"/>
      <c r="M16" s="1"/>
      <c r="P16" s="1"/>
      <c r="S16" s="1"/>
    </row>
    <row r="17" spans="4:19" x14ac:dyDescent="0.75">
      <c r="D17" s="1"/>
      <c r="G17" s="1"/>
      <c r="J17" s="1"/>
      <c r="M17" s="1"/>
      <c r="P17" s="1"/>
      <c r="S17" s="1"/>
    </row>
    <row r="18" spans="4:19" x14ac:dyDescent="0.75">
      <c r="D18" s="1"/>
      <c r="G18" s="1"/>
      <c r="J18" s="1"/>
      <c r="M18" s="1"/>
      <c r="P18" s="1"/>
      <c r="S18" s="1"/>
    </row>
    <row r="19" spans="4:19" x14ac:dyDescent="0.75">
      <c r="D19" s="1"/>
      <c r="G19" s="1"/>
      <c r="J19" s="1"/>
      <c r="M19" s="1"/>
      <c r="P19" s="1"/>
      <c r="S19" s="1"/>
    </row>
    <row r="20" spans="4:19" x14ac:dyDescent="0.75">
      <c r="D20" s="1"/>
      <c r="G20" s="1"/>
      <c r="J20" s="1"/>
      <c r="M20" s="1"/>
      <c r="P20" s="1"/>
      <c r="S20" s="1"/>
    </row>
    <row r="21" spans="4:19" x14ac:dyDescent="0.75">
      <c r="D21" s="1"/>
      <c r="G21" s="1"/>
      <c r="J21" s="1"/>
      <c r="M21" s="1"/>
      <c r="P21" s="1"/>
      <c r="S21" s="1"/>
    </row>
    <row r="22" spans="4:19" x14ac:dyDescent="0.75">
      <c r="D22" s="1"/>
      <c r="G22" s="1"/>
      <c r="J22" s="1"/>
      <c r="M22" s="1"/>
      <c r="P22" s="1"/>
      <c r="S22" s="1"/>
    </row>
    <row r="23" spans="4:19" x14ac:dyDescent="0.75">
      <c r="D23" s="1"/>
      <c r="G23" s="1"/>
      <c r="J23" s="1"/>
      <c r="M23" s="1"/>
      <c r="P23" s="1"/>
      <c r="S23" s="1"/>
    </row>
    <row r="24" spans="4:19" x14ac:dyDescent="0.75">
      <c r="D24" s="1"/>
      <c r="G24" s="1"/>
      <c r="J24" s="1"/>
      <c r="M24" s="1"/>
      <c r="P24" s="1"/>
      <c r="S24" s="1"/>
    </row>
    <row r="25" spans="4:19" x14ac:dyDescent="0.75">
      <c r="D25" s="1"/>
      <c r="G25" s="1"/>
      <c r="J25" s="1"/>
      <c r="M25" s="1"/>
      <c r="P25" s="1"/>
      <c r="S25" s="1"/>
    </row>
    <row r="26" spans="4:19" x14ac:dyDescent="0.75">
      <c r="D26" s="1"/>
      <c r="G26" s="1"/>
      <c r="J26" s="1"/>
      <c r="M26" s="1"/>
      <c r="P26" s="1"/>
      <c r="S26" s="1"/>
    </row>
    <row r="27" spans="4:19" x14ac:dyDescent="0.75">
      <c r="D27" s="1"/>
      <c r="G27" s="1"/>
      <c r="J27" s="1"/>
      <c r="M27" s="1"/>
      <c r="P27" s="1"/>
      <c r="S27" s="1"/>
    </row>
    <row r="28" spans="4:19" x14ac:dyDescent="0.75">
      <c r="E28" t="str">
        <f t="shared" ref="E28:E29" si="0">MID(D28,10,5)</f>
        <v/>
      </c>
      <c r="F28" t="str">
        <f t="shared" ref="F28:F29" si="1">RIGHT(D28,5)</f>
        <v/>
      </c>
    </row>
    <row r="29" spans="4:19" x14ac:dyDescent="0.75">
      <c r="E29" t="str">
        <f t="shared" si="0"/>
        <v/>
      </c>
      <c r="F29" t="str">
        <f t="shared" si="1"/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Q 5 v u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O b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m + 5 W s a 2 s f B g B A A A m A g A A E w A c A E Z v c m 1 1 b G F z L 1 N l Y 3 R p b 2 4 x L m 0 g o h g A K K A U A A A A A A A A A A A A A A A A A A A A A A A A A A A A d d D f a 4 M w E A f w d 8 H / 4 U h f F E T U t l t d 8 c k y 6 F t Z u y c t I 9 O z C j G R J G U r p f / 7 0 p 9 Q W E I g 8 L n j + F 4 U V r o T H N b X N 5 6 7 j u u o l k q s Y U Q 2 9 J t h N E 3 B W 9 E d Q h L 7 B D J g q F 0 H z F m L v a z Q y K p u w k u v 8 t 4 7 h m E u u E a u l U f y t / J T o V Q l 6 x j r y o X 4 4 U z Q W p W r 9 q C 6 S s E H N i i R V 6 h g v e 9 7 l J B E y b g 0 / B X N z I 2 S M J m k a T j U D f E D K J b 9 w L A 3 w + k 5 b 0 b i c E y 2 f n A N 9 M i b 3 b I d i 2 W d P d Y g 2 1 O x o J p u b + 0 j k r e U 7 8 y q m 8 O A 5 9 U u n e F G U q 4 a I f t c s H 3 P z 0 X l 3 Y c E x y O 5 e k w C 0 K Y G G n / 1 K Y C 7 J x Y f W 3 x i 8 a n F X y z + a v G Z x d M n P / m u 0 / F / P 2 b + B 1 B L A Q I t A B Q A A g A I A E O b 7 l Z D Z + n 1 o g A A A P Y A A A A S A A A A A A A A A A A A A A A A A A A A A A B D b 2 5 m a W c v U G F j a 2 F n Z S 5 4 b W x Q S w E C L Q A U A A I A C A B D m + 5 W D 8 r p q 6 Q A A A D p A A A A E w A A A A A A A A A A A A A A A A D u A A A A W 0 N v b n R l b n R f V H l w Z X N d L n h t b F B L A Q I t A B Q A A g A I A E O b 7 l a x r a x 8 G A E A A C Y C A A A T A A A A A A A A A A A A A A A A A N 8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O A A A A A A A A 4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U 5 J T I w K F B h Z 2 U l M j A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T A 1 O V 9 f U G F n Z V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y M z o y N j o w N i 4 0 N D U 5 N D U x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5 I C h Q Y W d l I D I x K S 9 B d X R v U m V t b 3 Z l Z E N v b H V t b n M x L n t D b 2 x 1 b W 4 x L D B 9 J n F 1 b 3 Q 7 L C Z x d W 9 0 O 1 N l Y 3 R p b 2 4 x L 1 R h Y m x l M D U 5 I C h Q Y W d l I D I x K S 9 B d X R v U m V t b 3 Z l Z E N v b H V t b n M x L n t D b 2 x 1 b W 4 y L D F 9 J n F 1 b 3 Q 7 L C Z x d W 9 0 O 1 N l Y 3 R p b 2 4 x L 1 R h Y m x l M D U 5 I C h Q Y W d l I D I x K S 9 B d X R v U m V t b 3 Z l Z E N v b H V t b n M x L n t D b 2 x 1 b W 4 z L D J 9 J n F 1 b 3 Q 7 L C Z x d W 9 0 O 1 N l Y 3 R p b 2 4 x L 1 R h Y m x l M D U 5 I C h Q Y W d l I D I x K S 9 B d X R v U m V t b 3 Z l Z E N v b H V t b n M x L n t D b 2 x 1 b W 4 0 L D N 9 J n F 1 b 3 Q 7 L C Z x d W 9 0 O 1 N l Y 3 R p b 2 4 x L 1 R h Y m x l M D U 5 I C h Q Y W d l I D I x K S 9 B d X R v U m V t b 3 Z l Z E N v b H V t b n M x L n t D b 2 x 1 b W 4 1 L D R 9 J n F 1 b 3 Q 7 L C Z x d W 9 0 O 1 N l Y 3 R p b 2 4 x L 1 R h Y m x l M D U 5 I C h Q Y W d l I D I x K S 9 B d X R v U m V t b 3 Z l Z E N v b H V t b n M x L n t D b 2 x 1 b W 4 2 L D V 9 J n F 1 b 3 Q 7 L C Z x d W 9 0 O 1 N l Y 3 R p b 2 4 x L 1 R h Y m x l M D U 5 I C h Q Y W d l I D I x K S 9 B d X R v U m V t b 3 Z l Z E N v b H V t b n M x L n t D b 2 x 1 b W 4 3 L D Z 9 J n F 1 b 3 Q 7 L C Z x d W 9 0 O 1 N l Y 3 R p b 2 4 x L 1 R h Y m x l M D U 5 I C h Q Y W d l I D I x K S 9 B d X R v U m V t b 3 Z l Z E N v b H V t b n M x L n t D b 2 x 1 b W 4 4 L D d 9 J n F 1 b 3 Q 7 L C Z x d W 9 0 O 1 N l Y 3 R p b 2 4 x L 1 R h Y m x l M D U 5 I C h Q Y W d l I D I x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U 5 I C h Q Y W d l I D I x K S 9 B d X R v U m V t b 3 Z l Z E N v b H V t b n M x L n t D b 2 x 1 b W 4 x L D B 9 J n F 1 b 3 Q 7 L C Z x d W 9 0 O 1 N l Y 3 R p b 2 4 x L 1 R h Y m x l M D U 5 I C h Q Y W d l I D I x K S 9 B d X R v U m V t b 3 Z l Z E N v b H V t b n M x L n t D b 2 x 1 b W 4 y L D F 9 J n F 1 b 3 Q 7 L C Z x d W 9 0 O 1 N l Y 3 R p b 2 4 x L 1 R h Y m x l M D U 5 I C h Q Y W d l I D I x K S 9 B d X R v U m V t b 3 Z l Z E N v b H V t b n M x L n t D b 2 x 1 b W 4 z L D J 9 J n F 1 b 3 Q 7 L C Z x d W 9 0 O 1 N l Y 3 R p b 2 4 x L 1 R h Y m x l M D U 5 I C h Q Y W d l I D I x K S 9 B d X R v U m V t b 3 Z l Z E N v b H V t b n M x L n t D b 2 x 1 b W 4 0 L D N 9 J n F 1 b 3 Q 7 L C Z x d W 9 0 O 1 N l Y 3 R p b 2 4 x L 1 R h Y m x l M D U 5 I C h Q Y W d l I D I x K S 9 B d X R v U m V t b 3 Z l Z E N v b H V t b n M x L n t D b 2 x 1 b W 4 1 L D R 9 J n F 1 b 3 Q 7 L C Z x d W 9 0 O 1 N l Y 3 R p b 2 4 x L 1 R h Y m x l M D U 5 I C h Q Y W d l I D I x K S 9 B d X R v U m V t b 3 Z l Z E N v b H V t b n M x L n t D b 2 x 1 b W 4 2 L D V 9 J n F 1 b 3 Q 7 L C Z x d W 9 0 O 1 N l Y 3 R p b 2 4 x L 1 R h Y m x l M D U 5 I C h Q Y W d l I D I x K S 9 B d X R v U m V t b 3 Z l Z E N v b H V t b n M x L n t D b 2 x 1 b W 4 3 L D Z 9 J n F 1 b 3 Q 7 L C Z x d W 9 0 O 1 N l Y 3 R p b 2 4 x L 1 R h Y m x l M D U 5 I C h Q Y W d l I D I x K S 9 B d X R v U m V t b 3 Z l Z E N v b H V t b n M x L n t D b 2 x 1 b W 4 4 L D d 9 J n F 1 b 3 Q 7 L C Z x d W 9 0 O 1 N l Y 3 R p b 2 4 x L 1 R h Y m x l M D U 5 I C h Q Y W d l I D I x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O S U y M C h Q Y W d l J T I w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y M S k v V G F i b G U w N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j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t c P p T h 2 R H q F x b I k a R 6 4 o A A A A A A g A A A A A A E G Y A A A A B A A A g A A A A B Y l S R 1 q 8 q u m X 8 H g x e v L 6 y K T l T p O V 4 7 C L 2 I d J 3 h B 6 t 0 0 A A A A A D o A A A A A C A A A g A A A A 9 i F b 6 u 6 p 9 0 S H M N L W 2 B c c g l D 1 / D S / E J r o 0 P l 1 F 6 6 p 5 q N Q A A A A s n d p G T + 1 x Z F q U y N v 9 7 C B E 9 a x X q 7 / 0 3 / 5 s D 0 n n Z / c 9 t N l j g T U 2 s L x 0 P D P Q L 5 B w e 2 8 4 + C j H U E O e 2 I l a x B 0 W d q b l N + 3 Y j 9 U h z u 4 g p l 8 F 3 / A o c 1 A A A A A w 0 c F Y N 2 l s u L t m Q f n l r Q / 5 G y q J A A Q h + F v U T P r K R o x t A o I m A j E + M y 4 u R z w n y f a 1 9 a e 4 l p W w I N X / P W N W U G A E e T H L A = = < / D a t a M a s h u p > 
</file>

<file path=customXml/itemProps1.xml><?xml version="1.0" encoding="utf-8"?>
<ds:datastoreItem xmlns:ds="http://schemas.openxmlformats.org/officeDocument/2006/customXml" ds:itemID="{E3F8210F-F770-41C0-800A-CCB5BF74E0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lillie </dc:creator>
  <cp:lastModifiedBy>Lillie Mohn</cp:lastModifiedBy>
  <dcterms:created xsi:type="dcterms:W3CDTF">2023-07-14T23:23:32Z</dcterms:created>
  <dcterms:modified xsi:type="dcterms:W3CDTF">2023-07-21T05:09:41Z</dcterms:modified>
</cp:coreProperties>
</file>