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02bcfb617168e4/Documents/PHYS data tables summer 2023/"/>
    </mc:Choice>
  </mc:AlternateContent>
  <xr:revisionPtr revIDLastSave="8" documentId="8_{6A952E74-9A0D-4637-9021-DFD820607863}" xr6:coauthVersionLast="47" xr6:coauthVersionMax="47" xr10:uidLastSave="{FEF2D147-2674-4094-A82E-872F5FF0D4B3}"/>
  <bookViews>
    <workbookView xWindow="-90" yWindow="-90" windowWidth="19380" windowHeight="10980" xr2:uid="{118C0AF0-443E-4DB6-A9CE-89C6AA4D2E54}"/>
  </bookViews>
  <sheets>
    <sheet name="Table033 (Page 19)" sheetId="2" r:id="rId1"/>
    <sheet name="Sheet1" sheetId="1" r:id="rId2"/>
  </sheets>
  <definedNames>
    <definedName name="ExternalData_1" localSheetId="0" hidden="1">'Table033 (Page 19)'!$A$2:$J$7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I5" i="2"/>
  <c r="I6" i="2"/>
  <c r="I7" i="2"/>
  <c r="G5" i="2"/>
  <c r="G6" i="2"/>
  <c r="G7" i="2"/>
  <c r="E5" i="2"/>
  <c r="E6" i="2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D7EAF6-D04E-49AE-835F-0A50342AB047}" keepAlive="1" name="Query - Table033 (Page 19)" description="Connection to the 'Table033 (Page 19)' query in the workbook." type="5" refreshedVersion="8" background="1" saveData="1">
    <dbPr connection="Provider=Microsoft.Mashup.OleDb.1;Data Source=$Workbook$;Location=&quot;Table033 (Page 19)&quot;;Extended Properties=&quot;&quot;" command="SELECT * FROM [Table033 (Page 19)]"/>
  </connection>
</connections>
</file>

<file path=xl/sharedStrings.xml><?xml version="1.0" encoding="utf-8"?>
<sst xmlns="http://schemas.openxmlformats.org/spreadsheetml/2006/main" count="34" uniqueCount="29">
  <si>
    <t>0.181</t>
  </si>
  <si>
    <t>0.032</t>
  </si>
  <si>
    <t>0.099</t>
  </si>
  <si>
    <t>0.023</t>
  </si>
  <si>
    <t>−0.098</t>
  </si>
  <si>
    <t>0.228</t>
  </si>
  <si>
    <t>0.245</t>
  </si>
  <si>
    <t>0.028</t>
  </si>
  <si>
    <t>0.021</t>
  </si>
  <si>
    <t>0.234</t>
  </si>
  <si>
    <t>0.024</t>
  </si>
  <si>
    <t>0.195</t>
  </si>
  <si>
    <t>0.192</t>
  </si>
  <si>
    <t>0.044</t>
  </si>
  <si>
    <t>0.010</t>
  </si>
  <si>
    <t>0.030</t>
  </si>
  <si>
    <t>0.191</t>
  </si>
  <si>
    <t>0.045</t>
  </si>
  <si>
    <t>−0.107</t>
  </si>
  <si>
    <t>0.288</t>
  </si>
  <si>
    <t>−0.040</t>
  </si>
  <si>
    <t>Q2 ((GeV/c)2)</t>
  </si>
  <si>
    <t>xB</t>
  </si>
  <si>
    <t>t ((GeV/c)2)</t>
  </si>
  <si>
    <t>stat. error</t>
  </si>
  <si>
    <t>α</t>
  </si>
  <si>
    <t>β</t>
  </si>
  <si>
    <t>α'</t>
  </si>
  <si>
    <t>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</si>
</sst>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9F057F8-664B-4857-84F4-784F36FB4B22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8" dataBound="0" tableColumnId="8"/>
      <queryTableField id="5" name="Column5" tableColumnId="5"/>
      <queryTableField id="9" dataBound="0" tableColumnId="9"/>
      <queryTableField id="6" name="Column6" tableColumnId="6"/>
      <queryTableField id="10" dataBound="0" tableColumnId="10"/>
      <queryTableField id="7" name="Column7" tableColumnId="7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7E379-67B9-4FD5-951A-105681DE24BA}" name="Table_Table033__Page_19" displayName="Table_Table033__Page_19" ref="A2:K7" tableType="queryTable" headerRowCount="0" totalsRowShown="0">
  <tableColumns count="11">
    <tableColumn id="1" xr3:uid="{2D0EA9C7-BD55-471B-9A3F-7D034AB95F07}" uniqueName="1" name="Column1" queryTableFieldId="1"/>
    <tableColumn id="2" xr3:uid="{0E15E7BB-E93C-42BE-A817-8C21397AAD9F}" uniqueName="2" name="Column2" queryTableFieldId="2"/>
    <tableColumn id="3" xr3:uid="{6C7723EC-D2D5-40B3-BA7C-884E54A78BD0}" uniqueName="3" name="Column3" queryTableFieldId="3"/>
    <tableColumn id="4" xr3:uid="{9BD710F1-82B0-4EC0-9DB2-45D5540ED63E}" uniqueName="4" name="Column4" queryTableFieldId="4" dataDxfId="7"/>
    <tableColumn id="8" xr3:uid="{CBDE68D5-4DCE-4F07-943D-8909EDC31FC9}" uniqueName="8" name="Column8" queryTableFieldId="8" dataDxfId="6">
      <calculatedColumnFormula>RIGHT(D5,5)</calculatedColumnFormula>
    </tableColumn>
    <tableColumn id="5" xr3:uid="{B6F98BBB-6852-47F4-A334-DD5926EDD34F}" uniqueName="5" name="Column5" queryTableFieldId="5" dataDxfId="5"/>
    <tableColumn id="9" xr3:uid="{14287F39-F9E1-4C70-BEBD-EB7912F3B3E4}" uniqueName="9" name="Column9" queryTableFieldId="9" dataDxfId="4">
      <calculatedColumnFormula>RIGHT(F5,5)</calculatedColumnFormula>
    </tableColumn>
    <tableColumn id="6" xr3:uid="{E9DE785F-E42D-4391-B508-AB62A3A06E73}" uniqueName="6" name="Column6" queryTableFieldId="6" dataDxfId="3"/>
    <tableColumn id="10" xr3:uid="{D3EAA27F-57D9-43FB-8CE5-D44F2935D1E5}" uniqueName="10" name="Column10" queryTableFieldId="10" dataDxfId="2">
      <calculatedColumnFormula>RIGHT(H5,5)</calculatedColumnFormula>
    </tableColumn>
    <tableColumn id="7" xr3:uid="{EFDA69D2-F4F9-401B-9B96-B4A78D96D9D5}" uniqueName="7" name="Column7" queryTableFieldId="7" dataDxfId="1"/>
    <tableColumn id="11" xr3:uid="{001D0FDC-ABF7-4536-B6C9-4A2EA681A017}" uniqueName="11" name="Column11" queryTableFieldId="11" dataDxfId="0">
      <calculatedColumnFormula>RIGHT(J5,5)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41B4-AD62-4587-9D2F-8FC7920E4AC2}">
  <dimension ref="A1:K7"/>
  <sheetViews>
    <sheetView tabSelected="1" workbookViewId="0">
      <selection activeCell="E12" sqref="E12"/>
    </sheetView>
  </sheetViews>
  <sheetFormatPr defaultRowHeight="14.75" x14ac:dyDescent="0.75"/>
  <cols>
    <col min="1" max="1" width="12.58984375" customWidth="1"/>
    <col min="2" max="2" width="10.40625" bestFit="1" customWidth="1"/>
    <col min="3" max="3" width="11.2265625" customWidth="1"/>
    <col min="4" max="4" width="8.86328125" customWidth="1"/>
    <col min="5" max="5" width="10.08984375" customWidth="1"/>
    <col min="6" max="6" width="8.58984375" customWidth="1"/>
    <col min="7" max="7" width="10.54296875" customWidth="1"/>
    <col min="8" max="8" width="8.76953125" customWidth="1"/>
    <col min="9" max="9" width="9.86328125" customWidth="1"/>
    <col min="10" max="10" width="9.7265625" customWidth="1"/>
  </cols>
  <sheetData>
    <row r="1" spans="1:11" x14ac:dyDescent="0.75">
      <c r="A1" t="s">
        <v>21</v>
      </c>
      <c r="B1" t="s">
        <v>22</v>
      </c>
      <c r="C1" t="s">
        <v>23</v>
      </c>
      <c r="D1" s="2" t="s">
        <v>25</v>
      </c>
      <c r="E1" t="s">
        <v>24</v>
      </c>
      <c r="F1" s="2" t="s">
        <v>26</v>
      </c>
      <c r="G1" t="s">
        <v>24</v>
      </c>
      <c r="H1" s="2" t="s">
        <v>27</v>
      </c>
      <c r="I1" t="s">
        <v>24</v>
      </c>
      <c r="J1" s="2" t="s">
        <v>28</v>
      </c>
      <c r="K1" t="s">
        <v>24</v>
      </c>
    </row>
    <row r="2" spans="1:11" x14ac:dyDescent="0.75">
      <c r="A2" s="1">
        <v>1.22</v>
      </c>
      <c r="B2" s="1">
        <v>0.17</v>
      </c>
      <c r="C2" s="1">
        <v>0.23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4</v>
      </c>
      <c r="K2" s="1" t="s">
        <v>5</v>
      </c>
    </row>
    <row r="3" spans="1:11" x14ac:dyDescent="0.75">
      <c r="A3" s="1">
        <v>1.51</v>
      </c>
      <c r="B3" s="1">
        <v>0.2</v>
      </c>
      <c r="C3" s="1">
        <v>0.26</v>
      </c>
      <c r="D3" s="1" t="s">
        <v>6</v>
      </c>
      <c r="E3" s="1" t="s">
        <v>7</v>
      </c>
      <c r="F3" s="1" t="s">
        <v>20</v>
      </c>
      <c r="G3" s="1" t="s">
        <v>8</v>
      </c>
      <c r="H3" s="1" t="s">
        <v>9</v>
      </c>
      <c r="I3" s="1" t="s">
        <v>10</v>
      </c>
      <c r="J3" s="1">
        <v>0.31900000000000001</v>
      </c>
      <c r="K3" s="1" t="s">
        <v>11</v>
      </c>
    </row>
    <row r="4" spans="1:11" x14ac:dyDescent="0.75">
      <c r="A4" s="1">
        <v>2.04</v>
      </c>
      <c r="B4" s="1">
        <v>0.28000000000000003</v>
      </c>
      <c r="C4" s="1">
        <v>0.38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</row>
    <row r="5" spans="1:11" x14ac:dyDescent="0.75">
      <c r="E5" t="str">
        <f t="shared" ref="E5:E7" si="0">RIGHT(D8,5)</f>
        <v/>
      </c>
      <c r="G5" t="str">
        <f t="shared" ref="G5:G7" si="1">RIGHT(F8,5)</f>
        <v/>
      </c>
      <c r="I5" t="str">
        <f t="shared" ref="I5:I7" si="2">RIGHT(H8,5)</f>
        <v/>
      </c>
      <c r="K5" t="str">
        <f t="shared" ref="K5:K7" si="3">RIGHT(J8,5)</f>
        <v/>
      </c>
    </row>
    <row r="6" spans="1:11" x14ac:dyDescent="0.75">
      <c r="E6" t="str">
        <f t="shared" si="0"/>
        <v/>
      </c>
      <c r="G6" t="str">
        <f t="shared" si="1"/>
        <v/>
      </c>
      <c r="I6" t="str">
        <f t="shared" si="2"/>
        <v/>
      </c>
      <c r="K6" t="str">
        <f t="shared" si="3"/>
        <v/>
      </c>
    </row>
    <row r="7" spans="1:11" x14ac:dyDescent="0.75">
      <c r="E7" t="str">
        <f t="shared" si="0"/>
        <v/>
      </c>
      <c r="G7" t="str">
        <f t="shared" si="1"/>
        <v/>
      </c>
      <c r="I7" t="str">
        <f t="shared" si="2"/>
        <v/>
      </c>
      <c r="K7" t="str">
        <f t="shared" si="3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37BF-48F8-4FB5-8589-553187000528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k b r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G 6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u u 9 W j d m k J x k B A A D 8 A Q A A E w A c A E Z v c m 1 1 b G F z L 1 N l Y 3 R p b 2 4 x L m 0 g o h g A K K A U A A A A A A A A A A A A A A A A A A A A A A A A A A A A d Y 9 L a 4 N A F I X 3 g v / h M t k o i P h o 2 q b B l a G Q n T T p K k q Y 6 D U R 5 i E z I 2 0 I + e / V v G i h z m b g + w 6 X c z S W p p E C V t c / n N u W b e k D V V j B h K z p j m E Q x + B k d I 8 Q z l w C C T A 0 t g X 9 W 8 l O l d i T r K r 9 S 1 Y 7 7 w 1 D P 5 X C o D D a I e l b / q l R 6 Z w 1 j D X 5 Q n 4 J J m m l 8 + x w 1 E 2 p 4 Q N r V C h K 1 L D q O E c F U R D F e Y + 3 Y b A N X s P I j 2 b T w G + r m r g e b J a 8 Z c j 7 4 3 T o m 5 D Q j 0 n h e t d C j 7 7 J r d t p s 6 y S x w x S n D c L a m h x i 0 9 I e q B i 3 0 9 d H 1 s c p l 2 S / l p R o W u p e C p Z x 8 U g t X M / 4 p 1 O 5 M p D 4 o H p H Y i O 7 1 C d P b i b a N T E o + b p b g x + m 1 9 8 O s K f R / j L H 3 5 2 b a s R / 8 6 d / w B Q S w E C L Q A U A A I A C A C R u u 9 W Q 2 f p 9 a I A A A D 2 A A A A E g A A A A A A A A A A A A A A A A A A A A A A Q 2 9 u Z m l n L 1 B h Y 2 t h Z 2 U u e G 1 s U E s B A i 0 A F A A C A A g A k b r v V g / K 6 a u k A A A A 6 Q A A A B M A A A A A A A A A A A A A A A A A 7 g A A A F t D b 2 5 0 Z W 5 0 X 1 R 5 c G V z X S 5 4 b W x Q S w E C L Q A U A A I A C A C R u u 9 W j d m k J x k B A A D 8 A Q A A E w A A A A A A A A A A A A A A A A D f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D A A A A A A A A J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z M y U y M C h Q Y W d l J T I w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U w M z N f X 1 B h Z 2 V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l Q w M z o y M D o z N S 4 0 O D I 5 N T E z W i I g L z 4 8 R W 5 0 c n k g V H l w Z T 0 i R m l s b E N v b H V t b l R 5 c G V z I i B W Y W x 1 Z T 0 i c 0 J R V U Z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M g K F B h Z 2 U g M T k p L 0 F 1 d G 9 S Z W 1 v d m V k Q 2 9 s d W 1 u c z E u e 0 N v b H V t b j E s M H 0 m c X V v d D s s J n F 1 b 3 Q 7 U 2 V j d G l v b j E v V G F i b G U w M z M g K F B h Z 2 U g M T k p L 0 F 1 d G 9 S Z W 1 v d m V k Q 2 9 s d W 1 u c z E u e 0 N v b H V t b j I s M X 0 m c X V v d D s s J n F 1 b 3 Q 7 U 2 V j d G l v b j E v V G F i b G U w M z M g K F B h Z 2 U g M T k p L 0 F 1 d G 9 S Z W 1 v d m V k Q 2 9 s d W 1 u c z E u e 0 N v b H V t b j M s M n 0 m c X V v d D s s J n F 1 b 3 Q 7 U 2 V j d G l v b j E v V G F i b G U w M z M g K F B h Z 2 U g M T k p L 0 F 1 d G 9 S Z W 1 v d m V k Q 2 9 s d W 1 u c z E u e 0 N v b H V t b j Q s M 3 0 m c X V v d D s s J n F 1 b 3 Q 7 U 2 V j d G l v b j E v V G F i b G U w M z M g K F B h Z 2 U g M T k p L 0 F 1 d G 9 S Z W 1 v d m V k Q 2 9 s d W 1 u c z E u e 0 N v b H V t b j U s N H 0 m c X V v d D s s J n F 1 b 3 Q 7 U 2 V j d G l v b j E v V G F i b G U w M z M g K F B h Z 2 U g M T k p L 0 F 1 d G 9 S Z W 1 v d m V k Q 2 9 s d W 1 u c z E u e 0 N v b H V t b j Y s N X 0 m c X V v d D s s J n F 1 b 3 Q 7 U 2 V j d G l v b j E v V G F i b G U w M z M g K F B h Z 2 U g M T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z M g K F B h Z 2 U g M T k p L 0 F 1 d G 9 S Z W 1 v d m V k Q 2 9 s d W 1 u c z E u e 0 N v b H V t b j E s M H 0 m c X V v d D s s J n F 1 b 3 Q 7 U 2 V j d G l v b j E v V G F i b G U w M z M g K F B h Z 2 U g M T k p L 0 F 1 d G 9 S Z W 1 v d m V k Q 2 9 s d W 1 u c z E u e 0 N v b H V t b j I s M X 0 m c X V v d D s s J n F 1 b 3 Q 7 U 2 V j d G l v b j E v V G F i b G U w M z M g K F B h Z 2 U g M T k p L 0 F 1 d G 9 S Z W 1 v d m V k Q 2 9 s d W 1 u c z E u e 0 N v b H V t b j M s M n 0 m c X V v d D s s J n F 1 b 3 Q 7 U 2 V j d G l v b j E v V G F i b G U w M z M g K F B h Z 2 U g M T k p L 0 F 1 d G 9 S Z W 1 v d m V k Q 2 9 s d W 1 u c z E u e 0 N v b H V t b j Q s M 3 0 m c X V v d D s s J n F 1 b 3 Q 7 U 2 V j d G l v b j E v V G F i b G U w M z M g K F B h Z 2 U g M T k p L 0 F 1 d G 9 S Z W 1 v d m V k Q 2 9 s d W 1 u c z E u e 0 N v b H V t b j U s N H 0 m c X V v d D s s J n F 1 b 3 Q 7 U 2 V j d G l v b j E v V G F i b G U w M z M g K F B h Z 2 U g M T k p L 0 F 1 d G 9 S Z W 1 v d m V k Q 2 9 s d W 1 u c z E u e 0 N v b H V t b j Y s N X 0 m c X V v d D s s J n F 1 b 3 Q 7 U 2 V j d G l v b j E v V G F i b G U w M z M g K F B h Z 2 U g M T k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5 K S 9 U Y W J s Z T A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x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i 1 w + l O H Z E e o X F s i R p H r i g A A A A A C A A A A A A A Q Z g A A A A E A A C A A A A A V n q b w + z 3 6 n G w w E + U l 6 3 i 8 a Q c j 9 D a c F + d O q a F e + + 1 x W g A A A A A O g A A A A A I A A C A A A A D o k J 1 m Q z v d Q Q R E W 1 l H / F q 5 I F K 7 4 m w j M l 8 c X Z N V c E b 5 C V A A A A D f H / y O G T u t R C 0 V z f 4 4 R p j A O f O 8 Z M R h 2 U s G k Z r 8 7 P N 2 j X i x 4 W 4 z y v s Y H Q S / c J 7 s Q O Q i e M U k F V P N v b 2 N B V 9 j 5 G D f X 3 U u 7 i E Y E p q k w A 3 8 c / u F N k A A A A C t m I n b H S k Z o X g S L 4 d A b l p I c q l z t C 8 w 4 H X i v 2 E K N O E z L x u 6 Z f d e R J U R 1 A I Q V I S O c x y k d w y 5 H 6 P i S Z y X P c Y 6 I o Q 2 < / D a t a M a s h u p > 
</file>

<file path=customXml/itemProps1.xml><?xml version="1.0" encoding="utf-8"?>
<ds:datastoreItem xmlns:ds="http://schemas.openxmlformats.org/officeDocument/2006/customXml" ds:itemID="{FE1AF3CC-51FC-4A55-A900-C7194AB0F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Table033 (Page 19)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lillie </dc:creator>
  <cp:lastModifiedBy>Lillie Mohn</cp:lastModifiedBy>
  <dcterms:created xsi:type="dcterms:W3CDTF">2023-07-16T03:19:22Z</dcterms:created>
  <dcterms:modified xsi:type="dcterms:W3CDTF">2023-07-21T05:08:04Z</dcterms:modified>
</cp:coreProperties>
</file>