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kevindewalt/Documents/GitHub/pdd/Example-RAG-Formula-1/Performance-Report/"/>
    </mc:Choice>
  </mc:AlternateContent>
  <xr:revisionPtr revIDLastSave="0" documentId="8_{EADF6166-EBA3-AC4D-8869-3C96256AE0BF}" xr6:coauthVersionLast="47" xr6:coauthVersionMax="47" xr10:uidLastSave="{00000000-0000-0000-0000-000000000000}"/>
  <bookViews>
    <workbookView xWindow="30300" yWindow="-7660" windowWidth="51140" windowHeight="28300" activeTab="2" xr2:uid="{00000000-000D-0000-FFFF-FFFF00000000}"/>
  </bookViews>
  <sheets>
    <sheet name="Summary" sheetId="5" r:id="rId1"/>
    <sheet name="Definitions" sheetId="7" r:id="rId2"/>
    <sheet name="7-24" sheetId="6" r:id="rId3"/>
    <sheet name="7-31" sheetId="1" r:id="rId4"/>
    <sheet name="8-7" sheetId="2" r:id="rId5"/>
    <sheet name="8-14" sheetId="3" r:id="rId6"/>
    <sheet name="8-21"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5" l="1"/>
  <c r="E6" i="5"/>
  <c r="D6" i="5"/>
  <c r="B6" i="5"/>
  <c r="F5" i="5"/>
  <c r="E5" i="5"/>
  <c r="D5" i="5"/>
  <c r="B5" i="5"/>
  <c r="F4" i="5"/>
  <c r="E4" i="5"/>
  <c r="D4" i="5"/>
  <c r="B4" i="5"/>
  <c r="F3" i="5"/>
  <c r="E3" i="5"/>
  <c r="D3" i="5"/>
  <c r="B3" i="5"/>
  <c r="K27" i="4"/>
  <c r="K27" i="3"/>
  <c r="K27" i="2"/>
  <c r="K27" i="1"/>
  <c r="F2" i="5"/>
  <c r="E2" i="5"/>
  <c r="D2" i="5"/>
  <c r="K12" i="6"/>
  <c r="B2" i="5"/>
</calcChain>
</file>

<file path=xl/sharedStrings.xml><?xml version="1.0" encoding="utf-8"?>
<sst xmlns="http://schemas.openxmlformats.org/spreadsheetml/2006/main" count="864" uniqueCount="319">
  <si>
    <t>Task</t>
  </si>
  <si>
    <t>question</t>
  </si>
  <si>
    <t>context</t>
  </si>
  <si>
    <t>eval notes</t>
  </si>
  <si>
    <t>Input tokens</t>
  </si>
  <si>
    <t>Generated tokens</t>
  </si>
  <si>
    <t>Elapsed time</t>
  </si>
  <si>
    <t>Expected</t>
  </si>
  <si>
    <t>Actual</t>
  </si>
  <si>
    <t>Confidence</t>
  </si>
  <si>
    <t>FIA QA</t>
  </si>
  <si>
    <t>Are race driver salaries included in the cost cap?</t>
  </si>
  <si>
    <t>['In calculating Relevant Costs, the following costs and amounts within Total Costs of the Reporting Group must be excluded ("Excluded Costs"):', 'All costs of Consideration provided to an F1 Driver, or to a Connected Party of that F1 Driver, in exchange for that F1 Driver providing the services of an F1 Driver to or for the benefit of the F1 Team, together with all travel and accommodation costs in respect of each F1 Driver;']</t>
  </si>
  <si>
    <t>Explanation: The actual response accurately conveys that race driver salaries are not included in the cost cap for Formula 1 teams and provides additional context about what the cost cap covers, which aligns with the expected response.</t>
  </si>
  <si>
    <t>No, F1 driver salaries are not included in the Cost Cap.  F1 driver salaries are exempt.</t>
  </si>
  <si>
    <t>No, race driver salaries are not included in the cost cap for Formula 1 teams. The cost cap primarily focuses on the team's expenditure related to designing, developing, and running the cars. Driver salaries are separate from the cost cap regulations.</t>
  </si>
  <si>
    <t>Other than drivers, are any individuals' salaries excluded from the cost cap?</t>
  </si>
  <si>
    <t>['In calculating Relevant Costs, the following costs and amounts within Total Costs of the Reporting Group must be excluded ("Excluded Costs"):', 'All costs of Consideration provided to the three individuals (other than any individual in respect of whom all costs of Consideration are excluded pursuant to any other sub-Article of this Article 3.1) in respect of whom the highest aggregate amount of Consideration has been recognised in Total Costs of the Reporting Group during the Reporting Period (the "Excluded Persons"), or to a Connected Party of any Excluded Person, in each case in exchange for that Excluded Person providing services to or for the benefit of the F1 Team, together with associated employer’s social security contributions and all travel and accommodation costs in respect of each Excluded Person;']</t>
  </si>
  <si>
    <t xml:space="preserve">Explanation: The actual response correctly identifies that the salaries of the top three executives within the team are excluded from the cost cap, which aligns with the expected response. However, it goes further to mention penalties or severance payments and salaries related to marketing and communications activities, which are not mentioned in the expected response. This additional information is not required to answer the question accurately but does not make the initial response incorrect.
</t>
  </si>
  <si>
    <t>Yes.  The costs associated with the three individuals with highest total "Consideration" are exempt from the Cost Cap.</t>
  </si>
  <si>
    <t>Yes, there are certain individuals whose salaries are excluded from the cost cap in Formula 1. The exclusion includes the salaries of the top three executives within the team, as well as any penalties or severance payments made to employees. Additionally, any salaries related to marketing and communications activities are also excluded from the cost cap.</t>
  </si>
  <si>
    <t>According to the Financial Regulations Section 3.1, who are all of the drivers and other individuals whose costs of Consideration are excluded from the cost cap?</t>
  </si>
  <si>
    <t>['In calculating Relevant Costs, the following costs and amounts within Total Costs of the Reporting Group must be excluded ("Excluded Costs"):', '(b) All costs of Consideration provided to an F1 Driver, or to a Connected Party of that F1 Driver, in exchange for that F1 Driver providing the services of an F1 Driver to or for the benefit of the F1 Team, together with all travel and accommodation costs in respect of each F1 Driver;', '(c) All costs of Consideration provided to an Other Racing Driver, or to a Connected Party of that Other Racing Driver, in exchange for that Other Racing Driver providing the services of an Other Racing Driver to or for the benefit of the F1 Team, together with, all travel and accommodation costs in respect of each Other Racing Driver;', '(d) All costs of Consideration provided to the three individuals (other than any individual in respect of whom all costs of Consideration are excluded pursuant to any other sub-Article of this Article 3.1) in respect of whom the highest aggregate amount of Consideration has been recognised in Total Costs of the Reporting Group during the Reporting Period (the "Excluded Persons"), or to a Connected Party of any Excluded Person, in each case in exchange for that Excluded Person providing services to or for the benefit of the F1 Team, together with associated employer’s social security contributions and all travel and accommodation costs in respect of each Excluded Person;']</t>
  </si>
  <si>
    <t xml:space="preserve">Explanation: The 'actual' response goes beyond what was expected to be mentioned, by including additional exclusions that are not specified in the 'expected' response. While the 'expected' response correctly lists the exclusions of drivers' salaries and the three highest-earning individuals, the 'actual' response introduces other categories like power unit personnel, travel and accommodation, marketing, PR activities, and hospitality costs, without verification from the given source.
</t>
  </si>
  <si>
    <t>The following individuals' salaries are excluded from the cost cap: racing drivers and the three highest earning individuals.</t>
  </si>
  <si>
    <t>In accordance with the Financial Regulations Section 3.1 of the Formula 1 regulations, the drivers' salary and the three highest-paid executives' salaries are excluded from the cost cap. Additionally, any costs associated with power unit personnel, travel and accommodation, marketing and PR activities, and certain hospitality costs are also excluded from the cost cap.</t>
  </si>
  <si>
    <t>Where is this discussed in the FIA regulations:  An independent audit firm may be engaged to assist in reviewing a team’s financial documentation.</t>
  </si>
  <si>
    <t>["The Cost Cap Administration may engage an Independent Audit Firm to assist in reviewing an F1 Team's Reporting Documentation and to undertake a comparative financial analysis of the Reporting Documentation in order to help identify potential anomalies."]</t>
  </si>
  <si>
    <t xml:space="preserve">Explanation: The actual response incorrectly references the Concorde Agreement and provides a misleading context. The expected response clearly indicates that the engagement of an independent audit firm to assist in reviewing a team's financial documentation is discussed in Section 6.8 of the FIA Financial Regulations, which is a more specific and accurate reference.
</t>
  </si>
  <si>
    <t>This is discussed in Section 6.8 of the FiA Financial Regulations.</t>
  </si>
  <si>
    <t>The engagement of an independent audit firm to review a team's financial documentation is typically governed by the Concorde Agreement, which is a contract between the teams, the FIA, and the commercial rights holder of Formula 1. This specific provision may not be explicitly found in the FIA sporting or technical regulations but is likely detailed in the financial regulations set forth in the Concorde Agreement. The exact terms and conditions relating to financial audits and external reviews would be outlined in that document.</t>
  </si>
  <si>
    <t>Who is responsible for investigating breaches of financial regulations?</t>
  </si>
  <si>
    <t>['The Cost Cap Administration will monitor compliance with these Financial Regulations, investigate instances of suspected non-compliance, and take appropriate enforcement action in respect of any breaches of these Financial Regulations.']</t>
  </si>
  <si>
    <t xml:space="preserve">Explanation: 
The actual response correctly identifies the FIA (Fédération Internationale de l'Automobile) as the governing body responsible for investigating breaches of financial regulations in Formula 1. However, it inaccurately names the "Financial Regulating Commission (FRC)." The accurate term, as expected, is the "Cost Cap Administration" which oversees compliance. Thus, while the overall function is correctly described, the specific body responsible for it is misnamed.
</t>
  </si>
  <si>
    <t>The Cost Cap Administration will investigate instances of suspected non-compliance.</t>
  </si>
  <si>
    <t>The FIA, specifically the Financial Regulating Commission (FRC), is responsible for investigating breaches of financial regulations in Formula 1. They work to ensure financial transparency and fair play among all teams to maintain the integrity of the sport.</t>
  </si>
  <si>
    <t>What are the rules regarding the use of the drag reduction system?</t>
  </si>
  <si>
    <t>['The driver may only activate the adjustable bodywork in a sprint session or the race when he has been notified via the control electronics (see Article 8.2 of the Technical Regulations) that it is enabled. It will be enabled, and may only be used by the driver, if he is less than one (1) second behind another at any of the pre-determined detection points around each track.']</t>
  </si>
  <si>
    <t xml:space="preserve">Explanation: The actual response accurately covers the main points regarding the use of the drag reduction system (DRS) in Formula 1. It explains that DRS can only be used in designated zones, the driver must be within one second of the car ahead at the detection point, and highlights the unrestricted use of DRS during qualifying. However, it omits the specific rule that DRS cannot be used in the opening two laps of a race, which is mentioned in the expected response.
</t>
  </si>
  <si>
    <t>The drag reduction system (or DRS) can be used by a driver when the gap to the car in front of them is less than one second.  DRS can only be used in certain sectors of the circuit and may not be used in the opening two laps.</t>
  </si>
  <si>
    <t>The Drag Reduction System (DRS) is a system used in Formula 1 to reduce aerodynamic drag and increase straight-line speed. The rules regarding the use of DRS are as follows:
1. DRS can only be used in designated DRS zones during the race.
2. The driver must be within one second of the car ahead at a designated DRS detection point to be able to activate DRS in the following DRS activation zone.
3. DRS can be used in qualifying, but there are no restrictions on when or where it can be used.
It is important for the team and drivers to understand the rules and strategic use of the DRS system to gain a competitive advantage during the race.</t>
  </si>
  <si>
    <t>Is a dual axis steering system allowed?</t>
  </si>
  <si>
    <t>['The re-alignment of the steered wheels must be uniquely defined by a monotonic function of the rotation of a single steering wheel about a single axis. Furthermore, the inboard. attachment points of the suspensions members connected to the steering system must remain a fixed distance from each other and can only translate in Y.']</t>
  </si>
  <si>
    <t>Explanation: The actual response accurately describes the status of the dual-axis steering (DAS) system during the 2020 Formula 1 season, where it was considered legal by the FIA. It also appropriately mentions that FIA regulations frequently change and advises checking current rules for the most up-to-date information. While the expected response is simply "No," the actual response provides a more detailed and contextually accurate answer explaining when and why the DAS system was allowed and acknowledging the changing nature of regulations.</t>
  </si>
  <si>
    <t>No.</t>
  </si>
  <si>
    <t>As of the 2020 Formula 1 season, the dual-axis steering (DAS) system used by Mercedes has been deemed legal by the FIA. This system allows the driver to adjust the toe angle of the front wheels by pulling or pushing the steering wheel, potentially improving tire temperatures and performance. However, it is worth noting that F1 regulations are subject to change, so it is always best to check the current rules and regulations for the most up-to-date information.</t>
  </si>
  <si>
    <t>What is the minimum allowable thickness of the skid plank?</t>
  </si>
  <si>
    <t>['The thickness of the plank assembly measured normal to the lower surface must be 10mm ± 0.2mm and must be uniform when new. A minimum thickness of 9mm will be accepted due to wear, and conformity to this provision will be checked at the peripheries of the designated holes.']</t>
  </si>
  <si>
    <t xml:space="preserve">Explanation: The actual response states that the minimum allowable thickness of the skid plank (or skid block) is 10 mm, whereas the expected response indicates it is 9 mm. Therefore, the actual response conflicts with the expected response.
</t>
  </si>
  <si>
    <t>9 mm.</t>
  </si>
  <si>
    <t>The minimum allowable thickness of the skid plank, also known as the skid block, is 10mm for Formula 1 cars.</t>
  </si>
  <si>
    <t>How many engines can a driver use in a given season, and what are the penalties if a driver exceeds that number?</t>
  </si>
  <si>
    <t>['Unless a driver drives for more than one (1) Competitor (see Article 28.4 below), and subject to the additions described below, each driver may use no more than four (4) engines (ICE), four (4) motor generator units-heat (MGU-H), four (4) turbochargers (TC), two (2) energy stores (ES), two (2) control electronics (CE), four (4) motor generator units-kinetic (MGU-K) and eight (8) of each of the four (4) elements constituting a set of Engine exhaust systems during a Championship. For the purpose of this article a set of Engine exhaust systems is deemed to comprise the following four (4) elements: primaries LHS, primaries RHS, secondary LHS and secondary RHS.', 'Should a driver use more Power Unit elements than the numbers prescribed in Article 28.2 of any one of the elements during a Championship, a grid place penalty for the race will be imposed upon him at the first Competition during which each additional element is used. Penalties will be applied according to the following table and will be cumulative: a) The first time an additional element is used: Ten (10) grid place penalty for the race. b) The next times an additional element is used: Five (5) grid place penalty for the race. Any of the seven (7) elements will be deemed to have been used once the car’s timing transponder has shown that it has left the pit lane.']</t>
  </si>
  <si>
    <t xml:space="preserve">Explanation: The actual response provides an incorrect limit on the number of engines a driver can use. It mentions three power units instead of four internal combustion engines allowed as stated in the expected response. Additionally, it does not precisely describe the penalties for exceeding the engine limit, which is specified as a 10-place grid penalty for the first excess and a 5-place grid penalty for each subsequent replacement in the expected response.
</t>
  </si>
  <si>
    <t>A driver may not use more than four internal combustion engines.  The penalty is a 10-place grid penalty the first time the number is exceeded and a 5-place grid penalty for each subsequent replacement.</t>
  </si>
  <si>
    <t>In Formula 1, each driver is limited to using three power units (engines, MGU-H, MGU-K, energy store, turbocharger, and control electronics) throughout the entire season. If a driver exceeds this limit and needs to use additional power unit components, they will receive grid penalties. The specific grid penalties can vary depending on which components are being used beyond the allocated number. The penalties can range from a back-of-the-grid start to specific grid position drops.</t>
  </si>
  <si>
    <t>Are there illegal defensive moves when racing?</t>
  </si>
  <si>
    <t>['A driver may not leave the track without justifiable reason. More than one change of direction to defend a position is not permitted. Any driver moving back towards the racing line, having earlier defended his position off-line, should leave at least one car width between his own car and the edge of the track on the approach to the corner. However, manoeuvres liable to hinder other drivers, such as deliberate crowding of a car beyond the edge of the track or any other abnormal change of direction, are strictly prohibited. Any driver who appears guilty of any of the above offences will be reported to the Stewards.']</t>
  </si>
  <si>
    <t xml:space="preserve">Explanation: The actual response accurately expands on the expected response by providing specific examples of illegal defensive moves in Formula 1, such as moving in the braking zone, changing direction more than once, and crowding a rival off the track. It also explains the potential consequences of these actions, including penalties from race stewards. This additional detail enhances the understanding of the regulations regarding defensive driving in racing.
</t>
  </si>
  <si>
    <t>Yes, there are illegal defensive moves when racing.  A driver may not make more than one change of direction when defending a position, may not crowd another driver off track or make any other abnormal changes of direction.</t>
  </si>
  <si>
    <t>In Formula 1, the regulations prohibit any driver from moving in the braking zone to block a competitor, changing direction more than once to defend a position, or crowding a rival off the track. These defensive maneuvers are considered dangerous driving and can result in penalties from race stewards. Drivers are expected to leave enough space for their competitors when defending their position to ensure fair and safe racing.</t>
  </si>
  <si>
    <t>Are there times when a driver is forced to be medically evaluated following an on-track incident?</t>
  </si>
  <si>
    <t>['If, after an incident during a TCC, and/or TPC, the Medical Warning Light signals that threshold forces have been exceeded the driver must present himself for examination in the circuit medical centre without delay.']</t>
  </si>
  <si>
    <t xml:space="preserve">Explanation: The actual response is generally correct in explaining why a driver might need a medical evaluation following an incident. However, it does not mention the specific condition where a Medical Warning Light is illuminated, signaling that threshold forces have been exceeded, which is a critical detail expected in the response. The explanation is accurate but lacks the specific triggering criteria mentioned, making it not fully aligned with the expected response.
</t>
  </si>
  <si>
    <t>Yes. If the Medical Warning Light is illuminated, signalling that threshold forces have been exceeded, then a Medical Delegate must examine the driver as soon as possible.</t>
  </si>
  <si>
    <t>Yes, there are times when a driver is forced to undergo a medical evaluation following an on-track incident, especially if the incident was serious or if there are concerns about the driver's health and well-being. This can include incidents such as crashes, collisions, or any situation where the driver may have sustained an injury. Medical evaluations are crucial to ensure the driver's safety and well-being before allowing them to continue racing.</t>
  </si>
  <si>
    <t>Is there a regulation about drivers walking on or crossing a live track?</t>
  </si>
  <si>
    <t>['During the period commencing fifteen (15) minutes prior to and ending five (5) minutes after every free practice session, qualifying session and sprint shootout and the period between the commencement of the formation lap which immediately precedes the sprint session and the race and the time when the last car enters the parc fermé, no one is allowed on the track, the pit entry or the pit exit with the exception of: b) Drivers when driving or on foot, having first received permission to do so from a marshal.']</t>
  </si>
  <si>
    <t>Explanation: The actual response accurately addresses the regulation concerning drivers walking on or crossing a live track, specifying that it is strictly prohibited unless instructed by race officials or marshals. It rightly notes the safety considerations and potential penalties for unauthorized actions, aligning well with the expected response.</t>
  </si>
  <si>
    <t>Yes, there is such a regulation. Drivers are not allowed to walk on track unless a Marshall has given them permission.</t>
  </si>
  <si>
    <t>Yes, according to the FIA Sporting Regulations for Formula 1, it is strictly prohibited for drivers to walk on or cross a live track unless they are instructed to do so by race officials or marshals in case of an emergency. This regulation is in place to ensure the safety of the drivers and other personnel at the circuit. Crossing a live track without authorization can result in penalties or disciplinary action by the race stewards.</t>
  </si>
  <si>
    <t>What penalties are given for a driver causing a collision?</t>
  </si>
  <si>
    <t>['The stewards may impose any one of the penalties below on any driver involved in an Incident:\na) A five (5) second time penalty. The driver must enter the pit lane, stop in his pit stop position for at least five seconds and then re-join the sprint session or the race. The relevant driver may however elect not to stop, provided he carries out no further pit stopbefore the end of the sprint session or the race. In such cases five (5) seconds will beadded to the elapsed the sprint session or race time of the driver concerned.\nb) A ten (10) second time penalty. The driver must enter the pit lane, stop in his pit stop position for at least ten seconds and then re-join the sprint session or the race. The relevant driver may however elect not to stop, provided he carries out no further pit stop before the end of the sprint session or the race. In such cases ten (10) seconds will be added to the elapsed the sprint session or race time of the driver concerned.\nIn both of the above cases the driver concerned must carry out the penalty the next time he enters the pit lane and, for the avoidance of doubt, this includes any stop the driver makes whilst a VSC or safety car procedure is in use.\nc) A drive-through penalty. The driver must enter the pit lane and re-join the sprint session or the race without stopping.\nd) A ten second stop-and-go time penalty. The driver must enter the pit lane, stop in his pit stop position for at least ten seconds and then re-join the sprint session or the race.\nIf any of the four (4) penalties above are imposed upon a driver, and that driver is unable to serve the penalty due to retirement from the sprint session or the race, the stewards may impose a grid place penalty on the driver at his next race.\nIf any of the four (4) penalties above are imposed during the last three (3) laps, or after the end of a sprint session or a race, Article 54.4b) below will not apply and five seconds will be added to the elapsed time of the driver concerned in the case of (a) above, 10 seconds in the case of (b), 20 seconds in the case of (c) and 30 seconds in the case of (d).\ne) A time penalty.\nf) A reprimand.\ng) A drop of any number of grid positions at the driver’s next race.\nIf any of the seven penalties above are imposed they shall not be subject to appeal.\nh) Disqualification from the results.\ni) Suspension from the driver’s next Competition.\n']</t>
  </si>
  <si>
    <t xml:space="preserve">Explanation: The actual response is largely accurate as it correctly identifies that penalties can vary based on the severity and the stewards' interpretation. It includes some common penalties like time penalties, grid penalties, drive-through penalties, and possible disqualification. However, it does not mention the exact details, such as the specific 5-second and 10-second time penalties or the 10-second stop-and-go penalty, which are typically outlined explicitly in Formula 1 regulations.
</t>
  </si>
  <si>
    <t>There are various penalties that can be imposed depending on the circumstances.  These penalties can include a 5-second time penalty, a 10-second time penalty, a drive-through penalty or a 10-second stop-and-go penalty.</t>
  </si>
  <si>
    <t>Penalties for a driver causing a collision in Formula 1 can vary depending on the severity of the incident and the stewards' interpretation of the rules. Some common penalties include time penalties added to the driver's race time, grid penalties for the next race, and license penalty points. In more severe cases, a driver may receive a drive-through penalty or even be disqualified from the race. The specific penalty is determined by the race stewards after reviewing the incident.</t>
  </si>
  <si>
    <t>Where is this discussed in the FIA regulations:  Each competitor must conduct initial scrutinering four hours prior to P1 and submit their completed declaration no more than 2 hours before the start of P1.</t>
  </si>
  <si>
    <t>['Formula 1 Sporting Regulations, 31) SCRUTINEERING, 31.1. Each Competitor will be required to carry out initial scrutineering of his cars which will commence four (4) hours prior to the start of P1 and submit the duly completed declaration no later than two (2) hours before the start of P1.']</t>
  </si>
  <si>
    <t xml:space="preserve">Explanation: The actual response suggests that the specific requirement about initial scrutineering timing is not explicitly stated in the regulations, which contradicts the expected response indicating that it is found in Section 31.1 of the FIA Formula One Sporting Regulations. Therefore, the actual response is mostly inaccurate in asserting the lack of specificity within the regulations.
</t>
  </si>
  <si>
    <t>This is described in Section 31.1 of the FIA Formula One Sporting Regulations.</t>
  </si>
  <si>
    <t>This specific requirement about when competitors must conduct initial scrutineering and submit their completed declaration is not explicitly stated in the FIA Formula 1 Sporting Regulations. However, the regulations do outline the general process for scrutineering and the timing requirements for various activities during a race weekend.</t>
  </si>
  <si>
    <t>How big must the rear view mirrors be?</t>
  </si>
  <si>
    <t>['The reflective surface of each mirror must satisfy the following conditions:', 'Its four edges must project orthogonally onto the edges of a vertical rectangle which is 200mm wide and 50mm high (+2mm/-0mm for both dimensions), with a radius of up to 10mm applied to each corner.']</t>
  </si>
  <si>
    <t>Explanation: The actual response states that the minimum dimensions for rear view mirrors in Formula 1 are 150mm x 50mm, which is different from the expected dimensions of 200mm x 50mm. Therefore, the response is mostly inaccurate.</t>
  </si>
  <si>
    <t>The reflective surface of rear view mirrors must be 200x50 mm.</t>
  </si>
  <si>
    <t>The FIA regulations state that the minimum dimensions for rear view mirrors in Formula 1 are 150mm x 50mm.</t>
  </si>
  <si>
    <t>What regulation would pertain to this scenario that took place during a Grand Prix race: "Coming into Turn 6, notwithstanding that Car 11 was alongside Car 4, the driver of Car 11 dived in late, missed the apex of the corner and understeered towards the outside of the corner colliding with Car 4."</t>
  </si>
  <si>
    <t>['Causing a collision, repetition of serious mistakes or the appearance of a lack of control over  the car (such as leaving the track) will be reported  to the Stewards and may entail the imposition of  penalties up to and including the disqualification of  any driver concerned.']</t>
  </si>
  <si>
    <t xml:space="preserve">Explanation: The actual response is accurate in identifying the relevant aspects of the FIA's Sporting Code concerning driving standards and the responsibilities of drivers, including Articles 27.4 and 27.5. However, it does not specifically mention the expected 2023 FIA International Sporting Code, Appendix L, Chapter IV Regulation 2 and Regulation 2(d), which deals more explicitly with on-track collisions and the specifics of driver behavior in such incidents. Thus, while the actual response is correct in a general sense, it misses the specific regulations cited in the expected response.
</t>
  </si>
  <si>
    <t>2023 FIA International Sporting Code, Appendix L, Chapter IV Regulation 2, and Regulation 2(d) specifically, deal with on-track collisions and would apply to this scenario.</t>
  </si>
  <si>
    <t>Based on the scenario you described, the incident would likely fall under the umbrella of the FIA's Sporting Code regulations regarding driving standards and dangerous maneuvers. Specifically, Article 27.4 of the FIA Formula 1 Sporting Regulations states that "Drivers must make every reasonable effort to use the track at all times and may not leave the track without a justifiable reason." Additionally, Article 27.5 stipulates that "A driver will be deemed to be responsible for causing a collision if in the opinion of the stewards, he was wholly or predominantly to blame for an incident."
Therefore, the stewards would review the incident to determine whether the driver of Car 11 was at fault for the collision due to his late dive, missed apex, and understeer. If they find the driver of Car 11 to be at fault, penalties such as time penalties, grid penalties, or even disqualification could be imposed in accordance with the Sporting Regulations.</t>
  </si>
  <si>
    <t>What is the consequence of a team changing the suspension setup once a car is in parc ferme?</t>
  </si>
  <si>
    <t>['A Competitor may not modify any part on the car or make changes to the set-up of the suspension whilst the car is being held under parc fermé conditions. In the case of a breach of this Article, the relevant driver must start the race from the pit lane and follow the procedures prescribed in Article 44.2.']</t>
  </si>
  <si>
    <t xml:space="preserve">Explanation: The actual response provides a general overview of the potential consequences that might arise from changing the suspension setup in parc fermé, mentioning grid penalties, time penalties, or disqualification. However, it does not specifically state the expected rule that the driver would have to start from the pit lane, which is a definitive and direct consequence.
</t>
  </si>
  <si>
    <t>The consequence of a team changing the suspension setup once a car is in parc fermé is that the relevant driver must start the race from the pit lane.</t>
  </si>
  <si>
    <t>If a team changes the suspension setup once the car is in parc ferme (which is when the cars are only allowed very limited changes after qualifying), it could lead to a penalty. The specific penalty would depend on the extent of the changes made and could include grid penalties, time penalties, or disqualification from the race. It's crucial for teams to adhere to the parc ferme rules to maintain fairness and integrity in the competition.</t>
  </si>
  <si>
    <t>Consider the following scenario and describe the penalties that could be applied, if any: "Car 22 had entered the pits after a shunt at Turn 13 of Lap 1 where the right rear tyre had come off and the rim was touching the track. The driver had indicated to the team while returning to the pits that the shunt was significant and that he did not think it was possible to continue. The team apparently did a visual check on the car, refitted a new tyre and rim and released the car. The right rear suspension failed almost immediately after the release and the car had to be driven slowly back to the pits and retired. It was determined that the team could have done more to check if the car was safe before releasing it. The team representative acknowledged that more could have been done."</t>
  </si>
  <si>
    <t>['In all of the cases detailed in this Article 34.14, a car will be deemed to have been released either when it has been driven out of its designated garage area (when leaving from the garage) or after it has completely cleared its pit stop position following a pit stop.\na) Cars must not be released from a garage or pit stop position in way that could endanger pit lane personnel or another driver.\nb) Competitors must provide a means of clearly establishing, when being viewed from both above and in the front of the car, when a car was released.\nc) If a car is deemed to have been released in an unsafe condition during any free practice, or qualifying session or sprint shootout, the stewards may drop the driver such number of grid positions as they consider appropriate. Such penalty will be applied to the race unless the infringement has been committed during the sprint shootout, in which case the penalty will be applied to the sprint session.\nd) If a car is deemed to have been released in an unsafe condition during a sprint session or a race, a penalty in accordance with Article 54.3d) will be imposed on the driver concerned. However, if the driver retires from the sprint session or the race as a result of the car being released in an unsafe condition a fine may be imposed upon the Competitor.\ne) An additional penalty will be imposed on any driver who, in the opinion of the stewards, continues to drive a car knowing it to have been released in an unsafe condition.']</t>
  </si>
  <si>
    <t xml:space="preserve">Explanation: The actual response accurately describes several potential penalties that a team could face for releasing a car in an unsafe condition. It includes a range of possible sanctions from drive-through penalties and grid penalties to fines, points deductions, and personal penalties for team members. While the expected response focuses specifically on a fine as the appropriate penalty, the actual response appropriately widens the scope to different types of penalties that are consistent with FIA regulations and common practices in motorsport.
</t>
  </si>
  <si>
    <t>A fine imposed on the team is an appropriate penalty. This decision considers the regulation stipulation for cases where a car released in an unsafe condition causes the driver to retire from the session or race.</t>
  </si>
  <si>
    <t>In this scenario, the team could potentially face the following penalties for releasing the car in an unsafe condition:
1. Drive-through penalty during the race: The race stewards could choose to penalize the team by awarding a drive-through penalty during the race. This would require the driver to enter the pits, drive through it at the prescribed speed limit, and then rejoin the race, effectively losing time.
2. Grid penalties for the next race: The stewards may also decide to impose grid penalties on the team for the next race as a punishment for releasing the car in an unsafe condition. This would mean that the team's driver would have to start the next race from further back on the grid.
3. Fines: The team could be fined for their actions, with the amount of the fine varying depending on the severity of the safety breach and any previous incidents.
4. Team championship points deduction: In more serious cases, the team could have points deducted from their total in the Constructors' Championship, impacting their standing in the championship.
5. Team personnel penalties: The team's responsible personnel, such as the team principal or race engineer, could also face penalties such as fines, suspensions, or bans from the paddock.
It is important for teams to prioritize safety above all else, and failure to do so can result in significant consequences in terms of penalties, as well as potential risks to the driver and others on track.</t>
  </si>
  <si>
    <t>Can I drive in Formula 1 if I have prosthetic leg?</t>
  </si>
  <si>
    <t>['The following are compatible with the granting of an international licence... prosthetic limbs, if the functional result is equal or near to normal;']</t>
  </si>
  <si>
    <t>Explanation: The actual response accurately addresses the question by stating that driving in Formula 1 with a prosthetic leg is possible, and it correctly references the governing body, the FIA. It emphasizes the ability to safely operate the car and meet other regulations, which aligns with the expected response's mention of the functional result being normal.</t>
  </si>
  <si>
    <t>Yes. Drivers with prosthetic limbs can be given an international license if the functional result is normal.</t>
  </si>
  <si>
    <t>Yes, you can still drive in Formula 1 with a prosthetic leg. The FIA, which is the governing body of Formula 1, does not have any specific rules that prohibit drivers with prosthetic limbs from racing. As long as you can safely operate the car and meet all other requirements and regulations set by the FIA, you should be able to compete in Formula 1.</t>
  </si>
  <si>
    <t>What happens when drivers have the same number of points at the end of the season?</t>
  </si>
  <si>
    <t>['If two or more constructors or drivers finish the Championship with the same number of points, the higher place in the Championship (in either case) shall be awarded to:\na) The holder of the greatest number of first places in a race.\nb) If the number of first places is the same, the holder of the greatest number of second places in a race.\nc) If the number of second places is the same, the holder of the greatest number of third places in a race and so on until a winner emerges.\nd) If this procedure fails to produce a result, the FIA will nominate the winner according to such criteria as it thinks fit.']</t>
  </si>
  <si>
    <t xml:space="preserve">Explanation: The actual response accurately explains the procedure of tie-breaking in Formula 1 when two or more drivers have the same number of points at the end of the season. It covers the progression from counting race wins, to counting second-place finishes and continuing down the line as needed. It also accurately notes that if all criteria are still equal, the drivers will be considered tied.
</t>
  </si>
  <si>
    <t>If two drivers end the season with the same number of points, then the tie will be broken based on race wins, i.e. the number of first place wins, the number of second place wins, etc.</t>
  </si>
  <si>
    <t>In the event that two or more drivers have the same number of points at the end of the season in Formula 1, the driver with the highest number of race wins during that season will be ranked higher in the championship standings. If the number of wins is also the same, then the FIA will look at the number of second-place finishes, and so on, until a determination of the higher-ranked driver(s) is made. If all criteria are still equal, the drivers will be considered to be tied in the championship standings.</t>
  </si>
  <si>
    <t>What is the maximum number of races in a season?</t>
  </si>
  <si>
    <t>['2023 FIA Formula One Sporting Regulations Regulation 5) CHAMPIONSHIP COMPETITIONS, section 5.6: The maximum number of Competitions in the Championship is 24 the minimum is 8.']</t>
  </si>
  <si>
    <t xml:space="preserve">Explanation: The actual response is mostly correct but slightly outdated. As of the 2022 and 2023 Formula 1 seasons, the maximum number of races has been announced as 24. The actual response mentions 2021 and states a maximum of 23 races, which was accurate for that particular year but not for subsequent seasons.
</t>
  </si>
  <si>
    <t>The maximum number of races in a season is 24.</t>
  </si>
  <si>
    <t>As of the 2021 Formula 1 season, the maximum number of races in a season is 23. This can vary depending on the calendar and any changes made by the FIA.</t>
  </si>
  <si>
    <t>Can you mix tires of the same compound from different sets?</t>
  </si>
  <si>
    <t>['Sporting Regulation 30.2 b): A complete set of tyres will be deemed to comprise two (2) front and two (2) rear tyres all of which must be of the same specification and as allocated by the FIA, however, sets of the same specification may be mixed following the qualifying session.']</t>
  </si>
  <si>
    <t xml:space="preserve">Explanation: The actual response states that it is not recommended to mix tires of the same compound from different sets, which conflicts with the expected response that it is permissible. The expected response indicates that it is allowable following the qualifying session, while the actual response suggests potential issues with performance and handling. While it may be true that using a complete set is ideal for performance, the actual response does not align with the context provided in the expected response.
</t>
  </si>
  <si>
    <t>Yes, tires of the same compound from different sets can be mixed following the qualifying session.</t>
  </si>
  <si>
    <t>No, it is not recommended to mix tires of the same compound from different sets. Each set of tires is specifically designed and manufactured to work together as a complete set. Mixing tires from different sets could result in unpredictable handling characteristics and performance, potentially compromising the overall performance of the car. It is always best to use a complete set of tires from the same batch for optimal performance and consistency.</t>
  </si>
  <si>
    <t>What is the maximum number of cars that can be entered into a race?</t>
  </si>
  <si>
    <t>['2023 FIA Formula One Sporting Regulations Regulation 8.6: No more than twenty-six (26) cars will be admitted to the Championship, two (2) being entered by each Competitor']</t>
  </si>
  <si>
    <t xml:space="preserve">Explanation: The actual response refers specifically to Formula 1 racing regulations, which indeed allow up to 20 cars per race (2 cars per team, with a maximum of 10 teams). The expected response states a maximum number of cars generally, which may apply to different race contexts. However, without specifying the type of race, the particular accuracy of the actual response is potentially misleading. Given the request was general, the expected answer would hold unless specified otherwise.
</t>
  </si>
  <si>
    <t>The maximum number of cars that can be admitted to a race is twenty-six.</t>
  </si>
  <si>
    <t>The maximum number of cars that can be entered into a Formula 1 race is 20. This is because the current regulations allow only 10 teams to each enter up to 2 cars per race.</t>
  </si>
  <si>
    <t>How many drivers can represent a single team?</t>
  </si>
  <si>
    <t>['2023 FIA Formula One Sporting Regulations, Regulation 32.1: During a Championship each Competitor will be permitted to use a maximum of four (4) drivers in races.']</t>
  </si>
  <si>
    <t xml:space="preserve">Explanation: The actual response correctly states that in Formula 1, each team is allowed to have a maximum of two drivers representing them in each race, which is accurate. The expected response, however, seems to be referencing a different racing series or a mistaken rule. Thus, the actual response is mostly or entirely accurate within the context of Formula 1.
</t>
  </si>
  <si>
    <t>A single team can represent a maximum of four (4) drivers in races during a Championship.</t>
  </si>
  <si>
    <t>In Formula 1, teams are allowed to have a maximum of two drivers representing them in each race. These two drivers make up the team's racing lineup for the season.</t>
  </si>
  <si>
    <t>Under what conditions will a race be red flagged?</t>
  </si>
  <si>
    <t>['2023 FIA Formula One Sporting Regulations under Regulation 57.1: If Competitors or officials are placed in immediate physical danger by cars running on the track, and the clerk of the course deems circumstances are such that the track cannot be negotiated safely, even behind the safety car, the sprint session or the race will be suspended. Should it become necessary to suspend the sprint session or the race, the clerk of the course will order red flags to be shown at all marshal posts and the abort lights to be shown at the Line.']</t>
  </si>
  <si>
    <t xml:space="preserve">Explanation: The actual response captures the primary reasons a race might be red-flagged, including extreme weather conditions, serious accidents, debris, and track blockages that pose a significant risk to safety. Although the expected response mentions the role of the clerk of the course in deeming the situation unsafe and the inability to negotiate the track safely even behind the safety car, the actual response's emphasis on safety hazards aligns with the central idea of when a race would be red-flagged. It is mostly accurate but doesn't quite cover the specific procedural aspect mentioned in the expected response.
</t>
  </si>
  <si>
    <t>A race will be red-flagged if competitors or officials are placed in immediate physical danger by cars running on the track and the clerk of the course deems circumstances are such that the track cannot be negotiated safely, even behind the safety car. This is outlined in the.</t>
  </si>
  <si>
    <t>A race may be red flagged in Formula 1 due to extreme weather conditions such as heavy rain, fog, or lightning that make racing unsafe. It can also be red flagged if there is a serious accident or debris on the track that poses a significant risk to the drivers' safety. Additionally, if there is a track blockage that cannot be quickly cleared, a race may be red flagged to ensure the safety of all involved.</t>
  </si>
  <si>
    <t>Model</t>
  </si>
  <si>
    <t>gpt-3.5-turbo-0125</t>
  </si>
  <si>
    <t>Explanation: The actual response accurately states that F1 driver salaries are not included in the cost cap, which is consistent with the expected response. Additionally, the response provides context by explaining the purpose of the cost cap and mentioning other exclusions, which enhances the understanding of the topic. There are no inaccuracies in the provided information.</t>
  </si>
  <si>
    <t>As of my last update in 2023, race driver salaries are not included in the Formula 1 cost cap. The cost cap, which was introduced in 2021, was set to limit the amount teams could spend on their car's performance parts and operations to ensure a more competitive balance within the sport. However, certain expenses were excluded from this cap to allow for flexibility in how teams manage their finances. Exclusions from the cap typically include marketing costs, the salaries of the team's three highest-paid executives, and, notably, race driver salaries, along with any costs related to the heritage activities of the team and non-F1 racing activities.
This means that Formula 1 teams are free to pay their drivers as much as they can afford or negotiate, without impacting their regulated budget for car development and racing operations. However, the regulations and their specifics are subject to change, so it's important for teams to stay updated with the latest rules as provided by the FIA.</t>
  </si>
  <si>
    <t xml:space="preserve">Explanation: The actual response accurately identifies that the salaries of the top three earners within a team, who are not drivers, are excluded from the cost cap. This aligns with the expected response regarding the three individuals with the highest total "Consideration" being exempt. The additional context about the FIA and the broader aspects of the cost cap provide useful background information and do not detract from the accuracy of the core detail being assessed.
</t>
  </si>
  <si>
    <t>Yes, aside from drivers, Formula 1 teams have exceptions under the cost cap for certain individuals' salaries and other expenditures. As of the latest regulations, the salaries of the top three earners within a team, who are not drivers, are excluded from the cost cap. This typically includes high-level executives or key technical staff whose roles are crucial to the strategic and technological advancements of the team.
It's important to note that the cost cap, initially introduced in 2021, is subject to changes and adjustments by the FIA (Fédération Internationale de l'Automobile), which oversees Formula 1 regulations. The cost cap was set to control the spending of teams to ensure a more competitive and financially sustainable sport. It covers most of the expenses a team incurs, including car development, travel, and team salaries, but with noted exceptions like marketing costs, the salaries of the three highest-paid non-driving staff members, and the drivers’ salaries.
Therefore, when planning budgets and assessing financial strategies, teams must carefully consider these rules to remain compliant with the regulations while maximizing their performance on and off the track.</t>
  </si>
  <si>
    <t xml:space="preserve">Explanation: The actual response contains a lot of additional information that isn't directly asked for in the question. It correctly identifies "drivers' costs" and "top three highest-paid personnel" as being excluded from the cost cap which matches the expected response. However, the rest of the response delves into other areas like marketing and hospitality, which aren't relevant to the question and may introduce confusion.
</t>
  </si>
  <si>
    <t>As of my last update in 2023, the Financial Regulations governing Formula 1, including the cost cap details, might have seen updates or changes. However, traditionally, under the Financial Regulations for Formula 1, certain exclusions from the team’s budget cap are specified to ensure competitive fairness while allowing teams some flexibilities in managing their finances. Specifically, regarding drivers and other individuals whose costs of consideration are excluded from the cost cap, the regulations typically outline:
1. **Drivers' Costs:** The costs associated with the team’s drivers are usually excluded up to a certain limit. This can include salaries, bonuses, and other related expenses for the team's primary drivers. There's often a cap on how much of the drivers' costs can be excluded, ensuring teams don't circumvent the spirit of the cost cap through exorbitant driver contracts.
2. **Top Three Highest Paid Personnel:** The Financial Regulations often exclude the costs related to the three highest-paid persons within the team who are not drivers. This typically includes high-level executives or technical staff whose contributions are pivotal to the team’s performance but whose costs could disproportionately affect the team’s ability to meet the cost cap.
3. **Marketing and Hospitality:** While not directly related to individuals, it's worth noting that certain non-performance related costs, like those associated with marketing and hospitality, are often excluded from the cost cap. These areas, while essential to the team's operations and brand, do not directly contribute to the car's performance on the track.
4. **Other Exclusions:** There might be additional specific exclusions related to personnel outside of the drivers and the top three earners. These can include costs related to maternity, paternity, sick leave, and redundancy payments, among others.
It's essential to consult the most current version of the Financial Regulations for detailed and up-to-date information, as the rules governing Formula 1 are subject to change and adaptation according to evolving agreements between teams, the FIA (Fédération Internationale de l'Automobile), and Formula 1 management. Additionally, the specific details and thresholds of these exclusions can vary and should be reviewed in the context of the latest regulations.</t>
  </si>
  <si>
    <t xml:space="preserve">Explanation: The actual response provides a broad overview of the FIA financial regulations regarding the involvement of an independent audit firm. It offers context about the Financial Regulations and their purpose but fails to pinpoint the exact section (6.8) where this is discussed. While it conveys related information, it does not accurately identify the specific section.
</t>
  </si>
  <si>
    <t>In the FIA regulations, the concept of engaging an independent audit firm for reviewing a team's financial documentation is primarily discussed in relation to the Financial Regulations that were introduced to govern the spending of Formula 1 teams. The Financial Regulations, which include the Cost Cap (or Budget Cap), are part of a comprehensive effort by the FIA to ensure a sustainable and competitive future for the sport through financial fairness among all teams.
The FIA’s Financial Regulations detail requirements for teams regarding their financial conduct, including the submission of annual financial statements to the FIA for compliance purposes. These regulations specify that teams must prepare these statements in accordance with the applicable financial regulations and that they may be subject to audit or review by an independent audit firm appointed by the FIA.
This initiative aims to ensure teams adhere to the spending limits set forth by the regulations, such as the Cost Cap, which limits the amount teams can spend on their car performance over a season. The independent audit is a crucial mechanism for verifying the financial information submitted by the teams, ensuring compliance, and maintaining the integrity of the competitive environment within the sport.
For the most accurate and up-to-date details, it's recommended to consult the latest version of the FIA's Financial Regulations directly, as these documents are regularly updated to reflect the evolving nature of the sport and its governance.</t>
  </si>
  <si>
    <t xml:space="preserve">Explanation: The actual response accurately identifies the FIA's Cost Cap Administration as the body responsible for investigating breaches of financial regulations in Formula 1. It also provides additional context about the FIA and the specific responsibilities of the Cost Cap Administration, which aligns well with the expected response. The information presented is correct and detailed.
</t>
  </si>
  <si>
    <t>In Formula 1, breaches of financial regulations, including the cost cap compliance, are investigated by the FIA's Cost Cap Administration. The FIA (International Automobile Federation) is the governing body of Formula 1 and is responsible for overseeing compliance with the financial regulations designed to ensure fair competition among teams. The Cost Cap Administration's role includes auditing team finances, investigating any potential breaches, and enforcing the regulations through penalties or other measures if necessary.</t>
  </si>
  <si>
    <t xml:space="preserve">Explanation: The actual response provided is accurate and comprehensive, covering all the key points regarding the use of the Drag Reduction System (DRS) in Formula 1. It explains the activation zones, detection points, restrictions related to laps and safety car periods, qualifying and practice conditions, manual operation, and weather-related rules. Although the expected response is shorter and focuses on the main point of being within one second of the car in front, the actual response captures the broader context and rules governing DRS use accurately.
</t>
  </si>
  <si>
    <t>As of my last update in 2023, the Drag Reduction System (DRS) in Formula 1 is a device that adjusts the angle of the rear wing flap to reduce aerodynamic drag, thus increasing top speed and potentially aiding overtaking. The rules governing the use of DRS are detailed in the FIA's technical regulations for Formula 1. Here are the key points regarding DRS use under the then-current rules:
1. **Activation Zones:** DRS can only be activated in designated areas on the track, known as DRS zones. These zones are determined by the FIA for each circuit to ensure safety and efficacy in promoting overtaking.
2. **Detection Points:** A detection point is set before the activation zone. For a driver to activate DRS in the following zone, they must be within one second of the car in front at this detection point.
3. **Race Use Only:** DRS cannot be used during the first two laps of the race or within the first two laps after a restart or Safety Car period. This rule is in place to ensure safety during these usually more congested phases of the race.
4. **Qualifying and Practice:** During free practice sessions and qualifying, DRS can be used at any point on the track, except when there are wet weather conditions severe enough for the race director to disable its use for safety reasons.
5. **Safety Car:** DRS is disabled during Safety Car conditions and for two laps after the Safety Car returns to the pitlane.
6. **Manual Operation:** The driver operates DRS manually, using a button on the steering wheel. However, its use is automatically disabled when the brakes are applied or if the car is no longer within the specified DRS activation zones.
7. **Weather Restrictions:** In cases of wet weather conditions, the race director has the authority to disable the use of DRS for safety reasons. The system will only be re-enabled when it is deemed safe to do so.
These DRS rules are designed to enhance overtaking opportunities while maintaining the safety of drivers. However, it's important to note that technical and sporting regulations in Formula 1 are subject to change, so it's advisable to consult the latest version of the FIA's regulations for the most current rules.</t>
  </si>
  <si>
    <t xml:space="preserve">Explanation: The actual response accurately describes the status of the Dual Axis Steering (DAS) system. It correctly states that DAS was banned starting from the 2021 season, specifies the related technical regulations, and explains the reasoning behind the ban. The response is detailed and covers all pertinent information regarding the legality of the DAS system within Formula 1.
</t>
  </si>
  <si>
    <t>As of my last update in 2023, the Dual Axis Steering (DAS) system, introduced by Mercedes in the 2020 Formula 1 season, had been banned starting from the 2021 season onward. The system allowed drivers to adjust the toe angle of the front wheels by pushing or pulling on the steering wheel. This innovative design could reduce tire wear and improve aerodynamic efficiency on straights by altering the alignment of the front wheels. However, the FIA announced changes to the technical regulations that effectively outlawed such a system for 2021 and beyond.
Article 10.4.2 of the 2021 Technical Regulations specifies that "no adjustment may be made to any suspension system while the car is in motion." This change was specifically aimed at systems like DAS, ensuring that all teams conform to a standardized approach to steering and suspension systems.
Therefore, as part of a Formula 1 team, it is crucial to comply with the latest FIA regulations and stay updated with any changes or clarifications issued by the governing body to avoid developing or implementing components that could be deemed illegal.</t>
  </si>
  <si>
    <t xml:space="preserve">Explanation: The expected response correctly states the minimum allowable thickness of the skid plank as 9 mm. The actual response states that the minimum thickness is 10 mm, which is incorrect. Though the actual response provides a thorough explanation and context about the use and importance of the skid plank in Formula 1, it fails on the crucial detail regarding the minimum allowable thickness.
</t>
  </si>
  <si>
    <t>As of my last update in 2023, the minimum allowable thickness of the skid plank, also known as the "plank," in Formula 1 cars is 10mm. This plank is made of a specific type of wood and is attached to the bottom of the chassis. It plays a crucial role in enforcing regulations regarding ride height and minimizing the amount of downforce cars can generate by running too close to the ground. The idea is to ensure that the car does not wear down this plank more than a permitted amount over the course of a race, which helps in maintaining the safety and fairness by limiting the cars' ground effect capabilities. If a car's plank wears down past a certain point (more than 1mm of wear over the designated length and width of the plank), it can lead to disqualification from the race results for failing to comply with the technical regulations. Remember, regulations can change, so it's always a good practice to check the latest technical regulations from the FIA.</t>
  </si>
  <si>
    <t xml:space="preserve">Explanation: The actual response provides a comprehensive overview of the power unit component regulations in Formula 1, which includes the internal combustion engine. However, it is more detailed and extends beyond the specific scope of the expected response, which asked only about the internal combustion engine and the specific penalties associated with it. 
While the expected response clearly states the limit for internal combustion engines (4) and the penalties for exceeding this (10-place grid penalty first time, and a 5-place grid penalty for subsequent overruns), the actual response describes a broader set of regulations for various components for a specific past year (2022), potentially causing some confusion. The mention of penalties is also more generalized and not completely aligned with the numbers given in the expected response.
</t>
  </si>
  <si>
    <t>As of my last update in 2023, under the Formula 1 regulations, a driver is allowed to use a certain number of each power unit component during a season without incurring penalties. These include the internal combustion engine (ICE), turbocharger, MGU-H, MGU-K, energy store (ES), and control electronics (CE). The precise number of each component that can be used before penalties apply can vary from season to season due to changes in the regulations or the calendar's length.
For the 2022 season, for example, drivers were generally permitted to use up to 3 of some components (like the ICE, turbocharger, MGU-H) and up to 2 of others (like the MGU-K, energy store, and control electronics) throughout the season without penalties. 
If a driver exceeds this allocation, they incur grid penalties. The standard penalties are as follows:
- The first time a new (exceeding the allowed number) component is used, the driver typically receives a 10-place grid penalty.
- If more than one component is changed at the same time and they both exceed the allowed number, the penalties can add up, potentially resulting in the driver starting at the back of the grid.
- For subsequent replacements of components already penalized, lesser penalties (such as a 5-place grid penalty) are often applied.
It's important to keep in mind that the specific rules and allowances can change, so it's advisable to refer to the latest sporting regulations issued by the FIA for the most current rules.
These regulations are designed to control costs and improve reliability in the sport, and teams often have to carefully strategize their use of power unit components to optimize performance while avoiding penalties.</t>
  </si>
  <si>
    <t xml:space="preserve">Explanation: The actual response provides a comprehensive and detailed explanation that aligns accurately with the expected response. It covers specific examples of illegal defensive moves in racing, including making more than one change of direction, moving under braking, crowding other cars off track, unsafely rejoining the track, and blocking with erratic driving. This information is accurate and correctly elucidates the specific rules and principles enforced under FIA regulations in Formula 1. It also mentions the penalties for breaking these rules and the role of FIA race stewards.
</t>
  </si>
  <si>
    <t>Yes, in Formula 1 there are rules in place to govern defensive driving maneuvers to ensure racing remains safe and fair. Some defensive moves are considered illegal under FIA regulations, primarily to avoid accidents and maintain sportsmanship. Here are key illegal defensive moves and principles in F1 racing:
1. **More than one change of direction to defend a position**: Drivers are not allowed to weave back and forth on the track to prevent another driver from overtaking. They are allowed to make one move to defend their position but must then leave at least one car width between their own car and the edge of the track if the attacking car attempts to overtake on that side.
2. **Moving under braking**: This is seen as highly dangerous and is strictly prohibited. A defending driver must choose their line before the braking zone and stick to it rather than moving in response to the attacking car's actions. This rule aims to prevent collisions and maintain stability under braking.
3. **Crowding a car off the track**: A defending driver cannot force an attacking car off the track. At least one car's width of space must be left on the track to allow the attacking driver the opportunity to complete the overtaking maneuver safely.
4. **Rejoining the track unsafely after going off**: If a driver goes off track, they must rejoin the race safely and without gaining an advantage. This also applies when defending a position; drivers cannot use an off-track excursion to block or hinder another competitor in a dangerous manner.
5. **Blocking by erratic driving**: Any form of erratic driving intended to prevent an overtaking maneuver or to block another driver deliberately, especially at high speeds, is considered dangerous and is penalized.
Penalties for illegal defensive moves can vary from time penalties, points on the driver's superlicence, or even disqualification from the race, depending on the severity of the infraction. These rules are enforced by the FIA race stewards, who review incidents during and after the race to determine if any actions violated the sporting regulations. The exact rules and their interpretations can evolve, so teams and drivers must stay updated on any changes to the regulations.</t>
  </si>
  <si>
    <t xml:space="preserve">Explanation: The actual response provides significant detail about various circumstances under which a driver must be medically evaluated after an on-track incident, aligning with the expected response's key point about the illumination of the Medical Warning Light. Additionally, it expands on additional scenarios where a medical evaluation could be necessary, which are consistent with FIA safety protocols. Although the expected response is more concise, the actual response is comprehensive and accurate.
</t>
  </si>
  <si>
    <t>Yes, there are specific circumstances in Formula 1 under which a driver must undergo medical evaluation after an on-track incident. These measures are in place as part of the FIA's (Fédération Internationale de l'Automobile) comprehensive safety and health protocols to ensure the wellbeing of the drivers. Here are a few scenarios when this is implemented:
1. **Substantial Impact/Severe Crash**: If a driver is involved in a severe crash or collision that registers above a certain threshold of G-force, the driver is required to have a medical check. This is because high G-force impacts can cause internal injuries or concussions that may not be immediately apparent.
2. **Extrication from Vehicle**: In cases where a driver cannot exit the car unaided and needs to be extricated after an incident, a medical evaluation is mandatory. This is to ascertain if there are any underlying injuries that prevented the driver from leaving the car on their own.
3. **Visible Distress or Injury**: If a driver shows signs of physical distress, disorientation, or visible injuries following an incident, they are required to undergo a medical assessment. This also covers situations where a driver may lose consciousness, even momentarily.
4. **Involvement in a Red Flag Incident**: Sometimes, the nature of an incident that leads to a race being red-flagged (temporarily stopped) mandates that all involved drivers undergo medical assessment, especially if it was due to a significant crash.
5. **Medical Light on Steering Wheel**: Modern F1 cars are equipped with a medical warning system. If certain parameters are met during a crash, such as a high G-force impact, a medical light on the car's steering wheel is activated, signaling the need for a medical check-up.
6. **At the Discretion of the Race Director or Medical Delegate**: The FIA officials present at the race, especially the race director and the FIA medical delegate, have the authority to request a medical evaluation for a driver if they have concerns about the driver’s health or well-being, regardless of the specifics of an incident.
Adhering to these protocols ensures that any potential injuries are diagnosed and treated promptly, safeguarding the drivers' health and safety.</t>
  </si>
  <si>
    <t xml:space="preserve">Explanation: The actual response provides a detailed and accurate summary of the regulations concerning drivers walking on or crossing a live track. It correctly states that there are strict regulations by the FIA to ensure the safety of everyone involved, mentioning that drivers must not cross the track without supervision by marshals or race officials. The response aligns well with the expected regulation that such actions are controlled and penalized to maintain safety.
</t>
  </si>
  <si>
    <t>Yes, there are strict regulations in Formula 1 concerning drivers walking on or crossing a live track due to safety concerns. The FIA's Sporting Regulations cover this aspect thoroughly to ensure the safety of drivers, marshals, and other track personnel.
According to the FIA Formula 1 Sporting Regulations, if a driver has to leave their car because it has stopped on or beside the track, they must remove themselves from the track as quickly as possible to protect themselves and other competitors. Moreover, they are advised not to cross the track without the supervision of marshals or race officials who are trained to safely manage such situations. The idea is to minimize the risk of incidents on the live track, which can be hazardous due to the high speeds of Formula 1 cars.
These regulations are enforced through strict penalties for non-compliance in order to discourage unsafe practices and to reinforce the importance of safety within the sport. The directive for drivers to safely evacuate the area around a live track is critical for preventing accidents and ensuring both the event's integrity and the participants' safety.</t>
  </si>
  <si>
    <t xml:space="preserve">Explanation: The actual response provided by the user is extremely thorough and accurate. It correctly mentions all the penalties expected in the response and even expands upon them, including additional penalties such as grid penalties, points deduction, and race bans, all of which are indeed possibilities in Formula 1. The context and rationale provided for these penalties also align well with how the penalties are determined and applied in practice. The details about the stewarding process are accurate and add valuable context.
</t>
  </si>
  <si>
    <t>In Formula 1, if a driver is deemed to have caused a collision or incident on track, the stewards can issue various penalties depending on the severity and circumstances of the incident. Penalties for causing a collision can include, but are not limited to:
1. **Time Penalties**: These can range from 5-second penalties to 10-second penalties which are either served at the driver's next pit stop or added to their race time if they don't pit again. In more severe cases, a drive-through penalty or a 10-second stop-and-go penalty can be imposed.
2. **Grid Penalties**: For the driver's next race, he/she may be dropped a certain number of places on the starting grid, which could significantly affect their chances in that event.
3. **Points Deduction**: Drivers can have points deducted from their Super Licence. This not only affects their standing in the current championship but, if they accumulate too many penalty points, they can face a race ban.
4. **Disqualification**: In extreme cases, a driver may be disqualified from the result of the race.
5. **Reprimands**: Less severe incidents might result in a reprimand from the stewards. While a sole reprimand has little effect, accumulating several can lead to harsher penalties.
6. **Race Bans**: Although rare, in cases of particularly dangerous behavior, a driver could be banned from participating in one or more subsequent races.
The decision on which penalty to apply is made by the race stewards, who review the incident, often with multiple camera angles and data. The stewards include a permanent FIA steward and usually an ex-driver steward, providing a balanced perspective on incidents. The penalties are aimed not only at penalizing the erring driver but also at deterring similar behavior in the future to ensure the safety and integrity of the sport.</t>
  </si>
  <si>
    <t xml:space="preserve">Explanation: The expected response directly points to Section 31.1 of the FIA Formula One Sporting Regulations as the source of information regarding the timings for scrutineering and declaration submission. The actual response, while informative and accurate about the need to refer to the latest version of the regulations, fails to specifically reference Section 31.1. This makes the actual response less precise than the expected one.
</t>
  </si>
  <si>
    <t>The specific details about scrutineering procedures, including the timings for initial scrutineering and the submission of the completed declaration before the start of the first practice session (P1), are outlined in the FIA Formula 1 Sporting Regulations. However, these regulations are updated periodically, so it is important to refer to the latest version for the most accurate and up-to-date information.
As of my last update in September 2023, detailed scrutineering requirements and the associated timelines would be found under the section dedicated to the Event &amp; Practice Sessions, specifically looking at parts that deal with pre-event scrutineering and documentation submission requirements. The exact clause mentioning the four-hour prior scrutineering and the two-hour declaration submission timeline before P1 may vary in numbering or detail due to changes or amendments in the regulations.
For the most current and specific information, you should directly consult the latest FIA Formula 1 Sporting Regulations available on the FIA's official website. This document will provide comprehensive details on all procedural and compliance aspects related to the scrutineering process and pre-practice requirements for competitors in Formula 1.</t>
  </si>
  <si>
    <t xml:space="preserve">Explanation: The actual response does not directly address the expected answer, which specifies that the reflective surface of rear view mirrors must be 200x50 mm. Instead, it provides a general overview of Formula 1 regulations regarding rear-view mirrors without mentioning the specific dimensions required. While the answer is informative about the regulations' focus on visibility and positioning, it does not mention the exact size, thus missing the needed detail.
</t>
  </si>
  <si>
    <t>As of my last update in 2023, the Formula 1 regulations stipulate aspects of the car design including the dimensions and placement of rear-view mirrors but do not define an exact size that mirrors need to be. However, the Formula 1 Technical Regulations specify the requirements for rear-view mirrors primarily in terms of their functionality and positioning. Key points include:
- Mirrors must provide a clear view to the rear and sides of the car to the driver, which implicitly requires them to be of adequate size and positioned properly.
- There are specific regulations regarding the height, orientation, and lateral positioning of the mirrors to ensure they are effective.
- The design of the mirror housings and their mounts often also come under scrutiny for aerodynamic purposes, but safety and visibility cannot be compromised for aerodynamic gain.
It is crucial for a Formula 1 team to ensure that their rear-view mirrors are designed to comply with the regulations, providing the driver sufficient visibility for safety without unnecessarily compromising the car's aerodynamic efficiency. For the most current and specific requirements, it's advisable to consult the latest technical regulations provided by the FIA (Fédération Internationale de l'Automobile), as these regulations can evolve to improve safety and competition.</t>
  </si>
  <si>
    <t xml:space="preserve">Explanation: While the actual response provides a thorough and reasonable explanation of how the FIA Formula 1 Sporting Regulations generally govern racing conduct, overtaking, and collisions, it lacks the specificity of citing the 2023 FIA International Sporting Code, Appendix L, Chapter IV Regulation 2, and Regulation 2(d). The expected response precisely identifies the relevant regulation, whereas the actual response remains somewhat vague and does not pinpoint the exact regulations governing the described scenario. Nonetheless, the principles discussed align with the expected regulatory context.
</t>
  </si>
  <si>
    <t>In the scenario you described, the regulations that pertain primarily revolve around racing conduct, specifically the rules concerning overtaking and causing a collision. The FIA's Formula 1 Sporting Regulations cover such incidents. While the exact numbers of the articles may change slightly year to year, the principles remain consistent.
1. **Overtaking and Fair Racing** (often found under sections related to "Driving" and "On-Track Behavior"):
   - The rules stipulate that a driver can only overtake another car if it is done safely and within the track limits. A driver is considered to be alongside another car if any part of their car remains alongside the other. When a driver is alongside or attempting an overtaking maneuver into a corner, they must have control over their car, ensuring they do not force the other driver off the track or cause a collision.
2. **Causing a Collision**:
   - There is usually a specific rule stating that a driver must not cause a collision or force a driver off the track. In the described scenario, Car 11's actions directly lead to a collision with Car 4 due to understeering after a late dive, implying a potential breach of this rule.
The specific articles in the FIA Formula 1 Sporting Regulations that would apply include (but are not limited to and depend on the year of the regulations):
- **Article 27** (or a similar number), which often pertains to the conduct of drivers during a race. It may specify that drivers must use the track at all times and must observe the limits of the track. In addition, it may include provisions for safe conduct, overtaking rules, and the responsibilities of the drivers to avoid causing a collision.
- **Incident Review and Penalties**: Regulations also outline procedures for reviewing racing incidents. Race stewards can review footage, telemetry data, and other evidence to determine if a breach of the regulations occurred. Penalties can range from time penalties, points deductions on a superlicence, to disqualification from the race results, depending on the severity and circumstances of the incident.
Race stewards would review the incident involving Car 11 and Car 4 to determine if there was a breach of the sporting regulations, particularly focusing on whether the late dive by Car 11 constituted dangerous driving or caused a collision. Based on their findings, they could then issue penalties or warnings as deemed appropriate.</t>
  </si>
  <si>
    <t xml:space="preserve">Explanation: The expected response succinctly states that changing the suspension setup once a car is in parc fermé results in the driver starting the race from the pit lane. The actual response provides a detailed explanation of parc fermé conditions and the potential range of penalties for making unauthorized changes, which can include starting from the pit lane. While the detailed context is informative, it does not directly state the specific consequence related to the suspension setup as clearly as the expected response.
</t>
  </si>
  <si>
    <t>In Formula 1, once a car has entered parc fermé conditions, essentially any significant changes to the car, including adjustments to the suspension setup, are strictly prohibited. Parc fermé is a period that starts when cars first take to the track in qualifying and lasts until the start of the race. The main purpose of this rule is to ensure that all cars remain in a fairly unchanged and scrutineered state, maintaining fairness and competition integrity.
If a team were to change the suspension setup (or make other illegal adjustments) to a car during parc fermé conditions without express permission, they would be in violation of FIA regulations. The consequences can be significant and vary depending on the nature of the violation and its perceived advantage or safety implications.
Potential penalties for making unauthorized changes to a car during parc fermé can include:
1. **Fines:** The team may be fined as a financial penalty for the infraction.
2. **Grid Penalties:** The driver(s) may be moved down the starting grid. This is a common penalty for less severe technical infringements.
3. **Exclusion from Qualifying or Race Results:** For more serious breaches, the team's qualifying results can be nullified, or they could be disqualified from the race results.
4. **Relegation to the Back of the Grid or Pit Lane Start:** In certain cases, a driver may be required to start from the back of the grid or even from the pit lane if changes are made for safety reasons but are still deemed to be in violation.
5. **Disqualification:** In extreme cases, a team or driver could be disqualified from the event.
There are exceptions to these rules, such as when changes are made for safety reasons and with the express permission of the FIA. For example, suspension adjustments might be allowed if a component is damaged and its replacement with an identical part is deemed necessary for the safe operation of the car. However, any such changes are closely monitored and must be fully justified to the FIA's satisfaction.
Overall, the FIA aims to ensure that all teams compete on a level playing field, and the parc fermé regulations are a key part of maintaining this fairness. Teams are generally very cautious about adhering to these rules to avoid the risk of penalties.</t>
  </si>
  <si>
    <t xml:space="preserve">Explanation: The actual response provided a comprehensive overview of potential penalties that could be applied under the FIA Formula 1 Sporting Regulations for releasing a car in an unsafe condition. It detailed different types of penalties, including reprimands, fines, points deductions, race bans, and exclusion from the championship. This is in line with the expected response which specified a fine but acknowledged that penalties vary based on the situation. The actual response accurately conveys the variability of potential penalties and aligns with regulatory practices.
</t>
  </si>
  <si>
    <t>In the scenario where Car 22 returned to the pits with damage, and the team conducted a minimal inspection before sending the car back out, only for it to retire almost immediately due to a failure that should have been detected, several penalties could be applied under the FIA Formula 1 Sporting Regulations. The exact penalties would depend on the severity of the oversight, the potential danger posed to the driver and others, and whether the team's actions were found to contravene specific regulations. Here are some possible penalties and actions that might be considered:
1. **Reprimand**: The team might receive a reprimand for their failure to conduct a thorough check. If it was a first offense or considered a minor infringement, a reprimand could be deemed sufficient.
2. **Fine**: The team could be fined for not adequately ensuring the car's safety before releasing it back into the race. Fines can vary significantly in size depending on the nature of the infraction and its perceived danger.
3. **Points Deduction**: For more serious violations, especially those concerning safety, the team could face a deduction of Constructors' Championship points. Such a penalty impacts the team’s position in the championship standings and can have financial implications.
4. **Race Ban**: In extreme cases, if the stewards believe the team's actions were recklessly negligent and endangered the driver or others, a race ban for one or more events could be considered. This is a rare and severe penalty, reflecting significant breaches of safety protocol.
5. **Exclusion from the Championship**: The most severe penalty, which would be applied only in the most extreme cases of negligence or repeated violations, is the exclusion of the team from the championship. This would have far-reaching implications for the team's participation in Formula 1.
In this scenario, given that the team's actions resulted in a car being released in an unsafe condition, a fine or points deduction appears most likely, potentially accompanied by a reprimand. The stewards would take into account factors such as the team’s history of infractions, the circumstances leading to the oversight, and the immediate acknowledgement of the error by the team. The primary consideration would be the safety of the drivers, teams, and others involved in the sport, with penalties aimed at ensuring such oversights are not repeated.</t>
  </si>
  <si>
    <t xml:space="preserve">Explanation: The actual response provides a detailed and thorough explanation, emphasizing that while there is no explicit rule against a driver with a prosthetic leg competing in Formula 1, the individual must meet all safety and medical requirements, with examples from other racing categories to illustrate adaptability and inclusivity. It aligns well with the expected response, which mentions that drivers with prosthetic limbs can be given an international license if the functional result is normal.
</t>
  </si>
  <si>
    <t>As of my last update in 2023, there is no explicit rule in the FIA's Formula 1 regulations that prohibits a driver with a prosthetic leg from competing. The essential factor is whether the driver can meet the stringent safety standards required to compete in F1, including the ability to exit the cockpit within the specified time frame without assistance, among other safety and medical fitness requirements.
The FIA (Fédération Internationale de l'Automobile), which governs Formula 1, has shown a progressive stance towards inclusivity and adaptability in motorsports. Notable examples from other motorsport categories include Alex Zanardi, who lost both legs in a motorsport crash and later returned to racing using specially modified cars, and Billy Monger, a British racing driver who returned to competitive racing in Formula 3 with prosthetic limbs after a horrific crash. These examples demonstrate the motorsport community's adaptability and willingness to accommodate drivers with disabilities, offering hope and precedent for similar adaptations in Formula 1.
However, the specific adaptions required for a Formula 1 car would have to be approved by the FIA, ensuring that they do not confer an unfair advantage and that all safety standards are strictly adhered to. This includes the driver's ability to control the car under all conditions and to quickly evacuate in case of an emergency.
If you or someone you know is considering pursuing a career in Formula 1 with a prosthetic, it would be wise to engage directly with the FIA for guidance and to understand the specific requirements and potential accommodations that can be made.</t>
  </si>
  <si>
    <t>Explanation: The actual response accurately explains the tiebreaker system for drivers who end the season with the same number of points, including details about the most wins and subsequent positions. It expands upon the expected response by mentioning the possibility of further criteria which, although not commonly used or predefined, could indeed be considered by the FIA if needed. The added details provide context and ensure thoroughness without contradicting the expected response.</t>
  </si>
  <si>
    <t>When drivers finish the Formula 1 season with the same number of points, the FIA (Fédération Internationale de l'Automobile) uses a system of tiebreakers to determine their final standings. According to the current rules, the tiebreaker criteria are as follows:
1. **Most Wins:** The driver with the highest number of race wins during the season would be ranked higher.
2. **Most Second Places:** If the drivers have the same number of wins, then the number of second-place finishes is used as the next tiebreaker. This process continues down the order of finish positions (3rd, 4th, etc.) until the tie is broken.
3. **Further Criteria:** In the unlikely event that the drivers cannot be separated by their race finishes, the FIA could consider additional criteria. These could include the number of pole positions, fastest laps, or even a comparison of their qualifying records throughout the season. However, the specific additional criteria aren't predefined and would be determined by the FIA based on the unique circumstances.
This system ensures that the final championship standings reflect not just consistent performance but also excellence in achieving top results throughout the season. It's a method that values winning and podium finishes as core indicators of a driver's success over the season.</t>
  </si>
  <si>
    <t xml:space="preserve">Explanation: The actual response provides a wider context and is mostly accurate by noting that the 2023 season was initially planned to feature a record 24 races, aligning with the expected response. It also correctly mentions that the number is subject to change due to various agreements and factors, which is a realistic depiction of the situation.
</t>
  </si>
  <si>
    <t>As of my last update in 2023, the FIA does not have a fixed maximum number of races for a Formula 1 season. However, the FIA Formula One World Championship calendar has been expanding over the years with the 2023 season initially planned to feature a record 24 races. This number could vary in the future as the sport continues to explore new markets and venues around the world. The actual number of races in any given season is determined by agreements between the FIA, Formula One Management, and the race organizers.</t>
  </si>
  <si>
    <t xml:space="preserve">Explanation: The actual response gives an in-depth explanation of the regulations concerning tire usage in Formula 1, accurately addressing the sports protocols and exceptions regarding tire mixing. It correctly states that mixing tires from different sets is generally not allowed and provides the context of the sport's regulations. The response goes a step further by explaining exceptions to the rule and emphasizing the importance of tire strategy within the confines of the regulations.
</t>
  </si>
  <si>
    <t>In Formula 1, tires are a critical component, and their management is governed by strict regulations set out by the Fédération Internationale de l'Automobile (FIA). According to these regulations, mixing tires of the same compound from different sets is not typically allowed during a race.
Each driver is allocated a specific number of tire sets for a race weekend, covering various compounds selected by Pirelli, the sport's sole tire supplier. These sets are intended to be used as complete sets and not mixed with others. This is to ensure fairness and safety, as mixing tires from different sets could potentially lead to unpredictable performance due to variations in wear and temperature conditions affecting each tire differently.
However, exceptions may occur under certain circumstances, such as when a tire is damaged through no fault of the driver, and the Stewards authorize the use of a replacement tire. In such cases, the replacement tire would ideally be of the same specification and wear level as the one it is replacing, but this is managed under strict scrutiny and with approval from the FIA.
Tire strategies, including when to change tires and which compounds to use at different stages of the race, are key variables in a team's race strategy. Teams and drivers must therefore work within the regulations to maximize their performance on track.
It's important to always check the most recent sporting regulations, as rules can evolve from season to season.</t>
  </si>
  <si>
    <t xml:space="preserve">Explanation: The actual response correctly identifies that the maximum number of cars that can enter a Formula 1 race is 26, which aligns with the expected response. It also provides additional context by mentioning that in recent seasons, there are usually 20 cars on the grid and advises checking the latest FIA regulations for the most current information. This additional context does not detract from the accuracy but rather enhances the response.
</t>
  </si>
  <si>
    <t>As of my last update in 2023, the maximum number of cars that can enter a Formula 1 race, according to the FIA's Sporting Regulations, is 26. This figure is contingent upon the agreement and capacities of both the FIA and the individual race organizers. However, it's worth noting that in recent seasons, the grid has typically consisted of 20 cars, representing 10 teams entering 2 cars each. Regulations and circumstances can change, so for the most up-to-date information, it's advisable to consult the latest edition of the FIA Formula 1 Sporting Regulations.</t>
  </si>
  <si>
    <t xml:space="preserve">Explanation: The actual response correctly explains that in Formula 1, each team is allowed to field two drivers, which aligns with the standard regulations. However, it contradicts the expected response that indicates a maximum of four drivers per team in a Championship. The expected response seems to be a mistake.
</t>
  </si>
  <si>
    <t>In Formula 1, each team is allowed to field two drivers who compete in the races throughout the season. These two drivers each have their own car and compete individually in the races, but their combined points from the races contribute to the team's standings in the Constructors' Championship.</t>
  </si>
  <si>
    <t xml:space="preserve">Explanation: The actual response is mostly accurate as it effectively covers various situations that can lead to a race being red-flagged. It expands upon the expected response by providing detailed conditions such as severe accidents, poor weather, track obstructions, track damage, medical emergencies, and extreme natural events. While the expected response primarily focuses on the immediate physical danger and unsafe track conditions, the actual response provides a comprehensive view of all potential red flag scenarios.
However, the main note missing is the phrase "clerk of the course deems circumstances," though it is implied under "instructions from race control."
</t>
  </si>
  <si>
    <t>In Formula 1, a race may be red-flagged under several conditions that compromise the safety of drivers, marshals, spectators, or the integrity of the race. A red flag immediately halts the race or session, requiring all drivers to slow down and return to the pit lane or start/finish line, depending on the instructions from race control. Here are the primary reasons for a race to be red-flagged:
1. **Severe Accidents**: If there is a major crash involving one or more cars, leaving debris scattered across the track or causing significant damage to barriers that cannot be quickly repaired under yellow flags or a safety car, the race will be red-flagged to allow marshals to safely clear the track and repair barriers.
2. **Poor Weather Conditions**: Races can be red-flagged for extreme weather conditions, such as heavy rain, hail, or fog, which significantly reduce visibility or track grip to dangerous levels, increasing the risk of accidents.
3. **Track Obstructions**: If the track becomes blocked by an accident or a car breakdown in a manner that cannot be safely managed without stopping the session, a red flag is necessary to clear the track.
4. **Track Damage**: Damage to the race track surface or essential trackside infrastructure, like a damaged barrier or drainage issues causing water to pool on the track, can lead to a red flag if it poses a risk to driver safety and cannot be swiftly repaired under a safety car.
5. **Medical Emergencies**: In the event of a serious accident where a driver requires immediate medical attention or if an incident occurs involving track marshals or spectators, the race may be halted to ensure that medical personnel can attend to the situation without the danger of race cars speeding by.
6. **Extreme Weather or Natural Events**: Apart from regular weather conditions, other environmental factors like earthquakes, significant windstorms, or other natural events that impact the circuit’s safety or operability can cause a red flag.
Those are the primary circumstances under which a Formula 1 race will be red-flagged, emphasizing the sport's commitment to safety for everyone involved.</t>
  </si>
  <si>
    <t xml:space="preserve">Explanation: The actual response misinterprets the regulations regarding the inclusion of driver salaries in the cost cap. The expected response correctly states that F1 driver salaries are exempt from the cost cap. The actual response incorrectly claims that race driver salaries are partially included; in reality, they are entirely excluded from the cost cap. 
</t>
  </si>
  <si>
    <t>Race driver salaries are partially included in the cost cap. According to the definitions and regulations provided:
- Costs related to F1 drivers ("Relevant Persons") would be included under "Consideration" and therefore part of the "Total Costs of the Reporting Group".
- However, Regulation 3.1(c) specifically excludes from the Relevant Costs all costs of Consideration provided to an Other Racing Driver, or to a Connected Party of that Other Racing Driver, in exchange for that Other Racing Driver providing driving services for the F1 Team. This includes all travel and accommodation costs for such drivers.
Therefore, the salaries and associated costs for F1 Drivers (main race drivers for the team) are included within the cost cap calculations, while the costs for Other Racing Drivers are excluded from Relevant Costs under the cost cap regulations.</t>
  </si>
  <si>
    <t xml:space="preserve">Explanation: The actual response correctly identifies that the salaries of the three individuals with the highest "Consideration" are excluded from the cost cap, as well as referencing the relevant regulation and its specifics. However, the key point about the three top earners being excluded is well captured and expanded upon accurately.
</t>
  </si>
  <si>
    <t>Yes, the salaries of certain individuals can be excluded from the cost cap other than drivers. According to Regulation 3.1 (d) from the 2023 FIA Formula One Financial Regulations, all costs of Consideration provided to the three individuals (other than any individual in respect of whom all costs of Consideration are excluded pursuant to any other sub-Article of Article 3.1) in respect of whom the highest aggregate amount of Consideration has been recognised in Total Costs of the Reporting Group during the Reporting Period, or to a Connected Party of any Excluded Person, are excluded from the Relevant Costs calculation. This means the salaries of the top three earners in the team, excluding those covered by other exclusions, would not be considered part of the cost cap.</t>
  </si>
  <si>
    <t xml:space="preserve">Explanation: The actual response provides a detailed breakdown of the costs excluded from the cost cap as per the Financial Regulations Section 3.1, specifically covering F1 drivers, other racing drivers, and the three highest-earning individuals. This aligns with the expected response but offers more precise references to the exact sub-articles within the regulation. Therefore, the actual response is more comprehensive and accurate.
</t>
  </si>
  <si>
    <t>According to the Financial Regulations Section 3.1, the costs of Consideration excluded from the cost cap cover:
1. All costs of Consideration provided to an F1 Driver, and any Connected Party of that F1 Driver, in exchange for their services to the F1 Team (Regulation 3.1, (b)).
2. All costs of Consideration provided to an Other Racing Driver, and any Connected Party of that Other Racing Driver, for their services to the F1 Team, including all travel and accommodation costs for each Other Racing Driver (Regulation 3.1, (c)).
3. All costs of Consideration provided to the three individuals (excluding those completely covered by another sub-Article of Article 3.1) who receive the highest amount of Consideration from the Reporting Group during the Reporting Period, or to a Connected Party of any such Excluded Person (Regulation 3.1, (d)).</t>
  </si>
  <si>
    <t xml:space="preserve">Explanation: The actual response mentions the precise location of the regulation (2023 FIA Formula One Financial Regulations, Regulation 6. COST CAP ADMINISTRATION, specifically section 6.8), matching the expected response closely and providing additional detail. Both responses correctly identify section 6.8 of the FiA Financial Regulations as the location where the engagement of an independent audit firm to review a team's financial documentation is discussed.
</t>
  </si>
  <si>
    <t>This is discussed in the 2023 FIA Formula One Financial Regulations, Regulation 6. COST CAP ADMINISTRATION, specifically section 6.8.</t>
  </si>
  <si>
    <t>Explanation: The actual response correctly identifies the Cost Cap Administration as responsible for investigating breaches of financial regulations and adds specific references to Regulations 6.2 and 6.15, which is more detailed than the expected response but consistent with it.</t>
  </si>
  <si>
    <t>The Cost Cap Administration is responsible for investigating breaches of the financial regulations, as outlined in Regulation 6.2 and 6.15.</t>
  </si>
  <si>
    <t xml:space="preserve">Explanation: The actual response provides detailed and accurate information about the Drag Reduction System (DRS). It accurately describes that DRS can be used during practice and qualifying with the exception of wet-weather tyres. For race conditions, the response correctly mentions that DRS can only be activated when a driver is less than one second behind another car at predetermined points on the track. It also correctly states that DRS is deactivated once the driver brakes. The only minor omission is the note about not using DRS in the opening two laps. However, the response is mostly in line with the expected description.
</t>
  </si>
  <si>
    <t>The Drag Reduction System (DRS) is an adjustable rear wing system that allows drivers to adjust the wing between two pre-determined settings from the cockpit. Its use is electronically governed; it can be used any time during practice and qualifying, except when a driver is on wet-weather tyres. However, during the race, it can only be activated when a driver is less than one second behind another car at pre-determined points on the track, and it is deactivated once the driver brakes.</t>
  </si>
  <si>
    <t>Explanation: The actual response is detailed and aligns accurately with the question. It cites the specific article from the 2023 FIA Formula One Technical Regulations, providing a clear explanation that supports the response. The technical details concerning the requirement for steering alignment and the prohibition of a dual-axis system are correctly referenced, making the response not only accurate but also well-substantiated.</t>
  </si>
  <si>
    <t>No, a dual axis steering system is not allowed. Per the 2023 FIA Formula One Technical Regulations, Article 10.5 specifies that the re-alignment of the steered wheels must be uniquely defined by a monotonic function of the rotation of a single steering wheel about a single axis. This explicitly requires that steering must be controlled through a singular axis relating to the steering wheel's rotation, which directly prohibits the use of a dual axis steering system.</t>
  </si>
  <si>
    <t xml:space="preserve">Explanation: The actual response is mostly accurate. It confirms the expected response that the minimum allowable thickness of the skid plank is 9mm. It also provides additional context by mentioning the new thickness requirement and tolerance, though this additional information was not necessary to address the specific question asked.
</t>
  </si>
  <si>
    <t>The minimum allowable thickness of the skid plank is 9mm, as stated in the regulation under ARTICLE 3: AERODYNAMIC COMPONENTS, 3.5, 3.5.9, e. This provision accounts for wear, indicating that while the thickness when new must be 10mm ± 0.2mm, a minimum thickness due to wear of 9mm is acceptable.</t>
  </si>
  <si>
    <t xml:space="preserve">Explanation: The actual response correctly identifies the limit of four engines a driver can use in a season and outlines the penalties for exceeding that limit accurately. The penalties are correctly described as a 10-place grid penalty for the first infraction and a 5-place grid penalty for each subsequent replacement. Additionally, the actual response provides specific references to regulations and mentions the penalties for overuse of any Power Unit elements, which aligns well with the expected response.
</t>
  </si>
  <si>
    <t>A driver can use no more than four (4) engines during a Championship season, as specified in Regulation 28.2. If a driver exceeds this limit, the penalties as outlined in Regulation 28.3 will apply. The first time an additional engine (or any of the specified Power Unit elements) is used beyond the prescribed limit, a ten (10) grid place penalty for the race will be imposed at the first Competition during which each additional element is used. If more than the allowed number of any single Power Unit element is used subsequently, a five (5) grid place penalty for the race will apply for each additional usage.</t>
  </si>
  <si>
    <t xml:space="preserve">Explanation: The actual response is comprehensive and accurately reflects the expected response. It mentions the restriction on making more than one change of direction, as well as including the prohibition on crowding another driver off the track and making abnormal changes of direction. All points from the expected response are covered accurately.
</t>
  </si>
  <si>
    <t>Yes, there are illegal defensive moves when racing. As per the regulations, a driver is not allowed to make more than one change of direction to defend a position. Additionally, any maneuvers that could hinder other drivers, such as deliberately crowding a car beyond the edge of the track or making any other abnormal changes of direction, are strictly prohibited.</t>
  </si>
  <si>
    <t xml:space="preserve">Explanation: The actual response provided is not only accurate but also detailed. It correctly states that drivers must undergo a medical evaluation if the Medical Warning Light indicates that threshold forces have been exceeded, in line with the regulations. Additionally, it provides further relevant details on medical examinations, citing specific regulations from the 2023 FIA Formula One Sporting Regulations and the 2023 FIA International Sporting Code. This additional information, while not present in the expected response, enhances the understanding and adheres to the context provided.
</t>
  </si>
  <si>
    <t>Yes, there are times when a driver is required to undergo a medical evaluation following an on-track incident. According to the 2023 FIA Formula One Sporting Regulations, Regulation 26.14, if after an incident the Medical Warning Light signals that threshold forces have been exceeded, the driver must be examined by the Competition medical service without delay. Additionally, the medical examination procedure detailed in the 2023 FIA International Sporting Code, Appendix L, Chapter II, Regulation 2.2, outlines that a medical check-up may be requested and carried out at any time by the Chief Medical Officer or the FIA Medical Delegate if present, especially following an accident, physical disorder, or health problem experienced in competition. It is mandatory for the concerned driver to undergo this check-up.</t>
  </si>
  <si>
    <t xml:space="preserve">Explanation: The actual response is incorrect based on the expected response. The expected response clearly states there is a regulation preventing drivers from walking on the track without permission from a Marshall. The actual response contradicts this by stating there is no specific mention of such a rule in the regulations.
</t>
  </si>
  <si>
    <t>No, the regulations provided do not specifically mention rules about drivers walking on or crossing a live track.</t>
  </si>
  <si>
    <t xml:space="preserve">Explanation: The actual response goes beyond what is expected by providing specific regulations from the 2023 FIA International Sporting Code and the FIA Formula One Sporting Regulations. It accurately lists several penalties that include disqualification, drive-through penalties, and time penalties, among others. The information is mostly accurate but overcomplicated by citing specific regulations which may not have been necessary for a general response.
</t>
  </si>
  <si>
    <t>For a driver causing a collision, the following penalties can be applied:
1. According to Regulation 2.d from the 2023 FIA International Sporting Code Appendix L, Chapter IV, causing a collision may result in penalties up to and including disqualification of the driver concerned.
2. According to Regulation 54) INCIDENTS DURING THE SPRINT SESSION OR THE RACE, 54.3 of the 2023 FIA Formula One Sporting Regulations, the stewards may impose any one of several penalties on any driver involved in an incident such as causing a collision. These penalties include:
   - A drive-through penalty (Regulation 54.3, c).
   - A five-second time penalty (Regulation 54.3).
   - A drop of any number of grid positions at the driver's next race (Regulation 54.3, g).
The specific penalty within this range is at the discretion of the stewards based on the incident's circumstances.</t>
  </si>
  <si>
    <t xml:space="preserve">Explanation: The actual response correctly identifies the same regulation (31.1) under the same section (SCRUTINEERING) as the expected response. The actual response also specifies the year (2023) of the regulations, which adds additional clarity and correctness.
</t>
  </si>
  <si>
    <t>This is discussed in the 2023 FIA Formula One Sporting Regulations, specifically under **Regulation 31) SCRUTINEERING, 31.1**.</t>
  </si>
  <si>
    <t xml:space="preserve">Explanation: The actual response is highly detailed and aligns with the expected response. It provides specific conditions and measurements that correspond directly to the expected dimensions of 200x50 mm, and it even includes allowances for slight variations and details about the corner radius, grounded in the provided regulatory reference.
</t>
  </si>
  <si>
    <t>The rear view mirrors must have a reflective surface that projects orthogonally onto the edges of a vertical rectangle which is 200mm wide and 50mm high, with a variation of +2mm/-0mm for both dimensions, and a radius of up to 10mm applied to each corner. This is specified under ARTICLE 14: SAFETY EQUIPMENT, 14.2.2, a.</t>
  </si>
  <si>
    <t xml:space="preserve">Explanation: The actual response fails to identify the specific regulation that pertains to the scenario described. The expected response correctly indicates that the 2023 FIA International Sporting Code, Appendix L, Chapter IV Regulation 2, and specifically Regulation 2(d) address on-track collisions, which is pertinent to the described incident.
</t>
  </si>
  <si>
    <t>Based on the provided information and the scenario described, the applicable regulation pertains to understeer as defined. However, without specific regulations related to racing conduct, collisions during overtaking, cornering, or the responsibilities of the drivers in such situations directly provided within the excerpts, I cannot reference a specific section of the regulations that directly addresses this scenario. The description you provided indicates an incident involving car control (understeer) leading to a collision, but without details on regulations concerning racing incidents, overtaking, or driver conduct, a precise regulation cannot be identified.</t>
  </si>
  <si>
    <t>Explanation: The actual response correctly states that the driver must start the race from the pit lane, which aligns with the expected response. Additionally, it provides specific regulatory details that govern the procedural aspect, offering more depth and context.</t>
  </si>
  <si>
    <t>If a team changes the suspension setup once a car is in parc fermé, the relevant driver must start the race from the pit lane and follow the procedures prescribed in Article 44.2, as outlined in Regulation 39, 40.9.</t>
  </si>
  <si>
    <t xml:space="preserve">Explanation: The actual response accurately identifies the specific regulation (Article 34.14 d) of the 2023 FIA Formula One Sporting Regulations) and correctly interprets its application to the given scenario. The explanation correctly concludes that a fine on the team (Competitor) is appropriate under these rules, as the car was released in an unsafe condition, leading to immediate retirement. The response also correctly states that no penalties directly involving the driver are relevant, which aligns with the expected response's viewpoint.
</t>
  </si>
  <si>
    <t>Given the scenario where Car 22 was released back into the pit lane with insufficient checks after a shunt, which immediately resulted in the right rear suspension failing, the relevant regulations to consider include:
1. **2023 Fia Formula One Sporting Regulations Regulation, Article 34.14 d)**: This Article states that if a car is deemed to have been released in an unsafe condition during a race, a penalty in accordance with Article 54.3 will be imposed on the driver concerned. However, if the driver retires from the race as a result of the car being released in an unsafe condition, a fine may be imposed upon the Competitor. Since Car 22 was released in an unsafe condition and had to retire from the race immediately after, this would allow for a fine to be imposed on the Competitor (team) rather than a driving penalty against the driver.
Considering the circumstances described, the team acknowledged that more could have been done to ensure the car's safety before release. As a result, the application of **Article 34.14 d)** suggests that the appropriate response would be to fine the Competitor for releasing the car in an unsafe condition, as the immediate retirement of the car following the release would exempt the driver from a direct penalty under this specific instance.
No penalties directly involving the driver (such as grid drops or disqualification) are suggested based on the given information because the regulations point towards penalizing the team (Competitor) in such scenarios of unsafe release leading to retirement, rather than penalizing the driver.</t>
  </si>
  <si>
    <t xml:space="preserve">Explanation: The actual response is not fully accurate. It suggests that there is no information on the eligibility of drivers with prosthetic limbs in Formula 1 based on the provided glossary and regulations, while it is known that drivers with prosthetic limbs can indeed be given an international license if their functional performance is normal. The expected response rightly highlights this possibility, showing that the actual response was partly correct in suggesting the need for further consultation but incorrect in not acknowledging the known standard.
</t>
  </si>
  <si>
    <t>Based on the provided glossary entries and regulations, there's no information specifically addressing the use of a prosthetic leg in Formula 1. Therefore, based on the given excerpts alone, a conclusion about the eligibility of driving in Formula 1 with a prosthetic leg cannot be determined. For a definitive answer, one would need to consult the full set of FIA Formula 1 regulations or contact the FIA directly.</t>
  </si>
  <si>
    <t xml:space="preserve">Explanation: The actual response accurately describes the process for breaking a tie between drivers who have the same number of points at the end of the season. It correctly states that the hierarchy of race finishes (first places, second places, third places, etc.) is used to determine the higher position. Additionally, it mentions Regulation 7) DEAD HEAT, 7.2 from the 2023 FIA Formula One Sporting Regulations, adding a level of detail that the expected response doesn't include.
</t>
  </si>
  <si>
    <t>When drivers have the same number of points at the end of the season, the higher place in the Championship is awarded based on the hierarchy of race finishes. The driver with the greatest number of first places in a race is awarded the higher position. If the number of first-place finishes is equal, the number of second-place finishes is considered, followed by third places, and so on until a winner is determined. If this process does not produce a result, the FIA will nominate the winner based on criteria it deems fit, as per Regulation 7) DEAD HEAT, 7.2 from the 2023 Fia Formula One Sporting Regulations.</t>
  </si>
  <si>
    <t>Explanation: The actual response correctly cites the maximum number of races in a season as 24 and provides additional context by referring to Regulation 5.6 of the FIA Formula One Sporting Regulations, which adds depth and specificity to the answer.</t>
  </si>
  <si>
    <t>The maximum number of races in a season is 24, as specified in Regulation 5.6 of the FIA Formula One Sporting Regulations.</t>
  </si>
  <si>
    <t xml:space="preserve">Explanation: The actual response is mostly or entirely accurate. It confirms that tires of the same compound from different sets can be mixed following the qualifying session and even provides the specific regulation (Regulation 30.2 b)) which supports this practice.
</t>
  </si>
  <si>
    <t>Yes, you can mix tires of the same compound from different sets following the qualifying session, as per Regulation 30.2 b) which states sets of the same specification may be mixed following the qualifying session.</t>
  </si>
  <si>
    <t xml:space="preserve">Explanation: The actual response correctly states the maximum number of cars that can be entered into a race, specifies the number as twenty-six, and even references the relevant regulation from the 2023 Fia Formula One Sporting Regulations. It provides a precise and contextually accurate confirmation of the expected response. 
</t>
  </si>
  <si>
    <t>The maximum number of cars that can be entered into a race is twenty-six (26), as stated in the 2023 Fia Formula One Sporting Regulations Regulation 8.6.</t>
  </si>
  <si>
    <t>Explanation: The actual response correctly states that a single team can be represented by a maximum of four drivers during a Championship and even provides a reference to Regulation 32.1, supporting their claim.</t>
  </si>
  <si>
    <t>A single team can be represented by a maximum of four (4) drivers in races during a Championship, as stated in Regulation 32.1.</t>
  </si>
  <si>
    <t xml:space="preserve">Explanation: The actual response correctly states the primary conditions under which a race will be red-flagged, aligning with the expected response in terms of immediate physical danger and the track's unsafe conditions. However, the reference to "Regulation 57" is specific and might not correspond to the officially outlined regulation number or title unless explicitly confirmed by the governing body (e.g., FIA). Absent such confirmation, the response remains mostly correct but partially inaccurate due to the specific regulation citation.
</t>
  </si>
  <si>
    <t>A race will be red-flagged if competitors or officials are placed in immediate physical danger by cars running on the track and the clerk of the course deems circumstances are such that the track cannot be negotiated safely, even behind the safety car. This is outlined in Regulation 57.</t>
  </si>
  <si>
    <t xml:space="preserve">Explanation: The actual response is accurate and provides detailed information. It clearly states that race driver salaries are not included in the cost cap regulation, specifically citing the relevant regulations (Regulation 3.1(b) and 3.1(c)) and explaining that both F1 drivers and other racing drivers are excluded from the cost cap, including their associated travel and accommodation costs. This aligns with the general principle that driver salaries are exempt from the cost cap.
</t>
  </si>
  <si>
    <t>Race driver salaries are not included in the cost cap. Specifically, all costs of Consideration provided to an F1 Driver, including associated travel and accommodation costs, are excluded from the Relevant Costs within the Total Costs of the Reporting Group according to Regulation 3.1 (b), which outlines Excluded Costs. Similarly, the same exclusion applies to Other Racing Drivers as per Regulation 3.1 (c).</t>
  </si>
  <si>
    <t xml:space="preserve">Explanation: The actual response is mostly accurate and provides detailed information about the exclusions from the cost cap, including the salaries of individuals on indefinite sick or disability leave and the three highest-paid individuals. The additions about salaries on sick or disability leave are correct but somewhat redundant as they extend the focus which was not explicitly asked. Nonetheless, these details don't invalidate the core element of the response, which matches the expected answer.
</t>
  </si>
  <si>
    <t>Yes, other than drivers, there are specific instances where individual salaries (Consideration) are excluded from the cost cap:
1. **Indefinite Sick or Disability Leave**: Salaries and associated employer’s social security contributions for employees formally placed on indefinite sick leave or disability leave, not expected to return to work, provided during their period of absence are excluded. [Regulation 3.1 (w)]
2. **Three Highest Paid Individuals**: Salaries for the three individuals within the Reporting Group who receive the highest aggregate amount of Consideration, excluding anyone whose Consideration is entirely excluded under any other sub-article of Article 3.1, along with any Consideration provided to a Connected Party of any such Excluded Person. [Regulation 3.1 (d)]
'Consideration' includes benefits like basic salaries, bonuses, post-employment benefits, other long-term employee benefits, and termination benefits, covering practically all forms of compensation given to employees.</t>
  </si>
  <si>
    <t xml:space="preserve">Explanation: The actual response provided by the user contains a detailed and accurate breakdown of the individuals whose costs of consideration are excluded from the cost cap as defined in Section 3.1 of the Financial Regulations. It correctly identifies F1 drivers, other racing drivers, and the three highest earning individuals, aligning well with the expected response while adding reference to specific subsections for clarity.
</t>
  </si>
  <si>
    <t>According to the Financial Regulations Section 3.1, the drivers and other individuals whose costs of Consideration are excluded from the cost cap are:
1. **F1 Drivers**: All costs of Consideration provided to an F1 Driver, or to a Connected Party of that F1 Driver, in exchange for that F1 Driver providing the services of an F1 Driver to or for the benefit of the F1 Team, including all travel and accommodation costs for each F1 Driver (Section 3.1 (b)).
2. **Other Racing Drivers**: All costs of Consideration provided to an Other Racing Driver, or to a Connected Party of that Other Racing Driver, in exchange for that Other Racing Driver providing the services of an Other Racing Driver to or for the benefit of the F1 Team, along with all travel and accommodation costs for each Other Racing Driver (Section 3.1 (c)).
3. **Excluded Persons**: These are the three individuals, other than those already excluded under other sub-Articles of Article 3.1, in respect of whom the highest aggregate amount of Consideration has been recognized in Total Costs of the Reporting Group during the Reporting Period, or to a Connected Party of any Excluded Person, in exchange for that Excluded Person providing services to or for the benefit of the F1 Team (Section 3.1 (d)).</t>
  </si>
  <si>
    <t xml:space="preserve">Explanation: The actual response is mostly accurate and even includes a direct quotation from the FIA Financial Regulations, pinpointing the correct section (6.8) as specified in the expected response. The inclusion of additional context around the regulation adds value, but it doesn't diverge or misinform regarding the location of the discussed topic.
</t>
  </si>
  <si>
    <t>This is discussed in the 2023 FIA Formula One Financial Regulations under Regulation 6. COST CAP ADMINISTRATION, specifically in section 6.8:
**Formula 1 Financial Regulations  14  31 August 2023: The Cost Cap Administration may engage an Independent Audit Firm to assist in reviewing an F1 Team's Reporting Documentation and to undertake a comparative financial analysis of the Reporting Documentation in order to help identify potential anomalies.**</t>
  </si>
  <si>
    <t>Explanation: The actual response accurately identifies the Cost Cap Administration as the body responsible for investigating breaches of financial regulations. It correctly specifies their duties, including monitoring compliance, investigating non-compliance, and taking enforcement action. Additionally, it provides a specific reference to Regulation 6.2 of the 2023 FIA Formula One Financial Regulations, which enhances the accuracy and reliability of the response.</t>
  </si>
  <si>
    <t>The Cost Cap Administration is responsible for investigating breaches of financial regulations. This includes monitoring compliance with the Financial Regulations, investigating instances of suspected non-compliance, and taking appropriate enforcement action in respect of any breaches of these Financial Regulations. This information is outlined in Regulation 6.2 of the 2023 FIA Formula One Financial Regulations.</t>
  </si>
  <si>
    <t xml:space="preserve">Explanation: The actual response incorrectly focuses on the technical specification of DRS bodywork placement according to the FIA's regulations, which is unrelated to the operational rules of its use during a race. The expected response accurately describes the operational conditions under which DRS can be employed—specifically regarding the gap between cars, designated sectors, and the restriction on use in the initial laps.
</t>
  </si>
  <si>
    <t>The rules regarding the use of the Drag Reduction System (DRS) specify that no part of the "DRS Bodywork" may lie outboard of Y=490, as outlined in the 2023 FIA Formula One Technical Regulations, Article 3: Aerodynamic Components, under section 3.10.10. This regulation focuses on the spatial placement of DRS components on the car, particularly how they are positioned in relation to the car's coordinate system, ensuring that the DRS bodywork remains within designated boundaries.</t>
  </si>
  <si>
    <t xml:space="preserve">Explanation: The actual response provides a detailed explanation grounded in the specific regulation mentioned (ARTICLE 10: SUSPENSION, STEERING SYSTEMS, WHEELS AND TYRES, 10.5.2), clearly explaining why a dual axis steering system is not allowed in Formula 1. The response is entirely accurate and corresponds with the expected simple 'No' while enhancing clarity through details.
</t>
  </si>
  <si>
    <t>Based on the provided regulations, a dual axis steering system is not allowed in Formula 1. Regulation ARTICLE 10: SUSPENSION, STEERING SYSTEMS, WHEELS AND TYRES, 10.5, particularly 10.5.2, specifies that "the re-alignment of the steered wheels must be uniquely defined by a monotonic function of the rotation of a single steering wheel about a single axis." This clearly indicates that any system that involves steering about more than one axis would not be compliant with the regulations.</t>
  </si>
  <si>
    <t xml:space="preserve">Explanation: The actual response correctly identifies the minimum allowable thickness of the skid plank as 9mm, although it includes additional details about the regulation that are accurate but somewhat extraneous for a simple factual question. It correctly references the specific FIA regulation and acknowledges the tolerance for wear.
</t>
  </si>
  <si>
    <t>The minimum allowable thickness of the skid plank is 9mm due to wear. This is specified under the 2023 FIA Formula One Technical Regulations, ARTICLE 3: AERODYNAMIC COMPONENTS, 3.5, 3.5.9, e, which mentions that the thickness of the plank assembly measured normal to the lower surface must be 10mm ± 0.2mm when new, and a minimum thickness of 9mm will be accepted due to wear. This thickness is checked at the peripheries of the designated holes.</t>
  </si>
  <si>
    <t xml:space="preserve">Explanation: The actual response accurately reflects the information provided in the expected response. It correctly mentions the allowed limit of four internal combustion engines, the 10-place grid penalty for the first infraction, and the 5-place penalty for each subsequent infraction. The response also adds detail on the cumulative nature of the penalties and cites specific regulations.
</t>
  </si>
  <si>
    <t>A driver can use no more than four (4) engines (ICE) during a Championship season, as per regulation 28.2. If a driver uses more than the prescribed number of Power Unit elements, including engines, penalties are applied as follows:
- The first time an additional engine is used: Ten (10) grid place penalty for the race.
- The next times an additional engine is used: Five (5) grid place penalty for the race.
These penalties are cumulative and apply to the first Competition during which each additional engine is used, as detailed in regulation 28.3.</t>
  </si>
  <si>
    <t xml:space="preserve">Explanation: The actual response provided by the user is highly detailed and aligns well with the regulations as outlined in the expected response. It correctly highlights that making more than one change of direction, crowding another driver off the track, and other abnormal changes of direction are illegal defensive moves in racing. Moreover, it provides additional details from the 2023 FIA regulations, which offer a more comprehensive understanding of the rules.
</t>
  </si>
  <si>
    <t>Yes, there are illegal defensive moves when racing. Regulation 2.b from the 2023 FIA International Sporting Code, Appendix L, Chapter IV explicitly outlines certain behaviors as prohibited during defensive maneuvers. Specifically:
- A driver is not allowed to leave the track without justifiable reason.
- Making more than one change of direction to defend a position is not permitted.
- When moving back towards the racing line after defending a position off-line, a driver must leave at least one car width between their own car and the edge of the track on the approach to the corner.
- Deliberate crowding of a car beyond the edge of the track or any other abnormal change of direction intended to hinder other drivers is strictly prohibited.
Any driver found violating these rules is subject to being reported to the Stewards, which indicates that such defensive moves are considered illegal within the competition.</t>
  </si>
  <si>
    <t xml:space="preserve">Explanation: The actual response not only aligns with the expected response but provides additional details from the 2023 FIA Formula One Sporting Regulations and the FIA International Sporting Code. It accurately states the conditions under which a driver must be medically evaluated and cites specific regulations that mandate these examinations.
</t>
  </si>
  <si>
    <t>Yes, there are times when a driver is forced to be medically evaluated following an on-track incident. According to the 2023 FIA Formula One Sporting Regulations (Regulation 26.14), if after an incident, the Medical Warning Light signals that threshold forces have been exceeded, the driver must be examined by the Competition medical service without delay. Additionally, the FIA International Sporting Code, Appendix L, Chapter II Regulation (2. Medical control at competitions, 2.2) states that following an accident, physical disorder or any health problem experienced in competition, a medical check-up may be requested and carried out at any time by the Chief Medical Officer or the FIA Medical Delegate if present, and it is mandatory for the driver concerned to undergo this check-up.</t>
  </si>
  <si>
    <t xml:space="preserve">Explanation: The actual response provided a detailed analysis of related regulations relevant to driver conduct and safety, even though it did not give a direct answer to the question. It accurately noted that explicit regulations on walking on or crossing a live track might not be directly mentioned in the referenced regulations but inferred the importance of safety and the restrictive nature of the rules. The answer is quite comprehensive and indirectly affirms the expected response’s assertion about safety measures.
</t>
  </si>
  <si>
    <t>The regulations provided do not explicitly mention rules about drivers walking on or crossing a live track directly. However, the following regulations are relevant to driver conduct and safety, which indirectly relate to the concept of crossing a live track:
1. Regulation regarding **"Driving" (2023 Fia Formula One Sporting Regulations Regulation: 33)** states that drivers must make every reasonable effort to use the track at all times and may not leave the track without a justifiable reason. It doesn't directly address the situation of a driver on foot but emphasizes maintaining track usage and safety.
2. **"General Safety" (2023 Fia Formula One Sporting Regulations Regulation: 26.3)** mentions that, other than by driving on the track, competitors are not permitted to attempt to alter the grip of any part of the track surface, reinforcing that activities on the track are restricted primarily to driving.
3. **"Cars stopping during a race" (2023 Fia International Sporting Code, Appendix L, Chapter IV Regulation: 3)** states that apart from the driver and duly appointed officials, nobody is allowed to touch a car except in the pit lane, and pushing a car on the track is prohibited. This implies a restriction on physical interactions with the vehicles during a race, pointing towards maintaining safety protocols, which could extend to the prohibition of persons on the track.
Though not directly mentioned, the spirit of these regulations emphasizes safety and controlled conduct on the track, which indirectly suggests that walking on or crossing a live track without explicit authorization or under safety protocols would be against the regulations. For explicit statements on pedestrian movement on the track, an additional search in the regulations might be required, but based on the available information, safety and minimized direct interaction on the live track are key principles.</t>
  </si>
  <si>
    <t xml:space="preserve">Explanation: The actual response provides a more detailed and comprehensive explanation of the penalties that can be imposed on a driver causing a collision. It includes specific references to regulations and offers a broader range of possible penalties, as well as context regarding the discretion of the stewards. The expected response gives a clear, concise overview of possible penalties, while the actual response expands on this with additional regulatory context. Both answers are accurate, but the detail in the actual response offers more complete information.
</t>
  </si>
  <si>
    <t>For a driver causing a collision, several penalties can be imposed, depending on when the incident occurs and the judgment of the stewards. According to the regulations provided:
1. **During a Sprint Session or Race**: The stewards may impose one of the following penalties for an incident, including causing a collision (2023 Fia Formula One Sporting Regulations Regulation: 54):
   - A drive-through penalty [54.3, c)].
   - A five-second time penalty. The driver must stop for at least five seconds in his pit stop position and then re-join the race, or if he chooses not to stop, five seconds will be added to his race time [54.3].
   - A drop of any number of grid positions at the driver's next race [54.3, g)].
2. **Broad Range of Penalties (Applicable in different contexts, including but not limited to collisions)**: According to ARTICLE 12 of the 2023 Fia International Sporting Code, penalties can range from warnings and fines to disqualification and exclusion, depending on the severity and circumstances of the offense [ARTICLE 12 OFFENCES OR INFRINGEMENTS AND PENALTIES, 12.4].
3. **Overtaking, Car Control, and Track Limits**: Causing a collision, repeated serious mistakes, or showing a lack of control over the car (such as leaving the track) will be reported to the Stewards and may result in penalties, including disqualification for any driver concerned (2023 Fia International Sporting Code, Appendix L, Chapter IV Regulation: 2. d).
These penalties apply in accordance with the nature of the incident and the decision of the stewards, who have the discretion to decide on the appropriate penalty based on the specific circumstances surrounding the collision.</t>
  </si>
  <si>
    <t xml:space="preserve">Explanation: The actual response accurately locates the specific section 31.1 of the 2023 FIA Formula One Sporting Regulations, which discusses initial scrutineering and the submission of declarations. It also provides an appropriate quote from the regulations, reflecting the expected response's information precisely.
</t>
  </si>
  <si>
    <t>This topic is discussed in the **2023 Fia Formula One Sporting Regulations Regulation: 31) SCRUTINEERING, 31.1**. It states: "Each Competitor will be required to carry out initial scrutineering of his cars which will commence four (4) hours prior to the start of P1 and submit the duly completed declaration no later than two (2) hours before the start of P1. The declaration form template will be provided by the FIA."</t>
  </si>
  <si>
    <t xml:space="preserve">Explanation: The actual response provides a very detailed description of the size requirements for rear view mirrors, including references to specific regulations, and it matches the expected response. The additional details about projection orthogonally and corner radius are accurate and add valuable context without contradicting the expected response.
</t>
  </si>
  <si>
    <t>The size of the rear view mirrors is governed by the reflective surface requirements as specified in the 2023 FIA Formula One Technical Regulations under ARTICLE 14: SAFETY EQUIPMENT, 14.2, 14.2.2, a.-i. The regulations state that the reflective surface of each mirror must project orthogonally onto the edges of a vertical rectangle which is 200mm wide and 50mm high (+2mm/-0mm for both dimensions), with a radius of up to 10mm applied to each corner. This specification defines the minimum and maximum size the reflective surface of the rear view mirrors must be within.</t>
  </si>
  <si>
    <t xml:space="preserve">Explanation: The actual response does not accurately identify the specific regulation that pertains to the scenario described. While it mentions the general idea of racing conduct and the need for drivers to maintain control, it does not reference the 2023 FIA International Sporting Code, Appendix L, Chapter IV Regulation 2, and Regulation 2(d), which are the pertinent regulations. Additionally, it directs the reader to refine their search or consult the regulations directly without providing the exact information.
</t>
  </si>
  <si>
    <t>The scenario where one car dives in late, misses the apex, understeers, and collides with another car during a race relates to the racing conduct, particularly in how drivers are expected to behave during overtaking, defending their position, and maintaining control of their car to avoid collisions. However, the specific regulations applying to this situation were not retrieved in the search, suggesting a need for further refinement in the query to obtain the exact regulatory guidelines for racing conduct and incidents like the described collision. 
For an accurate answer pertaining to the specific regulation that addresses this scenario, I recommend refining the search query or consulting the official Formula 1 sporting regulations directly, focusing on sections related to overtaking, car control, and collision avoidance.</t>
  </si>
  <si>
    <t xml:space="preserve">Explanation: The actual response provides additional detail by specifying the applicable articles in the FIA regulations, which enhances the accuracy of the expected response. The core consequence noted (starting from the pit lane) is consistent with the expected response. The inclusion of procedural specifics makes it more comprehensive.
</t>
  </si>
  <si>
    <t>The consequence of a team changing the suspension setup once a car is in parc fermé conditions is that the relevant driver must start the race from the pit lane and follow the procedures prescribed in Article 44.2, as stated in the 2023 Fia Formula One Sporting Regulations Regulation: 39, 40.9.</t>
  </si>
  <si>
    <t xml:space="preserve">Explanation: The actual response accurately identifies the potential penalties for releasing a car in an unsafe condition according to regulations. It correctly references Regulation 34.14 d) of the 2023 FIA Formula One Sporting Regulations and logically applies it to the scenario. The suggestion of a fine for the competitor and the driver penalty aligns with the expected outcome and regulatory guidelines.
</t>
  </si>
  <si>
    <t>Based on the provided scenario, the penalties that could be applied, as per the regulations, are as follows:
1. **Unsafe Release**: According to **2023 Fia Formula One Sporting Regulations Regulation: 34.14 d)**, if a car is deemed to have been released in an unsafe condition during a race or sprint session, a penalty in accordance with Article 54.3 will be imposed on the driver concerned. In this scenario, because the right rear suspension failed immediately after the release due to insufficient checks by the team, this could be deemed an unsafe release.
2. **Fine to the Competitor**: The same regulation, **34.14 d)**, also mentions that if the driver retires from the sprint session or the race as a result of the car being released in an unsafe condition, a fine may be imposed upon the Competitor. Given that the car had to be retired after its release due to the failure of the right rear suspension, which was not properly checked by the team, this could lead to a financial penalty for the team.
It's important to highlight that the responsibility to ensure the car's safety before release falls to the team. Acknowledgment by the team representative that more could have been done to check the car’s safety before releasing it supports these potential penalties.</t>
  </si>
  <si>
    <t xml:space="preserve">Explanation: The actual response does not directly answer the question. It suggests the need for further investigation and does not acknowledge that drivers with prosthetic limbs can indeed be given an international license if they meet specific functional requirements. The expected response provides clear and precise information pertinent to the question.
</t>
  </si>
  <si>
    <t>To answer your question accurately, it's necessary to delve into the specific Formula 1 regulations regarding driver eligibility and any potential requirements or restrictions related to physical conditions like having a prosthetic leg. However, the provided regulations and context do not directly address this particular scenario. 
Further investigation into the regulations would be required to obtain a detailed and relevant answer. Unfortunately, without explicit information in the given excerpts or definitions, I cannot provide a definitive response based on the current data.</t>
  </si>
  <si>
    <t xml:space="preserve">Explanation: The actual response correctly outlines the procedure for breaking a tie when drivers have the same number of points, accurately describing that the hierarchy of race results such as the number of first, second, and third places is used to determine the higher ranking. The response also correctly references the 2023 FIA Formula One Sporting Regulations and mentions the scenario where further criteria might be used by the FIA if the tie persists.
</t>
  </si>
  <si>
    <t>When drivers have the same number of points at the end of the season, the higher place in the Championship is awarded based on a hierarchy of race results. Specifically, the driver with the greatest number of first places in a race will be awarded the higher place. If the number of first places is the same, then the driver with the greatest number of second places will be considered, and this process continues with third places and so on until a winner emerges. If this procedure fails to produce a result, the FIA will nominate the winner according to such criteria as it thinks fit, as per 2023 FIA Formula One Sporting Regulations Regulation 7.2.</t>
  </si>
  <si>
    <t xml:space="preserve">Explanation: The actual response correctly states that the maximum number of races in a season is 24 and cites the specific regulation from the 2023 FIA Formula One Sporting Regulations. The information is accurate and detailed.
</t>
  </si>
  <si>
    <t>The maximum number of races in a season is 24, as per the 2023 FIA Formula One Sporting Regulations, Regulation 5.6.</t>
  </si>
  <si>
    <t xml:space="preserve">Explanation: The actual response correctly indicates that tires of the same compound from different sets can be mixed after the qualifying session. It also provides a specific regulation reference (30.2(b)) and context (under "Quantity, selection and specification of tyres during a Competition"), adding further depth and accuracy to the response.
</t>
  </si>
  <si>
    <t>Yes, tires of the same compound from different sets can be mixed following the qualifying session, as stated in the regulation 30.2(b) under "Quantity, selection and specification of tyres during a Competition." This rule allows for mixing sets of the same specification after the qualifying session.</t>
  </si>
  <si>
    <t>Explanation: The actual response accurately states the maximum number of cars that can be entered into a race and supports this with a direct reference to the 2023 FIA Formula One Sporting Regulations, specifically Regulation 8.6. It aligns correctly with the expected response in terms of the numerical value and provides additional context, enhancing the completeness and accuracy of the response.</t>
  </si>
  <si>
    <t>The maximum number of cars that can be entered into a race is 26, as per the 2023 FIA Formula One Sporting Regulations Regulation 8.6, which states: **No more than twenty-six (26) cars will be admitted to the Championship, two (2) being entered by each Competitor.**</t>
  </si>
  <si>
    <t>Explanation: The actual response correctly states that a single team can use a maximum of four (4) drivers in races during a Championship, in accordance with the 2023 FIA Formula One Sporting Regulations Regulation 32.1. This matches the expected response precisely.</t>
  </si>
  <si>
    <t>Based on the regulations provided, a single team can use a maximum of four (4) drivers in races during a Championship. This is specified in the 2023 FIA Formula One Sporting Regulations Regulation 32.1.</t>
  </si>
  <si>
    <t xml:space="preserve">Explanation: The actual response elaborates on the given conditions under which a race will be red-flagged, aligning closely with the expected response and providing additional context and specific regulations that further detail the circumstances. Both the immediate physical danger and the necessity to stop sessions due to blockages, weather, or other dangerous conditions are mentioned, which are relevant and accurate according to the provided guidelines.
</t>
  </si>
  <si>
    <t>A race will be red flagged under the following conditions, according to the regulations provided:
1. **Immediate physical danger to competitors or officials**: If competitors or officials are placed in immediate physical danger by cars running on the track, and the clerk of the course deems circumstances such that the track cannot be negotiated safely, even behind the safety car, the sprint session or the race will be suspended (Regulation 57.1).
2. **Circuit blockage or dangerous conditions**: Should it become necessary to stop any free practice session, the qualifying session, or the sprint shootout because the circuit is blocked by an accident or because weather or other conditions make it dangerous to continue, the clerk of the course will order red flags to be shown at all marshal posts and the abort lights to be shown at the Line (Regulation 37.6, a)-c).
These conditions cover scenarios that include but are not limited to immediate physical threat due to ongoing incidents on the track, obstacles or accidents causing blockages, and adverse weather conditions or other issues creating unsafe driving conditions.</t>
  </si>
  <si>
    <t>gpt-4-0125-preview</t>
  </si>
  <si>
    <t>Date</t>
  </si>
  <si>
    <t>Total tasks</t>
  </si>
  <si>
    <t>Average Confidence</t>
  </si>
  <si>
    <t>Average input tokens</t>
  </si>
  <si>
    <t>Average output tokens</t>
  </si>
  <si>
    <t>Average Time [s]</t>
  </si>
  <si>
    <t>Notes and Recommendations</t>
  </si>
  <si>
    <t>HIGH</t>
  </si>
  <si>
    <t>MEDIUM</t>
  </si>
  <si>
    <t>Simple QA with gpt-3.5. Recommend gathering more examples to understand accuracy limitations.</t>
  </si>
  <si>
    <t>Inaccuracies due to model's lack of technical knowledge. Recommend trying gpt-4 with newer training data and larger capacity.</t>
  </si>
  <si>
    <t>MEDIUM-HIGH</t>
  </si>
  <si>
    <t>Overall improved with RAG. Fewer medium-confidence responses, but several are still wrong. Recommend an agent that can run independent queries.</t>
  </si>
  <si>
    <t>High accuracy on all but three examples, where relevant regulations were not retrieved. Bottleneck is in the search functions.</t>
  </si>
  <si>
    <t>Simple QA with gpt-4. Accuracy is very slightly improved, but need to inject relevant regulation sections into prompt for additional accuracy (RAG).</t>
  </si>
  <si>
    <t>LOW</t>
  </si>
  <si>
    <t>Question</t>
  </si>
  <si>
    <t>Context</t>
  </si>
  <si>
    <t>Eval notes</t>
  </si>
  <si>
    <t>The problem being solved by the LLM.</t>
  </si>
  <si>
    <t>The input question to be answered by the LLM.</t>
  </si>
  <si>
    <t>Sections from the FIA regulations used as the basis for the expected (correct) response.</t>
  </si>
  <si>
    <t>Automatically generated evaluation notes provided by GPT-4o.</t>
  </si>
  <si>
    <t>The LLM model used to generate the response to the input question.</t>
  </si>
  <si>
    <t>The number of input tokens sent to the LLM.</t>
  </si>
  <si>
    <t>The number output tokens received from the LLM.</t>
  </si>
  <si>
    <t>The time it took to receive the response from the LLM's API.</t>
  </si>
  <si>
    <t>The expected response (i.e., the ground truth answer.)</t>
  </si>
  <si>
    <t>The response actually received from the LLM.</t>
  </si>
  <si>
    <t>A confidence score on a scale of 1-3, with a score of 3 implying a correct answer and a score of 1 implying an incorrect answer. Scores were assigned by gpt-4o then manually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</si>
</sst>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6"/>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2" fillId="0" borderId="0" xfId="0" applyFont="1" applyAlignment="1">
      <alignment horizontal="right" wrapText="1"/>
    </xf>
    <xf numFmtId="0" fontId="2" fillId="0" borderId="0" xfId="0" applyFont="1" applyAlignment="1">
      <alignment horizontal="center" wrapText="1"/>
    </xf>
    <xf numFmtId="0" fontId="2" fillId="0" borderId="0" xfId="0" applyFont="1" applyAlignment="1">
      <alignment wrapText="1"/>
    </xf>
    <xf numFmtId="14" fontId="3" fillId="0" borderId="0" xfId="0" applyNumberFormat="1" applyFont="1"/>
    <xf numFmtId="0" fontId="3" fillId="0" borderId="0" xfId="0" applyFont="1" applyAlignment="1">
      <alignment horizontal="center"/>
    </xf>
    <xf numFmtId="1" fontId="3" fillId="0" borderId="0" xfId="0" applyNumberFormat="1" applyFont="1" applyAlignment="1">
      <alignment horizontal="center"/>
    </xf>
    <xf numFmtId="2" fontId="3" fillId="0" borderId="0" xfId="0" applyNumberFormat="1" applyFont="1" applyAlignment="1">
      <alignment horizontal="center"/>
    </xf>
    <xf numFmtId="0" fontId="3" fillId="0" borderId="0" xfId="0" applyFont="1"/>
    <xf numFmtId="14" fontId="3" fillId="0" borderId="0" xfId="0" applyNumberFormat="1" applyFont="1" applyAlignment="1">
      <alignment horizontal="right" wrapText="1"/>
    </xf>
    <xf numFmtId="0" fontId="1" fillId="0" borderId="0" xfId="0" applyFont="1" applyAlignment="1">
      <alignment wrapText="1"/>
    </xf>
    <xf numFmtId="0" fontId="1" fillId="0" borderId="0" xfId="0" applyFont="1" applyAlignment="1">
      <alignment horizontal="center" wrapText="1"/>
    </xf>
    <xf numFmtId="0" fontId="0" fillId="0" borderId="0" xfId="0" applyAlignment="1">
      <alignment wrapText="1"/>
    </xf>
    <xf numFmtId="0" fontId="0" fillId="0" borderId="0" xfId="0" applyAlignment="1">
      <alignment horizontal="center" wrapText="1"/>
    </xf>
    <xf numFmtId="2" fontId="0" fillId="0" borderId="0" xfId="0" applyNumberForma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E69D-4170-D144-A2E7-5AEC9FAEF9D5}">
  <dimension ref="A1:G7"/>
  <sheetViews>
    <sheetView workbookViewId="0">
      <selection activeCell="D14" sqref="D14"/>
    </sheetView>
  </sheetViews>
  <sheetFormatPr baseColWidth="10" defaultRowHeight="15" x14ac:dyDescent="0.2"/>
  <cols>
    <col min="2" max="2" width="16" customWidth="1"/>
    <col min="3" max="3" width="19" customWidth="1"/>
    <col min="4" max="4" width="17.33203125" customWidth="1"/>
    <col min="5" max="5" width="18.83203125" customWidth="1"/>
    <col min="7" max="7" width="25.6640625" customWidth="1"/>
  </cols>
  <sheetData>
    <row r="1" spans="1:7" ht="61" customHeight="1" x14ac:dyDescent="0.25">
      <c r="A1" s="5" t="s">
        <v>289</v>
      </c>
      <c r="B1" s="6" t="s">
        <v>290</v>
      </c>
      <c r="C1" s="6" t="s">
        <v>291</v>
      </c>
      <c r="D1" s="6" t="s">
        <v>292</v>
      </c>
      <c r="E1" s="6" t="s">
        <v>293</v>
      </c>
      <c r="F1" s="6" t="s">
        <v>294</v>
      </c>
      <c r="G1" s="7" t="s">
        <v>295</v>
      </c>
    </row>
    <row r="2" spans="1:7" ht="21" x14ac:dyDescent="0.25">
      <c r="A2" s="13">
        <v>45497</v>
      </c>
      <c r="B2" s="9">
        <f>COUNTA('7-24'!A2:A11)</f>
        <v>10</v>
      </c>
      <c r="C2" s="9" t="s">
        <v>297</v>
      </c>
      <c r="D2" s="10">
        <f>AVERAGE('7-24'!F2:F11)</f>
        <v>54</v>
      </c>
      <c r="E2" s="10">
        <f>AVERAGE('7-24'!G2:G11)</f>
        <v>76.900000000000006</v>
      </c>
      <c r="F2" s="11">
        <f>AVERAGE('7-24'!H2:H11)</f>
        <v>1.6406696319580043</v>
      </c>
      <c r="G2" s="12" t="s">
        <v>298</v>
      </c>
    </row>
    <row r="3" spans="1:7" ht="21" x14ac:dyDescent="0.25">
      <c r="A3" s="8">
        <v>45504</v>
      </c>
      <c r="B3" s="9">
        <f>COUNTA('7-31'!A2:A26)</f>
        <v>25</v>
      </c>
      <c r="C3" s="9" t="s">
        <v>304</v>
      </c>
      <c r="D3" s="10">
        <f>AVERAGE('7-31'!F2:F26)</f>
        <v>61.72</v>
      </c>
      <c r="E3" s="10">
        <f>AVERAGE('7-31'!G2:G26)</f>
        <v>85.8</v>
      </c>
      <c r="F3" s="11">
        <f>AVERAGE('7-31'!H2:H26)</f>
        <v>1.8252246665954552</v>
      </c>
      <c r="G3" s="12" t="s">
        <v>299</v>
      </c>
    </row>
    <row r="4" spans="1:7" ht="21" x14ac:dyDescent="0.25">
      <c r="A4" s="8">
        <v>45511</v>
      </c>
      <c r="B4" s="9">
        <f>COUNTA('8-7'!A2:A26)</f>
        <v>25</v>
      </c>
      <c r="C4" s="9" t="s">
        <v>297</v>
      </c>
      <c r="D4" s="10">
        <f>AVERAGE('8-7'!F2:F26)</f>
        <v>61.72</v>
      </c>
      <c r="E4" s="10">
        <f>AVERAGE('8-7'!G2:G26)</f>
        <v>294.8</v>
      </c>
      <c r="F4" s="11">
        <f>AVERAGE('8-7'!H2:H26)</f>
        <v>9.8537491989135564</v>
      </c>
      <c r="G4" s="12" t="s">
        <v>303</v>
      </c>
    </row>
    <row r="5" spans="1:7" ht="21" x14ac:dyDescent="0.25">
      <c r="A5" s="8">
        <v>45518</v>
      </c>
      <c r="B5" s="9">
        <f>COUNTA('8-14'!A2:A26)</f>
        <v>25</v>
      </c>
      <c r="C5" s="9" t="s">
        <v>300</v>
      </c>
      <c r="D5" s="10">
        <f>AVERAGE('8-14'!F2:F26)</f>
        <v>1496.76</v>
      </c>
      <c r="E5" s="10">
        <f>AVERAGE('8-14'!G2:G26)</f>
        <v>96.96</v>
      </c>
      <c r="F5" s="11">
        <f>AVERAGE('8-14'!H2:H26)</f>
        <v>3.7415670490264819</v>
      </c>
      <c r="G5" s="12" t="s">
        <v>301</v>
      </c>
    </row>
    <row r="6" spans="1:7" ht="21" x14ac:dyDescent="0.25">
      <c r="A6" s="8">
        <v>45525</v>
      </c>
      <c r="B6" s="9">
        <f>COUNTA('8-21'!A2:A26)</f>
        <v>25</v>
      </c>
      <c r="C6" s="9" t="s">
        <v>296</v>
      </c>
      <c r="D6" s="10">
        <f>AVERAGE('8-21'!F2:F26)</f>
        <v>1854.72</v>
      </c>
      <c r="E6" s="10">
        <f>AVERAGE('8-21'!G2:G26)</f>
        <v>129.80000000000001</v>
      </c>
      <c r="F6" s="11">
        <f>AVERAGE('8-21'!H2:H26)</f>
        <v>5.872400722503647</v>
      </c>
      <c r="G6" s="12" t="s">
        <v>302</v>
      </c>
    </row>
    <row r="7" spans="1:7" ht="21" x14ac:dyDescent="0.25">
      <c r="A7"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767DE-0459-DA49-8A68-9DD343BBFA98}">
  <dimension ref="A1:B11"/>
  <sheetViews>
    <sheetView zoomScale="198" zoomScaleNormal="198" workbookViewId="0">
      <selection activeCell="B12" sqref="B12"/>
    </sheetView>
  </sheetViews>
  <sheetFormatPr baseColWidth="10" defaultRowHeight="15" x14ac:dyDescent="0.2"/>
  <cols>
    <col min="1" max="1" width="16.5" customWidth="1"/>
  </cols>
  <sheetData>
    <row r="1" spans="1:2" x14ac:dyDescent="0.2">
      <c r="A1" t="s">
        <v>0</v>
      </c>
      <c r="B1" t="s">
        <v>308</v>
      </c>
    </row>
    <row r="2" spans="1:2" x14ac:dyDescent="0.2">
      <c r="A2" t="s">
        <v>305</v>
      </c>
      <c r="B2" t="s">
        <v>309</v>
      </c>
    </row>
    <row r="3" spans="1:2" x14ac:dyDescent="0.2">
      <c r="A3" t="s">
        <v>306</v>
      </c>
      <c r="B3" t="s">
        <v>310</v>
      </c>
    </row>
    <row r="4" spans="1:2" x14ac:dyDescent="0.2">
      <c r="A4" t="s">
        <v>307</v>
      </c>
      <c r="B4" t="s">
        <v>311</v>
      </c>
    </row>
    <row r="5" spans="1:2" x14ac:dyDescent="0.2">
      <c r="A5" t="s">
        <v>136</v>
      </c>
      <c r="B5" t="s">
        <v>312</v>
      </c>
    </row>
    <row r="6" spans="1:2" x14ac:dyDescent="0.2">
      <c r="A6" t="s">
        <v>4</v>
      </c>
      <c r="B6" t="s">
        <v>313</v>
      </c>
    </row>
    <row r="7" spans="1:2" x14ac:dyDescent="0.2">
      <c r="A7" t="s">
        <v>5</v>
      </c>
      <c r="B7" t="s">
        <v>314</v>
      </c>
    </row>
    <row r="8" spans="1:2" x14ac:dyDescent="0.2">
      <c r="A8" t="s">
        <v>6</v>
      </c>
      <c r="B8" t="s">
        <v>315</v>
      </c>
    </row>
    <row r="9" spans="1:2" x14ac:dyDescent="0.2">
      <c r="A9" t="s">
        <v>7</v>
      </c>
      <c r="B9" t="s">
        <v>316</v>
      </c>
    </row>
    <row r="10" spans="1:2" x14ac:dyDescent="0.2">
      <c r="A10" t="s">
        <v>8</v>
      </c>
      <c r="B10" t="s">
        <v>317</v>
      </c>
    </row>
    <row r="11" spans="1:2" x14ac:dyDescent="0.2">
      <c r="A11" t="s">
        <v>9</v>
      </c>
      <c r="B11" t="s">
        <v>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D6433-7017-E943-A6BC-0B2E4B225B6A}">
  <dimension ref="A1:K26"/>
  <sheetViews>
    <sheetView tabSelected="1" workbookViewId="0">
      <selection activeCell="J5" sqref="J5"/>
    </sheetView>
  </sheetViews>
  <sheetFormatPr baseColWidth="10" defaultColWidth="8.83203125" defaultRowHeight="15" x14ac:dyDescent="0.2"/>
  <cols>
    <col min="1" max="1" width="6" style="16" bestFit="1" customWidth="1"/>
    <col min="2" max="2" width="53.83203125" style="16" bestFit="1" customWidth="1"/>
    <col min="3" max="3" width="100.1640625" style="16" customWidth="1"/>
    <col min="4" max="4" width="61" style="16" customWidth="1"/>
    <col min="5" max="5" width="16" style="16" bestFit="1" customWidth="1"/>
    <col min="6" max="6" width="10.83203125" style="16" bestFit="1" customWidth="1"/>
    <col min="7" max="7" width="15" style="16" bestFit="1" customWidth="1"/>
    <col min="8" max="8" width="11" style="16" bestFit="1" customWidth="1"/>
    <col min="9" max="9" width="51.83203125" style="16" bestFit="1" customWidth="1"/>
    <col min="10" max="10" width="66.5" style="16" customWidth="1"/>
    <col min="11" max="11" width="10" style="16" bestFit="1" customWidth="1"/>
    <col min="12" max="16384" width="8.83203125" style="16"/>
  </cols>
  <sheetData>
    <row r="1" spans="1:11" ht="16" x14ac:dyDescent="0.2">
      <c r="A1" s="14" t="s">
        <v>0</v>
      </c>
      <c r="B1" s="14" t="s">
        <v>1</v>
      </c>
      <c r="C1" s="14" t="s">
        <v>2</v>
      </c>
      <c r="D1" s="14" t="s">
        <v>3</v>
      </c>
      <c r="E1" s="14" t="s">
        <v>136</v>
      </c>
      <c r="F1" s="15" t="s">
        <v>4</v>
      </c>
      <c r="G1" s="15" t="s">
        <v>5</v>
      </c>
      <c r="H1" s="15" t="s">
        <v>6</v>
      </c>
      <c r="I1" s="14" t="s">
        <v>7</v>
      </c>
      <c r="J1" s="14" t="s">
        <v>8</v>
      </c>
      <c r="K1" s="15" t="s">
        <v>9</v>
      </c>
    </row>
    <row r="2" spans="1:11" ht="64" x14ac:dyDescent="0.2">
      <c r="A2" s="16" t="s">
        <v>10</v>
      </c>
      <c r="B2" s="16" t="s">
        <v>11</v>
      </c>
      <c r="C2" s="16" t="s">
        <v>12</v>
      </c>
      <c r="D2" s="16" t="s">
        <v>13</v>
      </c>
      <c r="E2" s="16" t="s">
        <v>137</v>
      </c>
      <c r="F2" s="17">
        <v>48</v>
      </c>
      <c r="G2" s="17">
        <v>49</v>
      </c>
      <c r="H2" s="18">
        <v>1.2112019062042201</v>
      </c>
      <c r="I2" s="16" t="s">
        <v>14</v>
      </c>
      <c r="J2" s="16" t="s">
        <v>15</v>
      </c>
      <c r="K2" s="17">
        <v>3</v>
      </c>
    </row>
    <row r="3" spans="1:11" ht="128" x14ac:dyDescent="0.2">
      <c r="A3" s="16" t="s">
        <v>10</v>
      </c>
      <c r="B3" s="16" t="s">
        <v>16</v>
      </c>
      <c r="C3" s="16" t="s">
        <v>17</v>
      </c>
      <c r="D3" s="16" t="s">
        <v>18</v>
      </c>
      <c r="E3" s="16" t="s">
        <v>137</v>
      </c>
      <c r="F3" s="17">
        <v>53</v>
      </c>
      <c r="G3" s="17">
        <v>64</v>
      </c>
      <c r="H3" s="18">
        <v>1.33433485031127</v>
      </c>
      <c r="I3" s="16" t="s">
        <v>19</v>
      </c>
      <c r="J3" s="16" t="s">
        <v>20</v>
      </c>
      <c r="K3" s="17">
        <v>3</v>
      </c>
    </row>
    <row r="4" spans="1:11" ht="192" x14ac:dyDescent="0.2">
      <c r="A4" s="16" t="s">
        <v>10</v>
      </c>
      <c r="B4" s="16" t="s">
        <v>21</v>
      </c>
      <c r="C4" s="16" t="s">
        <v>22</v>
      </c>
      <c r="D4" s="16" t="s">
        <v>23</v>
      </c>
      <c r="E4" s="16" t="s">
        <v>137</v>
      </c>
      <c r="F4" s="17">
        <v>70</v>
      </c>
      <c r="G4" s="17">
        <v>68</v>
      </c>
      <c r="H4" s="18">
        <v>1.4949538707733101</v>
      </c>
      <c r="I4" s="16" t="s">
        <v>24</v>
      </c>
      <c r="J4" s="16" t="s">
        <v>25</v>
      </c>
      <c r="K4" s="17">
        <v>2</v>
      </c>
    </row>
    <row r="5" spans="1:11" ht="112" x14ac:dyDescent="0.2">
      <c r="A5" s="16" t="s">
        <v>10</v>
      </c>
      <c r="B5" s="16" t="s">
        <v>26</v>
      </c>
      <c r="C5" s="16" t="s">
        <v>27</v>
      </c>
      <c r="D5" s="16" t="s">
        <v>28</v>
      </c>
      <c r="E5" s="16" t="s">
        <v>137</v>
      </c>
      <c r="F5" s="17">
        <v>66</v>
      </c>
      <c r="G5" s="17">
        <v>98</v>
      </c>
      <c r="H5" s="18">
        <v>3.0181291103363002</v>
      </c>
      <c r="I5" s="16" t="s">
        <v>29</v>
      </c>
      <c r="J5" s="16" t="s">
        <v>30</v>
      </c>
      <c r="K5" s="17">
        <v>1</v>
      </c>
    </row>
    <row r="6" spans="1:11" ht="144" x14ac:dyDescent="0.2">
      <c r="A6" s="16" t="s">
        <v>10</v>
      </c>
      <c r="B6" s="16" t="s">
        <v>31</v>
      </c>
      <c r="C6" s="16" t="s">
        <v>32</v>
      </c>
      <c r="D6" s="16" t="s">
        <v>33</v>
      </c>
      <c r="E6" s="16" t="s">
        <v>137</v>
      </c>
      <c r="F6" s="17">
        <v>48</v>
      </c>
      <c r="G6" s="17">
        <v>47</v>
      </c>
      <c r="H6" s="18">
        <v>0.90345716476440396</v>
      </c>
      <c r="I6" s="16" t="s">
        <v>34</v>
      </c>
      <c r="J6" s="16" t="s">
        <v>35</v>
      </c>
      <c r="K6" s="17">
        <v>1</v>
      </c>
    </row>
    <row r="7" spans="1:11" ht="192" x14ac:dyDescent="0.2">
      <c r="A7" s="16" t="s">
        <v>10</v>
      </c>
      <c r="B7" s="16" t="s">
        <v>36</v>
      </c>
      <c r="C7" s="16" t="s">
        <v>37</v>
      </c>
      <c r="D7" s="16" t="s">
        <v>38</v>
      </c>
      <c r="E7" s="16" t="s">
        <v>137</v>
      </c>
      <c r="F7" s="17">
        <v>51</v>
      </c>
      <c r="G7" s="17">
        <v>144</v>
      </c>
      <c r="H7" s="18">
        <v>2.8828959465026802</v>
      </c>
      <c r="I7" s="16" t="s">
        <v>39</v>
      </c>
      <c r="J7" s="16" t="s">
        <v>40</v>
      </c>
      <c r="K7" s="17">
        <v>3</v>
      </c>
    </row>
    <row r="8" spans="1:11" ht="128" x14ac:dyDescent="0.2">
      <c r="A8" s="16" t="s">
        <v>10</v>
      </c>
      <c r="B8" s="16" t="s">
        <v>41</v>
      </c>
      <c r="C8" s="16" t="s">
        <v>42</v>
      </c>
      <c r="D8" s="16" t="s">
        <v>43</v>
      </c>
      <c r="E8" s="16" t="s">
        <v>137</v>
      </c>
      <c r="F8" s="17">
        <v>46</v>
      </c>
      <c r="G8" s="17">
        <v>96</v>
      </c>
      <c r="H8" s="18">
        <v>1.65868592262268</v>
      </c>
      <c r="I8" s="16" t="s">
        <v>44</v>
      </c>
      <c r="J8" s="16" t="s">
        <v>45</v>
      </c>
      <c r="K8" s="17">
        <v>3</v>
      </c>
    </row>
    <row r="9" spans="1:11" ht="80" x14ac:dyDescent="0.2">
      <c r="A9" s="16" t="s">
        <v>10</v>
      </c>
      <c r="B9" s="16" t="s">
        <v>46</v>
      </c>
      <c r="C9" s="16" t="s">
        <v>47</v>
      </c>
      <c r="D9" s="16" t="s">
        <v>48</v>
      </c>
      <c r="E9" s="16" t="s">
        <v>137</v>
      </c>
      <c r="F9" s="17">
        <v>50</v>
      </c>
      <c r="G9" s="17">
        <v>28</v>
      </c>
      <c r="H9" s="18">
        <v>0.79202985763549805</v>
      </c>
      <c r="I9" s="16" t="s">
        <v>49</v>
      </c>
      <c r="J9" s="16" t="s">
        <v>50</v>
      </c>
      <c r="K9" s="17">
        <v>1</v>
      </c>
    </row>
    <row r="10" spans="1:11" ht="176" x14ac:dyDescent="0.2">
      <c r="A10" s="16" t="s">
        <v>10</v>
      </c>
      <c r="B10" s="16" t="s">
        <v>51</v>
      </c>
      <c r="C10" s="16" t="s">
        <v>52</v>
      </c>
      <c r="D10" s="16" t="s">
        <v>53</v>
      </c>
      <c r="E10" s="16" t="s">
        <v>137</v>
      </c>
      <c r="F10" s="17">
        <v>62</v>
      </c>
      <c r="G10" s="17">
        <v>97</v>
      </c>
      <c r="H10" s="18">
        <v>1.6109976768493599</v>
      </c>
      <c r="I10" s="16" t="s">
        <v>54</v>
      </c>
      <c r="J10" s="16" t="s">
        <v>55</v>
      </c>
      <c r="K10" s="17">
        <v>1</v>
      </c>
    </row>
    <row r="11" spans="1:11" ht="128" x14ac:dyDescent="0.2">
      <c r="A11" s="16" t="s">
        <v>10</v>
      </c>
      <c r="B11" s="16" t="s">
        <v>56</v>
      </c>
      <c r="C11" s="16" t="s">
        <v>57</v>
      </c>
      <c r="D11" s="16" t="s">
        <v>58</v>
      </c>
      <c r="E11" s="16" t="s">
        <v>137</v>
      </c>
      <c r="F11" s="17">
        <v>46</v>
      </c>
      <c r="G11" s="17">
        <v>78</v>
      </c>
      <c r="H11" s="18">
        <v>1.50001001358032</v>
      </c>
      <c r="I11" s="16" t="s">
        <v>59</v>
      </c>
      <c r="J11" s="16" t="s">
        <v>60</v>
      </c>
      <c r="K11" s="17">
        <v>3</v>
      </c>
    </row>
    <row r="12" spans="1:11" x14ac:dyDescent="0.2">
      <c r="F12" s="17"/>
      <c r="G12" s="17"/>
      <c r="H12" s="18"/>
      <c r="K12" s="17">
        <f>AVERAGE(K2:K11)</f>
        <v>2.1</v>
      </c>
    </row>
    <row r="13" spans="1:11" x14ac:dyDescent="0.2">
      <c r="F13" s="17"/>
      <c r="G13" s="17"/>
      <c r="H13" s="18"/>
      <c r="K13" s="17"/>
    </row>
    <row r="14" spans="1:11" x14ac:dyDescent="0.2">
      <c r="F14" s="17"/>
      <c r="G14" s="17"/>
      <c r="H14" s="18"/>
      <c r="K14" s="17"/>
    </row>
    <row r="15" spans="1:11" x14ac:dyDescent="0.2">
      <c r="F15" s="17"/>
      <c r="G15" s="17"/>
      <c r="H15" s="18"/>
      <c r="K15" s="17"/>
    </row>
    <row r="16" spans="1:11" x14ac:dyDescent="0.2">
      <c r="F16" s="17"/>
      <c r="G16" s="17"/>
      <c r="H16" s="18"/>
      <c r="K16" s="17"/>
    </row>
    <row r="17" spans="6:11" x14ac:dyDescent="0.2">
      <c r="F17" s="17"/>
      <c r="G17" s="17"/>
      <c r="H17" s="18"/>
      <c r="K17" s="17"/>
    </row>
    <row r="18" spans="6:11" x14ac:dyDescent="0.2">
      <c r="F18" s="17"/>
      <c r="G18" s="17"/>
      <c r="H18" s="18"/>
      <c r="K18" s="17"/>
    </row>
    <row r="19" spans="6:11" x14ac:dyDescent="0.2">
      <c r="F19" s="17"/>
      <c r="G19" s="17"/>
      <c r="H19" s="18"/>
      <c r="K19" s="17"/>
    </row>
    <row r="20" spans="6:11" x14ac:dyDescent="0.2">
      <c r="F20" s="17"/>
      <c r="G20" s="17"/>
      <c r="H20" s="18"/>
      <c r="K20" s="17"/>
    </row>
    <row r="21" spans="6:11" x14ac:dyDescent="0.2">
      <c r="F21" s="17"/>
      <c r="G21" s="17"/>
      <c r="H21" s="18"/>
      <c r="K21" s="17"/>
    </row>
    <row r="22" spans="6:11" x14ac:dyDescent="0.2">
      <c r="F22" s="17"/>
      <c r="G22" s="17"/>
      <c r="H22" s="18"/>
      <c r="K22" s="17"/>
    </row>
    <row r="23" spans="6:11" x14ac:dyDescent="0.2">
      <c r="F23" s="17"/>
      <c r="G23" s="17"/>
      <c r="H23" s="18"/>
      <c r="K23" s="17"/>
    </row>
    <row r="24" spans="6:11" x14ac:dyDescent="0.2">
      <c r="F24" s="17"/>
      <c r="G24" s="17"/>
      <c r="H24" s="18"/>
      <c r="K24" s="17"/>
    </row>
    <row r="25" spans="6:11" x14ac:dyDescent="0.2">
      <c r="F25" s="17"/>
      <c r="G25" s="17"/>
      <c r="H25" s="18"/>
      <c r="K25" s="17"/>
    </row>
    <row r="26" spans="6:11" x14ac:dyDescent="0.2">
      <c r="F26" s="17"/>
      <c r="G26" s="17"/>
      <c r="H26" s="18"/>
      <c r="K26" s="17"/>
    </row>
  </sheetData>
  <conditionalFormatting sqref="K2:K11">
    <cfRule type="colorScale" priority="1">
      <colorScale>
        <cfvo type="min"/>
        <cfvo type="percentile" val="50"/>
        <cfvo type="max"/>
        <color rgb="FFF8696B"/>
        <color rgb="FFFFEB84"/>
        <color rgb="FF63BE7B"/>
      </colorScale>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
  <sheetViews>
    <sheetView workbookViewId="0">
      <selection activeCell="I26" sqref="I26"/>
    </sheetView>
  </sheetViews>
  <sheetFormatPr baseColWidth="10" defaultColWidth="8.83203125" defaultRowHeight="15" x14ac:dyDescent="0.2"/>
  <sheetData>
    <row r="1" spans="1:11" x14ac:dyDescent="0.2">
      <c r="A1" s="1" t="s">
        <v>0</v>
      </c>
      <c r="B1" s="1" t="s">
        <v>1</v>
      </c>
      <c r="C1" s="1" t="s">
        <v>2</v>
      </c>
      <c r="D1" s="1" t="s">
        <v>3</v>
      </c>
      <c r="E1" s="1" t="s">
        <v>136</v>
      </c>
      <c r="F1" s="2" t="s">
        <v>4</v>
      </c>
      <c r="G1" s="2" t="s">
        <v>5</v>
      </c>
      <c r="H1" s="2" t="s">
        <v>6</v>
      </c>
      <c r="I1" s="1" t="s">
        <v>7</v>
      </c>
      <c r="J1" s="1" t="s">
        <v>8</v>
      </c>
      <c r="K1" s="2" t="s">
        <v>9</v>
      </c>
    </row>
    <row r="2" spans="1:11" x14ac:dyDescent="0.2">
      <c r="A2" t="s">
        <v>10</v>
      </c>
      <c r="B2" t="s">
        <v>11</v>
      </c>
      <c r="C2" t="s">
        <v>12</v>
      </c>
      <c r="D2" t="s">
        <v>13</v>
      </c>
      <c r="E2" t="s">
        <v>137</v>
      </c>
      <c r="F2" s="3">
        <v>48</v>
      </c>
      <c r="G2" s="3">
        <v>49</v>
      </c>
      <c r="H2" s="4">
        <v>1.2112019062042201</v>
      </c>
      <c r="I2" t="s">
        <v>14</v>
      </c>
      <c r="J2" t="s">
        <v>15</v>
      </c>
      <c r="K2" s="3">
        <v>3</v>
      </c>
    </row>
    <row r="3" spans="1:11" x14ac:dyDescent="0.2">
      <c r="A3" t="s">
        <v>10</v>
      </c>
      <c r="B3" t="s">
        <v>16</v>
      </c>
      <c r="C3" t="s">
        <v>17</v>
      </c>
      <c r="D3" t="s">
        <v>18</v>
      </c>
      <c r="E3" t="s">
        <v>137</v>
      </c>
      <c r="F3" s="3">
        <v>53</v>
      </c>
      <c r="G3" s="3">
        <v>64</v>
      </c>
      <c r="H3" s="4">
        <v>1.33433485031127</v>
      </c>
      <c r="I3" t="s">
        <v>19</v>
      </c>
      <c r="J3" t="s">
        <v>20</v>
      </c>
      <c r="K3" s="3">
        <v>3</v>
      </c>
    </row>
    <row r="4" spans="1:11" x14ac:dyDescent="0.2">
      <c r="A4" t="s">
        <v>10</v>
      </c>
      <c r="B4" t="s">
        <v>21</v>
      </c>
      <c r="C4" t="s">
        <v>22</v>
      </c>
      <c r="D4" t="s">
        <v>23</v>
      </c>
      <c r="E4" t="s">
        <v>137</v>
      </c>
      <c r="F4" s="3">
        <v>70</v>
      </c>
      <c r="G4" s="3">
        <v>68</v>
      </c>
      <c r="H4" s="4">
        <v>1.4949538707733101</v>
      </c>
      <c r="I4" t="s">
        <v>24</v>
      </c>
      <c r="J4" t="s">
        <v>25</v>
      </c>
      <c r="K4" s="3">
        <v>2</v>
      </c>
    </row>
    <row r="5" spans="1:11" x14ac:dyDescent="0.2">
      <c r="A5" t="s">
        <v>10</v>
      </c>
      <c r="B5" t="s">
        <v>26</v>
      </c>
      <c r="C5" t="s">
        <v>27</v>
      </c>
      <c r="D5" t="s">
        <v>28</v>
      </c>
      <c r="E5" t="s">
        <v>137</v>
      </c>
      <c r="F5" s="3">
        <v>66</v>
      </c>
      <c r="G5" s="3">
        <v>98</v>
      </c>
      <c r="H5" s="4">
        <v>3.0181291103363002</v>
      </c>
      <c r="I5" t="s">
        <v>29</v>
      </c>
      <c r="J5" t="s">
        <v>30</v>
      </c>
      <c r="K5" s="3">
        <v>1</v>
      </c>
    </row>
    <row r="6" spans="1:11" x14ac:dyDescent="0.2">
      <c r="A6" t="s">
        <v>10</v>
      </c>
      <c r="B6" t="s">
        <v>31</v>
      </c>
      <c r="C6" t="s">
        <v>32</v>
      </c>
      <c r="D6" t="s">
        <v>33</v>
      </c>
      <c r="E6" t="s">
        <v>137</v>
      </c>
      <c r="F6" s="3">
        <v>48</v>
      </c>
      <c r="G6" s="3">
        <v>47</v>
      </c>
      <c r="H6" s="4">
        <v>0.90345716476440396</v>
      </c>
      <c r="I6" t="s">
        <v>34</v>
      </c>
      <c r="J6" t="s">
        <v>35</v>
      </c>
      <c r="K6" s="3">
        <v>1</v>
      </c>
    </row>
    <row r="7" spans="1:11" x14ac:dyDescent="0.2">
      <c r="A7" t="s">
        <v>10</v>
      </c>
      <c r="B7" t="s">
        <v>36</v>
      </c>
      <c r="C7" t="s">
        <v>37</v>
      </c>
      <c r="D7" t="s">
        <v>38</v>
      </c>
      <c r="E7" t="s">
        <v>137</v>
      </c>
      <c r="F7" s="3">
        <v>51</v>
      </c>
      <c r="G7" s="3">
        <v>144</v>
      </c>
      <c r="H7" s="4">
        <v>2.8828959465026802</v>
      </c>
      <c r="I7" t="s">
        <v>39</v>
      </c>
      <c r="J7" t="s">
        <v>40</v>
      </c>
      <c r="K7" s="3">
        <v>3</v>
      </c>
    </row>
    <row r="8" spans="1:11" x14ac:dyDescent="0.2">
      <c r="A8" t="s">
        <v>10</v>
      </c>
      <c r="B8" t="s">
        <v>41</v>
      </c>
      <c r="C8" t="s">
        <v>42</v>
      </c>
      <c r="D8" t="s">
        <v>43</v>
      </c>
      <c r="E8" t="s">
        <v>137</v>
      </c>
      <c r="F8" s="3">
        <v>46</v>
      </c>
      <c r="G8" s="3">
        <v>96</v>
      </c>
      <c r="H8" s="4">
        <v>1.65868592262268</v>
      </c>
      <c r="I8" t="s">
        <v>44</v>
      </c>
      <c r="J8" t="s">
        <v>45</v>
      </c>
      <c r="K8" s="3">
        <v>3</v>
      </c>
    </row>
    <row r="9" spans="1:11" x14ac:dyDescent="0.2">
      <c r="A9" t="s">
        <v>10</v>
      </c>
      <c r="B9" t="s">
        <v>46</v>
      </c>
      <c r="C9" t="s">
        <v>47</v>
      </c>
      <c r="D9" t="s">
        <v>48</v>
      </c>
      <c r="E9" t="s">
        <v>137</v>
      </c>
      <c r="F9" s="3">
        <v>50</v>
      </c>
      <c r="G9" s="3">
        <v>28</v>
      </c>
      <c r="H9" s="4">
        <v>0.79202985763549805</v>
      </c>
      <c r="I9" t="s">
        <v>49</v>
      </c>
      <c r="J9" t="s">
        <v>50</v>
      </c>
      <c r="K9" s="3">
        <v>1</v>
      </c>
    </row>
    <row r="10" spans="1:11" x14ac:dyDescent="0.2">
      <c r="A10" t="s">
        <v>10</v>
      </c>
      <c r="B10" t="s">
        <v>51</v>
      </c>
      <c r="C10" t="s">
        <v>52</v>
      </c>
      <c r="D10" t="s">
        <v>53</v>
      </c>
      <c r="E10" t="s">
        <v>137</v>
      </c>
      <c r="F10" s="3">
        <v>62</v>
      </c>
      <c r="G10" s="3">
        <v>97</v>
      </c>
      <c r="H10" s="4">
        <v>1.6109976768493599</v>
      </c>
      <c r="I10" t="s">
        <v>54</v>
      </c>
      <c r="J10" t="s">
        <v>55</v>
      </c>
      <c r="K10" s="3">
        <v>1</v>
      </c>
    </row>
    <row r="11" spans="1:11" x14ac:dyDescent="0.2">
      <c r="A11" t="s">
        <v>10</v>
      </c>
      <c r="B11" t="s">
        <v>56</v>
      </c>
      <c r="C11" t="s">
        <v>57</v>
      </c>
      <c r="D11" t="s">
        <v>58</v>
      </c>
      <c r="E11" t="s">
        <v>137</v>
      </c>
      <c r="F11" s="3">
        <v>46</v>
      </c>
      <c r="G11" s="3">
        <v>78</v>
      </c>
      <c r="H11" s="4">
        <v>1.50001001358032</v>
      </c>
      <c r="I11" t="s">
        <v>59</v>
      </c>
      <c r="J11" t="s">
        <v>60</v>
      </c>
      <c r="K11" s="3">
        <v>3</v>
      </c>
    </row>
    <row r="12" spans="1:11" x14ac:dyDescent="0.2">
      <c r="A12" t="s">
        <v>10</v>
      </c>
      <c r="B12" t="s">
        <v>61</v>
      </c>
      <c r="C12" t="s">
        <v>62</v>
      </c>
      <c r="D12" t="s">
        <v>63</v>
      </c>
      <c r="E12" t="s">
        <v>137</v>
      </c>
      <c r="F12" s="3">
        <v>56</v>
      </c>
      <c r="G12" s="3">
        <v>83</v>
      </c>
      <c r="H12" s="4">
        <v>1.73282170295715</v>
      </c>
      <c r="I12" t="s">
        <v>64</v>
      </c>
      <c r="J12" t="s">
        <v>65</v>
      </c>
      <c r="K12" s="3">
        <v>1</v>
      </c>
    </row>
    <row r="13" spans="1:11" x14ac:dyDescent="0.2">
      <c r="A13" t="s">
        <v>10</v>
      </c>
      <c r="B13" t="s">
        <v>66</v>
      </c>
      <c r="C13" t="s">
        <v>67</v>
      </c>
      <c r="D13" t="s">
        <v>68</v>
      </c>
      <c r="E13" t="s">
        <v>137</v>
      </c>
      <c r="F13" s="3">
        <v>52</v>
      </c>
      <c r="G13" s="3">
        <v>85</v>
      </c>
      <c r="H13" s="4">
        <v>1.6700961589813199</v>
      </c>
      <c r="I13" t="s">
        <v>69</v>
      </c>
      <c r="J13" t="s">
        <v>70</v>
      </c>
      <c r="K13" s="3">
        <v>3</v>
      </c>
    </row>
    <row r="14" spans="1:11" x14ac:dyDescent="0.2">
      <c r="A14" t="s">
        <v>10</v>
      </c>
      <c r="B14" t="s">
        <v>71</v>
      </c>
      <c r="C14" t="s">
        <v>72</v>
      </c>
      <c r="D14" t="s">
        <v>73</v>
      </c>
      <c r="E14" t="s">
        <v>137</v>
      </c>
      <c r="F14" s="3">
        <v>49</v>
      </c>
      <c r="G14" s="3">
        <v>93</v>
      </c>
      <c r="H14" s="4">
        <v>1.74992823600769</v>
      </c>
      <c r="I14" t="s">
        <v>74</v>
      </c>
      <c r="J14" t="s">
        <v>75</v>
      </c>
      <c r="K14" s="3">
        <v>2</v>
      </c>
    </row>
    <row r="15" spans="1:11" x14ac:dyDescent="0.2">
      <c r="A15" t="s">
        <v>10</v>
      </c>
      <c r="B15" t="s">
        <v>76</v>
      </c>
      <c r="C15" t="s">
        <v>77</v>
      </c>
      <c r="D15" t="s">
        <v>78</v>
      </c>
      <c r="E15" t="s">
        <v>137</v>
      </c>
      <c r="F15" s="3">
        <v>80</v>
      </c>
      <c r="G15" s="3">
        <v>56</v>
      </c>
      <c r="H15" s="4">
        <v>1.1421589851379299</v>
      </c>
      <c r="I15" t="s">
        <v>79</v>
      </c>
      <c r="J15" t="s">
        <v>80</v>
      </c>
      <c r="K15" s="3">
        <v>1</v>
      </c>
    </row>
    <row r="16" spans="1:11" x14ac:dyDescent="0.2">
      <c r="A16" t="s">
        <v>10</v>
      </c>
      <c r="B16" t="s">
        <v>81</v>
      </c>
      <c r="C16" t="s">
        <v>82</v>
      </c>
      <c r="D16" t="s">
        <v>83</v>
      </c>
      <c r="E16" t="s">
        <v>137</v>
      </c>
      <c r="F16" s="3">
        <v>47</v>
      </c>
      <c r="G16" s="3">
        <v>26</v>
      </c>
      <c r="H16" s="4">
        <v>0.65571308135986295</v>
      </c>
      <c r="I16" t="s">
        <v>84</v>
      </c>
      <c r="J16" t="s">
        <v>85</v>
      </c>
      <c r="K16" s="3">
        <v>1</v>
      </c>
    </row>
    <row r="17" spans="1:11" x14ac:dyDescent="0.2">
      <c r="A17" t="s">
        <v>10</v>
      </c>
      <c r="B17" t="s">
        <v>86</v>
      </c>
      <c r="C17" t="s">
        <v>87</v>
      </c>
      <c r="D17" t="s">
        <v>88</v>
      </c>
      <c r="E17" t="s">
        <v>137</v>
      </c>
      <c r="F17" s="3">
        <v>107</v>
      </c>
      <c r="G17" s="3">
        <v>192</v>
      </c>
      <c r="H17" s="4">
        <v>5.5420560836791903</v>
      </c>
      <c r="I17" t="s">
        <v>89</v>
      </c>
      <c r="J17" t="s">
        <v>90</v>
      </c>
      <c r="K17" s="3">
        <v>2</v>
      </c>
    </row>
    <row r="18" spans="1:11" x14ac:dyDescent="0.2">
      <c r="A18" t="s">
        <v>10</v>
      </c>
      <c r="B18" t="s">
        <v>91</v>
      </c>
      <c r="C18" t="s">
        <v>92</v>
      </c>
      <c r="D18" t="s">
        <v>93</v>
      </c>
      <c r="E18" t="s">
        <v>137</v>
      </c>
      <c r="F18" s="3">
        <v>58</v>
      </c>
      <c r="G18" s="3">
        <v>87</v>
      </c>
      <c r="H18" s="4">
        <v>1.6873142719268699</v>
      </c>
      <c r="I18" t="s">
        <v>94</v>
      </c>
      <c r="J18" t="s">
        <v>95</v>
      </c>
      <c r="K18" s="3">
        <v>2</v>
      </c>
    </row>
    <row r="19" spans="1:11" x14ac:dyDescent="0.2">
      <c r="A19" t="s">
        <v>10</v>
      </c>
      <c r="B19" t="s">
        <v>96</v>
      </c>
      <c r="C19" t="s">
        <v>97</v>
      </c>
      <c r="D19" t="s">
        <v>98</v>
      </c>
      <c r="E19" t="s">
        <v>137</v>
      </c>
      <c r="F19" s="3">
        <v>200</v>
      </c>
      <c r="G19" s="3">
        <v>289</v>
      </c>
      <c r="H19" s="4">
        <v>5.8393819332122803</v>
      </c>
      <c r="I19" t="s">
        <v>99</v>
      </c>
      <c r="J19" t="s">
        <v>100</v>
      </c>
      <c r="K19" s="3">
        <v>2</v>
      </c>
    </row>
    <row r="20" spans="1:11" x14ac:dyDescent="0.2">
      <c r="A20" t="s">
        <v>10</v>
      </c>
      <c r="B20" t="s">
        <v>101</v>
      </c>
      <c r="C20" t="s">
        <v>102</v>
      </c>
      <c r="D20" t="s">
        <v>103</v>
      </c>
      <c r="E20" t="s">
        <v>137</v>
      </c>
      <c r="F20" s="3">
        <v>52</v>
      </c>
      <c r="G20" s="3">
        <v>79</v>
      </c>
      <c r="H20" s="4">
        <v>1.4351100921630799</v>
      </c>
      <c r="I20" t="s">
        <v>104</v>
      </c>
      <c r="J20" t="s">
        <v>105</v>
      </c>
      <c r="K20" s="3">
        <v>3</v>
      </c>
    </row>
    <row r="21" spans="1:11" x14ac:dyDescent="0.2">
      <c r="A21" t="s">
        <v>10</v>
      </c>
      <c r="B21" t="s">
        <v>106</v>
      </c>
      <c r="C21" t="s">
        <v>107</v>
      </c>
      <c r="D21" t="s">
        <v>108</v>
      </c>
      <c r="E21" t="s">
        <v>137</v>
      </c>
      <c r="F21" s="3">
        <v>55</v>
      </c>
      <c r="G21" s="3">
        <v>107</v>
      </c>
      <c r="H21" s="4">
        <v>1.7252960205078101</v>
      </c>
      <c r="I21" t="s">
        <v>109</v>
      </c>
      <c r="J21" t="s">
        <v>110</v>
      </c>
      <c r="K21" s="3">
        <v>3</v>
      </c>
    </row>
    <row r="22" spans="1:11" x14ac:dyDescent="0.2">
      <c r="A22" t="s">
        <v>10</v>
      </c>
      <c r="B22" t="s">
        <v>111</v>
      </c>
      <c r="C22" t="s">
        <v>112</v>
      </c>
      <c r="D22" t="s">
        <v>113</v>
      </c>
      <c r="E22" t="s">
        <v>137</v>
      </c>
      <c r="F22" s="3">
        <v>49</v>
      </c>
      <c r="G22" s="3">
        <v>39</v>
      </c>
      <c r="H22" s="4">
        <v>1.25031518936157</v>
      </c>
      <c r="I22" t="s">
        <v>114</v>
      </c>
      <c r="J22" t="s">
        <v>115</v>
      </c>
      <c r="K22" s="3">
        <v>1</v>
      </c>
    </row>
    <row r="23" spans="1:11" x14ac:dyDescent="0.2">
      <c r="A23" t="s">
        <v>10</v>
      </c>
      <c r="B23" t="s">
        <v>116</v>
      </c>
      <c r="C23" t="s">
        <v>117</v>
      </c>
      <c r="D23" t="s">
        <v>118</v>
      </c>
      <c r="E23" t="s">
        <v>137</v>
      </c>
      <c r="F23" s="3">
        <v>50</v>
      </c>
      <c r="G23" s="3">
        <v>78</v>
      </c>
      <c r="H23" s="4">
        <v>1.44676208496093</v>
      </c>
      <c r="I23" t="s">
        <v>119</v>
      </c>
      <c r="J23" t="s">
        <v>120</v>
      </c>
      <c r="K23" s="3">
        <v>1</v>
      </c>
    </row>
    <row r="24" spans="1:11" x14ac:dyDescent="0.2">
      <c r="A24" t="s">
        <v>10</v>
      </c>
      <c r="B24" t="s">
        <v>121</v>
      </c>
      <c r="C24" t="s">
        <v>122</v>
      </c>
      <c r="D24" t="s">
        <v>123</v>
      </c>
      <c r="E24" t="s">
        <v>137</v>
      </c>
      <c r="F24" s="3">
        <v>53</v>
      </c>
      <c r="G24" s="3">
        <v>41</v>
      </c>
      <c r="H24" s="4">
        <v>1.00164794921875</v>
      </c>
      <c r="I24" t="s">
        <v>124</v>
      </c>
      <c r="J24" t="s">
        <v>125</v>
      </c>
      <c r="K24" s="3">
        <v>1</v>
      </c>
    </row>
    <row r="25" spans="1:11" x14ac:dyDescent="0.2">
      <c r="A25" t="s">
        <v>10</v>
      </c>
      <c r="B25" t="s">
        <v>126</v>
      </c>
      <c r="C25" t="s">
        <v>127</v>
      </c>
      <c r="D25" t="s">
        <v>128</v>
      </c>
      <c r="E25" t="s">
        <v>137</v>
      </c>
      <c r="F25" s="3">
        <v>47</v>
      </c>
      <c r="G25" s="3">
        <v>35</v>
      </c>
      <c r="H25" s="4">
        <v>0.82333970069885198</v>
      </c>
      <c r="I25" t="s">
        <v>129</v>
      </c>
      <c r="J25" t="s">
        <v>130</v>
      </c>
      <c r="K25" s="3">
        <v>1</v>
      </c>
    </row>
    <row r="26" spans="1:11" x14ac:dyDescent="0.2">
      <c r="A26" t="s">
        <v>10</v>
      </c>
      <c r="B26" t="s">
        <v>131</v>
      </c>
      <c r="C26" t="s">
        <v>132</v>
      </c>
      <c r="D26" t="s">
        <v>133</v>
      </c>
      <c r="E26" t="s">
        <v>137</v>
      </c>
      <c r="F26" s="3">
        <v>48</v>
      </c>
      <c r="G26" s="3">
        <v>86</v>
      </c>
      <c r="H26" s="4">
        <v>1.52197885513305</v>
      </c>
      <c r="I26" t="s">
        <v>134</v>
      </c>
      <c r="J26" t="s">
        <v>135</v>
      </c>
      <c r="K26" s="3">
        <v>3</v>
      </c>
    </row>
    <row r="27" spans="1:11" x14ac:dyDescent="0.2">
      <c r="K27">
        <f>AVERAGE(K2:K26)</f>
        <v>1.92</v>
      </c>
    </row>
  </sheetData>
  <conditionalFormatting sqref="K2:K26">
    <cfRule type="colorScale" priority="1">
      <colorScale>
        <cfvo type="min"/>
        <cfvo type="percentile" val="50"/>
        <cfvo type="max"/>
        <color rgb="FFF8696B"/>
        <color rgb="FFFFEB84"/>
        <color rgb="FF63BE7B"/>
      </colorScale>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3D80E-F2EE-6F44-AE83-0B05D8900697}">
  <dimension ref="A1:K27"/>
  <sheetViews>
    <sheetView workbookViewId="0">
      <selection activeCell="I26" sqref="I26"/>
    </sheetView>
  </sheetViews>
  <sheetFormatPr baseColWidth="10" defaultRowHeight="15" x14ac:dyDescent="0.2"/>
  <sheetData>
    <row r="1" spans="1:11" x14ac:dyDescent="0.2">
      <c r="A1" s="1" t="s">
        <v>0</v>
      </c>
      <c r="B1" s="1" t="s">
        <v>1</v>
      </c>
      <c r="C1" s="1" t="s">
        <v>2</v>
      </c>
      <c r="D1" s="1" t="s">
        <v>3</v>
      </c>
      <c r="E1" s="1" t="s">
        <v>136</v>
      </c>
      <c r="F1" s="2" t="s">
        <v>4</v>
      </c>
      <c r="G1" s="2" t="s">
        <v>5</v>
      </c>
      <c r="H1" s="2" t="s">
        <v>6</v>
      </c>
      <c r="I1" s="1" t="s">
        <v>7</v>
      </c>
      <c r="J1" s="1" t="s">
        <v>8</v>
      </c>
      <c r="K1" s="2" t="s">
        <v>9</v>
      </c>
    </row>
    <row r="2" spans="1:11" x14ac:dyDescent="0.2">
      <c r="A2" t="s">
        <v>10</v>
      </c>
      <c r="B2" t="s">
        <v>11</v>
      </c>
      <c r="C2" t="s">
        <v>12</v>
      </c>
      <c r="D2" t="s">
        <v>138</v>
      </c>
      <c r="E2" t="s">
        <v>288</v>
      </c>
      <c r="F2" s="3">
        <v>48</v>
      </c>
      <c r="G2" s="3">
        <v>197</v>
      </c>
      <c r="H2" s="4">
        <v>6.2812027931213299</v>
      </c>
      <c r="I2" t="s">
        <v>14</v>
      </c>
      <c r="J2" t="s">
        <v>139</v>
      </c>
      <c r="K2" s="3">
        <v>3</v>
      </c>
    </row>
    <row r="3" spans="1:11" x14ac:dyDescent="0.2">
      <c r="A3" t="s">
        <v>10</v>
      </c>
      <c r="B3" t="s">
        <v>16</v>
      </c>
      <c r="C3" t="s">
        <v>17</v>
      </c>
      <c r="D3" t="s">
        <v>140</v>
      </c>
      <c r="E3" t="s">
        <v>288</v>
      </c>
      <c r="F3" s="3">
        <v>53</v>
      </c>
      <c r="G3" s="3">
        <v>224</v>
      </c>
      <c r="H3" s="4">
        <v>7.6598448753356898</v>
      </c>
      <c r="I3" t="s">
        <v>19</v>
      </c>
      <c r="J3" t="s">
        <v>141</v>
      </c>
      <c r="K3" s="3">
        <v>3</v>
      </c>
    </row>
    <row r="4" spans="1:11" x14ac:dyDescent="0.2">
      <c r="A4" t="s">
        <v>10</v>
      </c>
      <c r="B4" t="s">
        <v>21</v>
      </c>
      <c r="C4" t="s">
        <v>22</v>
      </c>
      <c r="D4" t="s">
        <v>142</v>
      </c>
      <c r="E4" t="s">
        <v>288</v>
      </c>
      <c r="F4" s="3">
        <v>70</v>
      </c>
      <c r="G4" s="3">
        <v>438</v>
      </c>
      <c r="H4" s="4">
        <v>15.2546579837799</v>
      </c>
      <c r="I4" t="s">
        <v>24</v>
      </c>
      <c r="J4" t="s">
        <v>143</v>
      </c>
      <c r="K4" s="3">
        <v>2</v>
      </c>
    </row>
    <row r="5" spans="1:11" x14ac:dyDescent="0.2">
      <c r="A5" t="s">
        <v>10</v>
      </c>
      <c r="B5" t="s">
        <v>26</v>
      </c>
      <c r="C5" t="s">
        <v>27</v>
      </c>
      <c r="D5" t="s">
        <v>144</v>
      </c>
      <c r="E5" t="s">
        <v>288</v>
      </c>
      <c r="F5" s="3">
        <v>66</v>
      </c>
      <c r="G5" s="3">
        <v>266</v>
      </c>
      <c r="H5" s="4">
        <v>9.2054140567779505</v>
      </c>
      <c r="I5" t="s">
        <v>29</v>
      </c>
      <c r="J5" t="s">
        <v>145</v>
      </c>
      <c r="K5" s="3">
        <v>1</v>
      </c>
    </row>
    <row r="6" spans="1:11" x14ac:dyDescent="0.2">
      <c r="A6" t="s">
        <v>10</v>
      </c>
      <c r="B6" t="s">
        <v>31</v>
      </c>
      <c r="C6" t="s">
        <v>32</v>
      </c>
      <c r="D6" t="s">
        <v>146</v>
      </c>
      <c r="E6" t="s">
        <v>288</v>
      </c>
      <c r="F6" s="3">
        <v>48</v>
      </c>
      <c r="G6" s="3">
        <v>89</v>
      </c>
      <c r="H6" s="4">
        <v>2.7814581394195499</v>
      </c>
      <c r="I6" t="s">
        <v>34</v>
      </c>
      <c r="J6" t="s">
        <v>147</v>
      </c>
      <c r="K6" s="3">
        <v>3</v>
      </c>
    </row>
    <row r="7" spans="1:11" x14ac:dyDescent="0.2">
      <c r="A7" t="s">
        <v>10</v>
      </c>
      <c r="B7" t="s">
        <v>36</v>
      </c>
      <c r="C7" t="s">
        <v>37</v>
      </c>
      <c r="D7" t="s">
        <v>148</v>
      </c>
      <c r="E7" t="s">
        <v>288</v>
      </c>
      <c r="F7" s="3">
        <v>51</v>
      </c>
      <c r="G7" s="3">
        <v>460</v>
      </c>
      <c r="H7" s="4">
        <v>15.8383820056915</v>
      </c>
      <c r="I7" t="s">
        <v>39</v>
      </c>
      <c r="J7" t="s">
        <v>149</v>
      </c>
      <c r="K7" s="3">
        <v>3</v>
      </c>
    </row>
    <row r="8" spans="1:11" x14ac:dyDescent="0.2">
      <c r="A8" t="s">
        <v>10</v>
      </c>
      <c r="B8" t="s">
        <v>41</v>
      </c>
      <c r="C8" t="s">
        <v>42</v>
      </c>
      <c r="D8" t="s">
        <v>150</v>
      </c>
      <c r="E8" t="s">
        <v>288</v>
      </c>
      <c r="F8" s="3">
        <v>46</v>
      </c>
      <c r="G8" s="3">
        <v>224</v>
      </c>
      <c r="H8" s="4">
        <v>6.1759061813354403</v>
      </c>
      <c r="I8" t="s">
        <v>44</v>
      </c>
      <c r="J8" t="s">
        <v>151</v>
      </c>
      <c r="K8" s="3">
        <v>3</v>
      </c>
    </row>
    <row r="9" spans="1:11" x14ac:dyDescent="0.2">
      <c r="A9" t="s">
        <v>10</v>
      </c>
      <c r="B9" t="s">
        <v>46</v>
      </c>
      <c r="C9" t="s">
        <v>47</v>
      </c>
      <c r="D9" t="s">
        <v>152</v>
      </c>
      <c r="E9" t="s">
        <v>288</v>
      </c>
      <c r="F9" s="3">
        <v>50</v>
      </c>
      <c r="G9" s="3">
        <v>202</v>
      </c>
      <c r="H9" s="4">
        <v>6.6100857257843</v>
      </c>
      <c r="I9" t="s">
        <v>49</v>
      </c>
      <c r="J9" t="s">
        <v>153</v>
      </c>
      <c r="K9" s="3">
        <v>1</v>
      </c>
    </row>
    <row r="10" spans="1:11" x14ac:dyDescent="0.2">
      <c r="A10" t="s">
        <v>10</v>
      </c>
      <c r="B10" t="s">
        <v>51</v>
      </c>
      <c r="C10" t="s">
        <v>52</v>
      </c>
      <c r="D10" t="s">
        <v>154</v>
      </c>
      <c r="E10" t="s">
        <v>288</v>
      </c>
      <c r="F10" s="3">
        <v>62</v>
      </c>
      <c r="G10" s="3">
        <v>350</v>
      </c>
      <c r="H10" s="4">
        <v>12.0056545734405</v>
      </c>
      <c r="I10" t="s">
        <v>54</v>
      </c>
      <c r="J10" t="s">
        <v>155</v>
      </c>
      <c r="K10" s="3">
        <v>1</v>
      </c>
    </row>
    <row r="11" spans="1:11" x14ac:dyDescent="0.2">
      <c r="A11" t="s">
        <v>10</v>
      </c>
      <c r="B11" t="s">
        <v>56</v>
      </c>
      <c r="C11" t="s">
        <v>57</v>
      </c>
      <c r="D11" t="s">
        <v>156</v>
      </c>
      <c r="E11" t="s">
        <v>288</v>
      </c>
      <c r="F11" s="3">
        <v>46</v>
      </c>
      <c r="G11" s="3">
        <v>432</v>
      </c>
      <c r="H11" s="4">
        <v>13.284490823745699</v>
      </c>
      <c r="I11" t="s">
        <v>59</v>
      </c>
      <c r="J11" t="s">
        <v>157</v>
      </c>
      <c r="K11" s="3">
        <v>3</v>
      </c>
    </row>
    <row r="12" spans="1:11" x14ac:dyDescent="0.2">
      <c r="A12" t="s">
        <v>10</v>
      </c>
      <c r="B12" t="s">
        <v>61</v>
      </c>
      <c r="C12" t="s">
        <v>62</v>
      </c>
      <c r="D12" t="s">
        <v>158</v>
      </c>
      <c r="E12" t="s">
        <v>288</v>
      </c>
      <c r="F12" s="3">
        <v>56</v>
      </c>
      <c r="G12" s="3">
        <v>448</v>
      </c>
      <c r="H12" s="4">
        <v>14.134042978286701</v>
      </c>
      <c r="I12" t="s">
        <v>64</v>
      </c>
      <c r="J12" t="s">
        <v>159</v>
      </c>
      <c r="K12" s="3">
        <v>1</v>
      </c>
    </row>
    <row r="13" spans="1:11" x14ac:dyDescent="0.2">
      <c r="A13" t="s">
        <v>10</v>
      </c>
      <c r="B13" t="s">
        <v>66</v>
      </c>
      <c r="C13" t="s">
        <v>67</v>
      </c>
      <c r="D13" t="s">
        <v>160</v>
      </c>
      <c r="E13" t="s">
        <v>288</v>
      </c>
      <c r="F13" s="3">
        <v>52</v>
      </c>
      <c r="G13" s="3">
        <v>212</v>
      </c>
      <c r="H13" s="4">
        <v>7.2200388908386204</v>
      </c>
      <c r="I13" t="s">
        <v>69</v>
      </c>
      <c r="J13" t="s">
        <v>161</v>
      </c>
      <c r="K13" s="3">
        <v>3</v>
      </c>
    </row>
    <row r="14" spans="1:11" x14ac:dyDescent="0.2">
      <c r="A14" t="s">
        <v>10</v>
      </c>
      <c r="B14" t="s">
        <v>71</v>
      </c>
      <c r="C14" t="s">
        <v>72</v>
      </c>
      <c r="D14" t="s">
        <v>162</v>
      </c>
      <c r="E14" t="s">
        <v>288</v>
      </c>
      <c r="F14" s="3">
        <v>49</v>
      </c>
      <c r="G14" s="3">
        <v>378</v>
      </c>
      <c r="H14" s="4">
        <v>12.9130561351776</v>
      </c>
      <c r="I14" t="s">
        <v>74</v>
      </c>
      <c r="J14" t="s">
        <v>163</v>
      </c>
      <c r="K14" s="3">
        <v>3</v>
      </c>
    </row>
    <row r="15" spans="1:11" x14ac:dyDescent="0.2">
      <c r="A15" t="s">
        <v>10</v>
      </c>
      <c r="B15" t="s">
        <v>76</v>
      </c>
      <c r="C15" t="s">
        <v>77</v>
      </c>
      <c r="D15" t="s">
        <v>164</v>
      </c>
      <c r="E15" t="s">
        <v>288</v>
      </c>
      <c r="F15" s="3">
        <v>80</v>
      </c>
      <c r="G15" s="3">
        <v>224</v>
      </c>
      <c r="H15" s="4">
        <v>8.1874620914459193</v>
      </c>
      <c r="I15" t="s">
        <v>79</v>
      </c>
      <c r="J15" t="s">
        <v>165</v>
      </c>
      <c r="K15" s="3">
        <v>1</v>
      </c>
    </row>
    <row r="16" spans="1:11" x14ac:dyDescent="0.2">
      <c r="A16" t="s">
        <v>10</v>
      </c>
      <c r="B16" t="s">
        <v>81</v>
      </c>
      <c r="C16" t="s">
        <v>82</v>
      </c>
      <c r="D16" t="s">
        <v>166</v>
      </c>
      <c r="E16" t="s">
        <v>288</v>
      </c>
      <c r="F16" s="3">
        <v>47</v>
      </c>
      <c r="G16" s="3">
        <v>247</v>
      </c>
      <c r="H16" s="4">
        <v>8.6373960971832204</v>
      </c>
      <c r="I16" t="s">
        <v>84</v>
      </c>
      <c r="J16" t="s">
        <v>167</v>
      </c>
      <c r="K16" s="3">
        <v>1</v>
      </c>
    </row>
    <row r="17" spans="1:11" x14ac:dyDescent="0.2">
      <c r="A17" t="s">
        <v>10</v>
      </c>
      <c r="B17" t="s">
        <v>86</v>
      </c>
      <c r="C17" t="s">
        <v>87</v>
      </c>
      <c r="D17" t="s">
        <v>168</v>
      </c>
      <c r="E17" t="s">
        <v>288</v>
      </c>
      <c r="F17" s="3">
        <v>107</v>
      </c>
      <c r="G17" s="3">
        <v>484</v>
      </c>
      <c r="H17" s="4">
        <v>16.739791870117099</v>
      </c>
      <c r="I17" t="s">
        <v>89</v>
      </c>
      <c r="J17" t="s">
        <v>169</v>
      </c>
      <c r="K17" s="3">
        <v>2</v>
      </c>
    </row>
    <row r="18" spans="1:11" x14ac:dyDescent="0.2">
      <c r="A18" t="s">
        <v>10</v>
      </c>
      <c r="B18" t="s">
        <v>91</v>
      </c>
      <c r="C18" t="s">
        <v>92</v>
      </c>
      <c r="D18" t="s">
        <v>170</v>
      </c>
      <c r="E18" t="s">
        <v>288</v>
      </c>
      <c r="F18" s="3">
        <v>58</v>
      </c>
      <c r="G18" s="3">
        <v>458</v>
      </c>
      <c r="H18" s="4">
        <v>13.169508695602399</v>
      </c>
      <c r="I18" t="s">
        <v>94</v>
      </c>
      <c r="J18" t="s">
        <v>171</v>
      </c>
      <c r="K18" s="3">
        <v>2</v>
      </c>
    </row>
    <row r="19" spans="1:11" x14ac:dyDescent="0.2">
      <c r="A19" t="s">
        <v>10</v>
      </c>
      <c r="B19" t="s">
        <v>96</v>
      </c>
      <c r="C19" t="s">
        <v>97</v>
      </c>
      <c r="D19" t="s">
        <v>172</v>
      </c>
      <c r="E19" t="s">
        <v>288</v>
      </c>
      <c r="F19" s="3">
        <v>200</v>
      </c>
      <c r="G19" s="3">
        <v>466</v>
      </c>
      <c r="H19" s="4">
        <v>16.0992109775543</v>
      </c>
      <c r="I19" t="s">
        <v>99</v>
      </c>
      <c r="J19" t="s">
        <v>173</v>
      </c>
      <c r="K19" s="3">
        <v>2</v>
      </c>
    </row>
    <row r="20" spans="1:11" x14ac:dyDescent="0.2">
      <c r="A20" t="s">
        <v>10</v>
      </c>
      <c r="B20" t="s">
        <v>101</v>
      </c>
      <c r="C20" t="s">
        <v>102</v>
      </c>
      <c r="D20" t="s">
        <v>174</v>
      </c>
      <c r="E20" t="s">
        <v>288</v>
      </c>
      <c r="F20" s="3">
        <v>52</v>
      </c>
      <c r="G20" s="3">
        <v>319</v>
      </c>
      <c r="H20" s="4">
        <v>9.8128147125244105</v>
      </c>
      <c r="I20" t="s">
        <v>104</v>
      </c>
      <c r="J20" t="s">
        <v>175</v>
      </c>
      <c r="K20" s="3">
        <v>3</v>
      </c>
    </row>
    <row r="21" spans="1:11" x14ac:dyDescent="0.2">
      <c r="A21" t="s">
        <v>10</v>
      </c>
      <c r="B21" t="s">
        <v>106</v>
      </c>
      <c r="C21" t="s">
        <v>107</v>
      </c>
      <c r="D21" t="s">
        <v>176</v>
      </c>
      <c r="E21" t="s">
        <v>288</v>
      </c>
      <c r="F21" s="3">
        <v>55</v>
      </c>
      <c r="G21" s="3">
        <v>259</v>
      </c>
      <c r="H21" s="4">
        <v>7.9311370849609304</v>
      </c>
      <c r="I21" t="s">
        <v>109</v>
      </c>
      <c r="J21" t="s">
        <v>177</v>
      </c>
      <c r="K21" s="3">
        <v>3</v>
      </c>
    </row>
    <row r="22" spans="1:11" x14ac:dyDescent="0.2">
      <c r="A22" t="s">
        <v>10</v>
      </c>
      <c r="B22" t="s">
        <v>111</v>
      </c>
      <c r="C22" t="s">
        <v>112</v>
      </c>
      <c r="D22" t="s">
        <v>178</v>
      </c>
      <c r="E22" t="s">
        <v>288</v>
      </c>
      <c r="F22" s="3">
        <v>49</v>
      </c>
      <c r="G22" s="3">
        <v>109</v>
      </c>
      <c r="H22" s="4">
        <v>8.4111011028289795</v>
      </c>
      <c r="I22" t="s">
        <v>114</v>
      </c>
      <c r="J22" t="s">
        <v>179</v>
      </c>
      <c r="K22" s="3">
        <v>3</v>
      </c>
    </row>
    <row r="23" spans="1:11" x14ac:dyDescent="0.2">
      <c r="A23" t="s">
        <v>10</v>
      </c>
      <c r="B23" t="s">
        <v>116</v>
      </c>
      <c r="C23" t="s">
        <v>117</v>
      </c>
      <c r="D23" t="s">
        <v>180</v>
      </c>
      <c r="E23" t="s">
        <v>288</v>
      </c>
      <c r="F23" s="3">
        <v>50</v>
      </c>
      <c r="G23" s="3">
        <v>282</v>
      </c>
      <c r="H23" s="4">
        <v>12.843448162078801</v>
      </c>
      <c r="I23" t="s">
        <v>119</v>
      </c>
      <c r="J23" t="s">
        <v>181</v>
      </c>
      <c r="K23" s="3">
        <v>1</v>
      </c>
    </row>
    <row r="24" spans="1:11" x14ac:dyDescent="0.2">
      <c r="A24" t="s">
        <v>10</v>
      </c>
      <c r="B24" t="s">
        <v>121</v>
      </c>
      <c r="C24" t="s">
        <v>122</v>
      </c>
      <c r="D24" t="s">
        <v>182</v>
      </c>
      <c r="E24" t="s">
        <v>288</v>
      </c>
      <c r="F24" s="3">
        <v>53</v>
      </c>
      <c r="G24" s="3">
        <v>121</v>
      </c>
      <c r="H24" s="4">
        <v>3.51752305030822</v>
      </c>
      <c r="I24" t="s">
        <v>124</v>
      </c>
      <c r="J24" t="s">
        <v>183</v>
      </c>
      <c r="K24" s="3">
        <v>3</v>
      </c>
    </row>
    <row r="25" spans="1:11" x14ac:dyDescent="0.2">
      <c r="A25" t="s">
        <v>10</v>
      </c>
      <c r="B25" t="s">
        <v>126</v>
      </c>
      <c r="C25" t="s">
        <v>127</v>
      </c>
      <c r="D25" t="s">
        <v>184</v>
      </c>
      <c r="E25" t="s">
        <v>288</v>
      </c>
      <c r="F25" s="3">
        <v>47</v>
      </c>
      <c r="G25" s="3">
        <v>56</v>
      </c>
      <c r="H25" s="4">
        <v>1.3483929634094201</v>
      </c>
      <c r="I25" t="s">
        <v>129</v>
      </c>
      <c r="J25" t="s">
        <v>185</v>
      </c>
      <c r="K25" s="3">
        <v>1</v>
      </c>
    </row>
    <row r="26" spans="1:11" x14ac:dyDescent="0.2">
      <c r="A26" t="s">
        <v>10</v>
      </c>
      <c r="B26" t="s">
        <v>131</v>
      </c>
      <c r="C26" t="s">
        <v>132</v>
      </c>
      <c r="D26" t="s">
        <v>186</v>
      </c>
      <c r="E26" t="s">
        <v>288</v>
      </c>
      <c r="F26" s="3">
        <v>48</v>
      </c>
      <c r="G26" s="3">
        <v>425</v>
      </c>
      <c r="H26" s="4">
        <v>10.281708002090401</v>
      </c>
      <c r="I26" t="s">
        <v>134</v>
      </c>
      <c r="J26" t="s">
        <v>187</v>
      </c>
      <c r="K26" s="3">
        <v>3</v>
      </c>
    </row>
    <row r="27" spans="1:11" x14ac:dyDescent="0.2">
      <c r="K27">
        <f>AVERAGE(K2:K26)</f>
        <v>2.2000000000000002</v>
      </c>
    </row>
  </sheetData>
  <conditionalFormatting sqref="K2:K2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509D6-71E6-0C40-8A33-75DD541B6AB2}">
  <dimension ref="A1:K27"/>
  <sheetViews>
    <sheetView workbookViewId="0">
      <selection activeCell="K2" sqref="K2:K26"/>
    </sheetView>
  </sheetViews>
  <sheetFormatPr baseColWidth="10" defaultRowHeight="15" x14ac:dyDescent="0.2"/>
  <sheetData>
    <row r="1" spans="1:11" x14ac:dyDescent="0.2">
      <c r="A1" s="1" t="s">
        <v>0</v>
      </c>
      <c r="B1" s="1" t="s">
        <v>1</v>
      </c>
      <c r="C1" s="1" t="s">
        <v>2</v>
      </c>
      <c r="D1" s="1" t="s">
        <v>3</v>
      </c>
      <c r="E1" s="1" t="s">
        <v>136</v>
      </c>
      <c r="F1" s="2" t="s">
        <v>4</v>
      </c>
      <c r="G1" s="2" t="s">
        <v>5</v>
      </c>
      <c r="H1" s="2" t="s">
        <v>6</v>
      </c>
      <c r="I1" s="1" t="s">
        <v>7</v>
      </c>
      <c r="J1" s="1" t="s">
        <v>8</v>
      </c>
      <c r="K1" s="2" t="s">
        <v>9</v>
      </c>
    </row>
    <row r="2" spans="1:11" x14ac:dyDescent="0.2">
      <c r="A2" t="s">
        <v>10</v>
      </c>
      <c r="B2" t="s">
        <v>11</v>
      </c>
      <c r="C2" t="s">
        <v>12</v>
      </c>
      <c r="D2" t="s">
        <v>188</v>
      </c>
      <c r="E2" t="s">
        <v>288</v>
      </c>
      <c r="F2" s="3">
        <v>1802</v>
      </c>
      <c r="G2" s="3">
        <v>163</v>
      </c>
      <c r="H2" s="4">
        <v>5.2741830348968497</v>
      </c>
      <c r="I2" t="s">
        <v>14</v>
      </c>
      <c r="J2" t="s">
        <v>189</v>
      </c>
      <c r="K2" s="3">
        <v>1</v>
      </c>
    </row>
    <row r="3" spans="1:11" x14ac:dyDescent="0.2">
      <c r="A3" t="s">
        <v>10</v>
      </c>
      <c r="B3" t="s">
        <v>16</v>
      </c>
      <c r="C3" t="s">
        <v>17</v>
      </c>
      <c r="D3" t="s">
        <v>190</v>
      </c>
      <c r="E3" t="s">
        <v>288</v>
      </c>
      <c r="F3" s="3">
        <v>2146</v>
      </c>
      <c r="G3" s="3">
        <v>157</v>
      </c>
      <c r="H3" s="4">
        <v>6.3846452236175502</v>
      </c>
      <c r="I3" t="s">
        <v>19</v>
      </c>
      <c r="J3" t="s">
        <v>191</v>
      </c>
      <c r="K3" s="3">
        <v>3</v>
      </c>
    </row>
    <row r="4" spans="1:11" x14ac:dyDescent="0.2">
      <c r="A4" t="s">
        <v>10</v>
      </c>
      <c r="B4" t="s">
        <v>21</v>
      </c>
      <c r="C4" t="s">
        <v>22</v>
      </c>
      <c r="D4" t="s">
        <v>192</v>
      </c>
      <c r="E4" t="s">
        <v>288</v>
      </c>
      <c r="F4" s="3">
        <v>3052</v>
      </c>
      <c r="G4" s="3">
        <v>192</v>
      </c>
      <c r="H4" s="4">
        <v>6.7638471126556396</v>
      </c>
      <c r="I4" t="s">
        <v>24</v>
      </c>
      <c r="J4" t="s">
        <v>193</v>
      </c>
      <c r="K4" s="3">
        <v>3</v>
      </c>
    </row>
    <row r="5" spans="1:11" x14ac:dyDescent="0.2">
      <c r="A5" t="s">
        <v>10</v>
      </c>
      <c r="B5" t="s">
        <v>26</v>
      </c>
      <c r="C5" t="s">
        <v>27</v>
      </c>
      <c r="D5" t="s">
        <v>194</v>
      </c>
      <c r="E5" t="s">
        <v>288</v>
      </c>
      <c r="F5" s="3">
        <v>2601</v>
      </c>
      <c r="G5" s="3">
        <v>31</v>
      </c>
      <c r="H5" s="4">
        <v>1.63520884513854</v>
      </c>
      <c r="I5" t="s">
        <v>29</v>
      </c>
      <c r="J5" t="s">
        <v>195</v>
      </c>
      <c r="K5" s="3">
        <v>3</v>
      </c>
    </row>
    <row r="6" spans="1:11" x14ac:dyDescent="0.2">
      <c r="A6" t="s">
        <v>10</v>
      </c>
      <c r="B6" t="s">
        <v>31</v>
      </c>
      <c r="C6" t="s">
        <v>32</v>
      </c>
      <c r="D6" t="s">
        <v>196</v>
      </c>
      <c r="E6" t="s">
        <v>288</v>
      </c>
      <c r="F6" s="3">
        <v>2166</v>
      </c>
      <c r="G6" s="3">
        <v>28</v>
      </c>
      <c r="H6" s="4">
        <v>1.3986070156097401</v>
      </c>
      <c r="I6" t="s">
        <v>34</v>
      </c>
      <c r="J6" t="s">
        <v>197</v>
      </c>
      <c r="K6" s="3">
        <v>3</v>
      </c>
    </row>
    <row r="7" spans="1:11" x14ac:dyDescent="0.2">
      <c r="A7" t="s">
        <v>10</v>
      </c>
      <c r="B7" t="s">
        <v>36</v>
      </c>
      <c r="C7" t="s">
        <v>37</v>
      </c>
      <c r="D7" t="s">
        <v>198</v>
      </c>
      <c r="E7" t="s">
        <v>288</v>
      </c>
      <c r="F7" s="3">
        <v>565</v>
      </c>
      <c r="G7" s="3">
        <v>99</v>
      </c>
      <c r="H7" s="4">
        <v>3.3647980690002401</v>
      </c>
      <c r="I7" t="s">
        <v>39</v>
      </c>
      <c r="J7" t="s">
        <v>199</v>
      </c>
      <c r="K7" s="3">
        <v>3</v>
      </c>
    </row>
    <row r="8" spans="1:11" x14ac:dyDescent="0.2">
      <c r="A8" t="s">
        <v>10</v>
      </c>
      <c r="B8" t="s">
        <v>41</v>
      </c>
      <c r="C8" t="s">
        <v>42</v>
      </c>
      <c r="D8" t="s">
        <v>200</v>
      </c>
      <c r="E8" t="s">
        <v>288</v>
      </c>
      <c r="F8" s="3">
        <v>984</v>
      </c>
      <c r="G8" s="3">
        <v>93</v>
      </c>
      <c r="H8" s="4">
        <v>3.2266941070556601</v>
      </c>
      <c r="I8" t="s">
        <v>44</v>
      </c>
      <c r="J8" t="s">
        <v>201</v>
      </c>
      <c r="K8" s="3">
        <v>3</v>
      </c>
    </row>
    <row r="9" spans="1:11" x14ac:dyDescent="0.2">
      <c r="A9" t="s">
        <v>10</v>
      </c>
      <c r="B9" t="s">
        <v>46</v>
      </c>
      <c r="C9" t="s">
        <v>47</v>
      </c>
      <c r="D9" t="s">
        <v>202</v>
      </c>
      <c r="E9" t="s">
        <v>288</v>
      </c>
      <c r="F9" s="3">
        <v>2590</v>
      </c>
      <c r="G9" s="3">
        <v>85</v>
      </c>
      <c r="H9" s="4">
        <v>3.3930349349975502</v>
      </c>
      <c r="I9" t="s">
        <v>49</v>
      </c>
      <c r="J9" t="s">
        <v>203</v>
      </c>
      <c r="K9" s="3">
        <v>3</v>
      </c>
    </row>
    <row r="10" spans="1:11" x14ac:dyDescent="0.2">
      <c r="A10" t="s">
        <v>10</v>
      </c>
      <c r="B10" t="s">
        <v>51</v>
      </c>
      <c r="C10" t="s">
        <v>52</v>
      </c>
      <c r="D10" t="s">
        <v>204</v>
      </c>
      <c r="E10" t="s">
        <v>288</v>
      </c>
      <c r="F10" s="3">
        <v>1778</v>
      </c>
      <c r="G10" s="3">
        <v>129</v>
      </c>
      <c r="H10" s="4">
        <v>4.6539759635925204</v>
      </c>
      <c r="I10" t="s">
        <v>54</v>
      </c>
      <c r="J10" t="s">
        <v>205</v>
      </c>
      <c r="K10" s="3">
        <v>3</v>
      </c>
    </row>
    <row r="11" spans="1:11" x14ac:dyDescent="0.2">
      <c r="A11" t="s">
        <v>10</v>
      </c>
      <c r="B11" t="s">
        <v>56</v>
      </c>
      <c r="C11" t="s">
        <v>57</v>
      </c>
      <c r="D11" t="s">
        <v>206</v>
      </c>
      <c r="E11" t="s">
        <v>288</v>
      </c>
      <c r="F11" s="3">
        <v>853</v>
      </c>
      <c r="G11" s="3">
        <v>69</v>
      </c>
      <c r="H11" s="4">
        <v>3.1474359035491899</v>
      </c>
      <c r="I11" t="s">
        <v>59</v>
      </c>
      <c r="J11" t="s">
        <v>207</v>
      </c>
      <c r="K11" s="3">
        <v>3</v>
      </c>
    </row>
    <row r="12" spans="1:11" x14ac:dyDescent="0.2">
      <c r="A12" t="s">
        <v>10</v>
      </c>
      <c r="B12" t="s">
        <v>61</v>
      </c>
      <c r="C12" t="s">
        <v>62</v>
      </c>
      <c r="D12" t="s">
        <v>208</v>
      </c>
      <c r="E12" t="s">
        <v>288</v>
      </c>
      <c r="F12" s="3">
        <v>1515</v>
      </c>
      <c r="G12" s="3">
        <v>156</v>
      </c>
      <c r="H12" s="4">
        <v>6.1260378360748202</v>
      </c>
      <c r="I12" t="s">
        <v>64</v>
      </c>
      <c r="J12" t="s">
        <v>209</v>
      </c>
      <c r="K12" s="3">
        <v>3</v>
      </c>
    </row>
    <row r="13" spans="1:11" x14ac:dyDescent="0.2">
      <c r="A13" t="s">
        <v>10</v>
      </c>
      <c r="B13" t="s">
        <v>66</v>
      </c>
      <c r="C13" t="s">
        <v>67</v>
      </c>
      <c r="D13" t="s">
        <v>210</v>
      </c>
      <c r="E13" t="s">
        <v>288</v>
      </c>
      <c r="F13" s="3">
        <v>1279</v>
      </c>
      <c r="G13" s="3">
        <v>20</v>
      </c>
      <c r="H13" s="4">
        <v>1.1377031803131099</v>
      </c>
      <c r="I13" t="s">
        <v>69</v>
      </c>
      <c r="J13" t="s">
        <v>211</v>
      </c>
      <c r="K13" s="3">
        <v>1</v>
      </c>
    </row>
    <row r="14" spans="1:11" x14ac:dyDescent="0.2">
      <c r="A14" t="s">
        <v>10</v>
      </c>
      <c r="B14" t="s">
        <v>71</v>
      </c>
      <c r="C14" t="s">
        <v>72</v>
      </c>
      <c r="D14" t="s">
        <v>212</v>
      </c>
      <c r="E14" t="s">
        <v>288</v>
      </c>
      <c r="F14" s="3">
        <v>2481</v>
      </c>
      <c r="G14" s="3">
        <v>199</v>
      </c>
      <c r="H14" s="4">
        <v>6.5185649394988996</v>
      </c>
      <c r="I14" t="s">
        <v>74</v>
      </c>
      <c r="J14" t="s">
        <v>213</v>
      </c>
      <c r="K14" s="3">
        <v>3</v>
      </c>
    </row>
    <row r="15" spans="1:11" x14ac:dyDescent="0.2">
      <c r="A15" t="s">
        <v>10</v>
      </c>
      <c r="B15" t="s">
        <v>76</v>
      </c>
      <c r="C15" t="s">
        <v>77</v>
      </c>
      <c r="D15" t="s">
        <v>214</v>
      </c>
      <c r="E15" t="s">
        <v>288</v>
      </c>
      <c r="F15" s="3">
        <v>2366</v>
      </c>
      <c r="G15" s="3">
        <v>34</v>
      </c>
      <c r="H15" s="4">
        <v>1.64066290855407</v>
      </c>
      <c r="I15" t="s">
        <v>79</v>
      </c>
      <c r="J15" t="s">
        <v>215</v>
      </c>
      <c r="K15" s="3">
        <v>3</v>
      </c>
    </row>
    <row r="16" spans="1:11" x14ac:dyDescent="0.2">
      <c r="A16" t="s">
        <v>10</v>
      </c>
      <c r="B16" t="s">
        <v>81</v>
      </c>
      <c r="C16" t="s">
        <v>82</v>
      </c>
      <c r="D16" t="s">
        <v>216</v>
      </c>
      <c r="E16" t="s">
        <v>288</v>
      </c>
      <c r="F16" s="3">
        <v>1301</v>
      </c>
      <c r="G16" s="3">
        <v>84</v>
      </c>
      <c r="H16" s="4">
        <v>2.85054588317871</v>
      </c>
      <c r="I16" t="s">
        <v>84</v>
      </c>
      <c r="J16" t="s">
        <v>217</v>
      </c>
      <c r="K16" s="3">
        <v>3</v>
      </c>
    </row>
    <row r="17" spans="1:11" x14ac:dyDescent="0.2">
      <c r="A17" t="s">
        <v>10</v>
      </c>
      <c r="B17" t="s">
        <v>86</v>
      </c>
      <c r="C17" t="s">
        <v>87</v>
      </c>
      <c r="D17" t="s">
        <v>218</v>
      </c>
      <c r="E17" t="s">
        <v>288</v>
      </c>
      <c r="F17" s="3">
        <v>289</v>
      </c>
      <c r="G17" s="3">
        <v>113</v>
      </c>
      <c r="H17" s="4">
        <v>4.1717801094055096</v>
      </c>
      <c r="I17" t="s">
        <v>89</v>
      </c>
      <c r="J17" t="s">
        <v>219</v>
      </c>
      <c r="K17" s="3">
        <v>1</v>
      </c>
    </row>
    <row r="18" spans="1:11" x14ac:dyDescent="0.2">
      <c r="A18" t="s">
        <v>10</v>
      </c>
      <c r="B18" t="s">
        <v>91</v>
      </c>
      <c r="C18" t="s">
        <v>92</v>
      </c>
      <c r="D18" t="s">
        <v>220</v>
      </c>
      <c r="E18" t="s">
        <v>288</v>
      </c>
      <c r="F18" s="3">
        <v>783</v>
      </c>
      <c r="G18" s="3">
        <v>51</v>
      </c>
      <c r="H18" s="4">
        <v>2.0677738189697199</v>
      </c>
      <c r="I18" t="s">
        <v>94</v>
      </c>
      <c r="J18" t="s">
        <v>221</v>
      </c>
      <c r="K18" s="3">
        <v>3</v>
      </c>
    </row>
    <row r="19" spans="1:11" x14ac:dyDescent="0.2">
      <c r="A19" t="s">
        <v>10</v>
      </c>
      <c r="B19" t="s">
        <v>96</v>
      </c>
      <c r="C19" t="s">
        <v>97</v>
      </c>
      <c r="D19" t="s">
        <v>222</v>
      </c>
      <c r="E19" t="s">
        <v>288</v>
      </c>
      <c r="F19" s="3">
        <v>2547</v>
      </c>
      <c r="G19" s="3">
        <v>311</v>
      </c>
      <c r="H19" s="4">
        <v>11.2657060623168</v>
      </c>
      <c r="I19" t="s">
        <v>99</v>
      </c>
      <c r="J19" t="s">
        <v>223</v>
      </c>
      <c r="K19" s="3">
        <v>3</v>
      </c>
    </row>
    <row r="20" spans="1:11" x14ac:dyDescent="0.2">
      <c r="A20" t="s">
        <v>10</v>
      </c>
      <c r="B20" t="s">
        <v>101</v>
      </c>
      <c r="C20" t="s">
        <v>102</v>
      </c>
      <c r="D20" t="s">
        <v>224</v>
      </c>
      <c r="E20" t="s">
        <v>288</v>
      </c>
      <c r="F20" s="3">
        <v>230</v>
      </c>
      <c r="G20" s="3">
        <v>84</v>
      </c>
      <c r="H20" s="4">
        <v>3.0204758644103999</v>
      </c>
      <c r="I20" t="s">
        <v>104</v>
      </c>
      <c r="J20" t="s">
        <v>225</v>
      </c>
      <c r="K20" s="3">
        <v>2</v>
      </c>
    </row>
    <row r="21" spans="1:11" x14ac:dyDescent="0.2">
      <c r="A21" t="s">
        <v>10</v>
      </c>
      <c r="B21" t="s">
        <v>106</v>
      </c>
      <c r="C21" t="s">
        <v>107</v>
      </c>
      <c r="D21" t="s">
        <v>226</v>
      </c>
      <c r="E21" t="s">
        <v>288</v>
      </c>
      <c r="F21" s="3">
        <v>902</v>
      </c>
      <c r="G21" s="3">
        <v>132</v>
      </c>
      <c r="H21" s="4">
        <v>5.3830370903015101</v>
      </c>
      <c r="I21" t="s">
        <v>109</v>
      </c>
      <c r="J21" t="s">
        <v>227</v>
      </c>
      <c r="K21" s="3">
        <v>3</v>
      </c>
    </row>
    <row r="22" spans="1:11" x14ac:dyDescent="0.2">
      <c r="A22" t="s">
        <v>10</v>
      </c>
      <c r="B22" t="s">
        <v>111</v>
      </c>
      <c r="C22" t="s">
        <v>112</v>
      </c>
      <c r="D22" t="s">
        <v>228</v>
      </c>
      <c r="E22" t="s">
        <v>288</v>
      </c>
      <c r="F22" s="3">
        <v>771</v>
      </c>
      <c r="G22" s="3">
        <v>29</v>
      </c>
      <c r="H22" s="4">
        <v>1.4047310352325399</v>
      </c>
      <c r="I22" t="s">
        <v>114</v>
      </c>
      <c r="J22" t="s">
        <v>229</v>
      </c>
      <c r="K22" s="3">
        <v>3</v>
      </c>
    </row>
    <row r="23" spans="1:11" x14ac:dyDescent="0.2">
      <c r="A23" t="s">
        <v>10</v>
      </c>
      <c r="B23" t="s">
        <v>116</v>
      </c>
      <c r="C23" t="s">
        <v>117</v>
      </c>
      <c r="D23" t="s">
        <v>230</v>
      </c>
      <c r="E23" t="s">
        <v>288</v>
      </c>
      <c r="F23" s="3">
        <v>826</v>
      </c>
      <c r="G23" s="3">
        <v>42</v>
      </c>
      <c r="H23" s="4">
        <v>2.9273159503936701</v>
      </c>
      <c r="I23" t="s">
        <v>119</v>
      </c>
      <c r="J23" t="s">
        <v>231</v>
      </c>
      <c r="K23" s="3">
        <v>3</v>
      </c>
    </row>
    <row r="24" spans="1:11" x14ac:dyDescent="0.2">
      <c r="A24" t="s">
        <v>10</v>
      </c>
      <c r="B24" t="s">
        <v>121</v>
      </c>
      <c r="C24" t="s">
        <v>122</v>
      </c>
      <c r="D24" t="s">
        <v>232</v>
      </c>
      <c r="E24" t="s">
        <v>288</v>
      </c>
      <c r="F24" s="3">
        <v>1126</v>
      </c>
      <c r="G24" s="3">
        <v>37</v>
      </c>
      <c r="H24" s="4">
        <v>1.7239899635314899</v>
      </c>
      <c r="I24" t="s">
        <v>124</v>
      </c>
      <c r="J24" t="s">
        <v>233</v>
      </c>
      <c r="K24" s="3">
        <v>3</v>
      </c>
    </row>
    <row r="25" spans="1:11" x14ac:dyDescent="0.2">
      <c r="A25" t="s">
        <v>10</v>
      </c>
      <c r="B25" t="s">
        <v>126</v>
      </c>
      <c r="C25" t="s">
        <v>127</v>
      </c>
      <c r="D25" t="s">
        <v>234</v>
      </c>
      <c r="E25" t="s">
        <v>288</v>
      </c>
      <c r="F25" s="3">
        <v>911</v>
      </c>
      <c r="G25" s="3">
        <v>30</v>
      </c>
      <c r="H25" s="4">
        <v>1.63679528236389</v>
      </c>
      <c r="I25" t="s">
        <v>129</v>
      </c>
      <c r="J25" t="s">
        <v>235</v>
      </c>
      <c r="K25" s="3">
        <v>3</v>
      </c>
    </row>
    <row r="26" spans="1:11" x14ac:dyDescent="0.2">
      <c r="A26" t="s">
        <v>10</v>
      </c>
      <c r="B26" t="s">
        <v>131</v>
      </c>
      <c r="C26" t="s">
        <v>132</v>
      </c>
      <c r="D26" t="s">
        <v>236</v>
      </c>
      <c r="E26" t="s">
        <v>288</v>
      </c>
      <c r="F26" s="3">
        <v>1555</v>
      </c>
      <c r="G26" s="3">
        <v>56</v>
      </c>
      <c r="H26" s="4">
        <v>2.42162609100341</v>
      </c>
      <c r="I26" t="s">
        <v>134</v>
      </c>
      <c r="J26" t="s">
        <v>237</v>
      </c>
      <c r="K26" s="3">
        <v>2</v>
      </c>
    </row>
    <row r="27" spans="1:11" x14ac:dyDescent="0.2">
      <c r="K27">
        <f>AVERAGE(K2:K26)</f>
        <v>2.68</v>
      </c>
    </row>
  </sheetData>
  <conditionalFormatting sqref="K2:K2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6FD3-A67E-F14E-BF69-412EB0439171}">
  <dimension ref="A1:K27"/>
  <sheetViews>
    <sheetView workbookViewId="0">
      <selection activeCell="J7" sqref="J7"/>
    </sheetView>
  </sheetViews>
  <sheetFormatPr baseColWidth="10" defaultRowHeight="15" x14ac:dyDescent="0.2"/>
  <sheetData>
    <row r="1" spans="1:11" x14ac:dyDescent="0.2">
      <c r="A1" s="1" t="s">
        <v>0</v>
      </c>
      <c r="B1" s="1" t="s">
        <v>1</v>
      </c>
      <c r="C1" s="1" t="s">
        <v>2</v>
      </c>
      <c r="D1" s="1" t="s">
        <v>3</v>
      </c>
      <c r="E1" s="1" t="s">
        <v>136</v>
      </c>
      <c r="F1" s="2" t="s">
        <v>4</v>
      </c>
      <c r="G1" s="2" t="s">
        <v>5</v>
      </c>
      <c r="H1" s="2" t="s">
        <v>6</v>
      </c>
      <c r="I1" s="1" t="s">
        <v>7</v>
      </c>
      <c r="J1" s="1" t="s">
        <v>8</v>
      </c>
      <c r="K1" s="2" t="s">
        <v>9</v>
      </c>
    </row>
    <row r="2" spans="1:11" x14ac:dyDescent="0.2">
      <c r="A2" t="s">
        <v>10</v>
      </c>
      <c r="B2" t="s">
        <v>11</v>
      </c>
      <c r="C2" t="s">
        <v>12</v>
      </c>
      <c r="D2" t="s">
        <v>238</v>
      </c>
      <c r="E2" t="s">
        <v>288</v>
      </c>
      <c r="F2" s="3">
        <v>2003</v>
      </c>
      <c r="G2" s="3">
        <v>25</v>
      </c>
      <c r="H2" s="4">
        <v>2.6831402778625399</v>
      </c>
      <c r="I2" t="s">
        <v>14</v>
      </c>
      <c r="J2" t="s">
        <v>239</v>
      </c>
      <c r="K2" s="3">
        <v>3</v>
      </c>
    </row>
    <row r="3" spans="1:11" x14ac:dyDescent="0.2">
      <c r="A3" t="s">
        <v>10</v>
      </c>
      <c r="B3" t="s">
        <v>16</v>
      </c>
      <c r="C3" t="s">
        <v>17</v>
      </c>
      <c r="D3" t="s">
        <v>240</v>
      </c>
      <c r="E3" t="s">
        <v>288</v>
      </c>
      <c r="F3" s="3">
        <v>3518</v>
      </c>
      <c r="G3" s="3">
        <v>83</v>
      </c>
      <c r="H3" s="4">
        <v>3.5711431503295898</v>
      </c>
      <c r="I3" t="s">
        <v>19</v>
      </c>
      <c r="J3" t="s">
        <v>241</v>
      </c>
      <c r="K3" s="3">
        <v>3</v>
      </c>
    </row>
    <row r="4" spans="1:11" x14ac:dyDescent="0.2">
      <c r="A4" t="s">
        <v>10</v>
      </c>
      <c r="B4" t="s">
        <v>21</v>
      </c>
      <c r="C4" t="s">
        <v>22</v>
      </c>
      <c r="D4" t="s">
        <v>242</v>
      </c>
      <c r="E4" t="s">
        <v>288</v>
      </c>
      <c r="F4" s="3">
        <v>2347</v>
      </c>
      <c r="G4" s="3">
        <v>57</v>
      </c>
      <c r="H4" s="4">
        <v>2.8828599452972399</v>
      </c>
      <c r="I4" t="s">
        <v>24</v>
      </c>
      <c r="J4" t="s">
        <v>243</v>
      </c>
      <c r="K4" s="3">
        <v>3</v>
      </c>
    </row>
    <row r="5" spans="1:11" x14ac:dyDescent="0.2">
      <c r="A5" t="s">
        <v>10</v>
      </c>
      <c r="B5" t="s">
        <v>26</v>
      </c>
      <c r="C5" t="s">
        <v>27</v>
      </c>
      <c r="D5" t="s">
        <v>244</v>
      </c>
      <c r="E5" t="s">
        <v>288</v>
      </c>
      <c r="F5" s="3">
        <v>3582</v>
      </c>
      <c r="G5" s="3">
        <v>195</v>
      </c>
      <c r="H5" s="4">
        <v>7.1139051914214999</v>
      </c>
      <c r="I5" t="s">
        <v>29</v>
      </c>
      <c r="J5" t="s">
        <v>245</v>
      </c>
      <c r="K5" s="3">
        <v>3</v>
      </c>
    </row>
    <row r="6" spans="1:11" x14ac:dyDescent="0.2">
      <c r="A6" t="s">
        <v>10</v>
      </c>
      <c r="B6" t="s">
        <v>31</v>
      </c>
      <c r="C6" t="s">
        <v>32</v>
      </c>
      <c r="D6" t="s">
        <v>246</v>
      </c>
      <c r="E6" t="s">
        <v>288</v>
      </c>
      <c r="F6" s="3">
        <v>3253</v>
      </c>
      <c r="G6" s="3">
        <v>281</v>
      </c>
      <c r="H6" s="4">
        <v>14.085965156555099</v>
      </c>
      <c r="I6" t="s">
        <v>34</v>
      </c>
      <c r="J6" t="s">
        <v>247</v>
      </c>
      <c r="K6" s="3">
        <v>3</v>
      </c>
    </row>
    <row r="7" spans="1:11" x14ac:dyDescent="0.2">
      <c r="A7" t="s">
        <v>10</v>
      </c>
      <c r="B7" t="s">
        <v>36</v>
      </c>
      <c r="C7" t="s">
        <v>37</v>
      </c>
      <c r="D7" t="s">
        <v>248</v>
      </c>
      <c r="E7" t="s">
        <v>288</v>
      </c>
      <c r="F7" s="3">
        <v>2802</v>
      </c>
      <c r="G7" s="3">
        <v>91</v>
      </c>
      <c r="H7" s="4">
        <v>5.33056569099426</v>
      </c>
      <c r="I7" t="s">
        <v>39</v>
      </c>
      <c r="J7" t="s">
        <v>249</v>
      </c>
      <c r="K7" s="3">
        <v>1</v>
      </c>
    </row>
    <row r="8" spans="1:11" x14ac:dyDescent="0.2">
      <c r="A8" t="s">
        <v>10</v>
      </c>
      <c r="B8" t="s">
        <v>41</v>
      </c>
      <c r="C8" t="s">
        <v>42</v>
      </c>
      <c r="D8" t="s">
        <v>250</v>
      </c>
      <c r="E8" t="s">
        <v>288</v>
      </c>
      <c r="F8" s="3">
        <v>2367</v>
      </c>
      <c r="G8" s="3">
        <v>68</v>
      </c>
      <c r="H8" s="4">
        <v>3.12629795074462</v>
      </c>
      <c r="I8" t="s">
        <v>44</v>
      </c>
      <c r="J8" t="s">
        <v>251</v>
      </c>
      <c r="K8" s="3">
        <v>3</v>
      </c>
    </row>
    <row r="9" spans="1:11" x14ac:dyDescent="0.2">
      <c r="A9" t="s">
        <v>10</v>
      </c>
      <c r="B9" t="s">
        <v>46</v>
      </c>
      <c r="C9" t="s">
        <v>47</v>
      </c>
      <c r="D9" t="s">
        <v>252</v>
      </c>
      <c r="E9" t="s">
        <v>288</v>
      </c>
      <c r="F9" s="3">
        <v>766</v>
      </c>
      <c r="G9" s="3">
        <v>27</v>
      </c>
      <c r="H9" s="4">
        <v>1.8540117740631099</v>
      </c>
      <c r="I9" t="s">
        <v>49</v>
      </c>
      <c r="J9" t="s">
        <v>253</v>
      </c>
      <c r="K9" s="3">
        <v>3</v>
      </c>
    </row>
    <row r="10" spans="1:11" x14ac:dyDescent="0.2">
      <c r="A10" t="s">
        <v>10</v>
      </c>
      <c r="B10" t="s">
        <v>51</v>
      </c>
      <c r="C10" t="s">
        <v>52</v>
      </c>
      <c r="D10" t="s">
        <v>254</v>
      </c>
      <c r="E10" t="s">
        <v>288</v>
      </c>
      <c r="F10" s="3">
        <v>891</v>
      </c>
      <c r="G10" s="3">
        <v>108</v>
      </c>
      <c r="H10" s="4">
        <v>4.4771945476531902</v>
      </c>
      <c r="I10" t="s">
        <v>54</v>
      </c>
      <c r="J10" t="s">
        <v>255</v>
      </c>
      <c r="K10" s="3">
        <v>3</v>
      </c>
    </row>
    <row r="11" spans="1:11" x14ac:dyDescent="0.2">
      <c r="A11" t="s">
        <v>10</v>
      </c>
      <c r="B11" t="s">
        <v>56</v>
      </c>
      <c r="C11" t="s">
        <v>57</v>
      </c>
      <c r="D11" t="s">
        <v>256</v>
      </c>
      <c r="E11" t="s">
        <v>288</v>
      </c>
      <c r="F11" s="3">
        <v>1185</v>
      </c>
      <c r="G11" s="3">
        <v>110</v>
      </c>
      <c r="H11" s="4">
        <v>6.3730270862579301</v>
      </c>
      <c r="I11" t="s">
        <v>59</v>
      </c>
      <c r="J11" t="s">
        <v>257</v>
      </c>
      <c r="K11" s="3">
        <v>3</v>
      </c>
    </row>
    <row r="12" spans="1:11" x14ac:dyDescent="0.2">
      <c r="A12" t="s">
        <v>10</v>
      </c>
      <c r="B12" t="s">
        <v>61</v>
      </c>
      <c r="C12" t="s">
        <v>62</v>
      </c>
      <c r="D12" t="s">
        <v>258</v>
      </c>
      <c r="E12" t="s">
        <v>288</v>
      </c>
      <c r="F12" s="3">
        <v>2791</v>
      </c>
      <c r="G12" s="3">
        <v>118</v>
      </c>
      <c r="H12" s="4">
        <v>5.3248229026794398</v>
      </c>
      <c r="I12" t="s">
        <v>64</v>
      </c>
      <c r="J12" t="s">
        <v>259</v>
      </c>
      <c r="K12" s="3">
        <v>3</v>
      </c>
    </row>
    <row r="13" spans="1:11" x14ac:dyDescent="0.2">
      <c r="A13" t="s">
        <v>10</v>
      </c>
      <c r="B13" t="s">
        <v>66</v>
      </c>
      <c r="C13" t="s">
        <v>67</v>
      </c>
      <c r="D13" t="s">
        <v>260</v>
      </c>
      <c r="E13" t="s">
        <v>288</v>
      </c>
      <c r="F13" s="3">
        <v>1979</v>
      </c>
      <c r="G13" s="3">
        <v>121</v>
      </c>
      <c r="H13" s="4">
        <v>4.9343948364257804</v>
      </c>
      <c r="I13" t="s">
        <v>69</v>
      </c>
      <c r="J13" t="s">
        <v>261</v>
      </c>
      <c r="K13" s="3">
        <v>3</v>
      </c>
    </row>
    <row r="14" spans="1:11" x14ac:dyDescent="0.2">
      <c r="A14" t="s">
        <v>10</v>
      </c>
      <c r="B14" t="s">
        <v>71</v>
      </c>
      <c r="C14" t="s">
        <v>72</v>
      </c>
      <c r="D14" t="s">
        <v>262</v>
      </c>
      <c r="E14" t="s">
        <v>288</v>
      </c>
      <c r="F14" s="3">
        <v>1054</v>
      </c>
      <c r="G14" s="3">
        <v>176</v>
      </c>
      <c r="H14" s="4">
        <v>7.92398881912231</v>
      </c>
      <c r="I14" t="s">
        <v>74</v>
      </c>
      <c r="J14" t="s">
        <v>263</v>
      </c>
      <c r="K14" s="3">
        <v>3</v>
      </c>
    </row>
    <row r="15" spans="1:11" x14ac:dyDescent="0.2">
      <c r="A15" t="s">
        <v>10</v>
      </c>
      <c r="B15" t="s">
        <v>76</v>
      </c>
      <c r="C15" t="s">
        <v>77</v>
      </c>
      <c r="D15" t="s">
        <v>264</v>
      </c>
      <c r="E15" t="s">
        <v>288</v>
      </c>
      <c r="F15" s="3">
        <v>1716</v>
      </c>
      <c r="G15" s="3">
        <v>156</v>
      </c>
      <c r="H15" s="4">
        <v>6.8448400497436497</v>
      </c>
      <c r="I15" t="s">
        <v>79</v>
      </c>
      <c r="J15" t="s">
        <v>265</v>
      </c>
      <c r="K15" s="3">
        <v>3</v>
      </c>
    </row>
    <row r="16" spans="1:11" x14ac:dyDescent="0.2">
      <c r="A16" t="s">
        <v>10</v>
      </c>
      <c r="B16" t="s">
        <v>81</v>
      </c>
      <c r="C16" t="s">
        <v>82</v>
      </c>
      <c r="D16" t="s">
        <v>266</v>
      </c>
      <c r="E16" t="s">
        <v>288</v>
      </c>
      <c r="F16" s="3">
        <v>1480</v>
      </c>
      <c r="G16" s="3">
        <v>28</v>
      </c>
      <c r="H16" s="4">
        <v>1.77391004562377</v>
      </c>
      <c r="I16" t="s">
        <v>84</v>
      </c>
      <c r="J16" t="s">
        <v>267</v>
      </c>
      <c r="K16" s="3">
        <v>3</v>
      </c>
    </row>
    <row r="17" spans="1:11" x14ac:dyDescent="0.2">
      <c r="A17" t="s">
        <v>10</v>
      </c>
      <c r="B17" t="s">
        <v>86</v>
      </c>
      <c r="C17" t="s">
        <v>87</v>
      </c>
      <c r="D17" t="s">
        <v>268</v>
      </c>
      <c r="E17" t="s">
        <v>288</v>
      </c>
      <c r="F17" s="3">
        <v>2218</v>
      </c>
      <c r="G17" s="3">
        <v>356</v>
      </c>
      <c r="H17" s="4">
        <v>14.7705752849578</v>
      </c>
      <c r="I17" t="s">
        <v>89</v>
      </c>
      <c r="J17" t="s">
        <v>269</v>
      </c>
      <c r="K17" s="3">
        <v>1</v>
      </c>
    </row>
    <row r="18" spans="1:11" x14ac:dyDescent="0.2">
      <c r="A18" t="s">
        <v>10</v>
      </c>
      <c r="B18" t="s">
        <v>91</v>
      </c>
      <c r="C18" t="s">
        <v>92</v>
      </c>
      <c r="D18" t="s">
        <v>270</v>
      </c>
      <c r="E18" t="s">
        <v>288</v>
      </c>
      <c r="F18" s="3">
        <v>2682</v>
      </c>
      <c r="G18" s="3">
        <v>367</v>
      </c>
      <c r="H18" s="4">
        <v>14.5976490974426</v>
      </c>
      <c r="I18" t="s">
        <v>94</v>
      </c>
      <c r="J18" t="s">
        <v>271</v>
      </c>
      <c r="K18" s="3">
        <v>3</v>
      </c>
    </row>
    <row r="19" spans="1:11" x14ac:dyDescent="0.2">
      <c r="A19" t="s">
        <v>10</v>
      </c>
      <c r="B19" t="s">
        <v>96</v>
      </c>
      <c r="C19" t="s">
        <v>97</v>
      </c>
      <c r="D19" t="s">
        <v>272</v>
      </c>
      <c r="E19" t="s">
        <v>288</v>
      </c>
      <c r="F19" s="3">
        <v>2567</v>
      </c>
      <c r="G19" s="3">
        <v>100</v>
      </c>
      <c r="H19" s="4">
        <v>4.9492077827453604</v>
      </c>
      <c r="I19" t="s">
        <v>99</v>
      </c>
      <c r="J19" t="s">
        <v>273</v>
      </c>
      <c r="K19" s="3">
        <v>3</v>
      </c>
    </row>
    <row r="20" spans="1:11" x14ac:dyDescent="0.2">
      <c r="A20" t="s">
        <v>10</v>
      </c>
      <c r="B20" t="s">
        <v>101</v>
      </c>
      <c r="C20" t="s">
        <v>102</v>
      </c>
      <c r="D20" t="s">
        <v>274</v>
      </c>
      <c r="E20" t="s">
        <v>288</v>
      </c>
      <c r="F20" s="3">
        <v>1502</v>
      </c>
      <c r="G20" s="3">
        <v>132</v>
      </c>
      <c r="H20" s="4">
        <v>5.4290301799774099</v>
      </c>
      <c r="I20" t="s">
        <v>104</v>
      </c>
      <c r="J20" t="s">
        <v>275</v>
      </c>
      <c r="K20" s="3">
        <v>1</v>
      </c>
    </row>
    <row r="21" spans="1:11" x14ac:dyDescent="0.2">
      <c r="A21" t="s">
        <v>10</v>
      </c>
      <c r="B21" t="s">
        <v>106</v>
      </c>
      <c r="C21" t="s">
        <v>107</v>
      </c>
      <c r="D21" t="s">
        <v>276</v>
      </c>
      <c r="E21" t="s">
        <v>288</v>
      </c>
      <c r="F21" s="3">
        <v>490</v>
      </c>
      <c r="G21" s="3">
        <v>45</v>
      </c>
      <c r="H21" s="4">
        <v>1.8626949787139799</v>
      </c>
      <c r="I21" t="s">
        <v>109</v>
      </c>
      <c r="J21" t="s">
        <v>277</v>
      </c>
      <c r="K21" s="3">
        <v>3</v>
      </c>
    </row>
    <row r="22" spans="1:11" x14ac:dyDescent="0.2">
      <c r="A22" t="s">
        <v>10</v>
      </c>
      <c r="B22" t="s">
        <v>111</v>
      </c>
      <c r="C22" t="s">
        <v>112</v>
      </c>
      <c r="D22" t="s">
        <v>278</v>
      </c>
      <c r="E22" t="s">
        <v>288</v>
      </c>
      <c r="F22" s="3">
        <v>544</v>
      </c>
      <c r="G22" s="3">
        <v>147</v>
      </c>
      <c r="H22" s="4">
        <v>5.4740228652954102</v>
      </c>
      <c r="I22" t="s">
        <v>114</v>
      </c>
      <c r="J22" t="s">
        <v>279</v>
      </c>
      <c r="K22" s="3">
        <v>3</v>
      </c>
    </row>
    <row r="23" spans="1:11" x14ac:dyDescent="0.2">
      <c r="A23" t="s">
        <v>10</v>
      </c>
      <c r="B23" t="s">
        <v>116</v>
      </c>
      <c r="C23" t="s">
        <v>117</v>
      </c>
      <c r="D23" t="s">
        <v>280</v>
      </c>
      <c r="E23" t="s">
        <v>288</v>
      </c>
      <c r="F23" s="3">
        <v>984</v>
      </c>
      <c r="G23" s="3">
        <v>67</v>
      </c>
      <c r="H23" s="4">
        <v>2.9276661872863698</v>
      </c>
      <c r="I23" t="s">
        <v>119</v>
      </c>
      <c r="J23" t="s">
        <v>281</v>
      </c>
      <c r="K23" s="3">
        <v>3</v>
      </c>
    </row>
    <row r="24" spans="1:11" x14ac:dyDescent="0.2">
      <c r="A24" t="s">
        <v>10</v>
      </c>
      <c r="B24" t="s">
        <v>121</v>
      </c>
      <c r="C24" t="s">
        <v>122</v>
      </c>
      <c r="D24" t="s">
        <v>282</v>
      </c>
      <c r="E24" t="s">
        <v>288</v>
      </c>
      <c r="F24" s="3">
        <v>2748</v>
      </c>
      <c r="G24" s="3">
        <v>264</v>
      </c>
      <c r="H24" s="4">
        <v>12.519043207168499</v>
      </c>
      <c r="I24" t="s">
        <v>124</v>
      </c>
      <c r="J24" t="s">
        <v>283</v>
      </c>
      <c r="K24" s="3">
        <v>3</v>
      </c>
    </row>
    <row r="25" spans="1:11" x14ac:dyDescent="0.2">
      <c r="A25" t="s">
        <v>10</v>
      </c>
      <c r="B25" t="s">
        <v>126</v>
      </c>
      <c r="C25" t="s">
        <v>127</v>
      </c>
      <c r="D25" t="s">
        <v>284</v>
      </c>
      <c r="E25" t="s">
        <v>288</v>
      </c>
      <c r="F25" s="3">
        <v>431</v>
      </c>
      <c r="G25" s="3">
        <v>28</v>
      </c>
      <c r="H25" s="4">
        <v>1.70970010757446</v>
      </c>
      <c r="I25" t="s">
        <v>129</v>
      </c>
      <c r="J25" t="s">
        <v>285</v>
      </c>
      <c r="K25" s="3">
        <v>3</v>
      </c>
    </row>
    <row r="26" spans="1:11" x14ac:dyDescent="0.2">
      <c r="A26" t="s">
        <v>10</v>
      </c>
      <c r="B26" t="s">
        <v>131</v>
      </c>
      <c r="C26" t="s">
        <v>132</v>
      </c>
      <c r="D26" t="s">
        <v>286</v>
      </c>
      <c r="E26" t="s">
        <v>288</v>
      </c>
      <c r="F26" s="3">
        <v>468</v>
      </c>
      <c r="G26" s="3">
        <v>95</v>
      </c>
      <c r="H26" s="4">
        <v>4.2703609466552699</v>
      </c>
      <c r="I26" t="s">
        <v>134</v>
      </c>
      <c r="J26" t="s">
        <v>287</v>
      </c>
      <c r="K26" s="3">
        <v>3</v>
      </c>
    </row>
    <row r="27" spans="1:11" x14ac:dyDescent="0.2">
      <c r="K27">
        <f>AVERAGE(K2:K26)</f>
        <v>2.76</v>
      </c>
    </row>
  </sheetData>
  <conditionalFormatting sqref="K2:K26">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Definitions</vt:lpstr>
      <vt:lpstr>7-24</vt:lpstr>
      <vt:lpstr>7-31</vt:lpstr>
      <vt:lpstr>8-7</vt:lpstr>
      <vt:lpstr>8-14</vt:lpstr>
      <vt:lpstr>8-21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Kevin Dewalt</cp:lastModifiedBy>
  <dcterms:created xsi:type="dcterms:W3CDTF">2024-09-16T14:37:41Z</dcterms:created>
  <dcterms:modified xsi:type="dcterms:W3CDTF">2024-09-18T14:46:53Z</dcterms:modified>
</cp:coreProperties>
</file>