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Firmware\Projects\fw-t2000-001\"/>
    </mc:Choice>
  </mc:AlternateContent>
  <xr:revisionPtr revIDLastSave="0" documentId="13_ncr:1_{A17F7D1D-4278-4138-8B41-79F751240077}" xr6:coauthVersionLast="47" xr6:coauthVersionMax="47" xr10:uidLastSave="{00000000-0000-0000-0000-000000000000}"/>
  <bookViews>
    <workbookView xWindow="-110" yWindow="-110" windowWidth="38620" windowHeight="21220" activeTab="6" xr2:uid="{B93D1380-7E63-4A61-B7C3-9CA9006C8207}"/>
  </bookViews>
  <sheets>
    <sheet name="Internal FLASH" sheetId="2" r:id="rId1"/>
    <sheet name="Internal FLASH (2)" sheetId="6" r:id="rId2"/>
    <sheet name="Internal FLASH (3)" sheetId="7" r:id="rId3"/>
    <sheet name="Internal FLASH (4)" sheetId="9" r:id="rId4"/>
    <sheet name="Internal FLASH (5)" sheetId="10" r:id="rId5"/>
    <sheet name="Internal FLASH (6)" sheetId="11" r:id="rId6"/>
    <sheet name="Internal FLASH (7)" sheetId="12" r:id="rId7"/>
    <sheet name="External FLASH" sheetId="3" r:id="rId8"/>
    <sheet name="Internal RAM" sheetId="4" r:id="rId9"/>
    <sheet name="External RAM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2" l="1"/>
  <c r="L17" i="12" s="1"/>
  <c r="L18" i="12" s="1"/>
  <c r="L19" i="12" s="1"/>
  <c r="L20" i="12" s="1"/>
  <c r="L21" i="12" s="1"/>
  <c r="M21" i="12" s="1"/>
  <c r="H18" i="11"/>
  <c r="H19" i="11" s="1"/>
  <c r="H20" i="11" s="1"/>
  <c r="H21" i="11" s="1"/>
  <c r="H22" i="11" s="1"/>
  <c r="H23" i="11" s="1"/>
  <c r="I23" i="11" s="1"/>
  <c r="H18" i="10"/>
  <c r="H19" i="10" s="1"/>
  <c r="H20" i="10" s="1"/>
  <c r="H21" i="10" s="1"/>
  <c r="H22" i="10" s="1"/>
  <c r="H23" i="10" s="1"/>
  <c r="I23" i="10" s="1"/>
  <c r="H18" i="9" l="1"/>
  <c r="H19" i="9" s="1"/>
  <c r="H20" i="9" s="1"/>
  <c r="H21" i="9" s="1"/>
  <c r="H22" i="9" s="1"/>
  <c r="H23" i="9" s="1"/>
  <c r="H17" i="7"/>
  <c r="H18" i="7" s="1"/>
  <c r="H19" i="7" s="1"/>
  <c r="H20" i="7" s="1"/>
  <c r="H21" i="7" s="1"/>
  <c r="H22" i="7" s="1"/>
  <c r="I22" i="7" s="1"/>
  <c r="H17" i="6"/>
  <c r="H18" i="6" s="1"/>
  <c r="H19" i="6" s="1"/>
  <c r="H20" i="6" s="1"/>
  <c r="H21" i="6" s="1"/>
  <c r="H22" i="6" s="1"/>
  <c r="I22" i="6" s="1"/>
  <c r="H33" i="2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I45" i="2" s="1"/>
  <c r="G20" i="4"/>
  <c r="H20" i="4" s="1"/>
  <c r="H10" i="2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I23" i="9" l="1"/>
  <c r="H22" i="2"/>
  <c r="I22" i="2" s="1"/>
</calcChain>
</file>

<file path=xl/sharedStrings.xml><?xml version="1.0" encoding="utf-8"?>
<sst xmlns="http://schemas.openxmlformats.org/spreadsheetml/2006/main" count="532" uniqueCount="183">
  <si>
    <t>0x08000000</t>
  </si>
  <si>
    <t>0x080003FF</t>
  </si>
  <si>
    <t>0x08000400</t>
  </si>
  <si>
    <t>0x080007FF</t>
  </si>
  <si>
    <t>0x08000800</t>
  </si>
  <si>
    <t>0x080FFFFF</t>
  </si>
  <si>
    <t>INTERRUPT VECTOR TABLE (1KB)</t>
  </si>
  <si>
    <t>FLASH
sectors 0-7
8 x 128KB
(1MB)</t>
  </si>
  <si>
    <t>0x080FFFDF</t>
  </si>
  <si>
    <t>0x080FFFE0</t>
  </si>
  <si>
    <t>FOOTER (32B)</t>
  </si>
  <si>
    <t>HEADER (32B)</t>
  </si>
  <si>
    <t>BOOTLOADER
sectors 0-2
3 x 128KB
(384KB)</t>
  </si>
  <si>
    <t>0x0805FFFF</t>
  </si>
  <si>
    <t>0x08060000</t>
  </si>
  <si>
    <t>APPLICATION
sectors 3-7 
5 x 128KB
(640KB)</t>
  </si>
  <si>
    <t>0x0806041F</t>
  </si>
  <si>
    <t>0x08060420</t>
  </si>
  <si>
    <t>0x080603FF</t>
  </si>
  <si>
    <t>0x08060400</t>
  </si>
  <si>
    <t>CODE (640K-1KB-32B-32B)</t>
  </si>
  <si>
    <t>FLASH
(64MB)</t>
  </si>
  <si>
    <t>TEXTS
IMAGES
CONTROLS</t>
  </si>
  <si>
    <t>0x90000000</t>
  </si>
  <si>
    <t>0x93FFFFFF</t>
  </si>
  <si>
    <t>0x900FFFFF</t>
  </si>
  <si>
    <t>0x90100000</t>
  </si>
  <si>
    <t>0x00000000</t>
  </si>
  <si>
    <t>0x2001FFFF</t>
  </si>
  <si>
    <t>0x0000FFFF</t>
  </si>
  <si>
    <t>0x20000000</t>
  </si>
  <si>
    <t>0x24000000</t>
  </si>
  <si>
    <t>0x2400001F</t>
  </si>
  <si>
    <t>0x24000020</t>
  </si>
  <si>
    <t>0x2404FFFF</t>
  </si>
  <si>
    <t>0x30000000</t>
  </si>
  <si>
    <t>0x30007FFF</t>
  </si>
  <si>
    <t>0x38000000</t>
  </si>
  <si>
    <t>0x38003FF</t>
  </si>
  <si>
    <t>ITCM (64KB)</t>
  </si>
  <si>
    <t>DTCM (128KB)</t>
  </si>
  <si>
    <t>D2 (32KB)</t>
  </si>
  <si>
    <t>D3 (16KB)</t>
  </si>
  <si>
    <t>D1 (320KB-32B)
USER DATA</t>
  </si>
  <si>
    <t>Free</t>
  </si>
  <si>
    <t>Offset</t>
  </si>
  <si>
    <t>Description</t>
  </si>
  <si>
    <t>Family ID</t>
  </si>
  <si>
    <t>Product ID</t>
  </si>
  <si>
    <t>Serial number</t>
  </si>
  <si>
    <t>Header</t>
  </si>
  <si>
    <t>Footer</t>
  </si>
  <si>
    <t>Hardware version</t>
  </si>
  <si>
    <t>Hardware revision</t>
  </si>
  <si>
    <t>Hardware ECO</t>
  </si>
  <si>
    <t>Bootloader version</t>
  </si>
  <si>
    <t>Bootloader revision</t>
  </si>
  <si>
    <t>Bootloader year</t>
  </si>
  <si>
    <t>Bootloader month</t>
  </si>
  <si>
    <t>Bootloader day</t>
  </si>
  <si>
    <t>SHARED FLASH (1KB)</t>
  </si>
  <si>
    <t>Length in bytes</t>
  </si>
  <si>
    <t>Start request ID (cold/warm)</t>
  </si>
  <si>
    <t>FOR
BOOTLOADER
(1.5MB)</t>
  </si>
  <si>
    <t>FOR
APPLICATION
(62.5MB)</t>
  </si>
  <si>
    <t>Section shared between bootloader and application</t>
  </si>
  <si>
    <t>Reserved by/for system</t>
  </si>
  <si>
    <r>
      <t xml:space="preserve">SHARED RAM (32B)   </t>
    </r>
    <r>
      <rPr>
        <b/>
        <i/>
        <sz val="10"/>
        <color theme="1"/>
        <rFont val="Calibri"/>
        <family val="2"/>
        <scheme val="minor"/>
      </rPr>
      <t>[not initialized at startup]</t>
    </r>
  </si>
  <si>
    <t>T2000 External FLASH Memory Map</t>
  </si>
  <si>
    <t>T2000 Internal FLASH Memory Map</t>
  </si>
  <si>
    <t>T2000 Internal RAM Memory Map</t>
  </si>
  <si>
    <t>T2000 External RAM Memory Map</t>
  </si>
  <si>
    <t>0x70000000</t>
  </si>
  <si>
    <t>0x707FFFFF</t>
  </si>
  <si>
    <t>LCD FRAME BUFFER (8MB)</t>
  </si>
  <si>
    <t>User application data</t>
  </si>
  <si>
    <t>0x0800081F</t>
  </si>
  <si>
    <t>0x08000820</t>
  </si>
  <si>
    <t>0x0805FFE0</t>
  </si>
  <si>
    <t>CODE (384KB-1KB-1KB-32B-32B)</t>
  </si>
  <si>
    <t>0x0805FFDF</t>
  </si>
  <si>
    <t>0x0806081F</t>
  </si>
  <si>
    <t>0x08060820</t>
  </si>
  <si>
    <t>CODE (640K-1KB-1KB-32B-32B)</t>
  </si>
  <si>
    <t>SHARED FLASH COPY (1KB)</t>
  </si>
  <si>
    <t>Copy of bootloader</t>
  </si>
  <si>
    <t>BOOT AREA</t>
  </si>
  <si>
    <t>APP AREA</t>
  </si>
  <si>
    <t>BOOTER AREA</t>
  </si>
  <si>
    <t>Copy of bootloader
Will be replaced with
the new bootloader
version</t>
  </si>
  <si>
    <t>Copied from boot area to booter area
during the formatting process</t>
  </si>
  <si>
    <t>Copied back to boot area with new version
during the transfer process</t>
  </si>
  <si>
    <t>T2000 CPU FLASH Memory Map</t>
  </si>
  <si>
    <t>0x080607FF</t>
  </si>
  <si>
    <t>0x08060800</t>
  </si>
  <si>
    <t>BOOTLOADER (AREA 0)</t>
  </si>
  <si>
    <t>APPLICATION (AREA 1)</t>
  </si>
  <si>
    <t>Copied from area 0 to area 1 when the BootLoader
performs a BootUpdater transfer only
Copied from Area 1 to area 0 when the BootUpdater performs a BootLoader transfer</t>
  </si>
  <si>
    <t>T2000 FLASH Memory Map</t>
  </si>
  <si>
    <t>0x90500000</t>
  </si>
  <si>
    <t>0x904FFFFF</t>
  </si>
  <si>
    <t>CPU
INTERNAL FLASH
sectors 0-7
8 x 128KB
(1MB)</t>
  </si>
  <si>
    <t>APPLICATION</t>
  </si>
  <si>
    <t>BOOTLOADER</t>
  </si>
  <si>
    <t>SECTORS 0-2
3 x 128KB
(384KB)</t>
  </si>
  <si>
    <t>SECTORS 3-7 
5 x 128KB
(640KB)</t>
  </si>
  <si>
    <t>CODE INTERNAL (640K-1KB-1KB-32B)</t>
  </si>
  <si>
    <t>CODE EXTERNAL (1MB-32B)</t>
  </si>
  <si>
    <t>SHARED FLASH (1KB) / RESERVED FOR AND USED BY THE BOOTUPDATER</t>
  </si>
  <si>
    <t>SHARED FLASH</t>
  </si>
  <si>
    <t>NOR
EXTERNAL FLASH
sectors 0-1023
1024 x 64KB
(64MB)</t>
  </si>
  <si>
    <t>CODE INTERNAL (384KB-1KB-1KB-32B)</t>
  </si>
  <si>
    <t>0x900FFFDF</t>
  </si>
  <si>
    <t>0x905FFFDF</t>
  </si>
  <si>
    <t>0x905FFFE0</t>
  </si>
  <si>
    <t>0x905FFFFF</t>
  </si>
  <si>
    <t>0x90600000</t>
  </si>
  <si>
    <t>SECTORS 0-79
80 x 64KB
(5MB)</t>
  </si>
  <si>
    <t>ASSETS (5MB-1MB)</t>
  </si>
  <si>
    <t>ASSETS (59MB-1MB)</t>
  </si>
  <si>
    <t>0x900FFFE0</t>
  </si>
  <si>
    <t>SECTORS 80-1023
944 x 64KB
(59MB)</t>
  </si>
  <si>
    <t>ASSETS APPLICATION (58MB)</t>
  </si>
  <si>
    <t>ASSETS BOOTLOADER (4MB)</t>
  </si>
  <si>
    <t>CODE BOOTLOADER FOOTER (32B)</t>
  </si>
  <si>
    <t>CODE APPLICATION FOOTER (32B)</t>
  </si>
  <si>
    <t>CODE BOOTLOADER (1MB-32B)</t>
  </si>
  <si>
    <t>CODE APPLICATION (1MB-32B)</t>
  </si>
  <si>
    <t>0x903FFFFF</t>
  </si>
  <si>
    <t>0x90400000</t>
  </si>
  <si>
    <t>0x93F00000</t>
  </si>
  <si>
    <t>0x93FFFFDF</t>
  </si>
  <si>
    <t>0x93FFFFE0</t>
  </si>
  <si>
    <t>0x93EFFFFF</t>
  </si>
  <si>
    <t>0x93EFFFE0</t>
  </si>
  <si>
    <t>0x93EFFFDF</t>
  </si>
  <si>
    <t>0x93E00000</t>
  </si>
  <si>
    <t>0x93DFFFFF</t>
  </si>
  <si>
    <t xml:space="preserve"> </t>
  </si>
  <si>
    <t>SECTORS 0-63</t>
  </si>
  <si>
    <t>SECTORS 64-991</t>
  </si>
  <si>
    <t>SECTORS 992-1007</t>
  </si>
  <si>
    <t>SECTORS 1008-1023</t>
  </si>
  <si>
    <t>BOOTLOADER ASSETS (4MB)</t>
  </si>
  <si>
    <t>APPLICATION ASSETS (58MB)</t>
  </si>
  <si>
    <t>BOOTLOADER CODE EXPANSION (1MB-32B)</t>
  </si>
  <si>
    <t>BOOTLOADER CODE FOOTER (32B)</t>
  </si>
  <si>
    <t>APPLICATION CODE EXPANSION (1MB-32B)</t>
  </si>
  <si>
    <t>APPLICATION CODE FOOTER (32B)</t>
  </si>
  <si>
    <t>CODE (384KB-1KB-1KB-32B)</t>
  </si>
  <si>
    <t>CODE (640K-1KB-1KB-32B)</t>
  </si>
  <si>
    <t>0x0807FFFF</t>
  </si>
  <si>
    <t>SECTORS 0-3
4 x 128KB
(512KB)</t>
  </si>
  <si>
    <t>0x08080000</t>
  </si>
  <si>
    <t>0x080803FF</t>
  </si>
  <si>
    <t>0x08080400</t>
  </si>
  <si>
    <t>0x080807FF</t>
  </si>
  <si>
    <t>0x08080800</t>
  </si>
  <si>
    <t>0x0808081F</t>
  </si>
  <si>
    <t>0x08080820</t>
  </si>
  <si>
    <t>CODE (512K-1KB-1KB-32B)</t>
  </si>
  <si>
    <t>Length (in bytes)</t>
  </si>
  <si>
    <t>SECTORS 1016-1023</t>
  </si>
  <si>
    <t>SECTORS 0-1015</t>
  </si>
  <si>
    <t>0x93F80000</t>
  </si>
  <si>
    <t>0x93F7FFFF</t>
  </si>
  <si>
    <t>0x0807FFE0</t>
  </si>
  <si>
    <t>0x0807FFDF</t>
  </si>
  <si>
    <t>BOOTUPDATER</t>
  </si>
  <si>
    <t>RESERVED (1KB)</t>
  </si>
  <si>
    <t>ASSETS (64MB-512K)</t>
  </si>
  <si>
    <t>EEPROM
(4KB)</t>
  </si>
  <si>
    <t>DATA / CONFIGURATION</t>
  </si>
  <si>
    <t>CODE (512KB-32B)</t>
  </si>
  <si>
    <t>APPLICATION EXPANSION</t>
  </si>
  <si>
    <t>CODE / ASSETS (512KB-1KB-1KB-32B-32B)</t>
  </si>
  <si>
    <t>CODE / ASSETS (512K-1KB-1KB-32B-32B)</t>
  </si>
  <si>
    <t>ORGINIZATION</t>
  </si>
  <si>
    <t>T2000 Memory Map</t>
  </si>
  <si>
    <t>NONE</t>
  </si>
  <si>
    <r>
      <t xml:space="preserve">DATA (4KB)
</t>
    </r>
    <r>
      <rPr>
        <sz val="11"/>
        <color theme="1"/>
        <rFont val="Calibri"/>
        <family val="2"/>
        <scheme val="minor"/>
      </rPr>
      <t>Not actually mapped, used for transfer only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Internal random access address range is 0x0000-0x0FFF</t>
    </r>
  </si>
  <si>
    <t>0x07000000</t>
  </si>
  <si>
    <t>0x07000FFF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</si>
</sst>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  <scheme val="minor"/>
    </font>
    <font>
      <b/>
      <sz val="11"/>
      <color theme="1"/>
      <name val="Courier New"/>
      <family val="3"/>
    </font>
    <font>
      <b/>
      <sz val="12"/>
      <color theme="0"/>
      <name val="Courier New"/>
      <family val="3"/>
    </font>
    <font>
      <b/>
      <sz val="12"/>
      <color theme="1"/>
      <name val="Calibri"/>
      <family val="2"/>
      <scheme val="minor"/>
    </font>
    <font>
      <b/>
      <sz val="14"/>
      <color theme="0"/>
      <name val="Courier New"/>
      <family val="3"/>
    </font>
    <font>
      <b/>
      <sz val="11"/>
      <color theme="1"/>
      <name val="Calibri"/>
      <family val="2"/>
    </font>
    <font>
      <b/>
      <sz val="11"/>
      <color theme="0"/>
      <name val="Courier New"/>
      <family val="3"/>
    </font>
    <font>
      <sz val="11"/>
      <color theme="0"/>
      <name val="Courier New"/>
      <family val="3"/>
    </font>
    <font>
      <b/>
      <sz val="12"/>
      <color theme="1"/>
      <name val="Courier New"/>
      <family val="3"/>
    </font>
    <font>
      <b/>
      <sz val="28"/>
      <color theme="1"/>
      <name val="Courier New"/>
      <family val="3"/>
    </font>
    <font>
      <b/>
      <sz val="36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9">
    <xf numFmtId="0" fontId="0" fillId="0" borderId="0" xfId="0"/>
    <xf numFmtId="0" fontId="0" fillId="0" borderId="0" xfId="0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4" borderId="38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 wrapText="1"/>
    </xf>
    <xf numFmtId="0" fontId="0" fillId="0" borderId="4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left" vertical="center"/>
    </xf>
    <xf numFmtId="0" fontId="13" fillId="7" borderId="4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1" fillId="5" borderId="9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5" borderId="9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13" fillId="8" borderId="5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1" xfId="0" applyFont="1" applyFill="1" applyBorder="1" applyAlignment="1">
      <alignment vertical="center"/>
    </xf>
    <xf numFmtId="0" fontId="6" fillId="8" borderId="10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3" fillId="8" borderId="4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0" xfId="0" applyFont="1" applyFill="1" applyAlignment="1">
      <alignment horizontal="left" vertical="center"/>
    </xf>
    <xf numFmtId="0" fontId="1" fillId="0" borderId="40" xfId="0" applyFont="1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7" xfId="0" applyBorder="1" applyAlignment="1">
      <alignment horizontal="left"/>
    </xf>
    <xf numFmtId="0" fontId="3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6" fillId="6" borderId="38" xfId="0" applyFont="1" applyFill="1" applyBorder="1" applyAlignment="1">
      <alignment horizontal="center" vertical="center"/>
    </xf>
    <xf numFmtId="0" fontId="6" fillId="6" borderId="3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7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 wrapText="1"/>
    </xf>
    <xf numFmtId="0" fontId="6" fillId="6" borderId="4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 applyAlignment="1">
      <alignment horizontal="left"/>
    </xf>
    <xf numFmtId="0" fontId="0" fillId="0" borderId="51" xfId="0" applyBorder="1" applyAlignment="1">
      <alignment horizontal="left"/>
    </xf>
    <xf numFmtId="0" fontId="0" fillId="0" borderId="50" xfId="0" applyBorder="1" applyAlignment="1">
      <alignment horizontal="left"/>
    </xf>
    <xf numFmtId="0" fontId="2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left"/>
    </xf>
    <xf numFmtId="0" fontId="0" fillId="0" borderId="48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4" borderId="42" xfId="0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/>
    </xf>
    <xf numFmtId="0" fontId="1" fillId="4" borderId="44" xfId="0" applyFont="1" applyFill="1" applyBorder="1" applyAlignment="1">
      <alignment horizontal="center"/>
    </xf>
    <xf numFmtId="0" fontId="1" fillId="4" borderId="4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6" fillId="7" borderId="0" xfId="0" applyFont="1" applyFill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center"/>
    </xf>
    <xf numFmtId="0" fontId="12" fillId="4" borderId="41" xfId="0" applyFont="1" applyFill="1" applyBorder="1" applyAlignment="1">
      <alignment horizontal="center"/>
    </xf>
    <xf numFmtId="0" fontId="12" fillId="4" borderId="39" xfId="0" applyFont="1" applyFill="1" applyBorder="1" applyAlignment="1">
      <alignment horizontal="center"/>
    </xf>
    <xf numFmtId="0" fontId="1" fillId="4" borderId="38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/>
    </xf>
    <xf numFmtId="0" fontId="1" fillId="4" borderId="41" xfId="0" applyFont="1" applyFill="1" applyBorder="1" applyAlignment="1">
      <alignment horizontal="center"/>
    </xf>
    <xf numFmtId="0" fontId="1" fillId="4" borderId="39" xfId="0" applyFont="1" applyFill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53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52" xfId="0" applyBorder="1" applyAlignment="1">
      <alignment horizontal="left"/>
    </xf>
    <xf numFmtId="0" fontId="0" fillId="0" borderId="35" xfId="0" applyBorder="1" applyAlignment="1">
      <alignment horizontal="left"/>
    </xf>
    <xf numFmtId="0" fontId="2" fillId="2" borderId="11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center" vertical="center" wrapText="1"/>
    </xf>
    <xf numFmtId="0" fontId="2" fillId="5" borderId="1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/>
    </xf>
    <xf numFmtId="0" fontId="6" fillId="8" borderId="38" xfId="0" applyFont="1" applyFill="1" applyBorder="1" applyAlignment="1">
      <alignment horizontal="center" vertical="center"/>
    </xf>
    <xf numFmtId="0" fontId="6" fillId="8" borderId="41" xfId="0" applyFont="1" applyFill="1" applyBorder="1" applyAlignment="1">
      <alignment horizontal="center" vertical="center"/>
    </xf>
    <xf numFmtId="0" fontId="6" fillId="8" borderId="39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14" fillId="3" borderId="0" xfId="0" applyFont="1" applyFill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left" vertical="center"/>
    </xf>
    <xf numFmtId="0" fontId="16" fillId="7" borderId="10" xfId="0" applyFont="1" applyFill="1" applyBorder="1" applyAlignment="1">
      <alignment horizontal="left" vertical="center"/>
    </xf>
    <xf numFmtId="0" fontId="16" fillId="7" borderId="8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16" fillId="7" borderId="7" xfId="0" applyFont="1" applyFill="1" applyBorder="1" applyAlignment="1">
      <alignment horizontal="left" vertical="center"/>
    </xf>
    <xf numFmtId="0" fontId="16" fillId="7" borderId="11" xfId="0" applyFont="1" applyFill="1" applyBorder="1" applyAlignment="1">
      <alignment horizontal="left" vertical="center"/>
    </xf>
    <xf numFmtId="0" fontId="16" fillId="7" borderId="9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9" borderId="6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left" vertical="center"/>
    </xf>
    <xf numFmtId="0" fontId="2" fillId="9" borderId="11" xfId="0" applyFont="1" applyFill="1" applyBorder="1" applyAlignment="1">
      <alignment horizontal="left" vertical="center"/>
    </xf>
    <xf numFmtId="0" fontId="2" fillId="9" borderId="9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left" vertical="center"/>
    </xf>
    <xf numFmtId="0" fontId="2" fillId="9" borderId="10" xfId="0" applyFont="1" applyFill="1" applyBorder="1" applyAlignment="1">
      <alignment horizontal="left" vertical="center"/>
    </xf>
    <xf numFmtId="0" fontId="2" fillId="9" borderId="8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49" fontId="0" fillId="0" borderId="38" xfId="0" applyNumberFormat="1" applyBorder="1" applyAlignment="1">
      <alignment horizontal="left" vertical="center"/>
    </xf>
    <xf numFmtId="49" fontId="0" fillId="0" borderId="39" xfId="0" applyNumberFormat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7</xdr:col>
      <xdr:colOff>0</xdr:colOff>
      <xdr:row>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0BDD85E-20A6-14D9-E4BF-187FF5E99BA9}"/>
            </a:ext>
          </a:extLst>
        </xdr:cNvPr>
        <xdr:cNvCxnSpPr/>
      </xdr:nvCxnSpPr>
      <xdr:spPr>
        <a:xfrm>
          <a:off x="6254750" y="1790700"/>
          <a:ext cx="1828800" cy="1905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0</xdr:rowOff>
    </xdr:from>
    <xdr:to>
      <xdr:col>7</xdr:col>
      <xdr:colOff>0</xdr:colOff>
      <xdr:row>22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FB397D6-A4D3-4191-BCBC-6381DF2A9C77}"/>
            </a:ext>
          </a:extLst>
        </xdr:cNvPr>
        <xdr:cNvCxnSpPr/>
      </xdr:nvCxnSpPr>
      <xdr:spPr>
        <a:xfrm>
          <a:off x="6521450" y="1949450"/>
          <a:ext cx="1219200" cy="22860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30</xdr:row>
      <xdr:rowOff>0</xdr:rowOff>
    </xdr:from>
    <xdr:to>
      <xdr:col>7</xdr:col>
      <xdr:colOff>0</xdr:colOff>
      <xdr:row>31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B33290D-8995-474D-93A7-A268FBD4DDC4}"/>
            </a:ext>
          </a:extLst>
        </xdr:cNvPr>
        <xdr:cNvCxnSpPr/>
      </xdr:nvCxnSpPr>
      <xdr:spPr>
        <a:xfrm>
          <a:off x="8204200" y="5759450"/>
          <a:ext cx="1219200" cy="1905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33</xdr:row>
      <xdr:rowOff>0</xdr:rowOff>
    </xdr:from>
    <xdr:to>
      <xdr:col>7</xdr:col>
      <xdr:colOff>0</xdr:colOff>
      <xdr:row>45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79523BB-E2AE-4981-935E-344E572C9319}"/>
            </a:ext>
          </a:extLst>
        </xdr:cNvPr>
        <xdr:cNvCxnSpPr/>
      </xdr:nvCxnSpPr>
      <xdr:spPr>
        <a:xfrm>
          <a:off x="8204200" y="6330950"/>
          <a:ext cx="1219200" cy="22860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22</xdr:row>
      <xdr:rowOff>0</xdr:rowOff>
    </xdr:from>
    <xdr:to>
      <xdr:col>10</xdr:col>
      <xdr:colOff>0</xdr:colOff>
      <xdr:row>25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CF31BC3-3B87-4281-8DC8-41EE559498EE}"/>
            </a:ext>
          </a:extLst>
        </xdr:cNvPr>
        <xdr:cNvCxnSpPr/>
      </xdr:nvCxnSpPr>
      <xdr:spPr>
        <a:xfrm>
          <a:off x="11214100" y="4235450"/>
          <a:ext cx="0" cy="571500"/>
        </a:xfrm>
        <a:prstGeom prst="line">
          <a:avLst/>
        </a:prstGeom>
        <a:ln w="1905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596900</xdr:colOff>
      <xdr:row>27</xdr:row>
      <xdr:rowOff>0</xdr:rowOff>
    </xdr:from>
    <xdr:to>
      <xdr:col>9</xdr:col>
      <xdr:colOff>596900</xdr:colOff>
      <xdr:row>30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8DDB8659-ECC4-4414-AC0E-DF7D7BFFF39B}"/>
            </a:ext>
          </a:extLst>
        </xdr:cNvPr>
        <xdr:cNvCxnSpPr/>
      </xdr:nvCxnSpPr>
      <xdr:spPr>
        <a:xfrm>
          <a:off x="11201400" y="5187950"/>
          <a:ext cx="0" cy="571500"/>
        </a:xfrm>
        <a:prstGeom prst="line">
          <a:avLst/>
        </a:prstGeom>
        <a:ln w="1905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45</xdr:row>
      <xdr:rowOff>0</xdr:rowOff>
    </xdr:from>
    <xdr:to>
      <xdr:col>10</xdr:col>
      <xdr:colOff>0</xdr:colOff>
      <xdr:row>48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6EE5AE9-BDFB-4593-A533-5A52DB4E0D3A}"/>
            </a:ext>
          </a:extLst>
        </xdr:cNvPr>
        <xdr:cNvCxnSpPr/>
      </xdr:nvCxnSpPr>
      <xdr:spPr>
        <a:xfrm>
          <a:off x="11214100" y="8616950"/>
          <a:ext cx="0" cy="571500"/>
        </a:xfrm>
        <a:prstGeom prst="line">
          <a:avLst/>
        </a:prstGeom>
        <a:ln w="1905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596900</xdr:colOff>
      <xdr:row>5</xdr:row>
      <xdr:rowOff>0</xdr:rowOff>
    </xdr:from>
    <xdr:to>
      <xdr:col>9</xdr:col>
      <xdr:colOff>596900</xdr:colOff>
      <xdr:row>7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D4C79F2A-BBFA-4635-998F-72106AB0AD60}"/>
            </a:ext>
          </a:extLst>
        </xdr:cNvPr>
        <xdr:cNvCxnSpPr/>
      </xdr:nvCxnSpPr>
      <xdr:spPr>
        <a:xfrm>
          <a:off x="11201400" y="996950"/>
          <a:ext cx="0" cy="381000"/>
        </a:xfrm>
        <a:prstGeom prst="line">
          <a:avLst/>
        </a:prstGeom>
        <a:ln w="1905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0</xdr:rowOff>
    </xdr:from>
    <xdr:to>
      <xdr:col>14</xdr:col>
      <xdr:colOff>0</xdr:colOff>
      <xdr:row>5</xdr:row>
      <xdr:rowOff>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745232C0-7FE9-4091-BE4F-D552E7E871A6}"/>
            </a:ext>
          </a:extLst>
        </xdr:cNvPr>
        <xdr:cNvCxnSpPr/>
      </xdr:nvCxnSpPr>
      <xdr:spPr>
        <a:xfrm>
          <a:off x="11214100" y="996950"/>
          <a:ext cx="2298700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0</xdr:colOff>
      <xdr:row>52</xdr:row>
      <xdr:rowOff>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C90C167-B6E6-4A00-A06E-88EDCA4771CD}"/>
            </a:ext>
          </a:extLst>
        </xdr:cNvPr>
        <xdr:cNvCxnSpPr/>
      </xdr:nvCxnSpPr>
      <xdr:spPr>
        <a:xfrm>
          <a:off x="13512800" y="996950"/>
          <a:ext cx="0" cy="89535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52</xdr:row>
      <xdr:rowOff>0</xdr:rowOff>
    </xdr:from>
    <xdr:to>
      <xdr:col>14</xdr:col>
      <xdr:colOff>0</xdr:colOff>
      <xdr:row>52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FD3DD3B2-2C7F-42AB-8BFC-8658C4A6BC0D}"/>
            </a:ext>
          </a:extLst>
        </xdr:cNvPr>
        <xdr:cNvCxnSpPr/>
      </xdr:nvCxnSpPr>
      <xdr:spPr>
        <a:xfrm>
          <a:off x="11214100" y="9950450"/>
          <a:ext cx="2298700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50</xdr:row>
      <xdr:rowOff>0</xdr:rowOff>
    </xdr:from>
    <xdr:to>
      <xdr:col>10</xdr:col>
      <xdr:colOff>0</xdr:colOff>
      <xdr:row>52</xdr:row>
      <xdr:rowOff>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317D827D-3D68-449F-84AC-6217717935FB}"/>
            </a:ext>
          </a:extLst>
        </xdr:cNvPr>
        <xdr:cNvCxnSpPr/>
      </xdr:nvCxnSpPr>
      <xdr:spPr>
        <a:xfrm flipV="1">
          <a:off x="11214100" y="9569450"/>
          <a:ext cx="0" cy="3810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7</xdr:col>
      <xdr:colOff>0</xdr:colOff>
      <xdr:row>15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B17BADB-D399-483B-B2B1-998EF2C94F2A}"/>
            </a:ext>
          </a:extLst>
        </xdr:cNvPr>
        <xdr:cNvCxnSpPr/>
      </xdr:nvCxnSpPr>
      <xdr:spPr>
        <a:xfrm>
          <a:off x="7505700" y="1568450"/>
          <a:ext cx="1219200" cy="15240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0</xdr:rowOff>
    </xdr:from>
    <xdr:to>
      <xdr:col>6</xdr:col>
      <xdr:colOff>0</xdr:colOff>
      <xdr:row>16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14D5720-B2C7-42D3-B26C-DB1FAF6DEBBD}"/>
            </a:ext>
          </a:extLst>
        </xdr:cNvPr>
        <xdr:cNvCxnSpPr/>
      </xdr:nvCxnSpPr>
      <xdr:spPr>
        <a:xfrm>
          <a:off x="7505700" y="2139950"/>
          <a:ext cx="609600" cy="11430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22</xdr:row>
      <xdr:rowOff>0</xdr:rowOff>
    </xdr:from>
    <xdr:to>
      <xdr:col>10</xdr:col>
      <xdr:colOff>0</xdr:colOff>
      <xdr:row>24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49F73299-2BD6-43F7-AF7E-FF7B5B89E4AD}"/>
            </a:ext>
          </a:extLst>
        </xdr:cNvPr>
        <xdr:cNvCxnSpPr/>
      </xdr:nvCxnSpPr>
      <xdr:spPr>
        <a:xfrm flipV="1">
          <a:off x="10483850" y="4425950"/>
          <a:ext cx="0" cy="381000"/>
        </a:xfrm>
        <a:prstGeom prst="line">
          <a:avLst/>
        </a:prstGeom>
        <a:ln w="1905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22</xdr:row>
      <xdr:rowOff>0</xdr:rowOff>
    </xdr:from>
    <xdr:to>
      <xdr:col>7</xdr:col>
      <xdr:colOff>0</xdr:colOff>
      <xdr:row>30</xdr:row>
      <xdr:rowOff>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84A07CCF-30D1-4574-BA06-FBC52E9739BE}"/>
            </a:ext>
          </a:extLst>
        </xdr:cNvPr>
        <xdr:cNvCxnSpPr/>
      </xdr:nvCxnSpPr>
      <xdr:spPr>
        <a:xfrm flipV="1">
          <a:off x="7505700" y="4425950"/>
          <a:ext cx="1219200" cy="15240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21</xdr:row>
      <xdr:rowOff>0</xdr:rowOff>
    </xdr:from>
    <xdr:to>
      <xdr:col>6</xdr:col>
      <xdr:colOff>0</xdr:colOff>
      <xdr:row>27</xdr:row>
      <xdr:rowOff>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7A46C279-314F-47AC-A7AA-27D926514EC7}"/>
            </a:ext>
          </a:extLst>
        </xdr:cNvPr>
        <xdr:cNvCxnSpPr/>
      </xdr:nvCxnSpPr>
      <xdr:spPr>
        <a:xfrm flipV="1">
          <a:off x="7505700" y="4235450"/>
          <a:ext cx="609600" cy="11430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</xdr:row>
      <xdr:rowOff>0</xdr:rowOff>
    </xdr:from>
    <xdr:to>
      <xdr:col>6</xdr:col>
      <xdr:colOff>0</xdr:colOff>
      <xdr:row>21</xdr:row>
      <xdr:rowOff>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839EB114-CD7E-474B-BDC1-4500BF09245A}"/>
            </a:ext>
          </a:extLst>
        </xdr:cNvPr>
        <xdr:cNvCxnSpPr/>
      </xdr:nvCxnSpPr>
      <xdr:spPr>
        <a:xfrm>
          <a:off x="8115300" y="3282950"/>
          <a:ext cx="0" cy="9525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7</xdr:col>
      <xdr:colOff>0</xdr:colOff>
      <xdr:row>15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30F49D6-5C72-4BC3-8CB5-98717A244D21}"/>
            </a:ext>
          </a:extLst>
        </xdr:cNvPr>
        <xdr:cNvCxnSpPr/>
      </xdr:nvCxnSpPr>
      <xdr:spPr>
        <a:xfrm>
          <a:off x="7505700" y="1568450"/>
          <a:ext cx="1219200" cy="15240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0</xdr:rowOff>
    </xdr:from>
    <xdr:to>
      <xdr:col>6</xdr:col>
      <xdr:colOff>0</xdr:colOff>
      <xdr:row>16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AF446B1-88DF-481C-8C23-B089DF0E87CB}"/>
            </a:ext>
          </a:extLst>
        </xdr:cNvPr>
        <xdr:cNvCxnSpPr/>
      </xdr:nvCxnSpPr>
      <xdr:spPr>
        <a:xfrm>
          <a:off x="7505700" y="2139950"/>
          <a:ext cx="609600" cy="11430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22</xdr:row>
      <xdr:rowOff>0</xdr:rowOff>
    </xdr:from>
    <xdr:to>
      <xdr:col>7</xdr:col>
      <xdr:colOff>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3B4124D-7A8B-4DA6-B098-D8C63AC1ED8D}"/>
            </a:ext>
          </a:extLst>
        </xdr:cNvPr>
        <xdr:cNvCxnSpPr/>
      </xdr:nvCxnSpPr>
      <xdr:spPr>
        <a:xfrm flipV="1">
          <a:off x="7505700" y="4425950"/>
          <a:ext cx="1219200" cy="15240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21</xdr:row>
      <xdr:rowOff>0</xdr:rowOff>
    </xdr:from>
    <xdr:to>
      <xdr:col>6</xdr:col>
      <xdr:colOff>0</xdr:colOff>
      <xdr:row>27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4347C31-8165-4814-BBCE-1A0DCE8A0245}"/>
            </a:ext>
          </a:extLst>
        </xdr:cNvPr>
        <xdr:cNvCxnSpPr/>
      </xdr:nvCxnSpPr>
      <xdr:spPr>
        <a:xfrm flipV="1">
          <a:off x="7505700" y="4235450"/>
          <a:ext cx="609600" cy="11430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</xdr:row>
      <xdr:rowOff>0</xdr:rowOff>
    </xdr:from>
    <xdr:to>
      <xdr:col>6</xdr:col>
      <xdr:colOff>0</xdr:colOff>
      <xdr:row>21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9F36B1A-103F-4DB7-B513-0BDD17460408}"/>
            </a:ext>
          </a:extLst>
        </xdr:cNvPr>
        <xdr:cNvCxnSpPr/>
      </xdr:nvCxnSpPr>
      <xdr:spPr>
        <a:xfrm>
          <a:off x="8115300" y="3282950"/>
          <a:ext cx="0" cy="9525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7</xdr:col>
      <xdr:colOff>0</xdr:colOff>
      <xdr:row>14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6C27A6A-97A6-46C1-9C37-BFBB9C75F401}"/>
            </a:ext>
          </a:extLst>
        </xdr:cNvPr>
        <xdr:cNvCxnSpPr/>
      </xdr:nvCxnSpPr>
      <xdr:spPr>
        <a:xfrm>
          <a:off x="8750300" y="1562100"/>
          <a:ext cx="1219200" cy="13335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0</xdr:rowOff>
    </xdr:from>
    <xdr:to>
      <xdr:col>6</xdr:col>
      <xdr:colOff>0</xdr:colOff>
      <xdr:row>14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AFB68B1-36D6-4FF9-ACD7-F9291F8F9430}"/>
            </a:ext>
          </a:extLst>
        </xdr:cNvPr>
        <xdr:cNvCxnSpPr/>
      </xdr:nvCxnSpPr>
      <xdr:spPr>
        <a:xfrm>
          <a:off x="8750300" y="2133600"/>
          <a:ext cx="609600" cy="7620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16</xdr:row>
      <xdr:rowOff>0</xdr:rowOff>
    </xdr:from>
    <xdr:to>
      <xdr:col>7</xdr:col>
      <xdr:colOff>0</xdr:colOff>
      <xdr:row>23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BE5EBFD-B5AC-4815-9C33-1DF4146ED1D2}"/>
            </a:ext>
          </a:extLst>
        </xdr:cNvPr>
        <xdr:cNvCxnSpPr/>
      </xdr:nvCxnSpPr>
      <xdr:spPr>
        <a:xfrm flipV="1">
          <a:off x="8750300" y="3276600"/>
          <a:ext cx="1219200" cy="13335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20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CC1D79F-6CBB-471F-943E-06473AADE3A8}"/>
            </a:ext>
          </a:extLst>
        </xdr:cNvPr>
        <xdr:cNvCxnSpPr/>
      </xdr:nvCxnSpPr>
      <xdr:spPr>
        <a:xfrm flipV="1">
          <a:off x="8750300" y="3276600"/>
          <a:ext cx="609600" cy="7620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16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6288E27-8677-4CB8-B164-A375E1249868}"/>
            </a:ext>
          </a:extLst>
        </xdr:cNvPr>
        <xdr:cNvCxnSpPr/>
      </xdr:nvCxnSpPr>
      <xdr:spPr>
        <a:xfrm>
          <a:off x="9359900" y="2895600"/>
          <a:ext cx="0" cy="3810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7</xdr:col>
      <xdr:colOff>0</xdr:colOff>
      <xdr:row>14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8B761C89-723B-471D-B476-1A1EA6923672}"/>
            </a:ext>
          </a:extLst>
        </xdr:cNvPr>
        <xdr:cNvCxnSpPr/>
      </xdr:nvCxnSpPr>
      <xdr:spPr>
        <a:xfrm>
          <a:off x="8750300" y="1562100"/>
          <a:ext cx="1219200" cy="13335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0</xdr:rowOff>
    </xdr:from>
    <xdr:to>
      <xdr:col>6</xdr:col>
      <xdr:colOff>0</xdr:colOff>
      <xdr:row>14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516E86-90C2-4040-889D-CDFC1DD07327}"/>
            </a:ext>
          </a:extLst>
        </xdr:cNvPr>
        <xdr:cNvCxnSpPr/>
      </xdr:nvCxnSpPr>
      <xdr:spPr>
        <a:xfrm>
          <a:off x="8750300" y="2133600"/>
          <a:ext cx="609600" cy="7620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16</xdr:row>
      <xdr:rowOff>0</xdr:rowOff>
    </xdr:from>
    <xdr:to>
      <xdr:col>7</xdr:col>
      <xdr:colOff>0</xdr:colOff>
      <xdr:row>23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9803995-F18F-4A60-8B5A-3117BE2DF12D}"/>
            </a:ext>
          </a:extLst>
        </xdr:cNvPr>
        <xdr:cNvCxnSpPr/>
      </xdr:nvCxnSpPr>
      <xdr:spPr>
        <a:xfrm flipV="1">
          <a:off x="8750300" y="3276600"/>
          <a:ext cx="1219200" cy="13335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20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27B5E49-C42F-4881-873A-0DD66F3B1AAE}"/>
            </a:ext>
          </a:extLst>
        </xdr:cNvPr>
        <xdr:cNvCxnSpPr/>
      </xdr:nvCxnSpPr>
      <xdr:spPr>
        <a:xfrm flipV="1">
          <a:off x="8750300" y="3276600"/>
          <a:ext cx="609600" cy="7620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16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D293B43-2F08-40E5-B0E3-A294467C5F54}"/>
            </a:ext>
          </a:extLst>
        </xdr:cNvPr>
        <xdr:cNvCxnSpPr/>
      </xdr:nvCxnSpPr>
      <xdr:spPr>
        <a:xfrm>
          <a:off x="9359900" y="2895600"/>
          <a:ext cx="0" cy="3810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7</xdr:col>
      <xdr:colOff>0</xdr:colOff>
      <xdr:row>14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FDDAA13-6498-4A0C-8030-50226065C9A0}"/>
            </a:ext>
          </a:extLst>
        </xdr:cNvPr>
        <xdr:cNvCxnSpPr/>
      </xdr:nvCxnSpPr>
      <xdr:spPr>
        <a:xfrm>
          <a:off x="8750300" y="1562100"/>
          <a:ext cx="1219200" cy="13335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0</xdr:rowOff>
    </xdr:from>
    <xdr:to>
      <xdr:col>6</xdr:col>
      <xdr:colOff>0</xdr:colOff>
      <xdr:row>14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27ABA74-60C5-4579-8DFB-B0A3F4ED18CB}"/>
            </a:ext>
          </a:extLst>
        </xdr:cNvPr>
        <xdr:cNvCxnSpPr/>
      </xdr:nvCxnSpPr>
      <xdr:spPr>
        <a:xfrm>
          <a:off x="8750300" y="2133600"/>
          <a:ext cx="609600" cy="7620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16</xdr:row>
      <xdr:rowOff>0</xdr:rowOff>
    </xdr:from>
    <xdr:to>
      <xdr:col>7</xdr:col>
      <xdr:colOff>0</xdr:colOff>
      <xdr:row>23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03BD080-65F8-4B53-9487-AA6EF9C30FB6}"/>
            </a:ext>
          </a:extLst>
        </xdr:cNvPr>
        <xdr:cNvCxnSpPr/>
      </xdr:nvCxnSpPr>
      <xdr:spPr>
        <a:xfrm flipV="1">
          <a:off x="8750300" y="3276600"/>
          <a:ext cx="1219200" cy="13335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20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96E03BB-2AA2-4C00-99CE-38EF91C7108C}"/>
            </a:ext>
          </a:extLst>
        </xdr:cNvPr>
        <xdr:cNvCxnSpPr/>
      </xdr:nvCxnSpPr>
      <xdr:spPr>
        <a:xfrm flipV="1">
          <a:off x="8750300" y="3276600"/>
          <a:ext cx="609600" cy="7620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16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A44FCBC-E99D-42B8-8965-648B82065689}"/>
            </a:ext>
          </a:extLst>
        </xdr:cNvPr>
        <xdr:cNvCxnSpPr/>
      </xdr:nvCxnSpPr>
      <xdr:spPr>
        <a:xfrm>
          <a:off x="9359900" y="2895600"/>
          <a:ext cx="0" cy="3810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4142</xdr:colOff>
      <xdr:row>27</xdr:row>
      <xdr:rowOff>0</xdr:rowOff>
    </xdr:from>
    <xdr:to>
      <xdr:col>3</xdr:col>
      <xdr:colOff>6075</xdr:colOff>
      <xdr:row>42</xdr:row>
      <xdr:rowOff>0</xdr:rowOff>
    </xdr:to>
    <xdr:sp macro="" textlink="">
      <xdr:nvSpPr>
        <xdr:cNvPr id="5" name="Right Triangle 4">
          <a:extLst>
            <a:ext uri="{FF2B5EF4-FFF2-40B4-BE49-F238E27FC236}">
              <a16:creationId xmlns:a16="http://schemas.microsoft.com/office/drawing/2014/main" id="{73BEA2FB-AA4E-FA03-CF47-EEC17F8A1983}"/>
            </a:ext>
          </a:extLst>
        </xdr:cNvPr>
        <xdr:cNvSpPr/>
      </xdr:nvSpPr>
      <xdr:spPr>
        <a:xfrm rot="16200000">
          <a:off x="1536579" y="6184681"/>
          <a:ext cx="2913529" cy="1585698"/>
        </a:xfrm>
        <a:prstGeom prst="rtTriangle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2</xdr:col>
      <xdr:colOff>1931</xdr:colOff>
      <xdr:row>27</xdr:row>
      <xdr:rowOff>6350</xdr:rowOff>
    </xdr:from>
    <xdr:to>
      <xdr:col>3</xdr:col>
      <xdr:colOff>0</xdr:colOff>
      <xdr:row>42</xdr:row>
      <xdr:rowOff>0</xdr:rowOff>
    </xdr:to>
    <xdr:sp macro="" textlink="">
      <xdr:nvSpPr>
        <xdr:cNvPr id="6" name="Right Triangle 5">
          <a:extLst>
            <a:ext uri="{FF2B5EF4-FFF2-40B4-BE49-F238E27FC236}">
              <a16:creationId xmlns:a16="http://schemas.microsoft.com/office/drawing/2014/main" id="{61A11491-C02D-48AC-93B2-60378FA1C0FC}"/>
            </a:ext>
          </a:extLst>
        </xdr:cNvPr>
        <xdr:cNvSpPr/>
      </xdr:nvSpPr>
      <xdr:spPr>
        <a:xfrm rot="5400000">
          <a:off x="1535611" y="6189788"/>
          <a:ext cx="2907179" cy="1581834"/>
        </a:xfrm>
        <a:prstGeom prst="rtTriangle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oneCellAnchor>
    <xdr:from>
      <xdr:col>2</xdr:col>
      <xdr:colOff>0</xdr:colOff>
      <xdr:row>27</xdr:row>
      <xdr:rowOff>1</xdr:rowOff>
    </xdr:from>
    <xdr:ext cx="1581150" cy="2913528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69C4B368-7716-241C-3186-36CBDB08218D}"/>
            </a:ext>
          </a:extLst>
        </xdr:cNvPr>
        <xdr:cNvSpPr/>
      </xdr:nvSpPr>
      <xdr:spPr>
        <a:xfrm>
          <a:off x="2196353" y="5520766"/>
          <a:ext cx="1581150" cy="2913528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GB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cs typeface="Courier New" panose="02070309020205020404" pitchFamily="49" charset="0"/>
            </a:rPr>
            <a:t>SECTORS 4-7</a:t>
          </a:r>
          <a:br>
            <a:rPr lang="en-GB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cs typeface="Courier New" panose="02070309020205020404" pitchFamily="49" charset="0"/>
            </a:rPr>
          </a:br>
          <a:r>
            <a:rPr lang="en-GB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cs typeface="Courier New" panose="02070309020205020404" pitchFamily="49" charset="0"/>
            </a:rPr>
            <a:t>4</a:t>
          </a:r>
          <a:r>
            <a:rPr lang="en-GB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cs typeface="Courier New" panose="02070309020205020404" pitchFamily="49" charset="0"/>
            </a:rPr>
            <a:t> x 128KB</a:t>
          </a:r>
          <a:br>
            <a:rPr lang="en-GB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cs typeface="Courier New" panose="02070309020205020404" pitchFamily="49" charset="0"/>
            </a:rPr>
          </a:br>
          <a:r>
            <a:rPr lang="en-GB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cs typeface="Courier New" panose="02070309020205020404" pitchFamily="49" charset="0"/>
            </a:rPr>
            <a:t>(512KB)</a:t>
          </a:r>
          <a:endParaRPr lang="en-GB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cs typeface="Courier New" panose="02070309020205020404" pitchFamily="49" charset="0"/>
          </a:endParaRPr>
        </a:p>
      </xdr:txBody>
    </xdr:sp>
    <xdr:clientData/>
  </xdr:oneCellAnchor>
  <xdr:oneCellAnchor>
    <xdr:from>
      <xdr:col>1</xdr:col>
      <xdr:colOff>1577285</xdr:colOff>
      <xdr:row>27</xdr:row>
      <xdr:rowOff>6350</xdr:rowOff>
    </xdr:from>
    <xdr:ext cx="1581150" cy="190500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93F25CED-3A9C-4B43-A960-7F7325DB4DBD}"/>
            </a:ext>
          </a:extLst>
        </xdr:cNvPr>
        <xdr:cNvSpPr/>
      </xdr:nvSpPr>
      <xdr:spPr>
        <a:xfrm>
          <a:off x="2189873" y="5527115"/>
          <a:ext cx="1581150" cy="190500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ourier New" panose="02070309020205020404" pitchFamily="49" charset="0"/>
              <a:cs typeface="Courier New" panose="02070309020205020404" pitchFamily="49" charset="0"/>
            </a:rPr>
            <a:t>0x08080000</a:t>
          </a:r>
        </a:p>
      </xdr:txBody>
    </xdr:sp>
    <xdr:clientData/>
  </xdr:oneCellAnchor>
  <xdr:oneCellAnchor>
    <xdr:from>
      <xdr:col>2</xdr:col>
      <xdr:colOff>0</xdr:colOff>
      <xdr:row>41</xdr:row>
      <xdr:rowOff>3735</xdr:rowOff>
    </xdr:from>
    <xdr:ext cx="1581150" cy="190500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65D3EC0-EEAE-4768-BE70-E6B25021250D}"/>
            </a:ext>
          </a:extLst>
        </xdr:cNvPr>
        <xdr:cNvSpPr/>
      </xdr:nvSpPr>
      <xdr:spPr>
        <a:xfrm>
          <a:off x="2196353" y="8243794"/>
          <a:ext cx="1581150" cy="190500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ourier New" panose="02070309020205020404" pitchFamily="49" charset="0"/>
              <a:cs typeface="Courier New" panose="02070309020205020404" pitchFamily="49" charset="0"/>
            </a:rPr>
            <a:t>0x080FFFFF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0</xdr:rowOff>
    </xdr:from>
    <xdr:to>
      <xdr:col>6</xdr:col>
      <xdr:colOff>0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D4CC67F-65D5-4C4A-BF2D-FA7B841D3E5B}"/>
            </a:ext>
          </a:extLst>
        </xdr:cNvPr>
        <xdr:cNvCxnSpPr/>
      </xdr:nvCxnSpPr>
      <xdr:spPr>
        <a:xfrm>
          <a:off x="6254750" y="3479800"/>
          <a:ext cx="1828800" cy="1905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20</xdr:row>
      <xdr:rowOff>0</xdr:rowOff>
    </xdr:from>
    <xdr:to>
      <xdr:col>6</xdr:col>
      <xdr:colOff>0</xdr:colOff>
      <xdr:row>20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D313CA6-0DDC-46BF-9754-2174FD0C60DD}"/>
            </a:ext>
          </a:extLst>
        </xdr:cNvPr>
        <xdr:cNvCxnSpPr/>
      </xdr:nvCxnSpPr>
      <xdr:spPr>
        <a:xfrm>
          <a:off x="6254750" y="4051300"/>
          <a:ext cx="1828800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66CF-5C08-48A3-9128-60258B5E7D8F}">
  <sheetPr>
    <pageSetUpPr fitToPage="1"/>
  </sheetPr>
  <dimension ref="B1:N52"/>
  <sheetViews>
    <sheetView workbookViewId="0"/>
  </sheetViews>
  <sheetFormatPr defaultRowHeight="14.5" x14ac:dyDescent="0.35"/>
  <cols>
    <col min="2" max="3" width="18.7265625" style="1" customWidth="1"/>
    <col min="4" max="5" width="30.6328125" style="1" customWidth="1"/>
    <col min="8" max="8" width="7.7265625" customWidth="1"/>
    <col min="9" max="9" width="8.7265625" style="16"/>
    <col min="13" max="14" width="8.7265625" style="1" customWidth="1"/>
    <col min="15" max="15" width="8.7265625" customWidth="1"/>
  </cols>
  <sheetData>
    <row r="1" spans="2:14" ht="15" customHeight="1" x14ac:dyDescent="0.35"/>
    <row r="2" spans="2:14" ht="33.5" x14ac:dyDescent="0.35">
      <c r="B2" s="156" t="s">
        <v>69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</row>
    <row r="3" spans="2:14" ht="15" customHeight="1" thickBot="1" x14ac:dyDescent="0.4"/>
    <row r="4" spans="2:14" ht="15" customHeight="1" thickBot="1" x14ac:dyDescent="0.4">
      <c r="B4" s="10" t="s">
        <v>0</v>
      </c>
      <c r="C4" s="2" t="s">
        <v>0</v>
      </c>
      <c r="D4" s="158" t="s">
        <v>86</v>
      </c>
      <c r="E4" s="159"/>
    </row>
    <row r="5" spans="2:14" ht="15" customHeight="1" x14ac:dyDescent="0.35">
      <c r="B5" s="157" t="s">
        <v>7</v>
      </c>
      <c r="C5" s="35"/>
      <c r="D5" s="35" t="s">
        <v>0</v>
      </c>
      <c r="E5" s="36"/>
    </row>
    <row r="6" spans="2:14" ht="15" customHeight="1" x14ac:dyDescent="0.35">
      <c r="B6" s="157"/>
      <c r="C6" s="151" t="s">
        <v>12</v>
      </c>
      <c r="D6" s="149" t="s">
        <v>6</v>
      </c>
      <c r="E6" s="150"/>
    </row>
    <row r="7" spans="2:14" ht="15" customHeight="1" thickBot="1" x14ac:dyDescent="0.4">
      <c r="B7" s="157"/>
      <c r="C7" s="151"/>
      <c r="D7" s="7" t="s">
        <v>1</v>
      </c>
      <c r="E7" s="9"/>
    </row>
    <row r="8" spans="2:14" ht="15" customHeight="1" thickBot="1" x14ac:dyDescent="0.4">
      <c r="B8" s="157"/>
      <c r="C8" s="151"/>
      <c r="D8" s="37" t="s">
        <v>2</v>
      </c>
      <c r="E8" s="15"/>
      <c r="H8" s="24" t="s">
        <v>45</v>
      </c>
      <c r="I8" s="109" t="s">
        <v>61</v>
      </c>
      <c r="J8" s="109"/>
      <c r="K8" s="128" t="s">
        <v>46</v>
      </c>
      <c r="L8" s="129"/>
      <c r="M8" s="130"/>
    </row>
    <row r="9" spans="2:14" ht="15" customHeight="1" x14ac:dyDescent="0.35">
      <c r="B9" s="157"/>
      <c r="C9" s="151"/>
      <c r="D9" s="154" t="s">
        <v>60</v>
      </c>
      <c r="E9" s="155"/>
      <c r="H9" s="21">
        <v>0</v>
      </c>
      <c r="I9" s="126">
        <v>1</v>
      </c>
      <c r="J9" s="127"/>
      <c r="K9" s="145" t="s">
        <v>47</v>
      </c>
      <c r="L9" s="141"/>
      <c r="M9" s="142"/>
    </row>
    <row r="10" spans="2:14" ht="15" customHeight="1" thickBot="1" x14ac:dyDescent="0.4">
      <c r="B10" s="157"/>
      <c r="C10" s="151"/>
      <c r="D10" s="37" t="s">
        <v>3</v>
      </c>
      <c r="E10" s="15"/>
      <c r="H10" s="22">
        <f t="shared" ref="H10:H22" si="0">H9+I9</f>
        <v>1</v>
      </c>
      <c r="I10" s="110">
        <v>1</v>
      </c>
      <c r="J10" s="111"/>
      <c r="K10" s="144" t="s">
        <v>48</v>
      </c>
      <c r="L10" s="138"/>
      <c r="M10" s="139"/>
    </row>
    <row r="11" spans="2:14" ht="15" customHeight="1" x14ac:dyDescent="0.35">
      <c r="B11" s="157"/>
      <c r="C11" s="151"/>
      <c r="D11" s="2" t="s">
        <v>4</v>
      </c>
      <c r="E11" s="11"/>
      <c r="H11" s="22">
        <f t="shared" si="0"/>
        <v>2</v>
      </c>
      <c r="I11" s="110">
        <v>6</v>
      </c>
      <c r="J11" s="111"/>
      <c r="K11" s="144" t="s">
        <v>49</v>
      </c>
      <c r="L11" s="138"/>
      <c r="M11" s="139"/>
    </row>
    <row r="12" spans="2:14" ht="15" customHeight="1" x14ac:dyDescent="0.35">
      <c r="B12" s="157"/>
      <c r="C12" s="151"/>
      <c r="D12" s="107" t="s">
        <v>11</v>
      </c>
      <c r="E12" s="108"/>
      <c r="H12" s="22">
        <f>H11+I11</f>
        <v>8</v>
      </c>
      <c r="I12" s="110">
        <v>32</v>
      </c>
      <c r="J12" s="111"/>
      <c r="K12" s="144" t="s">
        <v>50</v>
      </c>
      <c r="L12" s="138"/>
      <c r="M12" s="139"/>
    </row>
    <row r="13" spans="2:14" ht="15" customHeight="1" thickBot="1" x14ac:dyDescent="0.4">
      <c r="B13" s="157"/>
      <c r="C13" s="151"/>
      <c r="D13" s="7" t="s">
        <v>76</v>
      </c>
      <c r="E13" s="9"/>
      <c r="H13" s="23">
        <f t="shared" si="0"/>
        <v>40</v>
      </c>
      <c r="I13" s="124">
        <v>32</v>
      </c>
      <c r="J13" s="125"/>
      <c r="K13" s="143" t="s">
        <v>51</v>
      </c>
      <c r="L13" s="135"/>
      <c r="M13" s="136"/>
    </row>
    <row r="14" spans="2:14" ht="15" customHeight="1" x14ac:dyDescent="0.35">
      <c r="B14" s="157"/>
      <c r="C14" s="151"/>
      <c r="D14" s="35" t="s">
        <v>77</v>
      </c>
      <c r="E14" s="36"/>
      <c r="H14" s="18">
        <f t="shared" si="0"/>
        <v>72</v>
      </c>
      <c r="I14" s="112">
        <v>1</v>
      </c>
      <c r="J14" s="113"/>
      <c r="K14" s="140" t="s">
        <v>52</v>
      </c>
      <c r="L14" s="141"/>
      <c r="M14" s="142"/>
    </row>
    <row r="15" spans="2:14" ht="15" customHeight="1" x14ac:dyDescent="0.35">
      <c r="B15" s="157"/>
      <c r="C15" s="151"/>
      <c r="D15" s="107" t="s">
        <v>79</v>
      </c>
      <c r="E15" s="108"/>
      <c r="H15" s="19">
        <f t="shared" si="0"/>
        <v>73</v>
      </c>
      <c r="I15" s="116">
        <v>1</v>
      </c>
      <c r="J15" s="117"/>
      <c r="K15" s="137" t="s">
        <v>53</v>
      </c>
      <c r="L15" s="138"/>
      <c r="M15" s="139"/>
    </row>
    <row r="16" spans="2:14" ht="15" customHeight="1" thickBot="1" x14ac:dyDescent="0.4">
      <c r="B16" s="157"/>
      <c r="C16" s="151"/>
      <c r="D16" s="107"/>
      <c r="E16" s="108"/>
      <c r="H16" s="20">
        <f t="shared" si="0"/>
        <v>74</v>
      </c>
      <c r="I16" s="152">
        <v>1</v>
      </c>
      <c r="J16" s="153"/>
      <c r="K16" s="134" t="s">
        <v>54</v>
      </c>
      <c r="L16" s="135"/>
      <c r="M16" s="136"/>
    </row>
    <row r="17" spans="2:13" ht="15" customHeight="1" x14ac:dyDescent="0.35">
      <c r="B17" s="157"/>
      <c r="C17" s="151"/>
      <c r="D17" s="107"/>
      <c r="E17" s="108"/>
      <c r="H17" s="18">
        <f t="shared" si="0"/>
        <v>75</v>
      </c>
      <c r="I17" s="114">
        <v>1</v>
      </c>
      <c r="J17" s="115"/>
      <c r="K17" s="140" t="s">
        <v>55</v>
      </c>
      <c r="L17" s="141"/>
      <c r="M17" s="142"/>
    </row>
    <row r="18" spans="2:13" ht="15" customHeight="1" x14ac:dyDescent="0.35">
      <c r="B18" s="157"/>
      <c r="C18" s="151"/>
      <c r="D18" s="107"/>
      <c r="E18" s="108"/>
      <c r="H18" s="19">
        <f t="shared" si="0"/>
        <v>76</v>
      </c>
      <c r="I18" s="116">
        <v>1</v>
      </c>
      <c r="J18" s="117"/>
      <c r="K18" s="137" t="s">
        <v>56</v>
      </c>
      <c r="L18" s="138"/>
      <c r="M18" s="139"/>
    </row>
    <row r="19" spans="2:13" ht="15" customHeight="1" x14ac:dyDescent="0.35">
      <c r="B19" s="157"/>
      <c r="C19" s="151"/>
      <c r="D19" s="107"/>
      <c r="E19" s="108"/>
      <c r="H19" s="19">
        <f t="shared" si="0"/>
        <v>77</v>
      </c>
      <c r="I19" s="116">
        <v>1</v>
      </c>
      <c r="J19" s="117"/>
      <c r="K19" s="137" t="s">
        <v>57</v>
      </c>
      <c r="L19" s="138"/>
      <c r="M19" s="139"/>
    </row>
    <row r="20" spans="2:13" ht="15" customHeight="1" thickBot="1" x14ac:dyDescent="0.4">
      <c r="B20" s="157"/>
      <c r="C20" s="151"/>
      <c r="D20" s="38" t="s">
        <v>80</v>
      </c>
      <c r="E20" s="39"/>
      <c r="H20" s="19">
        <f t="shared" si="0"/>
        <v>78</v>
      </c>
      <c r="I20" s="116">
        <v>1</v>
      </c>
      <c r="J20" s="117"/>
      <c r="K20" s="137" t="s">
        <v>58</v>
      </c>
      <c r="L20" s="138"/>
      <c r="M20" s="139"/>
    </row>
    <row r="21" spans="2:13" ht="15" customHeight="1" thickBot="1" x14ac:dyDescent="0.4">
      <c r="B21" s="157"/>
      <c r="C21" s="151"/>
      <c r="D21" s="42" t="s">
        <v>78</v>
      </c>
      <c r="E21" s="43"/>
      <c r="H21" s="20">
        <f t="shared" si="0"/>
        <v>79</v>
      </c>
      <c r="I21" s="152">
        <v>1</v>
      </c>
      <c r="J21" s="153"/>
      <c r="K21" s="134" t="s">
        <v>59</v>
      </c>
      <c r="L21" s="135"/>
      <c r="M21" s="136"/>
    </row>
    <row r="22" spans="2:13" ht="15" customHeight="1" thickBot="1" x14ac:dyDescent="0.4">
      <c r="B22" s="157"/>
      <c r="C22" s="151"/>
      <c r="D22" s="149" t="s">
        <v>10</v>
      </c>
      <c r="E22" s="150"/>
      <c r="H22" s="17">
        <f t="shared" si="0"/>
        <v>80</v>
      </c>
      <c r="I22" s="104">
        <f>1024-H22</f>
        <v>944</v>
      </c>
      <c r="J22" s="105"/>
      <c r="K22" s="131" t="s">
        <v>44</v>
      </c>
      <c r="L22" s="132"/>
      <c r="M22" s="133"/>
    </row>
    <row r="23" spans="2:13" ht="15" customHeight="1" thickBot="1" x14ac:dyDescent="0.4">
      <c r="B23" s="157"/>
      <c r="C23" s="7" t="s">
        <v>13</v>
      </c>
      <c r="D23" s="7" t="s">
        <v>13</v>
      </c>
      <c r="E23" s="9"/>
    </row>
    <row r="24" spans="2:13" ht="15" customHeight="1" thickBot="1" x14ac:dyDescent="0.4">
      <c r="B24" s="157"/>
      <c r="C24" s="6" t="s">
        <v>14</v>
      </c>
      <c r="D24" s="46" t="s">
        <v>87</v>
      </c>
      <c r="E24" s="46" t="s">
        <v>88</v>
      </c>
    </row>
    <row r="25" spans="2:13" ht="15" customHeight="1" thickBot="1" x14ac:dyDescent="0.4">
      <c r="B25" s="157"/>
      <c r="C25" s="146" t="s">
        <v>15</v>
      </c>
      <c r="D25" s="45" t="s">
        <v>14</v>
      </c>
      <c r="E25" s="47"/>
    </row>
    <row r="26" spans="2:13" ht="15" customHeight="1" x14ac:dyDescent="0.35">
      <c r="B26" s="157"/>
      <c r="C26" s="146"/>
      <c r="D26" s="147" t="s">
        <v>6</v>
      </c>
      <c r="E26" s="148"/>
      <c r="H26" s="118" t="s">
        <v>90</v>
      </c>
      <c r="I26" s="119"/>
      <c r="J26" s="119"/>
      <c r="K26" s="119"/>
      <c r="L26" s="119"/>
      <c r="M26" s="120"/>
    </row>
    <row r="27" spans="2:13" ht="15" customHeight="1" thickBot="1" x14ac:dyDescent="0.4">
      <c r="B27" s="157"/>
      <c r="C27" s="146"/>
      <c r="D27" s="4" t="s">
        <v>18</v>
      </c>
      <c r="E27" s="48"/>
      <c r="H27" s="121"/>
      <c r="I27" s="122"/>
      <c r="J27" s="122"/>
      <c r="K27" s="122"/>
      <c r="L27" s="122"/>
      <c r="M27" s="123"/>
    </row>
    <row r="28" spans="2:13" ht="15" customHeight="1" x14ac:dyDescent="0.35">
      <c r="B28" s="157"/>
      <c r="C28" s="146"/>
      <c r="D28" s="45" t="s">
        <v>19</v>
      </c>
      <c r="E28" s="47"/>
    </row>
    <row r="29" spans="2:13" ht="15" customHeight="1" x14ac:dyDescent="0.35">
      <c r="B29" s="157"/>
      <c r="C29" s="146"/>
      <c r="D29" s="147" t="s">
        <v>11</v>
      </c>
      <c r="E29" s="148"/>
    </row>
    <row r="30" spans="2:13" ht="15" customHeight="1" thickBot="1" x14ac:dyDescent="0.4">
      <c r="B30" s="157"/>
      <c r="C30" s="146"/>
      <c r="D30" s="4" t="s">
        <v>16</v>
      </c>
      <c r="E30" s="48"/>
    </row>
    <row r="31" spans="2:13" ht="15" customHeight="1" thickBot="1" x14ac:dyDescent="0.4">
      <c r="B31" s="157"/>
      <c r="C31" s="146"/>
      <c r="D31" s="34" t="s">
        <v>17</v>
      </c>
      <c r="E31" s="40" t="s">
        <v>17</v>
      </c>
      <c r="H31" s="24" t="s">
        <v>45</v>
      </c>
      <c r="I31" s="109" t="s">
        <v>61</v>
      </c>
      <c r="J31" s="109"/>
      <c r="K31" s="128" t="s">
        <v>46</v>
      </c>
      <c r="L31" s="129"/>
      <c r="M31" s="130"/>
    </row>
    <row r="32" spans="2:13" ht="15" customHeight="1" x14ac:dyDescent="0.35">
      <c r="B32" s="157"/>
      <c r="C32" s="146"/>
      <c r="D32" s="106" t="s">
        <v>20</v>
      </c>
      <c r="E32" s="41" t="s">
        <v>84</v>
      </c>
      <c r="H32" s="21">
        <v>0</v>
      </c>
      <c r="I32" s="126">
        <v>1</v>
      </c>
      <c r="J32" s="127"/>
      <c r="K32" s="166" t="s">
        <v>85</v>
      </c>
      <c r="L32" s="119"/>
      <c r="M32" s="120"/>
    </row>
    <row r="33" spans="2:13" ht="15" customHeight="1" thickBot="1" x14ac:dyDescent="0.4">
      <c r="B33" s="157"/>
      <c r="C33" s="146"/>
      <c r="D33" s="106"/>
      <c r="E33" s="44" t="s">
        <v>81</v>
      </c>
      <c r="H33" s="22">
        <f t="shared" ref="H33:H34" si="1">H32+I32</f>
        <v>1</v>
      </c>
      <c r="I33" s="110">
        <v>1</v>
      </c>
      <c r="J33" s="111"/>
      <c r="K33" s="163"/>
      <c r="L33" s="164"/>
      <c r="M33" s="165"/>
    </row>
    <row r="34" spans="2:13" ht="15" customHeight="1" x14ac:dyDescent="0.35">
      <c r="B34" s="157"/>
      <c r="C34" s="146"/>
      <c r="D34" s="106"/>
      <c r="E34" s="8" t="s">
        <v>82</v>
      </c>
      <c r="H34" s="22">
        <f t="shared" si="1"/>
        <v>2</v>
      </c>
      <c r="I34" s="110">
        <v>6</v>
      </c>
      <c r="J34" s="111"/>
      <c r="K34" s="163"/>
      <c r="L34" s="164"/>
      <c r="M34" s="165"/>
    </row>
    <row r="35" spans="2:13" ht="15" customHeight="1" x14ac:dyDescent="0.35">
      <c r="B35" s="157"/>
      <c r="C35" s="146"/>
      <c r="D35" s="106"/>
      <c r="E35" s="106" t="s">
        <v>83</v>
      </c>
      <c r="H35" s="22">
        <f>H34+I34</f>
        <v>8</v>
      </c>
      <c r="I35" s="110">
        <v>32</v>
      </c>
      <c r="J35" s="111"/>
      <c r="K35" s="163"/>
      <c r="L35" s="164"/>
      <c r="M35" s="165"/>
    </row>
    <row r="36" spans="2:13" ht="15" customHeight="1" thickBot="1" x14ac:dyDescent="0.4">
      <c r="B36" s="157"/>
      <c r="C36" s="146"/>
      <c r="D36" s="106"/>
      <c r="E36" s="106"/>
      <c r="H36" s="23">
        <f t="shared" ref="H36:H45" si="2">H35+I35</f>
        <v>40</v>
      </c>
      <c r="I36" s="124">
        <v>32</v>
      </c>
      <c r="J36" s="125"/>
      <c r="K36" s="163"/>
      <c r="L36" s="164"/>
      <c r="M36" s="165"/>
    </row>
    <row r="37" spans="2:13" ht="15" customHeight="1" x14ac:dyDescent="0.35">
      <c r="B37" s="157"/>
      <c r="C37" s="146"/>
      <c r="D37" s="106"/>
      <c r="E37" s="106"/>
      <c r="H37" s="18">
        <f t="shared" si="2"/>
        <v>72</v>
      </c>
      <c r="I37" s="112">
        <v>1</v>
      </c>
      <c r="J37" s="113"/>
      <c r="K37" s="163"/>
      <c r="L37" s="164"/>
      <c r="M37" s="165"/>
    </row>
    <row r="38" spans="2:13" ht="15" customHeight="1" x14ac:dyDescent="0.35">
      <c r="B38" s="157"/>
      <c r="C38" s="146"/>
      <c r="D38" s="106"/>
      <c r="E38" s="106"/>
      <c r="H38" s="19">
        <f t="shared" si="2"/>
        <v>73</v>
      </c>
      <c r="I38" s="116">
        <v>1</v>
      </c>
      <c r="J38" s="117"/>
      <c r="K38" s="163"/>
      <c r="L38" s="164"/>
      <c r="M38" s="165"/>
    </row>
    <row r="39" spans="2:13" ht="15" customHeight="1" thickBot="1" x14ac:dyDescent="0.4">
      <c r="B39" s="157"/>
      <c r="C39" s="146"/>
      <c r="D39" s="106"/>
      <c r="E39" s="106"/>
      <c r="H39" s="20">
        <f t="shared" si="2"/>
        <v>74</v>
      </c>
      <c r="I39" s="152">
        <v>1</v>
      </c>
      <c r="J39" s="153"/>
      <c r="K39" s="121"/>
      <c r="L39" s="122"/>
      <c r="M39" s="123"/>
    </row>
    <row r="40" spans="2:13" ht="15" customHeight="1" x14ac:dyDescent="0.35">
      <c r="B40" s="157"/>
      <c r="C40" s="146"/>
      <c r="D40" s="106"/>
      <c r="E40" s="106"/>
      <c r="H40" s="18">
        <f t="shared" si="2"/>
        <v>75</v>
      </c>
      <c r="I40" s="114">
        <v>1</v>
      </c>
      <c r="J40" s="115"/>
      <c r="K40" s="118" t="s">
        <v>89</v>
      </c>
      <c r="L40" s="119"/>
      <c r="M40" s="120"/>
    </row>
    <row r="41" spans="2:13" ht="15" customHeight="1" x14ac:dyDescent="0.35">
      <c r="B41" s="157"/>
      <c r="C41" s="146"/>
      <c r="D41" s="106"/>
      <c r="E41" s="106"/>
      <c r="H41" s="19">
        <f t="shared" si="2"/>
        <v>76</v>
      </c>
      <c r="I41" s="116">
        <v>1</v>
      </c>
      <c r="J41" s="117"/>
      <c r="K41" s="163"/>
      <c r="L41" s="164"/>
      <c r="M41" s="165"/>
    </row>
    <row r="42" spans="2:13" ht="15" customHeight="1" x14ac:dyDescent="0.35">
      <c r="B42" s="157"/>
      <c r="C42" s="146"/>
      <c r="D42" s="106"/>
      <c r="E42" s="106"/>
      <c r="H42" s="19">
        <f t="shared" si="2"/>
        <v>77</v>
      </c>
      <c r="I42" s="116">
        <v>1</v>
      </c>
      <c r="J42" s="117"/>
      <c r="K42" s="163"/>
      <c r="L42" s="164"/>
      <c r="M42" s="165"/>
    </row>
    <row r="43" spans="2:13" ht="15" customHeight="1" x14ac:dyDescent="0.35">
      <c r="B43" s="157"/>
      <c r="C43" s="146"/>
      <c r="D43" s="106"/>
      <c r="E43" s="106"/>
      <c r="H43" s="19">
        <f t="shared" si="2"/>
        <v>78</v>
      </c>
      <c r="I43" s="116">
        <v>1</v>
      </c>
      <c r="J43" s="117"/>
      <c r="K43" s="163"/>
      <c r="L43" s="164"/>
      <c r="M43" s="165"/>
    </row>
    <row r="44" spans="2:13" ht="15" customHeight="1" thickBot="1" x14ac:dyDescent="0.4">
      <c r="B44" s="157"/>
      <c r="C44" s="146"/>
      <c r="D44" s="106"/>
      <c r="E44" s="106"/>
      <c r="H44" s="20">
        <f t="shared" si="2"/>
        <v>79</v>
      </c>
      <c r="I44" s="152">
        <v>1</v>
      </c>
      <c r="J44" s="153"/>
      <c r="K44" s="121"/>
      <c r="L44" s="122"/>
      <c r="M44" s="123"/>
    </row>
    <row r="45" spans="2:13" ht="15" customHeight="1" thickBot="1" x14ac:dyDescent="0.4">
      <c r="B45" s="157"/>
      <c r="C45" s="146"/>
      <c r="D45" s="106"/>
      <c r="E45" s="106"/>
      <c r="H45" s="17">
        <f t="shared" si="2"/>
        <v>80</v>
      </c>
      <c r="I45" s="104">
        <f>1024-H45</f>
        <v>944</v>
      </c>
      <c r="J45" s="105"/>
      <c r="K45" s="160" t="s">
        <v>85</v>
      </c>
      <c r="L45" s="161"/>
      <c r="M45" s="162"/>
    </row>
    <row r="46" spans="2:13" ht="15" customHeight="1" x14ac:dyDescent="0.35">
      <c r="B46" s="157"/>
      <c r="C46" s="146"/>
      <c r="D46" s="106"/>
      <c r="E46" s="106"/>
    </row>
    <row r="47" spans="2:13" ht="15" customHeight="1" x14ac:dyDescent="0.35">
      <c r="B47" s="157"/>
      <c r="C47" s="146"/>
      <c r="D47" s="106"/>
      <c r="E47" s="106"/>
    </row>
    <row r="48" spans="2:13" ht="15" customHeight="1" thickBot="1" x14ac:dyDescent="0.4">
      <c r="B48" s="157"/>
      <c r="C48" s="146"/>
      <c r="D48" s="106"/>
      <c r="E48" s="106"/>
    </row>
    <row r="49" spans="2:13" ht="15" customHeight="1" thickBot="1" x14ac:dyDescent="0.4">
      <c r="B49" s="157"/>
      <c r="C49" s="146"/>
      <c r="D49" s="34" t="s">
        <v>8</v>
      </c>
      <c r="E49" s="34" t="s">
        <v>8</v>
      </c>
      <c r="H49" s="118" t="s">
        <v>91</v>
      </c>
      <c r="I49" s="119"/>
      <c r="J49" s="119"/>
      <c r="K49" s="119"/>
      <c r="L49" s="119"/>
      <c r="M49" s="120"/>
    </row>
    <row r="50" spans="2:13" ht="15" customHeight="1" thickBot="1" x14ac:dyDescent="0.4">
      <c r="B50" s="157"/>
      <c r="C50" s="146"/>
      <c r="D50" s="45" t="s">
        <v>9</v>
      </c>
      <c r="E50" s="47"/>
      <c r="H50" s="121"/>
      <c r="I50" s="122"/>
      <c r="J50" s="122"/>
      <c r="K50" s="122"/>
      <c r="L50" s="122"/>
      <c r="M50" s="123"/>
    </row>
    <row r="51" spans="2:13" ht="15" customHeight="1" x14ac:dyDescent="0.35">
      <c r="B51" s="157"/>
      <c r="C51" s="146"/>
      <c r="D51" s="147" t="s">
        <v>10</v>
      </c>
      <c r="E51" s="148"/>
    </row>
    <row r="52" spans="2:13" ht="15" customHeight="1" thickBot="1" x14ac:dyDescent="0.4">
      <c r="B52" s="3" t="s">
        <v>5</v>
      </c>
      <c r="C52" s="4" t="s">
        <v>5</v>
      </c>
      <c r="D52" s="4" t="s">
        <v>5</v>
      </c>
      <c r="E52" s="48"/>
    </row>
  </sheetData>
  <mergeCells count="66">
    <mergeCell ref="H49:M50"/>
    <mergeCell ref="B2:N2"/>
    <mergeCell ref="B5:B51"/>
    <mergeCell ref="D4:E4"/>
    <mergeCell ref="I44:J44"/>
    <mergeCell ref="I45:J45"/>
    <mergeCell ref="K45:M45"/>
    <mergeCell ref="K40:M44"/>
    <mergeCell ref="I41:J41"/>
    <mergeCell ref="I42:J42"/>
    <mergeCell ref="I38:J38"/>
    <mergeCell ref="I39:J39"/>
    <mergeCell ref="K32:M39"/>
    <mergeCell ref="I35:J35"/>
    <mergeCell ref="I36:J36"/>
    <mergeCell ref="K31:M31"/>
    <mergeCell ref="I8:J8"/>
    <mergeCell ref="D22:E22"/>
    <mergeCell ref="C6:C22"/>
    <mergeCell ref="I9:J9"/>
    <mergeCell ref="I21:J21"/>
    <mergeCell ref="I20:J20"/>
    <mergeCell ref="I19:J19"/>
    <mergeCell ref="D9:E9"/>
    <mergeCell ref="D6:E6"/>
    <mergeCell ref="I11:J11"/>
    <mergeCell ref="I10:J10"/>
    <mergeCell ref="I18:J18"/>
    <mergeCell ref="I17:J17"/>
    <mergeCell ref="I16:J16"/>
    <mergeCell ref="I15:J15"/>
    <mergeCell ref="I14:J14"/>
    <mergeCell ref="C25:C51"/>
    <mergeCell ref="E35:E48"/>
    <mergeCell ref="D26:E26"/>
    <mergeCell ref="D29:E29"/>
    <mergeCell ref="D51:E51"/>
    <mergeCell ref="K8:M8"/>
    <mergeCell ref="K22:M22"/>
    <mergeCell ref="K21:M21"/>
    <mergeCell ref="K20:M20"/>
    <mergeCell ref="K19:M19"/>
    <mergeCell ref="K18:M18"/>
    <mergeCell ref="K17:M17"/>
    <mergeCell ref="K16:M16"/>
    <mergeCell ref="K15:M15"/>
    <mergeCell ref="K14:M14"/>
    <mergeCell ref="K13:M13"/>
    <mergeCell ref="K12:M12"/>
    <mergeCell ref="K11:M11"/>
    <mergeCell ref="K10:M10"/>
    <mergeCell ref="K9:M9"/>
    <mergeCell ref="I22:J22"/>
    <mergeCell ref="D32:D48"/>
    <mergeCell ref="D15:E19"/>
    <mergeCell ref="D12:E12"/>
    <mergeCell ref="I31:J31"/>
    <mergeCell ref="I34:J34"/>
    <mergeCell ref="I37:J37"/>
    <mergeCell ref="I40:J40"/>
    <mergeCell ref="I43:J43"/>
    <mergeCell ref="H26:M27"/>
    <mergeCell ref="I13:J13"/>
    <mergeCell ref="I12:J12"/>
    <mergeCell ref="I32:J32"/>
    <mergeCell ref="I33:J3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98CEE-D409-40BA-A01F-21CBE50B45F5}">
  <dimension ref="B1:L46"/>
  <sheetViews>
    <sheetView workbookViewId="0"/>
  </sheetViews>
  <sheetFormatPr defaultRowHeight="14.5" x14ac:dyDescent="0.35"/>
  <cols>
    <col min="2" max="3" width="18.7265625" style="1" customWidth="1"/>
    <col min="4" max="4" width="47.1796875" style="1" customWidth="1"/>
    <col min="12" max="12" width="12.7265625" customWidth="1"/>
  </cols>
  <sheetData>
    <row r="1" spans="2:12" ht="15" customHeight="1" x14ac:dyDescent="0.35"/>
    <row r="2" spans="2:12" ht="33.5" x14ac:dyDescent="0.35">
      <c r="B2" s="156" t="s">
        <v>71</v>
      </c>
      <c r="C2" s="156"/>
      <c r="D2" s="156"/>
      <c r="E2" s="33"/>
      <c r="F2" s="33"/>
      <c r="G2" s="33"/>
      <c r="H2" s="33"/>
      <c r="I2" s="33"/>
      <c r="J2" s="33"/>
      <c r="K2" s="33"/>
      <c r="L2" s="33"/>
    </row>
    <row r="3" spans="2:12" ht="15" customHeight="1" thickBot="1" x14ac:dyDescent="0.4"/>
    <row r="4" spans="2:12" ht="15" customHeight="1" x14ac:dyDescent="0.35">
      <c r="B4" s="219" t="s">
        <v>72</v>
      </c>
      <c r="C4" s="254"/>
      <c r="D4" s="220"/>
    </row>
    <row r="5" spans="2:12" ht="15" customHeight="1" x14ac:dyDescent="0.35">
      <c r="B5" s="207" t="s">
        <v>74</v>
      </c>
      <c r="C5" s="238"/>
      <c r="D5" s="208"/>
    </row>
    <row r="6" spans="2:12" ht="15" customHeight="1" x14ac:dyDescent="0.35">
      <c r="B6" s="207"/>
      <c r="C6" s="238"/>
      <c r="D6" s="208"/>
    </row>
    <row r="7" spans="2:12" ht="15" customHeight="1" x14ac:dyDescent="0.35">
      <c r="B7" s="207"/>
      <c r="C7" s="238"/>
      <c r="D7" s="208"/>
    </row>
    <row r="8" spans="2:12" ht="15" customHeight="1" x14ac:dyDescent="0.35">
      <c r="B8" s="207"/>
      <c r="C8" s="238"/>
      <c r="D8" s="208"/>
    </row>
    <row r="9" spans="2:12" ht="15" customHeight="1" x14ac:dyDescent="0.35">
      <c r="B9" s="207"/>
      <c r="C9" s="238"/>
      <c r="D9" s="208"/>
    </row>
    <row r="10" spans="2:12" ht="15" customHeight="1" x14ac:dyDescent="0.35">
      <c r="B10" s="207"/>
      <c r="C10" s="238"/>
      <c r="D10" s="208"/>
    </row>
    <row r="11" spans="2:12" ht="15" customHeight="1" x14ac:dyDescent="0.35">
      <c r="B11" s="207"/>
      <c r="C11" s="238"/>
      <c r="D11" s="208"/>
    </row>
    <row r="12" spans="2:12" ht="15" customHeight="1" x14ac:dyDescent="0.35">
      <c r="B12" s="207"/>
      <c r="C12" s="238"/>
      <c r="D12" s="208"/>
    </row>
    <row r="13" spans="2:12" ht="15" customHeight="1" x14ac:dyDescent="0.35">
      <c r="B13" s="207"/>
      <c r="C13" s="238"/>
      <c r="D13" s="208"/>
    </row>
    <row r="14" spans="2:12" ht="15" customHeight="1" x14ac:dyDescent="0.35">
      <c r="B14" s="207"/>
      <c r="C14" s="238"/>
      <c r="D14" s="208"/>
    </row>
    <row r="15" spans="2:12" ht="15" customHeight="1" x14ac:dyDescent="0.35">
      <c r="B15" s="207"/>
      <c r="C15" s="238"/>
      <c r="D15" s="208"/>
    </row>
    <row r="16" spans="2:12" ht="15" customHeight="1" x14ac:dyDescent="0.35">
      <c r="B16" s="207"/>
      <c r="C16" s="238"/>
      <c r="D16" s="208"/>
    </row>
    <row r="17" spans="2:12" ht="15" customHeight="1" x14ac:dyDescent="0.35">
      <c r="B17" s="207"/>
      <c r="C17" s="238"/>
      <c r="D17" s="208"/>
    </row>
    <row r="18" spans="2:12" ht="15" customHeight="1" x14ac:dyDescent="0.35">
      <c r="B18" s="207"/>
      <c r="C18" s="238"/>
      <c r="D18" s="208"/>
      <c r="G18" s="28"/>
      <c r="H18" s="29"/>
      <c r="I18" s="29"/>
      <c r="J18" s="30"/>
      <c r="K18" s="30"/>
      <c r="L18" s="30"/>
    </row>
    <row r="19" spans="2:12" ht="15" customHeight="1" x14ac:dyDescent="0.35">
      <c r="B19" s="207"/>
      <c r="C19" s="238"/>
      <c r="D19" s="208"/>
      <c r="G19" s="1"/>
      <c r="H19" s="26"/>
      <c r="I19" s="26"/>
    </row>
    <row r="20" spans="2:12" ht="15" customHeight="1" x14ac:dyDescent="0.35">
      <c r="B20" s="207"/>
      <c r="C20" s="238"/>
      <c r="D20" s="208"/>
      <c r="G20" s="1"/>
      <c r="H20" s="26"/>
      <c r="I20" s="26"/>
    </row>
    <row r="21" spans="2:12" ht="15" customHeight="1" x14ac:dyDescent="0.35">
      <c r="B21" s="207"/>
      <c r="C21" s="238"/>
      <c r="D21" s="208"/>
      <c r="G21" s="1"/>
      <c r="H21" s="1"/>
    </row>
    <row r="22" spans="2:12" ht="15" customHeight="1" x14ac:dyDescent="0.35">
      <c r="B22" s="207"/>
      <c r="C22" s="238"/>
      <c r="D22" s="208"/>
      <c r="G22" s="1"/>
      <c r="H22" s="1"/>
    </row>
    <row r="23" spans="2:12" ht="15" customHeight="1" x14ac:dyDescent="0.35">
      <c r="B23" s="207"/>
      <c r="C23" s="238"/>
      <c r="D23" s="208"/>
      <c r="G23" s="1"/>
      <c r="H23" s="1"/>
    </row>
    <row r="24" spans="2:12" ht="15" customHeight="1" x14ac:dyDescent="0.35">
      <c r="B24" s="207"/>
      <c r="C24" s="238"/>
      <c r="D24" s="208"/>
      <c r="G24" s="1"/>
      <c r="H24" s="27"/>
      <c r="I24" s="27"/>
      <c r="J24" s="27"/>
      <c r="K24" s="27"/>
      <c r="L24" s="27"/>
    </row>
    <row r="25" spans="2:12" ht="15" customHeight="1" x14ac:dyDescent="0.35">
      <c r="B25" s="207"/>
      <c r="C25" s="238"/>
      <c r="D25" s="208"/>
    </row>
    <row r="26" spans="2:12" ht="15" customHeight="1" x14ac:dyDescent="0.35">
      <c r="B26" s="207"/>
      <c r="C26" s="238"/>
      <c r="D26" s="208"/>
      <c r="G26" s="1"/>
      <c r="H26" s="1"/>
    </row>
    <row r="27" spans="2:12" ht="15" customHeight="1" x14ac:dyDescent="0.35">
      <c r="B27" s="207"/>
      <c r="C27" s="238"/>
      <c r="D27" s="208"/>
      <c r="G27" s="1"/>
      <c r="H27" s="1"/>
    </row>
    <row r="28" spans="2:12" ht="15" customHeight="1" x14ac:dyDescent="0.35">
      <c r="B28" s="207"/>
      <c r="C28" s="238"/>
      <c r="D28" s="208"/>
      <c r="G28" s="1"/>
      <c r="H28" s="1"/>
    </row>
    <row r="29" spans="2:12" ht="15" customHeight="1" x14ac:dyDescent="0.35">
      <c r="B29" s="207"/>
      <c r="C29" s="238"/>
      <c r="D29" s="208"/>
      <c r="G29" s="1"/>
      <c r="H29" s="1"/>
    </row>
    <row r="30" spans="2:12" ht="15" customHeight="1" x14ac:dyDescent="0.35">
      <c r="B30" s="207"/>
      <c r="C30" s="238"/>
      <c r="D30" s="208"/>
      <c r="G30" s="1"/>
      <c r="H30" s="1"/>
    </row>
    <row r="31" spans="2:12" ht="15" customHeight="1" x14ac:dyDescent="0.35">
      <c r="B31" s="207"/>
      <c r="C31" s="238"/>
      <c r="D31" s="208"/>
      <c r="G31" s="1"/>
      <c r="H31" s="1"/>
    </row>
    <row r="32" spans="2:12" ht="15" customHeight="1" x14ac:dyDescent="0.35">
      <c r="B32" s="207"/>
      <c r="C32" s="238"/>
      <c r="D32" s="208"/>
      <c r="G32" s="1"/>
      <c r="H32" s="1"/>
    </row>
    <row r="33" spans="2:12" ht="15" customHeight="1" x14ac:dyDescent="0.35">
      <c r="B33" s="207"/>
      <c r="C33" s="238"/>
      <c r="D33" s="208"/>
      <c r="H33" s="16"/>
      <c r="L33" s="1"/>
    </row>
    <row r="34" spans="2:12" ht="15" customHeight="1" x14ac:dyDescent="0.35">
      <c r="B34" s="207"/>
      <c r="C34" s="238"/>
      <c r="D34" s="208"/>
      <c r="H34" s="16"/>
      <c r="L34" s="1"/>
    </row>
    <row r="35" spans="2:12" ht="15" customHeight="1" x14ac:dyDescent="0.35">
      <c r="B35" s="207"/>
      <c r="C35" s="238"/>
      <c r="D35" s="208"/>
      <c r="H35" s="16"/>
      <c r="L35" s="1"/>
    </row>
    <row r="36" spans="2:12" ht="15" customHeight="1" x14ac:dyDescent="0.35">
      <c r="B36" s="207"/>
      <c r="C36" s="238"/>
      <c r="D36" s="208"/>
    </row>
    <row r="37" spans="2:12" ht="15" customHeight="1" x14ac:dyDescent="0.35">
      <c r="B37" s="207"/>
      <c r="C37" s="238"/>
      <c r="D37" s="208"/>
    </row>
    <row r="38" spans="2:12" ht="15" customHeight="1" x14ac:dyDescent="0.35">
      <c r="B38" s="207"/>
      <c r="C38" s="238"/>
      <c r="D38" s="208"/>
    </row>
    <row r="39" spans="2:12" ht="15" customHeight="1" x14ac:dyDescent="0.35">
      <c r="B39" s="207"/>
      <c r="C39" s="238"/>
      <c r="D39" s="208"/>
    </row>
    <row r="40" spans="2:12" ht="15" customHeight="1" x14ac:dyDescent="0.35">
      <c r="B40" s="207"/>
      <c r="C40" s="238"/>
      <c r="D40" s="208"/>
    </row>
    <row r="41" spans="2:12" ht="15" customHeight="1" x14ac:dyDescent="0.35">
      <c r="B41" s="207"/>
      <c r="C41" s="238"/>
      <c r="D41" s="208"/>
    </row>
    <row r="42" spans="2:12" ht="15" customHeight="1" x14ac:dyDescent="0.35">
      <c r="B42" s="207"/>
      <c r="C42" s="238"/>
      <c r="D42" s="208"/>
    </row>
    <row r="43" spans="2:12" ht="15" customHeight="1" x14ac:dyDescent="0.35">
      <c r="B43" s="207"/>
      <c r="C43" s="238"/>
      <c r="D43" s="208"/>
    </row>
    <row r="44" spans="2:12" ht="15" customHeight="1" thickBot="1" x14ac:dyDescent="0.4">
      <c r="B44" s="213" t="s">
        <v>73</v>
      </c>
      <c r="C44" s="239"/>
      <c r="D44" s="214"/>
    </row>
    <row r="45" spans="2:12" ht="15" thickBot="1" x14ac:dyDescent="0.4"/>
    <row r="46" spans="2:12" ht="15" thickBot="1" x14ac:dyDescent="0.4">
      <c r="B46" s="32"/>
      <c r="C46" s="314" t="s">
        <v>66</v>
      </c>
      <c r="D46" s="315"/>
      <c r="E46" s="27"/>
      <c r="F46" s="27"/>
    </row>
  </sheetData>
  <mergeCells count="5">
    <mergeCell ref="C46:D46"/>
    <mergeCell ref="B44:D44"/>
    <mergeCell ref="B5:D43"/>
    <mergeCell ref="B2:D2"/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1841-ECFB-45EB-8A48-B6E1178AD8AD}">
  <sheetPr>
    <pageSetUpPr fitToPage="1"/>
  </sheetPr>
  <dimension ref="B1:N53"/>
  <sheetViews>
    <sheetView workbookViewId="0"/>
  </sheetViews>
  <sheetFormatPr defaultRowHeight="14.5" x14ac:dyDescent="0.35"/>
  <cols>
    <col min="2" max="3" width="18.7265625" style="1" customWidth="1"/>
    <col min="4" max="5" width="30.6328125" style="1" customWidth="1"/>
    <col min="8" max="8" width="7.7265625" customWidth="1"/>
    <col min="9" max="9" width="8.7265625" style="16"/>
    <col min="13" max="14" width="8.7265625" style="1" customWidth="1"/>
    <col min="15" max="15" width="8.7265625" customWidth="1"/>
  </cols>
  <sheetData>
    <row r="1" spans="2:14" ht="15" customHeight="1" x14ac:dyDescent="0.35"/>
    <row r="2" spans="2:14" ht="33.5" x14ac:dyDescent="0.35">
      <c r="B2" s="156" t="s">
        <v>92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33"/>
    </row>
    <row r="3" spans="2:14" ht="15" customHeight="1" thickBot="1" x14ac:dyDescent="0.4"/>
    <row r="4" spans="2:14" ht="15" customHeight="1" thickBot="1" x14ac:dyDescent="0.4">
      <c r="B4" s="10" t="s">
        <v>0</v>
      </c>
      <c r="C4" s="158" t="s">
        <v>95</v>
      </c>
      <c r="D4" s="170"/>
      <c r="E4" s="159"/>
    </row>
    <row r="5" spans="2:14" ht="15" customHeight="1" x14ac:dyDescent="0.35">
      <c r="B5" s="157" t="s">
        <v>7</v>
      </c>
      <c r="C5" s="35" t="s">
        <v>0</v>
      </c>
      <c r="D5" s="175" t="s">
        <v>0</v>
      </c>
      <c r="E5" s="176"/>
    </row>
    <row r="6" spans="2:14" ht="15" customHeight="1" x14ac:dyDescent="0.35">
      <c r="B6" s="157"/>
      <c r="C6" s="169" t="s">
        <v>12</v>
      </c>
      <c r="D6" s="149" t="s">
        <v>6</v>
      </c>
      <c r="E6" s="150"/>
    </row>
    <row r="7" spans="2:14" ht="15" customHeight="1" thickBot="1" x14ac:dyDescent="0.4">
      <c r="B7" s="157"/>
      <c r="C7" s="169"/>
      <c r="D7" s="173" t="s">
        <v>1</v>
      </c>
      <c r="E7" s="174"/>
    </row>
    <row r="8" spans="2:14" ht="15" customHeight="1" x14ac:dyDescent="0.35">
      <c r="B8" s="157"/>
      <c r="C8" s="169"/>
      <c r="D8" s="171" t="s">
        <v>2</v>
      </c>
      <c r="E8" s="172"/>
    </row>
    <row r="9" spans="2:14" ht="15" customHeight="1" x14ac:dyDescent="0.35">
      <c r="B9" s="157"/>
      <c r="C9" s="169"/>
      <c r="D9" s="154" t="s">
        <v>60</v>
      </c>
      <c r="E9" s="155"/>
    </row>
    <row r="10" spans="2:14" ht="15" customHeight="1" thickBot="1" x14ac:dyDescent="0.4">
      <c r="B10" s="157"/>
      <c r="C10" s="169"/>
      <c r="D10" s="167" t="s">
        <v>3</v>
      </c>
      <c r="E10" s="168"/>
    </row>
    <row r="11" spans="2:14" ht="15" customHeight="1" x14ac:dyDescent="0.35">
      <c r="B11" s="157"/>
      <c r="C11" s="169"/>
      <c r="D11" s="179" t="s">
        <v>4</v>
      </c>
      <c r="E11" s="180"/>
    </row>
    <row r="12" spans="2:14" ht="15" customHeight="1" x14ac:dyDescent="0.35">
      <c r="B12" s="157"/>
      <c r="C12" s="169"/>
      <c r="D12" s="107" t="s">
        <v>11</v>
      </c>
      <c r="E12" s="108"/>
    </row>
    <row r="13" spans="2:14" ht="15" customHeight="1" thickBot="1" x14ac:dyDescent="0.4">
      <c r="B13" s="157"/>
      <c r="C13" s="169"/>
      <c r="D13" s="173" t="s">
        <v>76</v>
      </c>
      <c r="E13" s="174"/>
    </row>
    <row r="14" spans="2:14" ht="15" customHeight="1" thickBot="1" x14ac:dyDescent="0.4">
      <c r="B14" s="157"/>
      <c r="C14" s="169"/>
      <c r="D14" s="179" t="s">
        <v>77</v>
      </c>
      <c r="E14" s="180"/>
    </row>
    <row r="15" spans="2:14" ht="15" customHeight="1" thickBot="1" x14ac:dyDescent="0.4">
      <c r="B15" s="157"/>
      <c r="C15" s="169"/>
      <c r="D15" s="107" t="s">
        <v>79</v>
      </c>
      <c r="E15" s="108"/>
      <c r="H15" s="52" t="s">
        <v>45</v>
      </c>
      <c r="I15" s="197" t="s">
        <v>61</v>
      </c>
      <c r="J15" s="198"/>
      <c r="K15" s="199" t="s">
        <v>46</v>
      </c>
      <c r="L15" s="200"/>
      <c r="M15" s="201"/>
    </row>
    <row r="16" spans="2:14" ht="15" customHeight="1" x14ac:dyDescent="0.35">
      <c r="B16" s="157"/>
      <c r="C16" s="169"/>
      <c r="D16" s="107"/>
      <c r="E16" s="108"/>
      <c r="H16" s="18">
        <v>0</v>
      </c>
      <c r="I16" s="126">
        <v>1</v>
      </c>
      <c r="J16" s="127"/>
      <c r="K16" s="140" t="s">
        <v>47</v>
      </c>
      <c r="L16" s="141"/>
      <c r="M16" s="142"/>
    </row>
    <row r="17" spans="2:13" ht="15" customHeight="1" x14ac:dyDescent="0.35">
      <c r="B17" s="157"/>
      <c r="C17" s="169"/>
      <c r="D17" s="107"/>
      <c r="E17" s="108"/>
      <c r="H17" s="19">
        <f t="shared" ref="H17:H22" si="0">H16+I16</f>
        <v>1</v>
      </c>
      <c r="I17" s="110">
        <v>1</v>
      </c>
      <c r="J17" s="111"/>
      <c r="K17" s="137" t="s">
        <v>48</v>
      </c>
      <c r="L17" s="138"/>
      <c r="M17" s="139"/>
    </row>
    <row r="18" spans="2:13" ht="15" customHeight="1" x14ac:dyDescent="0.35">
      <c r="B18" s="157"/>
      <c r="C18" s="169"/>
      <c r="D18" s="107"/>
      <c r="E18" s="108"/>
      <c r="H18" s="19">
        <f t="shared" si="0"/>
        <v>2</v>
      </c>
      <c r="I18" s="110">
        <v>32</v>
      </c>
      <c r="J18" s="111"/>
      <c r="K18" s="137" t="s">
        <v>50</v>
      </c>
      <c r="L18" s="138"/>
      <c r="M18" s="139"/>
    </row>
    <row r="19" spans="2:13" ht="15" customHeight="1" x14ac:dyDescent="0.35">
      <c r="B19" s="157"/>
      <c r="C19" s="169"/>
      <c r="D19" s="107"/>
      <c r="E19" s="108"/>
      <c r="H19" s="19">
        <f t="shared" si="0"/>
        <v>34</v>
      </c>
      <c r="I19" s="110">
        <v>32</v>
      </c>
      <c r="J19" s="111"/>
      <c r="K19" s="137" t="s">
        <v>51</v>
      </c>
      <c r="L19" s="138"/>
      <c r="M19" s="139"/>
    </row>
    <row r="20" spans="2:13" ht="15" customHeight="1" thickBot="1" x14ac:dyDescent="0.4">
      <c r="B20" s="157"/>
      <c r="C20" s="169"/>
      <c r="D20" s="173" t="s">
        <v>80</v>
      </c>
      <c r="E20" s="174"/>
      <c r="H20" s="19">
        <f t="shared" si="0"/>
        <v>66</v>
      </c>
      <c r="I20" s="110">
        <v>2</v>
      </c>
      <c r="J20" s="111"/>
      <c r="K20" s="137" t="s">
        <v>52</v>
      </c>
      <c r="L20" s="138"/>
      <c r="M20" s="139"/>
    </row>
    <row r="21" spans="2:13" ht="15" customHeight="1" thickBot="1" x14ac:dyDescent="0.4">
      <c r="B21" s="157"/>
      <c r="C21" s="169"/>
      <c r="D21" s="177" t="s">
        <v>78</v>
      </c>
      <c r="E21" s="178"/>
      <c r="H21" s="50">
        <f t="shared" si="0"/>
        <v>68</v>
      </c>
      <c r="I21" s="192">
        <v>2</v>
      </c>
      <c r="J21" s="193"/>
      <c r="K21" s="194" t="s">
        <v>55</v>
      </c>
      <c r="L21" s="195"/>
      <c r="M21" s="196"/>
    </row>
    <row r="22" spans="2:13" ht="15" customHeight="1" thickBot="1" x14ac:dyDescent="0.4">
      <c r="B22" s="157"/>
      <c r="C22" s="169"/>
      <c r="D22" s="149" t="s">
        <v>10</v>
      </c>
      <c r="E22" s="150"/>
      <c r="H22" s="51">
        <f t="shared" si="0"/>
        <v>70</v>
      </c>
      <c r="I22" s="185">
        <f>1024-H22</f>
        <v>954</v>
      </c>
      <c r="J22" s="186"/>
      <c r="K22" s="187" t="s">
        <v>44</v>
      </c>
      <c r="L22" s="188"/>
      <c r="M22" s="189"/>
    </row>
    <row r="23" spans="2:13" ht="15" customHeight="1" thickBot="1" x14ac:dyDescent="0.4">
      <c r="B23" s="157"/>
      <c r="C23" s="7" t="s">
        <v>13</v>
      </c>
      <c r="D23" s="173" t="s">
        <v>13</v>
      </c>
      <c r="E23" s="174"/>
    </row>
    <row r="24" spans="2:13" ht="15" customHeight="1" thickBot="1" x14ac:dyDescent="0.4">
      <c r="B24" s="157"/>
      <c r="C24" s="158" t="s">
        <v>96</v>
      </c>
      <c r="D24" s="170"/>
      <c r="E24" s="159"/>
    </row>
    <row r="25" spans="2:13" ht="15" customHeight="1" x14ac:dyDescent="0.35">
      <c r="B25" s="157"/>
      <c r="C25" s="49" t="s">
        <v>14</v>
      </c>
      <c r="D25" s="190" t="s">
        <v>14</v>
      </c>
      <c r="E25" s="191"/>
      <c r="H25" s="118" t="s">
        <v>97</v>
      </c>
      <c r="I25" s="119"/>
      <c r="J25" s="119"/>
      <c r="K25" s="119"/>
      <c r="L25" s="119"/>
      <c r="M25" s="120"/>
    </row>
    <row r="26" spans="2:13" ht="15" customHeight="1" x14ac:dyDescent="0.35">
      <c r="B26" s="157"/>
      <c r="C26" s="146" t="s">
        <v>15</v>
      </c>
      <c r="D26" s="147" t="s">
        <v>6</v>
      </c>
      <c r="E26" s="148"/>
      <c r="H26" s="163"/>
      <c r="I26" s="164"/>
      <c r="J26" s="164"/>
      <c r="K26" s="164"/>
      <c r="L26" s="164"/>
      <c r="M26" s="165"/>
    </row>
    <row r="27" spans="2:13" ht="15" customHeight="1" thickBot="1" x14ac:dyDescent="0.4">
      <c r="B27" s="157"/>
      <c r="C27" s="146"/>
      <c r="D27" s="181" t="s">
        <v>18</v>
      </c>
      <c r="E27" s="182"/>
      <c r="H27" s="163"/>
      <c r="I27" s="164"/>
      <c r="J27" s="164"/>
      <c r="K27" s="164"/>
      <c r="L27" s="164"/>
      <c r="M27" s="165"/>
    </row>
    <row r="28" spans="2:13" ht="15" customHeight="1" x14ac:dyDescent="0.35">
      <c r="B28" s="157"/>
      <c r="C28" s="146"/>
      <c r="D28" s="171" t="s">
        <v>19</v>
      </c>
      <c r="E28" s="172"/>
      <c r="H28" s="163"/>
      <c r="I28" s="164"/>
      <c r="J28" s="164"/>
      <c r="K28" s="164"/>
      <c r="L28" s="164"/>
      <c r="M28" s="165"/>
    </row>
    <row r="29" spans="2:13" ht="15" customHeight="1" thickBot="1" x14ac:dyDescent="0.4">
      <c r="B29" s="157"/>
      <c r="C29" s="146"/>
      <c r="D29" s="154" t="s">
        <v>60</v>
      </c>
      <c r="E29" s="155"/>
      <c r="H29" s="121"/>
      <c r="I29" s="122"/>
      <c r="J29" s="122"/>
      <c r="K29" s="122"/>
      <c r="L29" s="122"/>
      <c r="M29" s="123"/>
    </row>
    <row r="30" spans="2:13" s="1" customFormat="1" ht="15" customHeight="1" thickBot="1" x14ac:dyDescent="0.4">
      <c r="B30" s="157"/>
      <c r="C30" s="146"/>
      <c r="D30" s="167" t="s">
        <v>93</v>
      </c>
      <c r="E30" s="168"/>
      <c r="F30"/>
      <c r="G30"/>
    </row>
    <row r="31" spans="2:13" s="1" customFormat="1" ht="15" customHeight="1" x14ac:dyDescent="0.35">
      <c r="B31" s="157"/>
      <c r="C31" s="146"/>
      <c r="D31" s="183" t="s">
        <v>94</v>
      </c>
      <c r="E31" s="184"/>
      <c r="F31"/>
      <c r="G31"/>
      <c r="H31"/>
      <c r="I31" s="16"/>
      <c r="J31"/>
      <c r="K31"/>
      <c r="L31"/>
    </row>
    <row r="32" spans="2:13" s="1" customFormat="1" ht="15" customHeight="1" x14ac:dyDescent="0.35">
      <c r="B32" s="157"/>
      <c r="C32" s="146"/>
      <c r="D32" s="147" t="s">
        <v>11</v>
      </c>
      <c r="E32" s="148"/>
    </row>
    <row r="33" spans="2:5" s="1" customFormat="1" ht="15" customHeight="1" thickBot="1" x14ac:dyDescent="0.4">
      <c r="B33" s="157"/>
      <c r="C33" s="146"/>
      <c r="D33" s="181" t="s">
        <v>81</v>
      </c>
      <c r="E33" s="182"/>
    </row>
    <row r="34" spans="2:5" s="1" customFormat="1" ht="15" customHeight="1" x14ac:dyDescent="0.35">
      <c r="B34" s="157"/>
      <c r="C34" s="146"/>
      <c r="D34" s="183" t="s">
        <v>82</v>
      </c>
      <c r="E34" s="184"/>
    </row>
    <row r="35" spans="2:5" s="1" customFormat="1" ht="15" customHeight="1" x14ac:dyDescent="0.35">
      <c r="B35" s="157"/>
      <c r="C35" s="146"/>
      <c r="D35" s="147" t="s">
        <v>83</v>
      </c>
      <c r="E35" s="148"/>
    </row>
    <row r="36" spans="2:5" s="1" customFormat="1" ht="15" customHeight="1" x14ac:dyDescent="0.35">
      <c r="B36" s="157"/>
      <c r="C36" s="146"/>
      <c r="D36" s="147"/>
      <c r="E36" s="148"/>
    </row>
    <row r="37" spans="2:5" s="1" customFormat="1" ht="15" customHeight="1" x14ac:dyDescent="0.35">
      <c r="B37" s="157"/>
      <c r="C37" s="146"/>
      <c r="D37" s="147"/>
      <c r="E37" s="148"/>
    </row>
    <row r="38" spans="2:5" s="1" customFormat="1" ht="15" customHeight="1" x14ac:dyDescent="0.35">
      <c r="B38" s="157"/>
      <c r="C38" s="146"/>
      <c r="D38" s="147"/>
      <c r="E38" s="148"/>
    </row>
    <row r="39" spans="2:5" s="1" customFormat="1" ht="15" customHeight="1" x14ac:dyDescent="0.35">
      <c r="B39" s="157"/>
      <c r="C39" s="146"/>
      <c r="D39" s="147"/>
      <c r="E39" s="148"/>
    </row>
    <row r="40" spans="2:5" s="1" customFormat="1" ht="15" customHeight="1" x14ac:dyDescent="0.35">
      <c r="B40" s="157"/>
      <c r="C40" s="146"/>
      <c r="D40" s="147"/>
      <c r="E40" s="148"/>
    </row>
    <row r="41" spans="2:5" s="1" customFormat="1" ht="15" customHeight="1" x14ac:dyDescent="0.35">
      <c r="B41" s="157"/>
      <c r="C41" s="146"/>
      <c r="D41" s="147"/>
      <c r="E41" s="148"/>
    </row>
    <row r="42" spans="2:5" s="1" customFormat="1" ht="15" customHeight="1" x14ac:dyDescent="0.35">
      <c r="B42" s="157"/>
      <c r="C42" s="146"/>
      <c r="D42" s="147"/>
      <c r="E42" s="148"/>
    </row>
    <row r="43" spans="2:5" s="1" customFormat="1" ht="15" customHeight="1" x14ac:dyDescent="0.35">
      <c r="B43" s="157"/>
      <c r="C43" s="146"/>
      <c r="D43" s="147"/>
      <c r="E43" s="148"/>
    </row>
    <row r="44" spans="2:5" s="1" customFormat="1" ht="15" customHeight="1" x14ac:dyDescent="0.35">
      <c r="B44" s="157"/>
      <c r="C44" s="146"/>
      <c r="D44" s="147"/>
      <c r="E44" s="148"/>
    </row>
    <row r="45" spans="2:5" s="1" customFormat="1" ht="15" customHeight="1" x14ac:dyDescent="0.35">
      <c r="B45" s="157"/>
      <c r="C45" s="146"/>
      <c r="D45" s="147"/>
      <c r="E45" s="148"/>
    </row>
    <row r="46" spans="2:5" s="1" customFormat="1" ht="15" customHeight="1" x14ac:dyDescent="0.35">
      <c r="B46" s="157"/>
      <c r="C46" s="146"/>
      <c r="D46" s="147"/>
      <c r="E46" s="148"/>
    </row>
    <row r="47" spans="2:5" s="1" customFormat="1" ht="15" customHeight="1" x14ac:dyDescent="0.35">
      <c r="B47" s="157"/>
      <c r="C47" s="146"/>
      <c r="D47" s="147"/>
      <c r="E47" s="148"/>
    </row>
    <row r="48" spans="2:5" s="1" customFormat="1" ht="15" customHeight="1" x14ac:dyDescent="0.35">
      <c r="B48" s="157"/>
      <c r="C48" s="146"/>
      <c r="D48" s="147"/>
      <c r="E48" s="148"/>
    </row>
    <row r="49" spans="2:14" s="1" customFormat="1" ht="15" customHeight="1" thickBot="1" x14ac:dyDescent="0.4">
      <c r="B49" s="157"/>
      <c r="C49" s="146"/>
      <c r="D49" s="181" t="s">
        <v>8</v>
      </c>
      <c r="E49" s="182"/>
    </row>
    <row r="50" spans="2:14" s="1" customFormat="1" ht="15" customHeight="1" x14ac:dyDescent="0.35">
      <c r="B50" s="157"/>
      <c r="C50" s="146"/>
      <c r="D50" s="183" t="s">
        <v>9</v>
      </c>
      <c r="E50" s="184"/>
    </row>
    <row r="51" spans="2:14" s="1" customFormat="1" ht="15" customHeight="1" x14ac:dyDescent="0.35">
      <c r="B51" s="157"/>
      <c r="C51" s="146"/>
      <c r="D51" s="147" t="s">
        <v>10</v>
      </c>
      <c r="E51" s="148"/>
    </row>
    <row r="52" spans="2:14" s="1" customFormat="1" ht="15" customHeight="1" thickBot="1" x14ac:dyDescent="0.4">
      <c r="B52" s="3" t="s">
        <v>5</v>
      </c>
      <c r="C52" s="4" t="s">
        <v>5</v>
      </c>
      <c r="D52" s="181" t="s">
        <v>5</v>
      </c>
      <c r="E52" s="182"/>
    </row>
    <row r="53" spans="2:14" x14ac:dyDescent="0.35">
      <c r="I53"/>
      <c r="M53"/>
      <c r="N53"/>
    </row>
  </sheetData>
  <mergeCells count="53">
    <mergeCell ref="B2:M2"/>
    <mergeCell ref="I17:J17"/>
    <mergeCell ref="K17:M17"/>
    <mergeCell ref="I21:J21"/>
    <mergeCell ref="K21:M21"/>
    <mergeCell ref="C4:E4"/>
    <mergeCell ref="I18:J18"/>
    <mergeCell ref="K18:M18"/>
    <mergeCell ref="I19:J19"/>
    <mergeCell ref="K19:M19"/>
    <mergeCell ref="I20:J20"/>
    <mergeCell ref="K20:M20"/>
    <mergeCell ref="D15:E19"/>
    <mergeCell ref="I15:J15"/>
    <mergeCell ref="K15:M15"/>
    <mergeCell ref="I16:J16"/>
    <mergeCell ref="I22:J22"/>
    <mergeCell ref="K22:M22"/>
    <mergeCell ref="H25:M29"/>
    <mergeCell ref="D30:E30"/>
    <mergeCell ref="D27:E27"/>
    <mergeCell ref="D25:E25"/>
    <mergeCell ref="D22:E22"/>
    <mergeCell ref="D26:E26"/>
    <mergeCell ref="D13:E13"/>
    <mergeCell ref="D11:E11"/>
    <mergeCell ref="D34:E34"/>
    <mergeCell ref="D49:E49"/>
    <mergeCell ref="D31:E31"/>
    <mergeCell ref="D33:E33"/>
    <mergeCell ref="D52:E52"/>
    <mergeCell ref="D51:E51"/>
    <mergeCell ref="D28:E28"/>
    <mergeCell ref="D29:E29"/>
    <mergeCell ref="D35:E48"/>
    <mergeCell ref="D32:E32"/>
    <mergeCell ref="D50:E50"/>
    <mergeCell ref="K16:M16"/>
    <mergeCell ref="D12:E12"/>
    <mergeCell ref="D10:E10"/>
    <mergeCell ref="B5:B51"/>
    <mergeCell ref="C6:C22"/>
    <mergeCell ref="D6:E6"/>
    <mergeCell ref="D9:E9"/>
    <mergeCell ref="C26:C51"/>
    <mergeCell ref="C24:E24"/>
    <mergeCell ref="D8:E8"/>
    <mergeCell ref="D7:E7"/>
    <mergeCell ref="D5:E5"/>
    <mergeCell ref="D21:E21"/>
    <mergeCell ref="D23:E23"/>
    <mergeCell ref="D20:E20"/>
    <mergeCell ref="D14:E1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681B-E13F-4702-A43D-4C34F4CE9218}">
  <sheetPr>
    <pageSetUpPr fitToPage="1"/>
  </sheetPr>
  <dimension ref="B1:N53"/>
  <sheetViews>
    <sheetView workbookViewId="0"/>
  </sheetViews>
  <sheetFormatPr defaultRowHeight="14.5" x14ac:dyDescent="0.35"/>
  <cols>
    <col min="2" max="3" width="18.7265625" style="1" customWidth="1"/>
    <col min="4" max="5" width="30.6328125" style="1" customWidth="1"/>
    <col min="8" max="8" width="7.7265625" customWidth="1"/>
    <col min="9" max="9" width="8.7265625" style="16"/>
    <col min="13" max="14" width="8.7265625" style="1" customWidth="1"/>
    <col min="15" max="15" width="8.7265625" customWidth="1"/>
  </cols>
  <sheetData>
    <row r="1" spans="2:14" ht="15" customHeight="1" x14ac:dyDescent="0.35"/>
    <row r="2" spans="2:14" ht="33.5" x14ac:dyDescent="0.35">
      <c r="B2" s="156" t="s">
        <v>92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33"/>
    </row>
    <row r="3" spans="2:14" ht="15" customHeight="1" thickBot="1" x14ac:dyDescent="0.4"/>
    <row r="4" spans="2:14" ht="15" customHeight="1" thickBot="1" x14ac:dyDescent="0.4">
      <c r="B4" s="10" t="s">
        <v>0</v>
      </c>
      <c r="C4" s="158" t="s">
        <v>95</v>
      </c>
      <c r="D4" s="170"/>
      <c r="E4" s="159"/>
    </row>
    <row r="5" spans="2:14" ht="15" customHeight="1" x14ac:dyDescent="0.35">
      <c r="B5" s="157" t="s">
        <v>7</v>
      </c>
      <c r="C5" s="35" t="s">
        <v>0</v>
      </c>
      <c r="D5" s="175" t="s">
        <v>0</v>
      </c>
      <c r="E5" s="176"/>
    </row>
    <row r="6" spans="2:14" ht="15" customHeight="1" x14ac:dyDescent="0.35">
      <c r="B6" s="157"/>
      <c r="C6" s="169" t="s">
        <v>12</v>
      </c>
      <c r="D6" s="149" t="s">
        <v>6</v>
      </c>
      <c r="E6" s="150"/>
    </row>
    <row r="7" spans="2:14" ht="15" customHeight="1" thickBot="1" x14ac:dyDescent="0.4">
      <c r="B7" s="157"/>
      <c r="C7" s="169"/>
      <c r="D7" s="173" t="s">
        <v>1</v>
      </c>
      <c r="E7" s="174"/>
    </row>
    <row r="8" spans="2:14" ht="15" customHeight="1" x14ac:dyDescent="0.35">
      <c r="B8" s="157"/>
      <c r="C8" s="169"/>
      <c r="D8" s="171" t="s">
        <v>2</v>
      </c>
      <c r="E8" s="172"/>
    </row>
    <row r="9" spans="2:14" ht="15" customHeight="1" x14ac:dyDescent="0.35">
      <c r="B9" s="157"/>
      <c r="C9" s="169"/>
      <c r="D9" s="154" t="s">
        <v>60</v>
      </c>
      <c r="E9" s="155"/>
    </row>
    <row r="10" spans="2:14" ht="15" customHeight="1" thickBot="1" x14ac:dyDescent="0.4">
      <c r="B10" s="157"/>
      <c r="C10" s="169"/>
      <c r="D10" s="167" t="s">
        <v>3</v>
      </c>
      <c r="E10" s="168"/>
    </row>
    <row r="11" spans="2:14" ht="15" customHeight="1" x14ac:dyDescent="0.35">
      <c r="B11" s="157"/>
      <c r="C11" s="169"/>
      <c r="D11" s="179" t="s">
        <v>4</v>
      </c>
      <c r="E11" s="180"/>
    </row>
    <row r="12" spans="2:14" ht="15" customHeight="1" x14ac:dyDescent="0.35">
      <c r="B12" s="157"/>
      <c r="C12" s="169"/>
      <c r="D12" s="107" t="s">
        <v>11</v>
      </c>
      <c r="E12" s="108"/>
    </row>
    <row r="13" spans="2:14" ht="15" customHeight="1" thickBot="1" x14ac:dyDescent="0.4">
      <c r="B13" s="157"/>
      <c r="C13" s="169"/>
      <c r="D13" s="173" t="s">
        <v>76</v>
      </c>
      <c r="E13" s="174"/>
    </row>
    <row r="14" spans="2:14" ht="15" customHeight="1" thickBot="1" x14ac:dyDescent="0.4">
      <c r="B14" s="157"/>
      <c r="C14" s="169"/>
      <c r="D14" s="179" t="s">
        <v>77</v>
      </c>
      <c r="E14" s="180"/>
    </row>
    <row r="15" spans="2:14" ht="15" customHeight="1" thickBot="1" x14ac:dyDescent="0.4">
      <c r="B15" s="157"/>
      <c r="C15" s="169"/>
      <c r="D15" s="107" t="s">
        <v>79</v>
      </c>
      <c r="E15" s="108"/>
      <c r="H15" s="52" t="s">
        <v>45</v>
      </c>
      <c r="I15" s="197" t="s">
        <v>61</v>
      </c>
      <c r="J15" s="198"/>
      <c r="K15" s="199" t="s">
        <v>46</v>
      </c>
      <c r="L15" s="200"/>
      <c r="M15" s="201"/>
    </row>
    <row r="16" spans="2:14" ht="15" customHeight="1" x14ac:dyDescent="0.35">
      <c r="B16" s="157"/>
      <c r="C16" s="169"/>
      <c r="D16" s="107"/>
      <c r="E16" s="108"/>
      <c r="H16" s="18">
        <v>0</v>
      </c>
      <c r="I16" s="126">
        <v>1</v>
      </c>
      <c r="J16" s="127"/>
      <c r="K16" s="140" t="s">
        <v>47</v>
      </c>
      <c r="L16" s="141"/>
      <c r="M16" s="142"/>
    </row>
    <row r="17" spans="2:14" ht="15" customHeight="1" x14ac:dyDescent="0.35">
      <c r="B17" s="157"/>
      <c r="C17" s="169"/>
      <c r="D17" s="107"/>
      <c r="E17" s="108"/>
      <c r="H17" s="19">
        <f t="shared" ref="H17:H22" si="0">H16+I16</f>
        <v>1</v>
      </c>
      <c r="I17" s="110">
        <v>1</v>
      </c>
      <c r="J17" s="111"/>
      <c r="K17" s="137" t="s">
        <v>48</v>
      </c>
      <c r="L17" s="138"/>
      <c r="M17" s="139"/>
    </row>
    <row r="18" spans="2:14" ht="15" customHeight="1" x14ac:dyDescent="0.35">
      <c r="B18" s="157"/>
      <c r="C18" s="169"/>
      <c r="D18" s="107"/>
      <c r="E18" s="108"/>
      <c r="H18" s="19">
        <f t="shared" si="0"/>
        <v>2</v>
      </c>
      <c r="I18" s="110">
        <v>32</v>
      </c>
      <c r="J18" s="111"/>
      <c r="K18" s="137" t="s">
        <v>50</v>
      </c>
      <c r="L18" s="138"/>
      <c r="M18" s="139"/>
    </row>
    <row r="19" spans="2:14" ht="15" customHeight="1" x14ac:dyDescent="0.35">
      <c r="B19" s="157"/>
      <c r="C19" s="169"/>
      <c r="D19" s="107"/>
      <c r="E19" s="108"/>
      <c r="H19" s="19">
        <f t="shared" si="0"/>
        <v>34</v>
      </c>
      <c r="I19" s="110">
        <v>32</v>
      </c>
      <c r="J19" s="111"/>
      <c r="K19" s="137" t="s">
        <v>51</v>
      </c>
      <c r="L19" s="138"/>
      <c r="M19" s="139"/>
    </row>
    <row r="20" spans="2:14" ht="15" customHeight="1" thickBot="1" x14ac:dyDescent="0.4">
      <c r="B20" s="157"/>
      <c r="C20" s="169"/>
      <c r="D20" s="173" t="s">
        <v>80</v>
      </c>
      <c r="E20" s="174"/>
      <c r="H20" s="19">
        <f t="shared" si="0"/>
        <v>66</v>
      </c>
      <c r="I20" s="110">
        <v>2</v>
      </c>
      <c r="J20" s="111"/>
      <c r="K20" s="137" t="s">
        <v>52</v>
      </c>
      <c r="L20" s="138"/>
      <c r="M20" s="139"/>
    </row>
    <row r="21" spans="2:14" ht="15" customHeight="1" thickBot="1" x14ac:dyDescent="0.4">
      <c r="B21" s="157"/>
      <c r="C21" s="169"/>
      <c r="D21" s="177" t="s">
        <v>78</v>
      </c>
      <c r="E21" s="178"/>
      <c r="H21" s="50">
        <f t="shared" si="0"/>
        <v>68</v>
      </c>
      <c r="I21" s="192">
        <v>2</v>
      </c>
      <c r="J21" s="193"/>
      <c r="K21" s="194" t="s">
        <v>55</v>
      </c>
      <c r="L21" s="195"/>
      <c r="M21" s="196"/>
    </row>
    <row r="22" spans="2:14" ht="15" customHeight="1" thickBot="1" x14ac:dyDescent="0.4">
      <c r="B22" s="157"/>
      <c r="C22" s="169"/>
      <c r="D22" s="149" t="s">
        <v>10</v>
      </c>
      <c r="E22" s="150"/>
      <c r="H22" s="51">
        <f t="shared" si="0"/>
        <v>70</v>
      </c>
      <c r="I22" s="185">
        <f>1024-H22</f>
        <v>954</v>
      </c>
      <c r="J22" s="186"/>
      <c r="K22" s="187" t="s">
        <v>44</v>
      </c>
      <c r="L22" s="188"/>
      <c r="M22" s="189"/>
    </row>
    <row r="23" spans="2:14" ht="15" customHeight="1" thickBot="1" x14ac:dyDescent="0.4">
      <c r="B23" s="157"/>
      <c r="C23" s="7" t="s">
        <v>13</v>
      </c>
      <c r="D23" s="173" t="s">
        <v>13</v>
      </c>
      <c r="E23" s="174"/>
    </row>
    <row r="24" spans="2:14" ht="15" customHeight="1" thickBot="1" x14ac:dyDescent="0.4">
      <c r="B24" s="157"/>
      <c r="C24" s="158" t="s">
        <v>96</v>
      </c>
      <c r="D24" s="170"/>
      <c r="E24" s="159"/>
    </row>
    <row r="25" spans="2:14" ht="15" customHeight="1" x14ac:dyDescent="0.35">
      <c r="B25" s="157"/>
      <c r="C25" s="49" t="s">
        <v>14</v>
      </c>
      <c r="D25" s="190" t="s">
        <v>14</v>
      </c>
      <c r="E25" s="191"/>
      <c r="H25" s="1"/>
      <c r="I25"/>
      <c r="M25"/>
      <c r="N25"/>
    </row>
    <row r="26" spans="2:14" ht="15" customHeight="1" x14ac:dyDescent="0.35">
      <c r="B26" s="157"/>
      <c r="C26" s="146" t="s">
        <v>15</v>
      </c>
      <c r="D26" s="147" t="s">
        <v>6</v>
      </c>
      <c r="E26" s="148"/>
      <c r="H26" s="1"/>
      <c r="I26"/>
      <c r="M26"/>
      <c r="N26"/>
    </row>
    <row r="27" spans="2:14" ht="15" customHeight="1" thickBot="1" x14ac:dyDescent="0.4">
      <c r="B27" s="157"/>
      <c r="C27" s="146"/>
      <c r="D27" s="181" t="s">
        <v>18</v>
      </c>
      <c r="E27" s="182"/>
      <c r="H27" s="1"/>
      <c r="I27"/>
      <c r="M27"/>
      <c r="N27"/>
    </row>
    <row r="28" spans="2:14" ht="15" customHeight="1" x14ac:dyDescent="0.35">
      <c r="B28" s="157"/>
      <c r="C28" s="146"/>
      <c r="D28" s="171" t="s">
        <v>19</v>
      </c>
      <c r="E28" s="172"/>
      <c r="H28" s="1"/>
      <c r="I28"/>
      <c r="M28"/>
      <c r="N28"/>
    </row>
    <row r="29" spans="2:14" ht="15" customHeight="1" x14ac:dyDescent="0.35">
      <c r="B29" s="157"/>
      <c r="C29" s="146"/>
      <c r="D29" s="154" t="s">
        <v>60</v>
      </c>
      <c r="E29" s="155"/>
      <c r="H29" s="1"/>
      <c r="I29"/>
      <c r="M29"/>
      <c r="N29"/>
    </row>
    <row r="30" spans="2:14" s="1" customFormat="1" ht="15" customHeight="1" thickBot="1" x14ac:dyDescent="0.4">
      <c r="B30" s="157"/>
      <c r="C30" s="146"/>
      <c r="D30" s="167" t="s">
        <v>93</v>
      </c>
      <c r="E30" s="168"/>
      <c r="F30"/>
      <c r="G30"/>
    </row>
    <row r="31" spans="2:14" s="1" customFormat="1" ht="15" customHeight="1" x14ac:dyDescent="0.35">
      <c r="B31" s="157"/>
      <c r="C31" s="146"/>
      <c r="D31" s="183" t="s">
        <v>94</v>
      </c>
      <c r="E31" s="184"/>
      <c r="F31"/>
      <c r="G31"/>
      <c r="H31"/>
      <c r="I31" s="16"/>
      <c r="J31"/>
      <c r="K31"/>
      <c r="L31"/>
    </row>
    <row r="32" spans="2:14" s="1" customFormat="1" ht="15" customHeight="1" x14ac:dyDescent="0.35">
      <c r="B32" s="157"/>
      <c r="C32" s="146"/>
      <c r="D32" s="147" t="s">
        <v>11</v>
      </c>
      <c r="E32" s="148"/>
    </row>
    <row r="33" spans="2:5" s="1" customFormat="1" ht="15" customHeight="1" thickBot="1" x14ac:dyDescent="0.4">
      <c r="B33" s="157"/>
      <c r="C33" s="146"/>
      <c r="D33" s="181" t="s">
        <v>81</v>
      </c>
      <c r="E33" s="182"/>
    </row>
    <row r="34" spans="2:5" s="1" customFormat="1" ht="15" customHeight="1" x14ac:dyDescent="0.35">
      <c r="B34" s="157"/>
      <c r="C34" s="146"/>
      <c r="D34" s="183" t="s">
        <v>82</v>
      </c>
      <c r="E34" s="184"/>
    </row>
    <row r="35" spans="2:5" s="1" customFormat="1" ht="15" customHeight="1" x14ac:dyDescent="0.35">
      <c r="B35" s="157"/>
      <c r="C35" s="146"/>
      <c r="D35" s="147" t="s">
        <v>83</v>
      </c>
      <c r="E35" s="148"/>
    </row>
    <row r="36" spans="2:5" s="1" customFormat="1" ht="15" customHeight="1" x14ac:dyDescent="0.35">
      <c r="B36" s="157"/>
      <c r="C36" s="146"/>
      <c r="D36" s="147"/>
      <c r="E36" s="148"/>
    </row>
    <row r="37" spans="2:5" s="1" customFormat="1" ht="15" customHeight="1" x14ac:dyDescent="0.35">
      <c r="B37" s="157"/>
      <c r="C37" s="146"/>
      <c r="D37" s="147"/>
      <c r="E37" s="148"/>
    </row>
    <row r="38" spans="2:5" s="1" customFormat="1" ht="15" customHeight="1" x14ac:dyDescent="0.35">
      <c r="B38" s="157"/>
      <c r="C38" s="146"/>
      <c r="D38" s="147"/>
      <c r="E38" s="148"/>
    </row>
    <row r="39" spans="2:5" s="1" customFormat="1" ht="15" customHeight="1" x14ac:dyDescent="0.35">
      <c r="B39" s="157"/>
      <c r="C39" s="146"/>
      <c r="D39" s="147"/>
      <c r="E39" s="148"/>
    </row>
    <row r="40" spans="2:5" s="1" customFormat="1" ht="15" customHeight="1" x14ac:dyDescent="0.35">
      <c r="B40" s="157"/>
      <c r="C40" s="146"/>
      <c r="D40" s="147"/>
      <c r="E40" s="148"/>
    </row>
    <row r="41" spans="2:5" s="1" customFormat="1" ht="15" customHeight="1" x14ac:dyDescent="0.35">
      <c r="B41" s="157"/>
      <c r="C41" s="146"/>
      <c r="D41" s="147"/>
      <c r="E41" s="148"/>
    </row>
    <row r="42" spans="2:5" s="1" customFormat="1" ht="15" customHeight="1" x14ac:dyDescent="0.35">
      <c r="B42" s="157"/>
      <c r="C42" s="146"/>
      <c r="D42" s="147"/>
      <c r="E42" s="148"/>
    </row>
    <row r="43" spans="2:5" s="1" customFormat="1" ht="15" customHeight="1" x14ac:dyDescent="0.35">
      <c r="B43" s="157"/>
      <c r="C43" s="146"/>
      <c r="D43" s="147"/>
      <c r="E43" s="148"/>
    </row>
    <row r="44" spans="2:5" s="1" customFormat="1" ht="15" customHeight="1" x14ac:dyDescent="0.35">
      <c r="B44" s="157"/>
      <c r="C44" s="146"/>
      <c r="D44" s="147"/>
      <c r="E44" s="148"/>
    </row>
    <row r="45" spans="2:5" s="1" customFormat="1" ht="15" customHeight="1" x14ac:dyDescent="0.35">
      <c r="B45" s="157"/>
      <c r="C45" s="146"/>
      <c r="D45" s="147"/>
      <c r="E45" s="148"/>
    </row>
    <row r="46" spans="2:5" s="1" customFormat="1" ht="15" customHeight="1" x14ac:dyDescent="0.35">
      <c r="B46" s="157"/>
      <c r="C46" s="146"/>
      <c r="D46" s="147"/>
      <c r="E46" s="148"/>
    </row>
    <row r="47" spans="2:5" s="1" customFormat="1" ht="15" customHeight="1" x14ac:dyDescent="0.35">
      <c r="B47" s="157"/>
      <c r="C47" s="146"/>
      <c r="D47" s="147"/>
      <c r="E47" s="148"/>
    </row>
    <row r="48" spans="2:5" s="1" customFormat="1" ht="15" customHeight="1" x14ac:dyDescent="0.35">
      <c r="B48" s="157"/>
      <c r="C48" s="146"/>
      <c r="D48" s="147"/>
      <c r="E48" s="148"/>
    </row>
    <row r="49" spans="2:14" s="1" customFormat="1" ht="15" customHeight="1" thickBot="1" x14ac:dyDescent="0.4">
      <c r="B49" s="157"/>
      <c r="C49" s="146"/>
      <c r="D49" s="181" t="s">
        <v>8</v>
      </c>
      <c r="E49" s="182"/>
    </row>
    <row r="50" spans="2:14" s="1" customFormat="1" ht="15" customHeight="1" x14ac:dyDescent="0.35">
      <c r="B50" s="157"/>
      <c r="C50" s="146"/>
      <c r="D50" s="183" t="s">
        <v>9</v>
      </c>
      <c r="E50" s="184"/>
    </row>
    <row r="51" spans="2:14" s="1" customFormat="1" ht="15" customHeight="1" x14ac:dyDescent="0.35">
      <c r="B51" s="157"/>
      <c r="C51" s="146"/>
      <c r="D51" s="147" t="s">
        <v>10</v>
      </c>
      <c r="E51" s="148"/>
    </row>
    <row r="52" spans="2:14" s="1" customFormat="1" ht="15" customHeight="1" thickBot="1" x14ac:dyDescent="0.4">
      <c r="B52" s="3" t="s">
        <v>5</v>
      </c>
      <c r="C52" s="4" t="s">
        <v>5</v>
      </c>
      <c r="D52" s="181" t="s">
        <v>5</v>
      </c>
      <c r="E52" s="182"/>
    </row>
    <row r="53" spans="2:14" x14ac:dyDescent="0.35">
      <c r="I53"/>
      <c r="M53"/>
      <c r="N53"/>
    </row>
  </sheetData>
  <mergeCells count="52">
    <mergeCell ref="D52:E52"/>
    <mergeCell ref="D28:E28"/>
    <mergeCell ref="D29:E29"/>
    <mergeCell ref="D30:E30"/>
    <mergeCell ref="D31:E31"/>
    <mergeCell ref="D32:E32"/>
    <mergeCell ref="D33:E33"/>
    <mergeCell ref="D34:E34"/>
    <mergeCell ref="D35:E48"/>
    <mergeCell ref="D49:E49"/>
    <mergeCell ref="D50:E50"/>
    <mergeCell ref="D51:E51"/>
    <mergeCell ref="D25:E25"/>
    <mergeCell ref="C26:C51"/>
    <mergeCell ref="D26:E26"/>
    <mergeCell ref="D27:E27"/>
    <mergeCell ref="K19:M19"/>
    <mergeCell ref="D20:E20"/>
    <mergeCell ref="I20:J20"/>
    <mergeCell ref="K20:M20"/>
    <mergeCell ref="D21:E21"/>
    <mergeCell ref="I21:J21"/>
    <mergeCell ref="K21:M21"/>
    <mergeCell ref="D22:E22"/>
    <mergeCell ref="I22:J22"/>
    <mergeCell ref="K22:M22"/>
    <mergeCell ref="D23:E23"/>
    <mergeCell ref="C24:E24"/>
    <mergeCell ref="D15:E19"/>
    <mergeCell ref="I15:J15"/>
    <mergeCell ref="I19:J19"/>
    <mergeCell ref="K15:M15"/>
    <mergeCell ref="I16:J16"/>
    <mergeCell ref="K16:M16"/>
    <mergeCell ref="I17:J17"/>
    <mergeCell ref="K17:M17"/>
    <mergeCell ref="B2:M2"/>
    <mergeCell ref="C4:E4"/>
    <mergeCell ref="B5:B51"/>
    <mergeCell ref="D5:E5"/>
    <mergeCell ref="C6:C22"/>
    <mergeCell ref="D6:E6"/>
    <mergeCell ref="D7:E7"/>
    <mergeCell ref="D8:E8"/>
    <mergeCell ref="D9:E9"/>
    <mergeCell ref="D10:E10"/>
    <mergeCell ref="I18:J18"/>
    <mergeCell ref="K18:M18"/>
    <mergeCell ref="D11:E11"/>
    <mergeCell ref="D12:E12"/>
    <mergeCell ref="D13:E13"/>
    <mergeCell ref="D14:E1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E6DC5-52FA-45B5-A7DE-C51DD0E1225D}">
  <sheetPr>
    <pageSetUpPr fitToPage="1"/>
  </sheetPr>
  <dimension ref="B2:N50"/>
  <sheetViews>
    <sheetView workbookViewId="0">
      <selection activeCell="D63" sqref="D63"/>
    </sheetView>
  </sheetViews>
  <sheetFormatPr defaultRowHeight="14.5" x14ac:dyDescent="0.35"/>
  <cols>
    <col min="2" max="3" width="22.6328125" style="1" customWidth="1"/>
    <col min="4" max="5" width="35.6328125" style="1" customWidth="1"/>
    <col min="8" max="8" width="7.7265625" customWidth="1"/>
    <col min="9" max="9" width="8.7265625" style="16"/>
    <col min="13" max="14" width="8.7265625" style="1" customWidth="1"/>
    <col min="15" max="15" width="8.7265625" customWidth="1"/>
  </cols>
  <sheetData>
    <row r="2" spans="2:14" ht="33.5" x14ac:dyDescent="0.35">
      <c r="B2" s="156" t="s">
        <v>98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33"/>
    </row>
    <row r="3" spans="2:14" ht="15" customHeight="1" thickBot="1" x14ac:dyDescent="0.4"/>
    <row r="4" spans="2:14" ht="15" customHeight="1" thickBot="1" x14ac:dyDescent="0.4">
      <c r="B4" s="62" t="s">
        <v>0</v>
      </c>
      <c r="C4" s="217" t="s">
        <v>103</v>
      </c>
      <c r="D4" s="217"/>
      <c r="E4" s="218"/>
    </row>
    <row r="5" spans="2:14" ht="15" customHeight="1" x14ac:dyDescent="0.35">
      <c r="B5" s="203" t="s">
        <v>101</v>
      </c>
      <c r="C5" s="64" t="s">
        <v>0</v>
      </c>
      <c r="D5" s="219" t="s">
        <v>0</v>
      </c>
      <c r="E5" s="220"/>
    </row>
    <row r="6" spans="2:14" ht="15" customHeight="1" x14ac:dyDescent="0.35">
      <c r="B6" s="203"/>
      <c r="C6" s="202" t="s">
        <v>104</v>
      </c>
      <c r="D6" s="207" t="s">
        <v>6</v>
      </c>
      <c r="E6" s="208"/>
    </row>
    <row r="7" spans="2:14" ht="15" customHeight="1" thickBot="1" x14ac:dyDescent="0.4">
      <c r="B7" s="203"/>
      <c r="C7" s="202"/>
      <c r="D7" s="213" t="s">
        <v>1</v>
      </c>
      <c r="E7" s="214"/>
    </row>
    <row r="8" spans="2:14" ht="15" customHeight="1" x14ac:dyDescent="0.35">
      <c r="B8" s="203"/>
      <c r="C8" s="202"/>
      <c r="D8" s="171" t="s">
        <v>2</v>
      </c>
      <c r="E8" s="172"/>
    </row>
    <row r="9" spans="2:14" ht="15" customHeight="1" x14ac:dyDescent="0.35">
      <c r="B9" s="203"/>
      <c r="C9" s="202"/>
      <c r="D9" s="154" t="s">
        <v>60</v>
      </c>
      <c r="E9" s="155"/>
    </row>
    <row r="10" spans="2:14" ht="15" customHeight="1" thickBot="1" x14ac:dyDescent="0.4">
      <c r="B10" s="203"/>
      <c r="C10" s="202"/>
      <c r="D10" s="167" t="s">
        <v>3</v>
      </c>
      <c r="E10" s="168"/>
    </row>
    <row r="11" spans="2:14" ht="15" customHeight="1" x14ac:dyDescent="0.35">
      <c r="B11" s="203"/>
      <c r="C11" s="202"/>
      <c r="D11" s="219" t="s">
        <v>4</v>
      </c>
      <c r="E11" s="220"/>
    </row>
    <row r="12" spans="2:14" ht="15" customHeight="1" x14ac:dyDescent="0.35">
      <c r="B12" s="203"/>
      <c r="C12" s="202"/>
      <c r="D12" s="221" t="s">
        <v>11</v>
      </c>
      <c r="E12" s="222"/>
    </row>
    <row r="13" spans="2:14" ht="15" customHeight="1" thickBot="1" x14ac:dyDescent="0.4">
      <c r="B13" s="203"/>
      <c r="C13" s="202"/>
      <c r="D13" s="213" t="s">
        <v>76</v>
      </c>
      <c r="E13" s="214"/>
      <c r="N13"/>
    </row>
    <row r="14" spans="2:14" ht="15" customHeight="1" thickBot="1" x14ac:dyDescent="0.4">
      <c r="B14" s="203"/>
      <c r="C14" s="202"/>
      <c r="D14" s="219" t="s">
        <v>77</v>
      </c>
      <c r="E14" s="220"/>
      <c r="N14"/>
    </row>
    <row r="15" spans="2:14" ht="15" customHeight="1" thickBot="1" x14ac:dyDescent="0.4">
      <c r="B15" s="203"/>
      <c r="C15" s="202"/>
      <c r="D15" s="221" t="s">
        <v>111</v>
      </c>
      <c r="E15" s="222"/>
      <c r="H15" s="223" t="s">
        <v>109</v>
      </c>
      <c r="I15" s="224"/>
      <c r="J15" s="224"/>
      <c r="K15" s="224"/>
      <c r="L15" s="224"/>
      <c r="M15" s="225"/>
      <c r="N15"/>
    </row>
    <row r="16" spans="2:14" ht="15" customHeight="1" thickBot="1" x14ac:dyDescent="0.4">
      <c r="B16" s="203"/>
      <c r="C16" s="65" t="s">
        <v>13</v>
      </c>
      <c r="D16" s="213" t="s">
        <v>13</v>
      </c>
      <c r="E16" s="214"/>
      <c r="H16" s="52" t="s">
        <v>45</v>
      </c>
      <c r="I16" s="226" t="s">
        <v>61</v>
      </c>
      <c r="J16" s="227"/>
      <c r="K16" s="228" t="s">
        <v>46</v>
      </c>
      <c r="L16" s="229"/>
      <c r="M16" s="230"/>
      <c r="N16"/>
    </row>
    <row r="17" spans="2:14" ht="15" customHeight="1" thickBot="1" x14ac:dyDescent="0.4">
      <c r="B17" s="204"/>
      <c r="C17" s="215" t="s">
        <v>102</v>
      </c>
      <c r="D17" s="215"/>
      <c r="E17" s="216"/>
      <c r="H17" s="18">
        <v>0</v>
      </c>
      <c r="I17" s="114">
        <v>1</v>
      </c>
      <c r="J17" s="115"/>
      <c r="K17" s="231" t="s">
        <v>47</v>
      </c>
      <c r="L17" s="232"/>
      <c r="M17" s="233"/>
      <c r="N17"/>
    </row>
    <row r="18" spans="2:14" ht="15" customHeight="1" x14ac:dyDescent="0.35">
      <c r="B18" s="203"/>
      <c r="C18" s="57" t="s">
        <v>14</v>
      </c>
      <c r="D18" s="183" t="s">
        <v>14</v>
      </c>
      <c r="E18" s="184"/>
      <c r="H18" s="19">
        <f t="shared" ref="H18:H23" si="0">H17+I17</f>
        <v>1</v>
      </c>
      <c r="I18" s="116">
        <v>1</v>
      </c>
      <c r="J18" s="117"/>
      <c r="K18" s="234" t="s">
        <v>48</v>
      </c>
      <c r="L18" s="235"/>
      <c r="M18" s="236"/>
      <c r="N18"/>
    </row>
    <row r="19" spans="2:14" ht="15" customHeight="1" x14ac:dyDescent="0.35">
      <c r="B19" s="203"/>
      <c r="C19" s="146" t="s">
        <v>105</v>
      </c>
      <c r="D19" s="147" t="s">
        <v>6</v>
      </c>
      <c r="E19" s="148"/>
      <c r="H19" s="19">
        <f t="shared" si="0"/>
        <v>2</v>
      </c>
      <c r="I19" s="110">
        <v>32</v>
      </c>
      <c r="J19" s="111"/>
      <c r="K19" s="137" t="s">
        <v>50</v>
      </c>
      <c r="L19" s="138"/>
      <c r="M19" s="139"/>
      <c r="N19"/>
    </row>
    <row r="20" spans="2:14" ht="15" customHeight="1" thickBot="1" x14ac:dyDescent="0.4">
      <c r="B20" s="203"/>
      <c r="C20" s="146"/>
      <c r="D20" s="181" t="s">
        <v>18</v>
      </c>
      <c r="E20" s="182"/>
      <c r="H20" s="19">
        <f t="shared" si="0"/>
        <v>34</v>
      </c>
      <c r="I20" s="110">
        <v>32</v>
      </c>
      <c r="J20" s="111"/>
      <c r="K20" s="137" t="s">
        <v>51</v>
      </c>
      <c r="L20" s="138"/>
      <c r="M20" s="139"/>
      <c r="N20"/>
    </row>
    <row r="21" spans="2:14" ht="15" customHeight="1" x14ac:dyDescent="0.35">
      <c r="B21" s="203"/>
      <c r="C21" s="146"/>
      <c r="D21" s="171" t="s">
        <v>19</v>
      </c>
      <c r="E21" s="172"/>
      <c r="H21" s="19">
        <f t="shared" si="0"/>
        <v>66</v>
      </c>
      <c r="I21" s="110">
        <v>2</v>
      </c>
      <c r="J21" s="111"/>
      <c r="K21" s="137" t="s">
        <v>52</v>
      </c>
      <c r="L21" s="138"/>
      <c r="M21" s="139"/>
      <c r="N21"/>
    </row>
    <row r="22" spans="2:14" ht="15" customHeight="1" thickBot="1" x14ac:dyDescent="0.4">
      <c r="B22" s="203"/>
      <c r="C22" s="146"/>
      <c r="D22" s="154" t="s">
        <v>108</v>
      </c>
      <c r="E22" s="155"/>
      <c r="H22" s="50">
        <f t="shared" si="0"/>
        <v>68</v>
      </c>
      <c r="I22" s="116">
        <v>2</v>
      </c>
      <c r="J22" s="117"/>
      <c r="K22" s="194" t="s">
        <v>55</v>
      </c>
      <c r="L22" s="195"/>
      <c r="M22" s="196"/>
      <c r="N22"/>
    </row>
    <row r="23" spans="2:14" s="1" customFormat="1" ht="15" customHeight="1" thickBot="1" x14ac:dyDescent="0.4">
      <c r="B23" s="203"/>
      <c r="C23" s="146"/>
      <c r="D23" s="167" t="s">
        <v>93</v>
      </c>
      <c r="E23" s="168"/>
      <c r="F23"/>
      <c r="G23"/>
      <c r="H23" s="51">
        <f t="shared" si="0"/>
        <v>70</v>
      </c>
      <c r="I23" s="185">
        <f>1024-H23</f>
        <v>954</v>
      </c>
      <c r="J23" s="186"/>
      <c r="K23" s="187" t="s">
        <v>44</v>
      </c>
      <c r="L23" s="188"/>
      <c r="M23" s="189"/>
    </row>
    <row r="24" spans="2:14" s="1" customFormat="1" ht="15" customHeight="1" x14ac:dyDescent="0.35">
      <c r="B24" s="203"/>
      <c r="C24" s="146"/>
      <c r="D24" s="183" t="s">
        <v>94</v>
      </c>
      <c r="E24" s="184"/>
      <c r="F24"/>
      <c r="G24"/>
    </row>
    <row r="25" spans="2:14" s="1" customFormat="1" ht="15" customHeight="1" x14ac:dyDescent="0.35">
      <c r="B25" s="203"/>
      <c r="C25" s="146"/>
      <c r="D25" s="147" t="s">
        <v>11</v>
      </c>
      <c r="E25" s="148"/>
      <c r="F25"/>
      <c r="G25"/>
    </row>
    <row r="26" spans="2:14" s="1" customFormat="1" ht="15" customHeight="1" thickBot="1" x14ac:dyDescent="0.4">
      <c r="B26" s="203"/>
      <c r="C26" s="146"/>
      <c r="D26" s="181" t="s">
        <v>81</v>
      </c>
      <c r="E26" s="182"/>
      <c r="F26"/>
      <c r="G26"/>
    </row>
    <row r="27" spans="2:14" s="1" customFormat="1" ht="15" customHeight="1" x14ac:dyDescent="0.35">
      <c r="B27" s="203"/>
      <c r="C27" s="146"/>
      <c r="D27" s="183" t="s">
        <v>82</v>
      </c>
      <c r="E27" s="184"/>
      <c r="F27"/>
      <c r="G27"/>
      <c r="H27"/>
      <c r="I27"/>
      <c r="J27"/>
      <c r="K27"/>
      <c r="L27"/>
      <c r="M27"/>
    </row>
    <row r="28" spans="2:14" s="1" customFormat="1" ht="15" customHeight="1" x14ac:dyDescent="0.35">
      <c r="B28" s="203"/>
      <c r="C28" s="146"/>
      <c r="D28" s="147" t="s">
        <v>106</v>
      </c>
      <c r="E28" s="148"/>
      <c r="H28"/>
      <c r="I28"/>
      <c r="J28"/>
      <c r="K28"/>
      <c r="L28"/>
      <c r="M28"/>
    </row>
    <row r="29" spans="2:14" s="1" customFormat="1" ht="15" customHeight="1" thickBot="1" x14ac:dyDescent="0.4">
      <c r="B29" s="61" t="s">
        <v>5</v>
      </c>
      <c r="C29" s="58" t="s">
        <v>5</v>
      </c>
      <c r="D29" s="181" t="s">
        <v>5</v>
      </c>
      <c r="E29" s="182"/>
      <c r="H29"/>
      <c r="I29"/>
      <c r="J29"/>
      <c r="K29"/>
      <c r="L29"/>
      <c r="M29"/>
    </row>
    <row r="30" spans="2:14" s="1" customFormat="1" ht="29" customHeight="1" thickBot="1" x14ac:dyDescent="0.4">
      <c r="B30" s="205"/>
      <c r="C30" s="205"/>
      <c r="D30" s="205"/>
      <c r="E30" s="205"/>
      <c r="H30"/>
      <c r="I30"/>
      <c r="J30"/>
      <c r="K30"/>
      <c r="L30"/>
      <c r="M30"/>
    </row>
    <row r="31" spans="2:14" s="1" customFormat="1" ht="15" customHeight="1" thickBot="1" x14ac:dyDescent="0.4">
      <c r="B31" s="62" t="s">
        <v>23</v>
      </c>
      <c r="C31" s="209" t="s">
        <v>103</v>
      </c>
      <c r="D31" s="209"/>
      <c r="E31" s="210"/>
      <c r="H31"/>
      <c r="I31" s="16"/>
      <c r="J31"/>
      <c r="K31"/>
      <c r="L31"/>
    </row>
    <row r="32" spans="2:14" ht="15" x14ac:dyDescent="0.35">
      <c r="B32" s="203" t="s">
        <v>110</v>
      </c>
      <c r="C32" s="66" t="s">
        <v>23</v>
      </c>
      <c r="D32" s="60" t="s">
        <v>23</v>
      </c>
      <c r="E32" s="68"/>
      <c r="N32"/>
    </row>
    <row r="33" spans="2:14" ht="14.5" customHeight="1" x14ac:dyDescent="0.35">
      <c r="B33" s="203"/>
      <c r="C33" s="202" t="s">
        <v>117</v>
      </c>
      <c r="D33" s="207" t="s">
        <v>107</v>
      </c>
      <c r="E33" s="208"/>
      <c r="N33"/>
    </row>
    <row r="34" spans="2:14" ht="14.5" customHeight="1" thickBot="1" x14ac:dyDescent="0.4">
      <c r="B34" s="203"/>
      <c r="C34" s="202"/>
      <c r="D34" s="69" t="s">
        <v>112</v>
      </c>
      <c r="E34" s="70"/>
      <c r="N34"/>
    </row>
    <row r="35" spans="2:14" ht="14.5" customHeight="1" x14ac:dyDescent="0.35">
      <c r="B35" s="203"/>
      <c r="C35" s="202"/>
      <c r="D35" s="71" t="s">
        <v>120</v>
      </c>
      <c r="E35" s="72"/>
      <c r="N35"/>
    </row>
    <row r="36" spans="2:14" ht="14.5" customHeight="1" x14ac:dyDescent="0.35">
      <c r="B36" s="203"/>
      <c r="C36" s="202"/>
      <c r="D36" s="207" t="s">
        <v>10</v>
      </c>
      <c r="E36" s="208"/>
    </row>
    <row r="37" spans="2:14" ht="14.5" customHeight="1" thickBot="1" x14ac:dyDescent="0.4">
      <c r="B37" s="203"/>
      <c r="C37" s="202"/>
      <c r="D37" s="71" t="s">
        <v>25</v>
      </c>
      <c r="E37" s="72"/>
    </row>
    <row r="38" spans="2:14" ht="14.5" customHeight="1" x14ac:dyDescent="0.35">
      <c r="B38" s="203"/>
      <c r="C38" s="202"/>
      <c r="D38" s="73" t="s">
        <v>26</v>
      </c>
      <c r="E38" s="74"/>
    </row>
    <row r="39" spans="2:14" ht="14.5" customHeight="1" x14ac:dyDescent="0.35">
      <c r="B39" s="203"/>
      <c r="C39" s="202"/>
      <c r="D39" s="207" t="s">
        <v>118</v>
      </c>
      <c r="E39" s="208"/>
    </row>
    <row r="40" spans="2:14" ht="14.5" customHeight="1" thickBot="1" x14ac:dyDescent="0.4">
      <c r="B40" s="203"/>
      <c r="C40" s="67" t="s">
        <v>100</v>
      </c>
      <c r="D40" s="69" t="s">
        <v>100</v>
      </c>
      <c r="E40" s="70"/>
    </row>
    <row r="41" spans="2:14" ht="14.5" customHeight="1" thickBot="1" x14ac:dyDescent="0.4">
      <c r="B41" s="204"/>
      <c r="C41" s="211" t="s">
        <v>102</v>
      </c>
      <c r="D41" s="211"/>
      <c r="E41" s="212"/>
    </row>
    <row r="42" spans="2:14" ht="14.5" customHeight="1" x14ac:dyDescent="0.35">
      <c r="B42" s="203"/>
      <c r="C42" s="59" t="s">
        <v>99</v>
      </c>
      <c r="D42" s="54" t="s">
        <v>99</v>
      </c>
      <c r="E42" s="56"/>
    </row>
    <row r="43" spans="2:14" ht="14.5" customHeight="1" x14ac:dyDescent="0.35">
      <c r="B43" s="203"/>
      <c r="C43" s="206" t="s">
        <v>121</v>
      </c>
      <c r="D43" s="147" t="s">
        <v>107</v>
      </c>
      <c r="E43" s="148"/>
    </row>
    <row r="44" spans="2:14" ht="14.5" customHeight="1" thickBot="1" x14ac:dyDescent="0.4">
      <c r="B44" s="203"/>
      <c r="C44" s="206"/>
      <c r="D44" s="6" t="s">
        <v>113</v>
      </c>
      <c r="E44" s="55"/>
    </row>
    <row r="45" spans="2:14" ht="14.5" customHeight="1" x14ac:dyDescent="0.35">
      <c r="B45" s="203"/>
      <c r="C45" s="206"/>
      <c r="D45" s="45" t="s">
        <v>114</v>
      </c>
      <c r="E45" s="56"/>
    </row>
    <row r="46" spans="2:14" ht="14.5" customHeight="1" x14ac:dyDescent="0.35">
      <c r="B46" s="203"/>
      <c r="C46" s="206"/>
      <c r="D46" s="147" t="s">
        <v>10</v>
      </c>
      <c r="E46" s="148"/>
    </row>
    <row r="47" spans="2:14" ht="14.5" customHeight="1" thickBot="1" x14ac:dyDescent="0.4">
      <c r="B47" s="203"/>
      <c r="C47" s="206"/>
      <c r="D47" s="6" t="s">
        <v>115</v>
      </c>
      <c r="E47" s="55"/>
    </row>
    <row r="48" spans="2:14" ht="14.5" customHeight="1" x14ac:dyDescent="0.35">
      <c r="B48" s="203"/>
      <c r="C48" s="206"/>
      <c r="D48" s="45" t="s">
        <v>116</v>
      </c>
      <c r="E48" s="56"/>
    </row>
    <row r="49" spans="2:5" ht="14.5" customHeight="1" x14ac:dyDescent="0.35">
      <c r="B49" s="203"/>
      <c r="C49" s="206"/>
      <c r="D49" s="147" t="s">
        <v>119</v>
      </c>
      <c r="E49" s="148"/>
    </row>
    <row r="50" spans="2:5" ht="14.5" customHeight="1" thickBot="1" x14ac:dyDescent="0.4">
      <c r="B50" s="63" t="s">
        <v>24</v>
      </c>
      <c r="C50" s="58" t="s">
        <v>24</v>
      </c>
      <c r="D50" s="4" t="s">
        <v>24</v>
      </c>
      <c r="E50" s="53"/>
    </row>
  </sheetData>
  <mergeCells count="59">
    <mergeCell ref="I16:J16"/>
    <mergeCell ref="K16:M16"/>
    <mergeCell ref="I17:J17"/>
    <mergeCell ref="K17:M17"/>
    <mergeCell ref="I18:J18"/>
    <mergeCell ref="K18:M18"/>
    <mergeCell ref="I22:J22"/>
    <mergeCell ref="K22:M22"/>
    <mergeCell ref="I23:J23"/>
    <mergeCell ref="K23:M23"/>
    <mergeCell ref="I19:J19"/>
    <mergeCell ref="K19:M19"/>
    <mergeCell ref="I20:J20"/>
    <mergeCell ref="K20:M20"/>
    <mergeCell ref="I21:J21"/>
    <mergeCell ref="K21:M21"/>
    <mergeCell ref="B2:M2"/>
    <mergeCell ref="C4:E4"/>
    <mergeCell ref="B5:B28"/>
    <mergeCell ref="D5:E5"/>
    <mergeCell ref="D6:E6"/>
    <mergeCell ref="D7:E7"/>
    <mergeCell ref="D8:E8"/>
    <mergeCell ref="D9:E9"/>
    <mergeCell ref="D10:E10"/>
    <mergeCell ref="D28:E28"/>
    <mergeCell ref="D15:E15"/>
    <mergeCell ref="H15:M15"/>
    <mergeCell ref="D11:E11"/>
    <mergeCell ref="D12:E12"/>
    <mergeCell ref="D13:E13"/>
    <mergeCell ref="D14:E14"/>
    <mergeCell ref="C17:E17"/>
    <mergeCell ref="C19:C2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C6:C15"/>
    <mergeCell ref="B32:B49"/>
    <mergeCell ref="D29:E29"/>
    <mergeCell ref="D46:E46"/>
    <mergeCell ref="D43:E43"/>
    <mergeCell ref="D49:E49"/>
    <mergeCell ref="C33:C39"/>
    <mergeCell ref="B30:E30"/>
    <mergeCell ref="C43:C49"/>
    <mergeCell ref="D33:E33"/>
    <mergeCell ref="D36:E36"/>
    <mergeCell ref="D39:E39"/>
    <mergeCell ref="C31:E31"/>
    <mergeCell ref="C41:E41"/>
    <mergeCell ref="D18:E18"/>
    <mergeCell ref="D16:E1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828F-51AB-4805-99F6-497608A872C0}">
  <sheetPr>
    <pageSetUpPr fitToPage="1"/>
  </sheetPr>
  <dimension ref="B2:N48"/>
  <sheetViews>
    <sheetView workbookViewId="0">
      <selection activeCell="M41" sqref="M41"/>
    </sheetView>
  </sheetViews>
  <sheetFormatPr defaultRowHeight="14.5" x14ac:dyDescent="0.35"/>
  <cols>
    <col min="2" max="3" width="22.6328125" style="1" customWidth="1"/>
    <col min="4" max="5" width="35.6328125" style="1" customWidth="1"/>
    <col min="8" max="8" width="7.7265625" customWidth="1"/>
    <col min="9" max="9" width="8.7265625" style="16"/>
    <col min="13" max="14" width="8.7265625" style="1" customWidth="1"/>
    <col min="15" max="15" width="8.7265625" customWidth="1"/>
  </cols>
  <sheetData>
    <row r="2" spans="2:14" ht="33.5" x14ac:dyDescent="0.35">
      <c r="B2" s="156" t="s">
        <v>98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33"/>
    </row>
    <row r="3" spans="2:14" ht="15" customHeight="1" thickBot="1" x14ac:dyDescent="0.4"/>
    <row r="4" spans="2:14" ht="15" customHeight="1" thickBot="1" x14ac:dyDescent="0.4">
      <c r="B4" s="62" t="s">
        <v>0</v>
      </c>
      <c r="C4" s="217" t="s">
        <v>103</v>
      </c>
      <c r="D4" s="217"/>
      <c r="E4" s="218"/>
    </row>
    <row r="5" spans="2:14" ht="15" customHeight="1" x14ac:dyDescent="0.35">
      <c r="B5" s="203" t="s">
        <v>101</v>
      </c>
      <c r="C5" s="64" t="s">
        <v>0</v>
      </c>
      <c r="D5" s="219" t="s">
        <v>0</v>
      </c>
      <c r="E5" s="220"/>
    </row>
    <row r="6" spans="2:14" ht="15" customHeight="1" x14ac:dyDescent="0.35">
      <c r="B6" s="203"/>
      <c r="C6" s="202" t="s">
        <v>104</v>
      </c>
      <c r="D6" s="207" t="s">
        <v>6</v>
      </c>
      <c r="E6" s="208"/>
    </row>
    <row r="7" spans="2:14" ht="15" customHeight="1" thickBot="1" x14ac:dyDescent="0.4">
      <c r="B7" s="203"/>
      <c r="C7" s="202"/>
      <c r="D7" s="213" t="s">
        <v>1</v>
      </c>
      <c r="E7" s="214"/>
    </row>
    <row r="8" spans="2:14" ht="15" customHeight="1" x14ac:dyDescent="0.35">
      <c r="B8" s="203"/>
      <c r="C8" s="202"/>
      <c r="D8" s="171" t="s">
        <v>2</v>
      </c>
      <c r="E8" s="172"/>
    </row>
    <row r="9" spans="2:14" ht="15" customHeight="1" x14ac:dyDescent="0.35">
      <c r="B9" s="203"/>
      <c r="C9" s="202"/>
      <c r="D9" s="154" t="s">
        <v>60</v>
      </c>
      <c r="E9" s="155"/>
    </row>
    <row r="10" spans="2:14" ht="15" customHeight="1" thickBot="1" x14ac:dyDescent="0.4">
      <c r="B10" s="203"/>
      <c r="C10" s="202"/>
      <c r="D10" s="167" t="s">
        <v>3</v>
      </c>
      <c r="E10" s="168"/>
    </row>
    <row r="11" spans="2:14" ht="15" customHeight="1" x14ac:dyDescent="0.35">
      <c r="B11" s="203"/>
      <c r="C11" s="202"/>
      <c r="D11" s="219" t="s">
        <v>4</v>
      </c>
      <c r="E11" s="220"/>
    </row>
    <row r="12" spans="2:14" ht="15" customHeight="1" x14ac:dyDescent="0.35">
      <c r="B12" s="203"/>
      <c r="C12" s="202"/>
      <c r="D12" s="221" t="s">
        <v>11</v>
      </c>
      <c r="E12" s="222"/>
    </row>
    <row r="13" spans="2:14" ht="15" customHeight="1" thickBot="1" x14ac:dyDescent="0.4">
      <c r="B13" s="203"/>
      <c r="C13" s="202"/>
      <c r="D13" s="213" t="s">
        <v>76</v>
      </c>
      <c r="E13" s="214"/>
      <c r="N13"/>
    </row>
    <row r="14" spans="2:14" ht="15" customHeight="1" thickBot="1" x14ac:dyDescent="0.4">
      <c r="B14" s="203"/>
      <c r="C14" s="202"/>
      <c r="D14" s="219" t="s">
        <v>77</v>
      </c>
      <c r="E14" s="220"/>
      <c r="N14"/>
    </row>
    <row r="15" spans="2:14" ht="15" customHeight="1" thickBot="1" x14ac:dyDescent="0.4">
      <c r="B15" s="203"/>
      <c r="C15" s="202"/>
      <c r="D15" s="221" t="s">
        <v>111</v>
      </c>
      <c r="E15" s="222"/>
      <c r="H15" s="223" t="s">
        <v>109</v>
      </c>
      <c r="I15" s="224"/>
      <c r="J15" s="224"/>
      <c r="K15" s="224"/>
      <c r="L15" s="224"/>
      <c r="M15" s="225"/>
      <c r="N15"/>
    </row>
    <row r="16" spans="2:14" ht="15" customHeight="1" thickBot="1" x14ac:dyDescent="0.4">
      <c r="B16" s="203"/>
      <c r="C16" s="65" t="s">
        <v>13</v>
      </c>
      <c r="D16" s="213" t="s">
        <v>13</v>
      </c>
      <c r="E16" s="214"/>
      <c r="H16" s="52" t="s">
        <v>45</v>
      </c>
      <c r="I16" s="226" t="s">
        <v>61</v>
      </c>
      <c r="J16" s="227"/>
      <c r="K16" s="228" t="s">
        <v>46</v>
      </c>
      <c r="L16" s="229"/>
      <c r="M16" s="230"/>
      <c r="N16"/>
    </row>
    <row r="17" spans="2:14" ht="15" customHeight="1" thickBot="1" x14ac:dyDescent="0.4">
      <c r="B17" s="204"/>
      <c r="C17" s="215" t="s">
        <v>102</v>
      </c>
      <c r="D17" s="215"/>
      <c r="E17" s="216"/>
      <c r="H17" s="18">
        <v>0</v>
      </c>
      <c r="I17" s="114">
        <v>1</v>
      </c>
      <c r="J17" s="115"/>
      <c r="K17" s="231" t="s">
        <v>47</v>
      </c>
      <c r="L17" s="232"/>
      <c r="M17" s="233"/>
      <c r="N17"/>
    </row>
    <row r="18" spans="2:14" ht="15" customHeight="1" x14ac:dyDescent="0.35">
      <c r="B18" s="203"/>
      <c r="C18" s="57" t="s">
        <v>14</v>
      </c>
      <c r="D18" s="183" t="s">
        <v>14</v>
      </c>
      <c r="E18" s="184"/>
      <c r="H18" s="19">
        <f t="shared" ref="H18:H23" si="0">H17+I17</f>
        <v>1</v>
      </c>
      <c r="I18" s="116">
        <v>1</v>
      </c>
      <c r="J18" s="117"/>
      <c r="K18" s="234" t="s">
        <v>48</v>
      </c>
      <c r="L18" s="235"/>
      <c r="M18" s="236"/>
      <c r="N18"/>
    </row>
    <row r="19" spans="2:14" ht="15" customHeight="1" x14ac:dyDescent="0.35">
      <c r="B19" s="203"/>
      <c r="C19" s="146" t="s">
        <v>105</v>
      </c>
      <c r="D19" s="147" t="s">
        <v>6</v>
      </c>
      <c r="E19" s="148"/>
      <c r="H19" s="19">
        <f t="shared" si="0"/>
        <v>2</v>
      </c>
      <c r="I19" s="110">
        <v>32</v>
      </c>
      <c r="J19" s="111"/>
      <c r="K19" s="137" t="s">
        <v>50</v>
      </c>
      <c r="L19" s="138"/>
      <c r="M19" s="139"/>
      <c r="N19"/>
    </row>
    <row r="20" spans="2:14" ht="15" customHeight="1" thickBot="1" x14ac:dyDescent="0.4">
      <c r="B20" s="203"/>
      <c r="C20" s="146"/>
      <c r="D20" s="181" t="s">
        <v>18</v>
      </c>
      <c r="E20" s="182"/>
      <c r="H20" s="19">
        <f t="shared" si="0"/>
        <v>34</v>
      </c>
      <c r="I20" s="110">
        <v>32</v>
      </c>
      <c r="J20" s="111"/>
      <c r="K20" s="137" t="s">
        <v>51</v>
      </c>
      <c r="L20" s="138"/>
      <c r="M20" s="139"/>
      <c r="N20"/>
    </row>
    <row r="21" spans="2:14" ht="15" customHeight="1" x14ac:dyDescent="0.35">
      <c r="B21" s="203"/>
      <c r="C21" s="146"/>
      <c r="D21" s="171" t="s">
        <v>19</v>
      </c>
      <c r="E21" s="172"/>
      <c r="H21" s="19">
        <f t="shared" si="0"/>
        <v>66</v>
      </c>
      <c r="I21" s="110">
        <v>2</v>
      </c>
      <c r="J21" s="111"/>
      <c r="K21" s="137" t="s">
        <v>52</v>
      </c>
      <c r="L21" s="138"/>
      <c r="M21" s="139"/>
      <c r="N21"/>
    </row>
    <row r="22" spans="2:14" ht="15" customHeight="1" thickBot="1" x14ac:dyDescent="0.4">
      <c r="B22" s="203"/>
      <c r="C22" s="146"/>
      <c r="D22" s="154" t="s">
        <v>108</v>
      </c>
      <c r="E22" s="155"/>
      <c r="H22" s="50">
        <f t="shared" si="0"/>
        <v>68</v>
      </c>
      <c r="I22" s="116">
        <v>2</v>
      </c>
      <c r="J22" s="117"/>
      <c r="K22" s="194" t="s">
        <v>55</v>
      </c>
      <c r="L22" s="195"/>
      <c r="M22" s="196"/>
      <c r="N22"/>
    </row>
    <row r="23" spans="2:14" s="1" customFormat="1" ht="15" customHeight="1" thickBot="1" x14ac:dyDescent="0.4">
      <c r="B23" s="203"/>
      <c r="C23" s="146"/>
      <c r="D23" s="167" t="s">
        <v>93</v>
      </c>
      <c r="E23" s="168"/>
      <c r="F23"/>
      <c r="G23"/>
      <c r="H23" s="51">
        <f t="shared" si="0"/>
        <v>70</v>
      </c>
      <c r="I23" s="185">
        <f>1024-H23</f>
        <v>954</v>
      </c>
      <c r="J23" s="186"/>
      <c r="K23" s="187" t="s">
        <v>44</v>
      </c>
      <c r="L23" s="188"/>
      <c r="M23" s="189"/>
    </row>
    <row r="24" spans="2:14" s="1" customFormat="1" ht="15" customHeight="1" x14ac:dyDescent="0.35">
      <c r="B24" s="203"/>
      <c r="C24" s="146"/>
      <c r="D24" s="183" t="s">
        <v>94</v>
      </c>
      <c r="E24" s="184"/>
      <c r="F24"/>
      <c r="G24"/>
    </row>
    <row r="25" spans="2:14" s="1" customFormat="1" ht="15" customHeight="1" x14ac:dyDescent="0.35">
      <c r="B25" s="203"/>
      <c r="C25" s="146"/>
      <c r="D25" s="147" t="s">
        <v>11</v>
      </c>
      <c r="E25" s="148"/>
      <c r="F25"/>
      <c r="G25"/>
    </row>
    <row r="26" spans="2:14" s="1" customFormat="1" ht="15" customHeight="1" thickBot="1" x14ac:dyDescent="0.4">
      <c r="B26" s="203"/>
      <c r="C26" s="146"/>
      <c r="D26" s="181" t="s">
        <v>81</v>
      </c>
      <c r="E26" s="182"/>
      <c r="F26"/>
      <c r="G26"/>
    </row>
    <row r="27" spans="2:14" s="1" customFormat="1" ht="15" customHeight="1" x14ac:dyDescent="0.35">
      <c r="B27" s="203"/>
      <c r="C27" s="146"/>
      <c r="D27" s="183" t="s">
        <v>82</v>
      </c>
      <c r="E27" s="184"/>
      <c r="F27"/>
      <c r="G27"/>
      <c r="H27"/>
      <c r="I27"/>
      <c r="J27"/>
      <c r="K27"/>
      <c r="L27"/>
      <c r="M27"/>
    </row>
    <row r="28" spans="2:14" s="1" customFormat="1" ht="15" customHeight="1" x14ac:dyDescent="0.35">
      <c r="B28" s="203"/>
      <c r="C28" s="146"/>
      <c r="D28" s="147" t="s">
        <v>106</v>
      </c>
      <c r="E28" s="148"/>
      <c r="H28"/>
      <c r="I28"/>
      <c r="J28"/>
      <c r="K28"/>
      <c r="L28"/>
      <c r="M28"/>
    </row>
    <row r="29" spans="2:14" s="1" customFormat="1" ht="15" customHeight="1" thickBot="1" x14ac:dyDescent="0.4">
      <c r="B29" s="61" t="s">
        <v>5</v>
      </c>
      <c r="C29" s="58" t="s">
        <v>5</v>
      </c>
      <c r="D29" s="181" t="s">
        <v>5</v>
      </c>
      <c r="E29" s="182"/>
      <c r="H29"/>
      <c r="I29"/>
      <c r="J29"/>
      <c r="K29"/>
      <c r="L29"/>
      <c r="M29"/>
    </row>
    <row r="30" spans="2:14" s="1" customFormat="1" ht="29" customHeight="1" thickBot="1" x14ac:dyDescent="0.4">
      <c r="B30" s="205"/>
      <c r="C30" s="205"/>
      <c r="D30" s="205"/>
      <c r="E30" s="205"/>
      <c r="H30"/>
      <c r="I30"/>
      <c r="J30"/>
      <c r="K30"/>
      <c r="L30"/>
      <c r="M30"/>
    </row>
    <row r="31" spans="2:14" ht="14.5" customHeight="1" x14ac:dyDescent="0.35">
      <c r="B31" s="62" t="s">
        <v>23</v>
      </c>
      <c r="C31" s="219" t="s">
        <v>23</v>
      </c>
      <c r="D31" s="254"/>
      <c r="E31" s="220"/>
    </row>
    <row r="32" spans="2:14" ht="14.5" customHeight="1" x14ac:dyDescent="0.35">
      <c r="B32" s="203" t="s">
        <v>110</v>
      </c>
      <c r="C32" s="207" t="s">
        <v>123</v>
      </c>
      <c r="D32" s="238"/>
      <c r="E32" s="208"/>
    </row>
    <row r="33" spans="2:10" ht="15" customHeight="1" thickBot="1" x14ac:dyDescent="0.4">
      <c r="B33" s="203"/>
      <c r="C33" s="242" t="s">
        <v>128</v>
      </c>
      <c r="D33" s="243"/>
      <c r="E33" s="244"/>
    </row>
    <row r="34" spans="2:10" ht="14.5" customHeight="1" x14ac:dyDescent="0.35">
      <c r="B34" s="203"/>
      <c r="C34" s="245" t="s">
        <v>129</v>
      </c>
      <c r="D34" s="246"/>
      <c r="E34" s="247"/>
    </row>
    <row r="35" spans="2:10" ht="14.5" customHeight="1" x14ac:dyDescent="0.35">
      <c r="B35" s="203"/>
      <c r="C35" s="147" t="s">
        <v>122</v>
      </c>
      <c r="D35" s="241"/>
      <c r="E35" s="148"/>
    </row>
    <row r="36" spans="2:10" ht="15" customHeight="1" thickBot="1" x14ac:dyDescent="0.4">
      <c r="B36" s="203"/>
      <c r="C36" s="248" t="s">
        <v>137</v>
      </c>
      <c r="D36" s="249"/>
      <c r="E36" s="250"/>
    </row>
    <row r="37" spans="2:10" ht="14.5" customHeight="1" x14ac:dyDescent="0.35">
      <c r="B37" s="203"/>
      <c r="C37" s="251" t="s">
        <v>136</v>
      </c>
      <c r="D37" s="252"/>
      <c r="E37" s="253"/>
    </row>
    <row r="38" spans="2:10" ht="14.5" customHeight="1" x14ac:dyDescent="0.35">
      <c r="B38" s="203"/>
      <c r="C38" s="207" t="s">
        <v>126</v>
      </c>
      <c r="D38" s="238"/>
      <c r="E38" s="208"/>
      <c r="J38" t="s">
        <v>138</v>
      </c>
    </row>
    <row r="39" spans="2:10" ht="15" customHeight="1" thickBot="1" x14ac:dyDescent="0.4">
      <c r="B39" s="203"/>
      <c r="C39" s="242" t="s">
        <v>135</v>
      </c>
      <c r="D39" s="243"/>
      <c r="E39" s="244"/>
    </row>
    <row r="40" spans="2:10" ht="14.5" customHeight="1" x14ac:dyDescent="0.35">
      <c r="B40" s="203"/>
      <c r="C40" s="251" t="s">
        <v>134</v>
      </c>
      <c r="D40" s="252"/>
      <c r="E40" s="253"/>
    </row>
    <row r="41" spans="2:10" ht="14.5" customHeight="1" x14ac:dyDescent="0.35">
      <c r="B41" s="203"/>
      <c r="C41" s="207" t="s">
        <v>124</v>
      </c>
      <c r="D41" s="238"/>
      <c r="E41" s="208"/>
    </row>
    <row r="42" spans="2:10" ht="15" customHeight="1" thickBot="1" x14ac:dyDescent="0.4">
      <c r="B42" s="203"/>
      <c r="C42" s="213" t="s">
        <v>133</v>
      </c>
      <c r="D42" s="239"/>
      <c r="E42" s="214"/>
    </row>
    <row r="43" spans="2:10" ht="14.5" customHeight="1" x14ac:dyDescent="0.35">
      <c r="B43" s="203"/>
      <c r="C43" s="183" t="s">
        <v>130</v>
      </c>
      <c r="D43" s="240"/>
      <c r="E43" s="184"/>
    </row>
    <row r="44" spans="2:10" ht="14.5" customHeight="1" x14ac:dyDescent="0.35">
      <c r="B44" s="203"/>
      <c r="C44" s="147" t="s">
        <v>127</v>
      </c>
      <c r="D44" s="241"/>
      <c r="E44" s="148"/>
    </row>
    <row r="45" spans="2:10" ht="15" customHeight="1" thickBot="1" x14ac:dyDescent="0.4">
      <c r="B45" s="203"/>
      <c r="C45" s="181" t="s">
        <v>131</v>
      </c>
      <c r="D45" s="237"/>
      <c r="E45" s="182"/>
    </row>
    <row r="46" spans="2:10" ht="14.5" customHeight="1" x14ac:dyDescent="0.35">
      <c r="B46" s="203"/>
      <c r="C46" s="183" t="s">
        <v>132</v>
      </c>
      <c r="D46" s="240"/>
      <c r="E46" s="184"/>
    </row>
    <row r="47" spans="2:10" ht="14.5" customHeight="1" x14ac:dyDescent="0.35">
      <c r="B47" s="203"/>
      <c r="C47" s="147" t="s">
        <v>125</v>
      </c>
      <c r="D47" s="241"/>
      <c r="E47" s="148"/>
    </row>
    <row r="48" spans="2:10" ht="19" thickBot="1" x14ac:dyDescent="0.4">
      <c r="B48" s="63" t="s">
        <v>24</v>
      </c>
      <c r="C48" s="181" t="s">
        <v>24</v>
      </c>
      <c r="D48" s="237"/>
      <c r="E48" s="182"/>
    </row>
  </sheetData>
  <mergeCells count="67">
    <mergeCell ref="H15:M15"/>
    <mergeCell ref="B2:M2"/>
    <mergeCell ref="C4:E4"/>
    <mergeCell ref="B5:B28"/>
    <mergeCell ref="D5:E5"/>
    <mergeCell ref="C6:C1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I16:J16"/>
    <mergeCell ref="K16:M16"/>
    <mergeCell ref="C17:E17"/>
    <mergeCell ref="I17:J17"/>
    <mergeCell ref="K17:M17"/>
    <mergeCell ref="D18:E18"/>
    <mergeCell ref="I18:J18"/>
    <mergeCell ref="K18:M18"/>
    <mergeCell ref="C19:C28"/>
    <mergeCell ref="D19:E19"/>
    <mergeCell ref="I19:J19"/>
    <mergeCell ref="K19:M19"/>
    <mergeCell ref="D20:E20"/>
    <mergeCell ref="I20:J20"/>
    <mergeCell ref="K20:M20"/>
    <mergeCell ref="D26:E26"/>
    <mergeCell ref="D21:E21"/>
    <mergeCell ref="I21:J21"/>
    <mergeCell ref="K21:M21"/>
    <mergeCell ref="D22:E22"/>
    <mergeCell ref="I22:J22"/>
    <mergeCell ref="K22:M22"/>
    <mergeCell ref="D23:E23"/>
    <mergeCell ref="I23:J23"/>
    <mergeCell ref="K23:M23"/>
    <mergeCell ref="D24:E24"/>
    <mergeCell ref="D25:E25"/>
    <mergeCell ref="C31:E31"/>
    <mergeCell ref="D27:E27"/>
    <mergeCell ref="D28:E28"/>
    <mergeCell ref="D29:E29"/>
    <mergeCell ref="B30:E30"/>
    <mergeCell ref="B32:B47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7:E47"/>
    <mergeCell ref="C48:E48"/>
    <mergeCell ref="C41:E41"/>
    <mergeCell ref="C42:E42"/>
    <mergeCell ref="C43:E43"/>
    <mergeCell ref="C44:E44"/>
    <mergeCell ref="C45:E45"/>
    <mergeCell ref="C46:E4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DABB-C06D-4E2A-8CD7-B42E7E22E6A0}">
  <sheetPr>
    <pageSetUpPr fitToPage="1"/>
  </sheetPr>
  <dimension ref="B2:N48"/>
  <sheetViews>
    <sheetView workbookViewId="0">
      <selection activeCell="L49" sqref="L49"/>
    </sheetView>
  </sheetViews>
  <sheetFormatPr defaultRowHeight="14.5" x14ac:dyDescent="0.35"/>
  <cols>
    <col min="2" max="3" width="22.6328125" style="1" customWidth="1"/>
    <col min="4" max="5" width="35.6328125" style="1" customWidth="1"/>
    <col min="8" max="8" width="7.7265625" customWidth="1"/>
    <col min="9" max="9" width="8.7265625" style="16"/>
    <col min="13" max="14" width="8.7265625" style="1" customWidth="1"/>
    <col min="15" max="15" width="8.7265625" customWidth="1"/>
  </cols>
  <sheetData>
    <row r="2" spans="2:14" ht="33.5" x14ac:dyDescent="0.35">
      <c r="B2" s="156" t="s">
        <v>98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33"/>
    </row>
    <row r="3" spans="2:14" ht="15" customHeight="1" thickBot="1" x14ac:dyDescent="0.4"/>
    <row r="4" spans="2:14" ht="15" customHeight="1" thickBot="1" x14ac:dyDescent="0.4">
      <c r="B4" s="62" t="s">
        <v>0</v>
      </c>
      <c r="C4" s="217" t="s">
        <v>103</v>
      </c>
      <c r="D4" s="217"/>
      <c r="E4" s="218"/>
    </row>
    <row r="5" spans="2:14" ht="15" customHeight="1" x14ac:dyDescent="0.35">
      <c r="B5" s="203" t="s">
        <v>101</v>
      </c>
      <c r="C5" s="64" t="s">
        <v>0</v>
      </c>
      <c r="D5" s="219" t="s">
        <v>0</v>
      </c>
      <c r="E5" s="220"/>
    </row>
    <row r="6" spans="2:14" ht="15" customHeight="1" x14ac:dyDescent="0.35">
      <c r="B6" s="203"/>
      <c r="C6" s="202" t="s">
        <v>104</v>
      </c>
      <c r="D6" s="207" t="s">
        <v>6</v>
      </c>
      <c r="E6" s="208"/>
    </row>
    <row r="7" spans="2:14" ht="15" customHeight="1" thickBot="1" x14ac:dyDescent="0.4">
      <c r="B7" s="203"/>
      <c r="C7" s="202"/>
      <c r="D7" s="213" t="s">
        <v>1</v>
      </c>
      <c r="E7" s="214"/>
    </row>
    <row r="8" spans="2:14" ht="15" customHeight="1" x14ac:dyDescent="0.35">
      <c r="B8" s="203"/>
      <c r="C8" s="202"/>
      <c r="D8" s="171" t="s">
        <v>2</v>
      </c>
      <c r="E8" s="172"/>
    </row>
    <row r="9" spans="2:14" ht="15" customHeight="1" x14ac:dyDescent="0.35">
      <c r="B9" s="203"/>
      <c r="C9" s="202"/>
      <c r="D9" s="154" t="s">
        <v>60</v>
      </c>
      <c r="E9" s="155"/>
    </row>
    <row r="10" spans="2:14" ht="15" customHeight="1" thickBot="1" x14ac:dyDescent="0.4">
      <c r="B10" s="203"/>
      <c r="C10" s="202"/>
      <c r="D10" s="167" t="s">
        <v>3</v>
      </c>
      <c r="E10" s="168"/>
    </row>
    <row r="11" spans="2:14" ht="15" customHeight="1" x14ac:dyDescent="0.35">
      <c r="B11" s="203"/>
      <c r="C11" s="202"/>
      <c r="D11" s="219" t="s">
        <v>4</v>
      </c>
      <c r="E11" s="220"/>
    </row>
    <row r="12" spans="2:14" ht="15" customHeight="1" x14ac:dyDescent="0.35">
      <c r="B12" s="203"/>
      <c r="C12" s="202"/>
      <c r="D12" s="221" t="s">
        <v>11</v>
      </c>
      <c r="E12" s="222"/>
    </row>
    <row r="13" spans="2:14" ht="15" customHeight="1" thickBot="1" x14ac:dyDescent="0.4">
      <c r="B13" s="203"/>
      <c r="C13" s="202"/>
      <c r="D13" s="213" t="s">
        <v>76</v>
      </c>
      <c r="E13" s="214"/>
      <c r="N13"/>
    </row>
    <row r="14" spans="2:14" ht="15" customHeight="1" thickBot="1" x14ac:dyDescent="0.4">
      <c r="B14" s="203"/>
      <c r="C14" s="202"/>
      <c r="D14" s="219" t="s">
        <v>77</v>
      </c>
      <c r="E14" s="220"/>
      <c r="N14"/>
    </row>
    <row r="15" spans="2:14" ht="15" customHeight="1" thickBot="1" x14ac:dyDescent="0.4">
      <c r="B15" s="203"/>
      <c r="C15" s="202"/>
      <c r="D15" s="221" t="s">
        <v>149</v>
      </c>
      <c r="E15" s="222"/>
      <c r="H15" s="223" t="s">
        <v>109</v>
      </c>
      <c r="I15" s="224"/>
      <c r="J15" s="224"/>
      <c r="K15" s="224"/>
      <c r="L15" s="224"/>
      <c r="M15" s="225"/>
      <c r="N15"/>
    </row>
    <row r="16" spans="2:14" ht="15" customHeight="1" thickBot="1" x14ac:dyDescent="0.4">
      <c r="B16" s="203"/>
      <c r="C16" s="65" t="s">
        <v>13</v>
      </c>
      <c r="D16" s="213" t="s">
        <v>13</v>
      </c>
      <c r="E16" s="214"/>
      <c r="H16" s="52" t="s">
        <v>45</v>
      </c>
      <c r="I16" s="226" t="s">
        <v>61</v>
      </c>
      <c r="J16" s="227"/>
      <c r="K16" s="228" t="s">
        <v>46</v>
      </c>
      <c r="L16" s="229"/>
      <c r="M16" s="230"/>
      <c r="N16"/>
    </row>
    <row r="17" spans="2:14" ht="15" customHeight="1" thickBot="1" x14ac:dyDescent="0.4">
      <c r="B17" s="204"/>
      <c r="C17" s="215" t="s">
        <v>102</v>
      </c>
      <c r="D17" s="215"/>
      <c r="E17" s="216"/>
      <c r="H17" s="18">
        <v>0</v>
      </c>
      <c r="I17" s="114">
        <v>1</v>
      </c>
      <c r="J17" s="115"/>
      <c r="K17" s="231" t="s">
        <v>47</v>
      </c>
      <c r="L17" s="232"/>
      <c r="M17" s="233"/>
      <c r="N17"/>
    </row>
    <row r="18" spans="2:14" ht="15" customHeight="1" x14ac:dyDescent="0.35">
      <c r="B18" s="203"/>
      <c r="C18" s="57" t="s">
        <v>14</v>
      </c>
      <c r="D18" s="183" t="s">
        <v>14</v>
      </c>
      <c r="E18" s="184"/>
      <c r="H18" s="19">
        <f t="shared" ref="H18:H23" si="0">H17+I17</f>
        <v>1</v>
      </c>
      <c r="I18" s="116">
        <v>1</v>
      </c>
      <c r="J18" s="117"/>
      <c r="K18" s="234" t="s">
        <v>48</v>
      </c>
      <c r="L18" s="235"/>
      <c r="M18" s="236"/>
      <c r="N18"/>
    </row>
    <row r="19" spans="2:14" ht="15" customHeight="1" x14ac:dyDescent="0.35">
      <c r="B19" s="203"/>
      <c r="C19" s="146" t="s">
        <v>105</v>
      </c>
      <c r="D19" s="147" t="s">
        <v>6</v>
      </c>
      <c r="E19" s="148"/>
      <c r="H19" s="19">
        <f t="shared" si="0"/>
        <v>2</v>
      </c>
      <c r="I19" s="110">
        <v>32</v>
      </c>
      <c r="J19" s="111"/>
      <c r="K19" s="137" t="s">
        <v>50</v>
      </c>
      <c r="L19" s="138"/>
      <c r="M19" s="139"/>
      <c r="N19"/>
    </row>
    <row r="20" spans="2:14" ht="15" customHeight="1" thickBot="1" x14ac:dyDescent="0.4">
      <c r="B20" s="203"/>
      <c r="C20" s="146"/>
      <c r="D20" s="181" t="s">
        <v>18</v>
      </c>
      <c r="E20" s="182"/>
      <c r="H20" s="19">
        <f t="shared" si="0"/>
        <v>34</v>
      </c>
      <c r="I20" s="110">
        <v>32</v>
      </c>
      <c r="J20" s="111"/>
      <c r="K20" s="137" t="s">
        <v>51</v>
      </c>
      <c r="L20" s="138"/>
      <c r="M20" s="139"/>
      <c r="N20"/>
    </row>
    <row r="21" spans="2:14" ht="15" customHeight="1" x14ac:dyDescent="0.35">
      <c r="B21" s="203"/>
      <c r="C21" s="146"/>
      <c r="D21" s="171" t="s">
        <v>19</v>
      </c>
      <c r="E21" s="172"/>
      <c r="H21" s="19">
        <f t="shared" si="0"/>
        <v>66</v>
      </c>
      <c r="I21" s="110">
        <v>2</v>
      </c>
      <c r="J21" s="111"/>
      <c r="K21" s="137" t="s">
        <v>52</v>
      </c>
      <c r="L21" s="138"/>
      <c r="M21" s="139"/>
      <c r="N21"/>
    </row>
    <row r="22" spans="2:14" ht="15" customHeight="1" thickBot="1" x14ac:dyDescent="0.4">
      <c r="B22" s="203"/>
      <c r="C22" s="146"/>
      <c r="D22" s="154" t="s">
        <v>108</v>
      </c>
      <c r="E22" s="155"/>
      <c r="H22" s="50">
        <f t="shared" si="0"/>
        <v>68</v>
      </c>
      <c r="I22" s="116">
        <v>2</v>
      </c>
      <c r="J22" s="117"/>
      <c r="K22" s="194" t="s">
        <v>55</v>
      </c>
      <c r="L22" s="195"/>
      <c r="M22" s="196"/>
      <c r="N22"/>
    </row>
    <row r="23" spans="2:14" s="1" customFormat="1" ht="15" customHeight="1" thickBot="1" x14ac:dyDescent="0.4">
      <c r="B23" s="203"/>
      <c r="C23" s="146"/>
      <c r="D23" s="167" t="s">
        <v>93</v>
      </c>
      <c r="E23" s="168"/>
      <c r="F23"/>
      <c r="G23"/>
      <c r="H23" s="51">
        <f t="shared" si="0"/>
        <v>70</v>
      </c>
      <c r="I23" s="185">
        <f>1024-H23</f>
        <v>954</v>
      </c>
      <c r="J23" s="186"/>
      <c r="K23" s="187" t="s">
        <v>44</v>
      </c>
      <c r="L23" s="188"/>
      <c r="M23" s="189"/>
    </row>
    <row r="24" spans="2:14" s="1" customFormat="1" ht="15" customHeight="1" x14ac:dyDescent="0.35">
      <c r="B24" s="203"/>
      <c r="C24" s="146"/>
      <c r="D24" s="183" t="s">
        <v>94</v>
      </c>
      <c r="E24" s="184"/>
      <c r="F24"/>
      <c r="G24"/>
    </row>
    <row r="25" spans="2:14" s="1" customFormat="1" ht="15" customHeight="1" x14ac:dyDescent="0.35">
      <c r="B25" s="203"/>
      <c r="C25" s="146"/>
      <c r="D25" s="147" t="s">
        <v>11</v>
      </c>
      <c r="E25" s="148"/>
      <c r="F25"/>
      <c r="G25"/>
    </row>
    <row r="26" spans="2:14" s="1" customFormat="1" ht="15" customHeight="1" thickBot="1" x14ac:dyDescent="0.4">
      <c r="B26" s="203"/>
      <c r="C26" s="146"/>
      <c r="D26" s="181" t="s">
        <v>81</v>
      </c>
      <c r="E26" s="182"/>
      <c r="F26"/>
      <c r="G26"/>
    </row>
    <row r="27" spans="2:14" s="1" customFormat="1" ht="15" customHeight="1" x14ac:dyDescent="0.35">
      <c r="B27" s="203"/>
      <c r="C27" s="146"/>
      <c r="D27" s="183" t="s">
        <v>82</v>
      </c>
      <c r="E27" s="184"/>
      <c r="F27"/>
      <c r="G27"/>
      <c r="H27"/>
      <c r="I27"/>
      <c r="J27"/>
      <c r="K27"/>
      <c r="L27"/>
      <c r="M27"/>
    </row>
    <row r="28" spans="2:14" s="1" customFormat="1" ht="15" customHeight="1" x14ac:dyDescent="0.35">
      <c r="B28" s="203"/>
      <c r="C28" s="146"/>
      <c r="D28" s="147" t="s">
        <v>150</v>
      </c>
      <c r="E28" s="148"/>
      <c r="H28"/>
      <c r="I28"/>
      <c r="J28"/>
      <c r="K28"/>
      <c r="L28"/>
      <c r="M28"/>
    </row>
    <row r="29" spans="2:14" s="1" customFormat="1" ht="15" customHeight="1" thickBot="1" x14ac:dyDescent="0.4">
      <c r="B29" s="61" t="s">
        <v>5</v>
      </c>
      <c r="C29" s="58" t="s">
        <v>5</v>
      </c>
      <c r="D29" s="181" t="s">
        <v>5</v>
      </c>
      <c r="E29" s="182"/>
      <c r="H29"/>
      <c r="I29"/>
      <c r="J29"/>
      <c r="K29"/>
      <c r="L29"/>
      <c r="M29"/>
    </row>
    <row r="30" spans="2:14" s="1" customFormat="1" ht="29" customHeight="1" thickBot="1" x14ac:dyDescent="0.4">
      <c r="B30" s="205"/>
      <c r="C30" s="261"/>
      <c r="D30" s="261"/>
      <c r="E30" s="261"/>
      <c r="H30"/>
      <c r="I30"/>
      <c r="J30"/>
      <c r="K30"/>
      <c r="L30"/>
      <c r="M30"/>
    </row>
    <row r="31" spans="2:14" ht="14.5" customHeight="1" x14ac:dyDescent="0.35">
      <c r="B31" s="62" t="s">
        <v>23</v>
      </c>
      <c r="C31" s="255" t="s">
        <v>139</v>
      </c>
      <c r="D31" s="83" t="s">
        <v>23</v>
      </c>
      <c r="E31" s="84"/>
    </row>
    <row r="32" spans="2:14" ht="14.5" customHeight="1" x14ac:dyDescent="0.35">
      <c r="B32" s="204" t="s">
        <v>110</v>
      </c>
      <c r="C32" s="256"/>
      <c r="D32" s="207" t="s">
        <v>143</v>
      </c>
      <c r="E32" s="208"/>
    </row>
    <row r="33" spans="2:10" ht="15" customHeight="1" thickBot="1" x14ac:dyDescent="0.4">
      <c r="B33" s="204"/>
      <c r="C33" s="257"/>
      <c r="D33" s="69" t="s">
        <v>128</v>
      </c>
      <c r="E33" s="82"/>
    </row>
    <row r="34" spans="2:10" ht="14.5" customHeight="1" x14ac:dyDescent="0.35">
      <c r="B34" s="204"/>
      <c r="C34" s="258" t="s">
        <v>140</v>
      </c>
      <c r="D34" s="54" t="s">
        <v>129</v>
      </c>
      <c r="E34" s="85"/>
    </row>
    <row r="35" spans="2:10" ht="14.5" customHeight="1" x14ac:dyDescent="0.35">
      <c r="B35" s="204"/>
      <c r="C35" s="259"/>
      <c r="D35" s="147" t="s">
        <v>144</v>
      </c>
      <c r="E35" s="148"/>
    </row>
    <row r="36" spans="2:10" ht="15" customHeight="1" thickBot="1" x14ac:dyDescent="0.4">
      <c r="B36" s="204"/>
      <c r="C36" s="260"/>
      <c r="D36" s="80" t="s">
        <v>137</v>
      </c>
      <c r="E36" s="81"/>
    </row>
    <row r="37" spans="2:10" ht="14.5" customHeight="1" x14ac:dyDescent="0.35">
      <c r="B37" s="204"/>
      <c r="C37" s="255" t="s">
        <v>141</v>
      </c>
      <c r="D37" s="73" t="s">
        <v>136</v>
      </c>
      <c r="E37" s="68"/>
    </row>
    <row r="38" spans="2:10" ht="14.5" customHeight="1" x14ac:dyDescent="0.35">
      <c r="B38" s="204"/>
      <c r="C38" s="256"/>
      <c r="D38" s="207" t="s">
        <v>145</v>
      </c>
      <c r="E38" s="208"/>
      <c r="J38" t="s">
        <v>138</v>
      </c>
    </row>
    <row r="39" spans="2:10" ht="15" customHeight="1" thickBot="1" x14ac:dyDescent="0.4">
      <c r="B39" s="204"/>
      <c r="C39" s="256"/>
      <c r="D39" s="69" t="s">
        <v>135</v>
      </c>
      <c r="E39" s="82"/>
    </row>
    <row r="40" spans="2:10" ht="14.5" customHeight="1" x14ac:dyDescent="0.35">
      <c r="B40" s="204"/>
      <c r="C40" s="256"/>
      <c r="D40" s="73" t="s">
        <v>134</v>
      </c>
      <c r="E40" s="68"/>
    </row>
    <row r="41" spans="2:10" ht="14.5" customHeight="1" x14ac:dyDescent="0.35">
      <c r="B41" s="204"/>
      <c r="C41" s="256"/>
      <c r="D41" s="207" t="s">
        <v>146</v>
      </c>
      <c r="E41" s="208"/>
    </row>
    <row r="42" spans="2:10" ht="15" customHeight="1" thickBot="1" x14ac:dyDescent="0.4">
      <c r="B42" s="204"/>
      <c r="C42" s="257"/>
      <c r="D42" s="76" t="s">
        <v>133</v>
      </c>
      <c r="E42" s="77"/>
    </row>
    <row r="43" spans="2:10" ht="14.5" customHeight="1" x14ac:dyDescent="0.35">
      <c r="B43" s="204"/>
      <c r="C43" s="258" t="s">
        <v>142</v>
      </c>
      <c r="D43" s="78" t="s">
        <v>130</v>
      </c>
      <c r="E43" s="79"/>
    </row>
    <row r="44" spans="2:10" ht="14.5" customHeight="1" x14ac:dyDescent="0.35">
      <c r="B44" s="204"/>
      <c r="C44" s="259"/>
      <c r="D44" s="147" t="s">
        <v>147</v>
      </c>
      <c r="E44" s="148"/>
    </row>
    <row r="45" spans="2:10" ht="15" customHeight="1" thickBot="1" x14ac:dyDescent="0.4">
      <c r="B45" s="204"/>
      <c r="C45" s="259"/>
      <c r="D45" s="75" t="s">
        <v>131</v>
      </c>
      <c r="E45" s="53"/>
    </row>
    <row r="46" spans="2:10" ht="14.5" customHeight="1" x14ac:dyDescent="0.35">
      <c r="B46" s="204"/>
      <c r="C46" s="259"/>
      <c r="D46" s="78" t="s">
        <v>132</v>
      </c>
      <c r="E46" s="79"/>
    </row>
    <row r="47" spans="2:10" ht="14.5" customHeight="1" x14ac:dyDescent="0.35">
      <c r="B47" s="204"/>
      <c r="C47" s="259"/>
      <c r="D47" s="147" t="s">
        <v>148</v>
      </c>
      <c r="E47" s="148"/>
    </row>
    <row r="48" spans="2:10" ht="19" thickBot="1" x14ac:dyDescent="0.4">
      <c r="B48" s="63" t="s">
        <v>24</v>
      </c>
      <c r="C48" s="260"/>
      <c r="D48" s="75" t="s">
        <v>24</v>
      </c>
      <c r="E48" s="53"/>
    </row>
  </sheetData>
  <mergeCells count="59">
    <mergeCell ref="H15:M15"/>
    <mergeCell ref="B2:M2"/>
    <mergeCell ref="C4:E4"/>
    <mergeCell ref="B5:B28"/>
    <mergeCell ref="D5:E5"/>
    <mergeCell ref="C6:C1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I16:J16"/>
    <mergeCell ref="K16:M16"/>
    <mergeCell ref="C17:E17"/>
    <mergeCell ref="I17:J17"/>
    <mergeCell ref="K17:M17"/>
    <mergeCell ref="D18:E18"/>
    <mergeCell ref="I18:J18"/>
    <mergeCell ref="K18:M18"/>
    <mergeCell ref="C19:C28"/>
    <mergeCell ref="D19:E19"/>
    <mergeCell ref="I19:J19"/>
    <mergeCell ref="K19:M19"/>
    <mergeCell ref="D20:E20"/>
    <mergeCell ref="I20:J20"/>
    <mergeCell ref="K20:M20"/>
    <mergeCell ref="D26:E26"/>
    <mergeCell ref="D21:E21"/>
    <mergeCell ref="I21:J21"/>
    <mergeCell ref="K21:M21"/>
    <mergeCell ref="D22:E22"/>
    <mergeCell ref="I22:J22"/>
    <mergeCell ref="K22:M22"/>
    <mergeCell ref="D23:E23"/>
    <mergeCell ref="I23:J23"/>
    <mergeCell ref="K23:M23"/>
    <mergeCell ref="D24:E24"/>
    <mergeCell ref="D25:E25"/>
    <mergeCell ref="D27:E27"/>
    <mergeCell ref="D28:E28"/>
    <mergeCell ref="D29:E29"/>
    <mergeCell ref="B30:E30"/>
    <mergeCell ref="B32:B47"/>
    <mergeCell ref="D32:E32"/>
    <mergeCell ref="D35:E35"/>
    <mergeCell ref="C31:C33"/>
    <mergeCell ref="C34:C36"/>
    <mergeCell ref="C37:C42"/>
    <mergeCell ref="C43:C48"/>
    <mergeCell ref="D47:E47"/>
    <mergeCell ref="D44:E44"/>
    <mergeCell ref="D41:E41"/>
    <mergeCell ref="D38:E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30A4-D5A9-479F-B724-899FF1CDDA48}">
  <sheetPr>
    <pageSetUpPr fitToPage="1"/>
  </sheetPr>
  <dimension ref="B2:Y53"/>
  <sheetViews>
    <sheetView tabSelected="1" zoomScaleNormal="100" workbookViewId="0"/>
  </sheetViews>
  <sheetFormatPr defaultRowHeight="14.5" x14ac:dyDescent="0.35"/>
  <cols>
    <col min="2" max="3" width="22.6328125" style="1" customWidth="1"/>
    <col min="4" max="17" width="8.7265625" style="1" customWidth="1"/>
    <col min="20" max="20" width="8.7265625" customWidth="1"/>
    <col min="21" max="21" width="8.7265625" style="16" customWidth="1"/>
    <col min="22" max="24" width="8.7265625" customWidth="1"/>
    <col min="25" max="25" width="8.7265625" style="1" customWidth="1"/>
    <col min="26" max="26" width="8.7265625" customWidth="1"/>
  </cols>
  <sheetData>
    <row r="2" spans="2:25" ht="45" x14ac:dyDescent="0.35">
      <c r="B2" s="292" t="s">
        <v>178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33"/>
      <c r="S2" s="33"/>
      <c r="T2" s="33"/>
      <c r="U2" s="33"/>
      <c r="V2" s="33"/>
      <c r="W2" s="33"/>
      <c r="X2" s="33"/>
      <c r="Y2" s="33"/>
    </row>
    <row r="3" spans="2:25" ht="15" customHeight="1" thickBot="1" x14ac:dyDescent="0.4"/>
    <row r="4" spans="2:25" s="1" customFormat="1" ht="15" customHeight="1" thickBot="1" x14ac:dyDescent="0.4">
      <c r="B4" s="88" t="s">
        <v>181</v>
      </c>
      <c r="C4" s="93" t="s">
        <v>177</v>
      </c>
      <c r="D4" s="263" t="s">
        <v>172</v>
      </c>
      <c r="E4" s="264"/>
      <c r="F4" s="264"/>
      <c r="G4" s="264"/>
      <c r="H4" s="264"/>
      <c r="I4" s="264"/>
      <c r="J4" s="265"/>
      <c r="R4"/>
      <c r="S4"/>
      <c r="T4"/>
      <c r="U4"/>
      <c r="V4"/>
      <c r="W4"/>
    </row>
    <row r="5" spans="2:25" ht="14.5" customHeight="1" x14ac:dyDescent="0.35">
      <c r="B5" s="266" t="s">
        <v>171</v>
      </c>
      <c r="C5" s="302" t="s">
        <v>179</v>
      </c>
      <c r="D5" s="305" t="s">
        <v>181</v>
      </c>
      <c r="E5" s="306"/>
      <c r="F5" s="306"/>
      <c r="G5" s="306"/>
      <c r="H5" s="306"/>
      <c r="I5" s="306"/>
      <c r="J5" s="307"/>
      <c r="K5"/>
      <c r="L5"/>
      <c r="M5"/>
      <c r="N5"/>
      <c r="O5"/>
      <c r="P5"/>
      <c r="Q5"/>
      <c r="S5" s="16"/>
      <c r="U5"/>
      <c r="W5" s="1"/>
      <c r="X5" s="1"/>
      <c r="Y5"/>
    </row>
    <row r="6" spans="2:25" ht="14.5" customHeight="1" x14ac:dyDescent="0.35">
      <c r="B6" s="266"/>
      <c r="C6" s="303"/>
      <c r="D6" s="293" t="s">
        <v>180</v>
      </c>
      <c r="E6" s="294"/>
      <c r="F6" s="294"/>
      <c r="G6" s="294"/>
      <c r="H6" s="294"/>
      <c r="I6" s="294"/>
      <c r="J6" s="295"/>
      <c r="K6"/>
      <c r="L6"/>
      <c r="M6"/>
      <c r="N6"/>
      <c r="O6"/>
      <c r="P6"/>
      <c r="Q6"/>
      <c r="S6" s="16"/>
      <c r="U6"/>
      <c r="W6" s="1"/>
      <c r="X6" s="1"/>
      <c r="Y6"/>
    </row>
    <row r="7" spans="2:25" ht="14.5" customHeight="1" x14ac:dyDescent="0.35">
      <c r="B7" s="266"/>
      <c r="C7" s="303"/>
      <c r="D7" s="293"/>
      <c r="E7" s="294"/>
      <c r="F7" s="294"/>
      <c r="G7" s="294"/>
      <c r="H7" s="294"/>
      <c r="I7" s="294"/>
      <c r="J7" s="295"/>
      <c r="K7"/>
      <c r="L7"/>
      <c r="M7"/>
      <c r="N7"/>
      <c r="O7"/>
      <c r="P7"/>
      <c r="Q7"/>
      <c r="S7" s="16"/>
      <c r="U7"/>
      <c r="W7" s="1"/>
      <c r="X7" s="1"/>
      <c r="Y7"/>
    </row>
    <row r="8" spans="2:25" ht="15" customHeight="1" x14ac:dyDescent="0.35">
      <c r="B8" s="266"/>
      <c r="C8" s="303"/>
      <c r="D8" s="293"/>
      <c r="E8" s="294"/>
      <c r="F8" s="294"/>
      <c r="G8" s="294"/>
      <c r="H8" s="294"/>
      <c r="I8" s="294"/>
      <c r="J8" s="295"/>
      <c r="K8"/>
      <c r="L8"/>
      <c r="M8"/>
      <c r="N8"/>
      <c r="O8"/>
      <c r="P8"/>
      <c r="Q8"/>
      <c r="S8" s="16"/>
      <c r="U8"/>
      <c r="W8" s="1"/>
      <c r="X8" s="1"/>
      <c r="Y8"/>
    </row>
    <row r="9" spans="2:25" ht="14.5" customHeight="1" thickBot="1" x14ac:dyDescent="0.4">
      <c r="B9" s="89" t="s">
        <v>182</v>
      </c>
      <c r="C9" s="304"/>
      <c r="D9" s="296" t="s">
        <v>182</v>
      </c>
      <c r="E9" s="297"/>
      <c r="F9" s="297"/>
      <c r="G9" s="297"/>
      <c r="H9" s="297"/>
      <c r="I9" s="297"/>
      <c r="J9" s="298"/>
      <c r="K9"/>
      <c r="L9"/>
      <c r="M9"/>
      <c r="N9"/>
      <c r="O9"/>
      <c r="P9"/>
      <c r="R9" s="16"/>
      <c r="U9"/>
      <c r="V9" s="1"/>
      <c r="W9" s="1"/>
      <c r="Y9"/>
    </row>
    <row r="10" spans="2:25" s="1" customFormat="1" ht="21.5" customHeight="1" thickBot="1" x14ac:dyDescent="0.95">
      <c r="B10" s="262"/>
      <c r="C10" s="262"/>
      <c r="D10" s="262"/>
      <c r="E10" s="262"/>
      <c r="F10" s="262"/>
      <c r="G10" s="262"/>
      <c r="H10" s="262"/>
      <c r="I10" s="262"/>
      <c r="J10" s="262"/>
      <c r="K10" s="98"/>
      <c r="L10" s="98"/>
      <c r="M10" s="98"/>
      <c r="N10" s="98"/>
      <c r="O10" s="98"/>
      <c r="P10" s="98"/>
      <c r="Q10" s="90"/>
      <c r="T10"/>
      <c r="U10"/>
      <c r="V10"/>
      <c r="W10"/>
      <c r="X10"/>
    </row>
    <row r="11" spans="2:25" ht="15" customHeight="1" thickBot="1" x14ac:dyDescent="0.4">
      <c r="B11" s="88" t="s">
        <v>0</v>
      </c>
      <c r="C11" s="93" t="s">
        <v>177</v>
      </c>
      <c r="D11" s="263" t="s">
        <v>103</v>
      </c>
      <c r="E11" s="264"/>
      <c r="F11" s="264"/>
      <c r="G11" s="264"/>
      <c r="H11" s="264"/>
      <c r="I11" s="264"/>
      <c r="J11" s="265"/>
      <c r="K11"/>
      <c r="L11"/>
      <c r="M11"/>
      <c r="N11"/>
      <c r="O11"/>
      <c r="P11"/>
      <c r="Q11"/>
      <c r="S11" s="16"/>
      <c r="U11"/>
      <c r="W11" s="1"/>
      <c r="X11" s="1"/>
      <c r="Y11"/>
    </row>
    <row r="12" spans="2:25" ht="15" customHeight="1" thickBot="1" x14ac:dyDescent="0.4">
      <c r="B12" s="266" t="s">
        <v>101</v>
      </c>
      <c r="C12" s="94" t="s">
        <v>0</v>
      </c>
      <c r="D12" s="280" t="s">
        <v>0</v>
      </c>
      <c r="E12" s="281"/>
      <c r="F12" s="281"/>
      <c r="G12" s="281"/>
      <c r="H12" s="281"/>
      <c r="I12" s="281"/>
      <c r="J12" s="282"/>
      <c r="K12"/>
      <c r="L12"/>
      <c r="M12"/>
      <c r="N12"/>
      <c r="O12"/>
      <c r="P12"/>
      <c r="Q12"/>
      <c r="R12" s="1"/>
      <c r="U12"/>
      <c r="Y12"/>
    </row>
    <row r="13" spans="2:25" ht="15" customHeight="1" thickBot="1" x14ac:dyDescent="0.4">
      <c r="B13" s="266"/>
      <c r="C13" s="203" t="s">
        <v>152</v>
      </c>
      <c r="D13" s="299" t="s">
        <v>6</v>
      </c>
      <c r="E13" s="300"/>
      <c r="F13" s="300"/>
      <c r="G13" s="300"/>
      <c r="H13" s="300"/>
      <c r="I13" s="300"/>
      <c r="J13" s="301"/>
      <c r="K13"/>
      <c r="L13" s="223" t="s">
        <v>60</v>
      </c>
      <c r="M13" s="224"/>
      <c r="N13" s="224"/>
      <c r="O13" s="224"/>
      <c r="P13" s="225"/>
      <c r="Q13"/>
      <c r="R13" s="1"/>
      <c r="U13"/>
      <c r="Y13"/>
    </row>
    <row r="14" spans="2:25" ht="15" customHeight="1" thickBot="1" x14ac:dyDescent="0.4">
      <c r="B14" s="266"/>
      <c r="C14" s="203"/>
      <c r="D14" s="285" t="s">
        <v>1</v>
      </c>
      <c r="E14" s="286"/>
      <c r="F14" s="286"/>
      <c r="G14" s="286"/>
      <c r="H14" s="286"/>
      <c r="I14" s="286"/>
      <c r="J14" s="287"/>
      <c r="K14"/>
      <c r="L14" s="103" t="s">
        <v>45</v>
      </c>
      <c r="M14" s="272" t="s">
        <v>161</v>
      </c>
      <c r="N14" s="273"/>
      <c r="O14" s="272" t="s">
        <v>46</v>
      </c>
      <c r="P14" s="273"/>
      <c r="Q14"/>
      <c r="R14" s="1"/>
      <c r="U14"/>
      <c r="Y14"/>
    </row>
    <row r="15" spans="2:25" ht="15" customHeight="1" x14ac:dyDescent="0.35">
      <c r="B15" s="266"/>
      <c r="C15" s="203"/>
      <c r="D15" s="171" t="s">
        <v>2</v>
      </c>
      <c r="E15" s="284"/>
      <c r="F15" s="284"/>
      <c r="G15" s="284"/>
      <c r="H15" s="284"/>
      <c r="I15" s="284"/>
      <c r="J15" s="172"/>
      <c r="K15"/>
      <c r="L15" s="18">
        <v>0</v>
      </c>
      <c r="M15" s="114">
        <v>1</v>
      </c>
      <c r="N15" s="115"/>
      <c r="O15" s="231" t="s">
        <v>47</v>
      </c>
      <c r="P15" s="233"/>
      <c r="Q15"/>
      <c r="S15" s="16"/>
      <c r="U15"/>
      <c r="W15" s="1"/>
      <c r="X15" s="1"/>
      <c r="Y15"/>
    </row>
    <row r="16" spans="2:25" ht="15" customHeight="1" x14ac:dyDescent="0.35">
      <c r="B16" s="266"/>
      <c r="C16" s="203"/>
      <c r="D16" s="154" t="s">
        <v>60</v>
      </c>
      <c r="E16" s="270"/>
      <c r="F16" s="270"/>
      <c r="G16" s="270"/>
      <c r="H16" s="270"/>
      <c r="I16" s="270"/>
      <c r="J16" s="155"/>
      <c r="K16"/>
      <c r="L16" s="19">
        <f t="shared" ref="L16:L21" si="0">L15+M15</f>
        <v>1</v>
      </c>
      <c r="M16" s="116">
        <v>1</v>
      </c>
      <c r="N16" s="117"/>
      <c r="O16" s="234" t="s">
        <v>48</v>
      </c>
      <c r="P16" s="236"/>
      <c r="Q16"/>
      <c r="S16" s="16"/>
      <c r="U16"/>
      <c r="W16" s="1"/>
      <c r="X16" s="1"/>
      <c r="Y16"/>
    </row>
    <row r="17" spans="2:25" ht="15" customHeight="1" thickBot="1" x14ac:dyDescent="0.4">
      <c r="B17" s="266"/>
      <c r="C17" s="203"/>
      <c r="D17" s="167" t="s">
        <v>3</v>
      </c>
      <c r="E17" s="283"/>
      <c r="F17" s="283"/>
      <c r="G17" s="283"/>
      <c r="H17" s="283"/>
      <c r="I17" s="283"/>
      <c r="J17" s="168"/>
      <c r="K17"/>
      <c r="L17" s="19">
        <f t="shared" si="0"/>
        <v>2</v>
      </c>
      <c r="M17" s="116">
        <v>32</v>
      </c>
      <c r="N17" s="117"/>
      <c r="O17" s="234" t="s">
        <v>50</v>
      </c>
      <c r="P17" s="236"/>
      <c r="Q17"/>
      <c r="S17" s="16"/>
      <c r="U17"/>
      <c r="W17" s="1"/>
      <c r="X17" s="1"/>
      <c r="Y17"/>
    </row>
    <row r="18" spans="2:25" ht="15" customHeight="1" x14ac:dyDescent="0.35">
      <c r="B18" s="266"/>
      <c r="C18" s="203"/>
      <c r="D18" s="280" t="s">
        <v>4</v>
      </c>
      <c r="E18" s="281"/>
      <c r="F18" s="281"/>
      <c r="G18" s="281"/>
      <c r="H18" s="281"/>
      <c r="I18" s="281"/>
      <c r="J18" s="282"/>
      <c r="K18"/>
      <c r="L18" s="19">
        <f t="shared" si="0"/>
        <v>34</v>
      </c>
      <c r="M18" s="116">
        <v>32</v>
      </c>
      <c r="N18" s="117"/>
      <c r="O18" s="234" t="s">
        <v>51</v>
      </c>
      <c r="P18" s="236"/>
      <c r="Q18"/>
      <c r="S18" s="16"/>
      <c r="U18"/>
      <c r="W18" s="1"/>
      <c r="X18" s="1"/>
      <c r="Y18"/>
    </row>
    <row r="19" spans="2:25" ht="15" customHeight="1" x14ac:dyDescent="0.35">
      <c r="B19" s="266"/>
      <c r="C19" s="203"/>
      <c r="D19" s="288" t="s">
        <v>11</v>
      </c>
      <c r="E19" s="215"/>
      <c r="F19" s="215"/>
      <c r="G19" s="215"/>
      <c r="H19" s="215"/>
      <c r="I19" s="215"/>
      <c r="J19" s="216"/>
      <c r="K19"/>
      <c r="L19" s="19">
        <f t="shared" si="0"/>
        <v>66</v>
      </c>
      <c r="M19" s="116">
        <v>2</v>
      </c>
      <c r="N19" s="117"/>
      <c r="O19" s="234" t="s">
        <v>52</v>
      </c>
      <c r="P19" s="236"/>
      <c r="Q19"/>
      <c r="S19" s="16"/>
      <c r="U19"/>
      <c r="W19" s="1"/>
      <c r="X19" s="1"/>
      <c r="Y19"/>
    </row>
    <row r="20" spans="2:25" ht="15" customHeight="1" thickBot="1" x14ac:dyDescent="0.4">
      <c r="B20" s="266"/>
      <c r="C20" s="203"/>
      <c r="D20" s="285" t="s">
        <v>76</v>
      </c>
      <c r="E20" s="286"/>
      <c r="F20" s="286"/>
      <c r="G20" s="286"/>
      <c r="H20" s="286"/>
      <c r="I20" s="286"/>
      <c r="J20" s="287"/>
      <c r="K20"/>
      <c r="L20" s="50">
        <f t="shared" si="0"/>
        <v>68</v>
      </c>
      <c r="M20" s="152">
        <v>2</v>
      </c>
      <c r="N20" s="153"/>
      <c r="O20" s="274" t="s">
        <v>55</v>
      </c>
      <c r="P20" s="275"/>
      <c r="Q20"/>
      <c r="S20" s="16"/>
      <c r="Y20"/>
    </row>
    <row r="21" spans="2:25" ht="15" customHeight="1" thickBot="1" x14ac:dyDescent="0.4">
      <c r="B21" s="266"/>
      <c r="C21" s="203"/>
      <c r="D21" s="280" t="s">
        <v>77</v>
      </c>
      <c r="E21" s="281"/>
      <c r="F21" s="281"/>
      <c r="G21" s="281"/>
      <c r="H21" s="281"/>
      <c r="I21" s="281"/>
      <c r="J21" s="282"/>
      <c r="K21"/>
      <c r="L21" s="51">
        <f t="shared" si="0"/>
        <v>70</v>
      </c>
      <c r="M21" s="104">
        <f>1024-L21</f>
        <v>954</v>
      </c>
      <c r="N21" s="105"/>
      <c r="O21" s="276" t="s">
        <v>44</v>
      </c>
      <c r="P21" s="277"/>
      <c r="Q21"/>
      <c r="S21" s="16"/>
      <c r="Y21"/>
    </row>
    <row r="22" spans="2:25" ht="15" customHeight="1" x14ac:dyDescent="0.35">
      <c r="B22" s="266"/>
      <c r="C22" s="203"/>
      <c r="D22" s="288" t="s">
        <v>175</v>
      </c>
      <c r="E22" s="215"/>
      <c r="F22" s="215"/>
      <c r="G22" s="215"/>
      <c r="H22" s="215"/>
      <c r="I22" s="215"/>
      <c r="J22" s="216"/>
      <c r="K22"/>
      <c r="L22"/>
      <c r="M22"/>
      <c r="N22"/>
      <c r="O22"/>
      <c r="P22"/>
      <c r="Q22"/>
      <c r="S22" s="16"/>
      <c r="Y22"/>
    </row>
    <row r="23" spans="2:25" ht="15" customHeight="1" thickBot="1" x14ac:dyDescent="0.4">
      <c r="B23" s="266"/>
      <c r="C23" s="203"/>
      <c r="D23" s="285" t="s">
        <v>167</v>
      </c>
      <c r="E23" s="286"/>
      <c r="F23" s="286"/>
      <c r="G23" s="286"/>
      <c r="H23" s="286"/>
      <c r="I23" s="286"/>
      <c r="J23" s="287"/>
      <c r="K23"/>
      <c r="L23"/>
      <c r="M23"/>
      <c r="N23"/>
      <c r="O23"/>
      <c r="P23"/>
      <c r="Q23"/>
      <c r="S23" s="16"/>
      <c r="Y23"/>
    </row>
    <row r="24" spans="2:25" ht="15" customHeight="1" x14ac:dyDescent="0.35">
      <c r="B24" s="266"/>
      <c r="C24" s="203"/>
      <c r="D24" s="280" t="s">
        <v>166</v>
      </c>
      <c r="E24" s="281"/>
      <c r="F24" s="281"/>
      <c r="G24" s="281"/>
      <c r="H24" s="281"/>
      <c r="I24" s="281"/>
      <c r="J24" s="282"/>
      <c r="K24"/>
      <c r="L24"/>
      <c r="M24"/>
      <c r="N24"/>
      <c r="O24"/>
      <c r="P24"/>
      <c r="Q24"/>
      <c r="S24" s="16"/>
      <c r="Y24"/>
    </row>
    <row r="25" spans="2:25" ht="15" customHeight="1" x14ac:dyDescent="0.35">
      <c r="B25" s="266"/>
      <c r="C25" s="203"/>
      <c r="D25" s="288" t="s">
        <v>10</v>
      </c>
      <c r="E25" s="215"/>
      <c r="F25" s="215"/>
      <c r="G25" s="215"/>
      <c r="H25" s="215"/>
      <c r="I25" s="215"/>
      <c r="J25" s="216"/>
      <c r="K25"/>
      <c r="L25"/>
      <c r="M25"/>
      <c r="N25"/>
      <c r="O25"/>
      <c r="P25"/>
      <c r="Q25"/>
      <c r="S25" s="16"/>
      <c r="Y25"/>
    </row>
    <row r="26" spans="2:25" ht="15" customHeight="1" thickBot="1" x14ac:dyDescent="0.4">
      <c r="B26" s="266"/>
      <c r="C26" s="95" t="s">
        <v>151</v>
      </c>
      <c r="D26" s="285" t="s">
        <v>151</v>
      </c>
      <c r="E26" s="286"/>
      <c r="F26" s="286"/>
      <c r="G26" s="286"/>
      <c r="H26" s="286"/>
      <c r="I26" s="286"/>
      <c r="J26" s="287"/>
      <c r="K26"/>
      <c r="L26"/>
      <c r="M26"/>
      <c r="N26"/>
      <c r="O26"/>
      <c r="P26"/>
      <c r="Q26"/>
      <c r="S26" s="16"/>
      <c r="Y26"/>
    </row>
    <row r="27" spans="2:25" ht="15" customHeight="1" thickBot="1" x14ac:dyDescent="0.4">
      <c r="B27" s="267"/>
      <c r="C27" s="93" t="s">
        <v>177</v>
      </c>
      <c r="D27" s="263" t="s">
        <v>102</v>
      </c>
      <c r="E27" s="264"/>
      <c r="F27" s="264"/>
      <c r="G27" s="264"/>
      <c r="H27" s="264"/>
      <c r="I27" s="264"/>
      <c r="J27" s="265"/>
      <c r="K27" s="264" t="s">
        <v>168</v>
      </c>
      <c r="L27" s="264"/>
      <c r="M27" s="264"/>
      <c r="N27" s="264"/>
      <c r="O27" s="264"/>
      <c r="P27" s="264"/>
      <c r="Q27" s="265"/>
    </row>
    <row r="28" spans="2:25" ht="15" customHeight="1" x14ac:dyDescent="0.35">
      <c r="B28" s="266"/>
      <c r="D28" s="183" t="s">
        <v>153</v>
      </c>
      <c r="E28" s="240"/>
      <c r="F28" s="240"/>
      <c r="G28" s="240"/>
      <c r="H28" s="240"/>
      <c r="I28" s="240"/>
      <c r="J28" s="184"/>
      <c r="K28" s="100" t="s">
        <v>153</v>
      </c>
      <c r="L28" s="100"/>
      <c r="M28" s="100"/>
      <c r="N28" s="100"/>
      <c r="O28" s="100"/>
      <c r="P28" s="100"/>
      <c r="Q28" s="96"/>
    </row>
    <row r="29" spans="2:25" ht="15" customHeight="1" x14ac:dyDescent="0.35">
      <c r="B29" s="266"/>
      <c r="D29" s="147" t="s">
        <v>6</v>
      </c>
      <c r="E29" s="241"/>
      <c r="F29" s="241"/>
      <c r="G29" s="241"/>
      <c r="H29" s="241"/>
      <c r="I29" s="241"/>
      <c r="J29" s="148"/>
      <c r="K29" s="271" t="s">
        <v>6</v>
      </c>
      <c r="L29" s="271"/>
      <c r="M29" s="271"/>
      <c r="N29" s="271"/>
      <c r="O29" s="271"/>
      <c r="P29" s="271"/>
      <c r="Q29" s="150"/>
    </row>
    <row r="30" spans="2:25" ht="15" customHeight="1" thickBot="1" x14ac:dyDescent="0.4">
      <c r="B30" s="266"/>
      <c r="D30" s="181" t="s">
        <v>154</v>
      </c>
      <c r="E30" s="237"/>
      <c r="F30" s="237"/>
      <c r="G30" s="237"/>
      <c r="H30" s="237"/>
      <c r="I30" s="237"/>
      <c r="J30" s="182"/>
      <c r="K30" s="101" t="s">
        <v>154</v>
      </c>
      <c r="L30" s="101"/>
      <c r="M30" s="101"/>
      <c r="N30" s="101"/>
      <c r="O30" s="101"/>
      <c r="P30" s="101"/>
      <c r="Q30" s="97"/>
    </row>
    <row r="31" spans="2:25" ht="15" customHeight="1" x14ac:dyDescent="0.35">
      <c r="B31" s="266"/>
      <c r="D31" s="183" t="s">
        <v>155</v>
      </c>
      <c r="E31" s="240"/>
      <c r="F31" s="240"/>
      <c r="G31" s="240"/>
      <c r="H31" s="240"/>
      <c r="I31" s="240"/>
      <c r="J31" s="184"/>
      <c r="K31" s="91" t="s">
        <v>155</v>
      </c>
      <c r="L31" s="91"/>
      <c r="M31" s="91"/>
      <c r="N31" s="91"/>
      <c r="O31" s="91"/>
      <c r="P31" s="91"/>
      <c r="Q31" s="92"/>
    </row>
    <row r="32" spans="2:25" ht="15" customHeight="1" x14ac:dyDescent="0.35">
      <c r="B32" s="266"/>
      <c r="D32" s="147" t="s">
        <v>169</v>
      </c>
      <c r="E32" s="241"/>
      <c r="F32" s="241"/>
      <c r="G32" s="241"/>
      <c r="H32" s="241"/>
      <c r="I32" s="241"/>
      <c r="J32" s="148"/>
      <c r="K32" s="270" t="s">
        <v>60</v>
      </c>
      <c r="L32" s="270"/>
      <c r="M32" s="270"/>
      <c r="N32" s="270"/>
      <c r="O32" s="270"/>
      <c r="P32" s="270"/>
      <c r="Q32" s="155"/>
    </row>
    <row r="33" spans="2:25" s="1" customFormat="1" ht="15" customHeight="1" thickBot="1" x14ac:dyDescent="0.4">
      <c r="B33" s="266"/>
      <c r="D33" s="181" t="s">
        <v>156</v>
      </c>
      <c r="E33" s="237"/>
      <c r="F33" s="237"/>
      <c r="G33" s="237"/>
      <c r="H33" s="237"/>
      <c r="I33" s="237"/>
      <c r="J33" s="182"/>
      <c r="K33" s="91" t="s">
        <v>156</v>
      </c>
      <c r="L33" s="91"/>
      <c r="M33" s="91"/>
      <c r="N33" s="91"/>
      <c r="O33" s="91"/>
      <c r="P33" s="91"/>
      <c r="Q33" s="92"/>
      <c r="R33"/>
    </row>
    <row r="34" spans="2:25" s="1" customFormat="1" ht="15" customHeight="1" x14ac:dyDescent="0.35">
      <c r="B34" s="266"/>
      <c r="D34" s="183" t="s">
        <v>157</v>
      </c>
      <c r="E34" s="240"/>
      <c r="F34" s="240"/>
      <c r="G34" s="240"/>
      <c r="H34" s="240"/>
      <c r="I34" s="240"/>
      <c r="J34" s="184"/>
      <c r="K34" s="100" t="s">
        <v>157</v>
      </c>
      <c r="L34" s="100"/>
      <c r="M34" s="100"/>
      <c r="N34" s="100"/>
      <c r="O34" s="100"/>
      <c r="P34" s="100"/>
      <c r="Q34" s="96"/>
      <c r="R34"/>
    </row>
    <row r="35" spans="2:25" s="1" customFormat="1" ht="15" customHeight="1" x14ac:dyDescent="0.35">
      <c r="B35" s="266"/>
      <c r="D35" s="147" t="s">
        <v>11</v>
      </c>
      <c r="E35" s="241"/>
      <c r="F35" s="241"/>
      <c r="G35" s="241"/>
      <c r="H35" s="241"/>
      <c r="I35" s="241"/>
      <c r="J35" s="148"/>
      <c r="K35" s="271" t="s">
        <v>11</v>
      </c>
      <c r="L35" s="271"/>
      <c r="M35" s="271"/>
      <c r="N35" s="271"/>
      <c r="O35" s="271"/>
      <c r="P35" s="271"/>
      <c r="Q35" s="150"/>
      <c r="R35"/>
    </row>
    <row r="36" spans="2:25" s="1" customFormat="1" ht="15" customHeight="1" thickBot="1" x14ac:dyDescent="0.4">
      <c r="B36" s="266"/>
      <c r="D36" s="181" t="s">
        <v>158</v>
      </c>
      <c r="E36" s="237"/>
      <c r="F36" s="237"/>
      <c r="G36" s="237"/>
      <c r="H36" s="237"/>
      <c r="I36" s="237"/>
      <c r="J36" s="182"/>
      <c r="K36" s="101" t="s">
        <v>158</v>
      </c>
      <c r="L36" s="101"/>
      <c r="M36" s="101"/>
      <c r="N36" s="101"/>
      <c r="O36" s="101"/>
      <c r="P36" s="101"/>
      <c r="Q36" s="97"/>
      <c r="R36"/>
      <c r="S36"/>
    </row>
    <row r="37" spans="2:25" s="1" customFormat="1" ht="15" customHeight="1" x14ac:dyDescent="0.35">
      <c r="B37" s="266"/>
      <c r="D37" s="183" t="s">
        <v>159</v>
      </c>
      <c r="E37" s="240"/>
      <c r="F37" s="240"/>
      <c r="G37" s="240"/>
      <c r="H37" s="240"/>
      <c r="I37" s="240"/>
      <c r="J37" s="184"/>
      <c r="K37" s="100" t="s">
        <v>159</v>
      </c>
      <c r="L37" s="100"/>
      <c r="M37" s="100"/>
      <c r="N37" s="100"/>
      <c r="O37" s="100"/>
      <c r="P37" s="100"/>
      <c r="Q37" s="96"/>
      <c r="R37"/>
      <c r="S37"/>
    </row>
    <row r="38" spans="2:25" s="1" customFormat="1" ht="15" customHeight="1" x14ac:dyDescent="0.35">
      <c r="B38" s="266"/>
      <c r="D38" s="289" t="s">
        <v>160</v>
      </c>
      <c r="E38" s="290"/>
      <c r="F38" s="290"/>
      <c r="G38" s="290"/>
      <c r="H38" s="290"/>
      <c r="I38" s="290"/>
      <c r="J38" s="291"/>
      <c r="K38" s="278" t="s">
        <v>176</v>
      </c>
      <c r="L38" s="278"/>
      <c r="M38" s="278"/>
      <c r="N38" s="278"/>
      <c r="O38" s="278"/>
      <c r="P38" s="278"/>
      <c r="Q38" s="279"/>
      <c r="R38"/>
      <c r="S38"/>
    </row>
    <row r="39" spans="2:25" s="1" customFormat="1" ht="15" customHeight="1" thickBot="1" x14ac:dyDescent="0.4">
      <c r="B39" s="266"/>
      <c r="D39" s="289"/>
      <c r="E39" s="290"/>
      <c r="F39" s="290"/>
      <c r="G39" s="290"/>
      <c r="H39" s="290"/>
      <c r="I39" s="290"/>
      <c r="J39" s="291"/>
      <c r="K39" s="101" t="s">
        <v>8</v>
      </c>
      <c r="L39" s="101"/>
      <c r="M39" s="101"/>
      <c r="N39" s="101"/>
      <c r="O39" s="101"/>
      <c r="P39" s="101"/>
      <c r="Q39" s="97"/>
      <c r="R39"/>
      <c r="S39"/>
    </row>
    <row r="40" spans="2:25" s="1" customFormat="1" ht="15" customHeight="1" x14ac:dyDescent="0.35">
      <c r="B40" s="266"/>
      <c r="D40" s="289"/>
      <c r="E40" s="290"/>
      <c r="F40" s="290"/>
      <c r="G40" s="290"/>
      <c r="H40" s="290"/>
      <c r="I40" s="290"/>
      <c r="J40" s="291"/>
      <c r="K40" s="102" t="s">
        <v>9</v>
      </c>
      <c r="L40" s="102"/>
      <c r="M40" s="102"/>
      <c r="N40" s="102"/>
      <c r="O40" s="102"/>
      <c r="P40" s="102"/>
      <c r="Q40" s="39"/>
      <c r="R40"/>
      <c r="S40"/>
      <c r="T40"/>
      <c r="U40"/>
    </row>
    <row r="41" spans="2:25" s="1" customFormat="1" ht="15" customHeight="1" thickBot="1" x14ac:dyDescent="0.4">
      <c r="B41" s="266"/>
      <c r="D41" s="289"/>
      <c r="E41" s="290"/>
      <c r="F41" s="290"/>
      <c r="G41" s="290"/>
      <c r="H41" s="290"/>
      <c r="I41" s="290"/>
      <c r="J41" s="291"/>
      <c r="K41" s="271" t="s">
        <v>10</v>
      </c>
      <c r="L41" s="271"/>
      <c r="M41" s="271"/>
      <c r="N41" s="271"/>
      <c r="O41" s="271"/>
      <c r="P41" s="271"/>
      <c r="Q41" s="150"/>
      <c r="T41"/>
      <c r="U41"/>
    </row>
    <row r="42" spans="2:25" s="1" customFormat="1" ht="15" customHeight="1" thickBot="1" x14ac:dyDescent="0.4">
      <c r="B42" s="99" t="s">
        <v>5</v>
      </c>
      <c r="C42" s="86"/>
      <c r="D42" s="181" t="s">
        <v>5</v>
      </c>
      <c r="E42" s="237"/>
      <c r="F42" s="237"/>
      <c r="G42" s="237"/>
      <c r="H42" s="237"/>
      <c r="I42" s="237"/>
      <c r="J42" s="182"/>
      <c r="K42" s="87" t="s">
        <v>5</v>
      </c>
      <c r="L42" s="87"/>
      <c r="M42" s="87"/>
      <c r="N42" s="87"/>
      <c r="O42" s="87"/>
      <c r="P42" s="87"/>
      <c r="Q42" s="97"/>
      <c r="T42"/>
      <c r="U42"/>
    </row>
    <row r="43" spans="2:25" s="1" customFormat="1" ht="21.5" customHeight="1" thickBot="1" x14ac:dyDescent="0.95">
      <c r="B43" s="262"/>
      <c r="C43" s="262"/>
      <c r="D43" s="262"/>
      <c r="E43" s="262"/>
      <c r="F43" s="262"/>
      <c r="G43" s="262"/>
      <c r="H43" s="262"/>
      <c r="I43" s="262"/>
      <c r="J43" s="262"/>
      <c r="K43" s="98"/>
      <c r="L43" s="98"/>
      <c r="M43" s="98"/>
      <c r="N43" s="98"/>
      <c r="O43" s="98"/>
      <c r="P43" s="98"/>
      <c r="Q43" s="90"/>
      <c r="T43"/>
      <c r="U43"/>
      <c r="V43"/>
      <c r="W43"/>
      <c r="X43"/>
    </row>
    <row r="44" spans="2:25" s="1" customFormat="1" ht="15" customHeight="1" thickBot="1" x14ac:dyDescent="0.4">
      <c r="B44" s="88" t="s">
        <v>23</v>
      </c>
      <c r="C44" s="93" t="s">
        <v>177</v>
      </c>
      <c r="D44" s="263" t="s">
        <v>174</v>
      </c>
      <c r="E44" s="264"/>
      <c r="F44" s="264"/>
      <c r="G44" s="264"/>
      <c r="H44" s="264"/>
      <c r="I44" s="264"/>
      <c r="J44" s="265"/>
      <c r="R44"/>
      <c r="S44"/>
      <c r="T44"/>
      <c r="U44"/>
      <c r="V44"/>
      <c r="W44"/>
    </row>
    <row r="45" spans="2:25" ht="14.5" customHeight="1" x14ac:dyDescent="0.35">
      <c r="B45" s="266" t="s">
        <v>110</v>
      </c>
      <c r="C45" s="268" t="s">
        <v>163</v>
      </c>
      <c r="D45" s="183" t="s">
        <v>23</v>
      </c>
      <c r="E45" s="240"/>
      <c r="F45" s="240"/>
      <c r="G45" s="240"/>
      <c r="H45" s="240"/>
      <c r="I45" s="240"/>
      <c r="J45" s="184"/>
      <c r="K45"/>
      <c r="L45"/>
      <c r="M45"/>
      <c r="N45"/>
      <c r="O45"/>
      <c r="P45"/>
      <c r="Q45"/>
      <c r="S45" s="16"/>
      <c r="U45"/>
      <c r="W45" s="1"/>
      <c r="X45" s="1"/>
      <c r="Y45"/>
    </row>
    <row r="46" spans="2:25" ht="14.5" customHeight="1" x14ac:dyDescent="0.35">
      <c r="B46" s="266"/>
      <c r="C46" s="206"/>
      <c r="D46" s="147" t="s">
        <v>170</v>
      </c>
      <c r="E46" s="241"/>
      <c r="F46" s="241"/>
      <c r="G46" s="241"/>
      <c r="H46" s="241"/>
      <c r="I46" s="241"/>
      <c r="J46" s="148"/>
      <c r="K46"/>
      <c r="L46"/>
      <c r="M46"/>
      <c r="N46"/>
      <c r="O46"/>
      <c r="P46"/>
      <c r="Q46"/>
      <c r="S46" s="16"/>
      <c r="U46"/>
      <c r="W46" s="1"/>
      <c r="X46" s="1"/>
      <c r="Y46"/>
    </row>
    <row r="47" spans="2:25" ht="14.5" customHeight="1" thickBot="1" x14ac:dyDescent="0.4">
      <c r="B47" s="266"/>
      <c r="C47" s="269"/>
      <c r="D47" s="181" t="s">
        <v>165</v>
      </c>
      <c r="E47" s="237"/>
      <c r="F47" s="237"/>
      <c r="G47" s="237"/>
      <c r="H47" s="237"/>
      <c r="I47" s="237"/>
      <c r="J47" s="182"/>
      <c r="K47"/>
      <c r="L47"/>
      <c r="M47"/>
      <c r="N47"/>
      <c r="O47"/>
      <c r="P47"/>
      <c r="Q47"/>
      <c r="S47" s="16"/>
      <c r="U47"/>
      <c r="W47" s="1"/>
      <c r="X47" s="1"/>
      <c r="Y47"/>
    </row>
    <row r="48" spans="2:25" ht="14.5" customHeight="1" x14ac:dyDescent="0.35">
      <c r="B48" s="266"/>
      <c r="C48" s="268" t="s">
        <v>162</v>
      </c>
      <c r="D48" s="183" t="s">
        <v>164</v>
      </c>
      <c r="E48" s="240"/>
      <c r="F48" s="240"/>
      <c r="G48" s="240"/>
      <c r="H48" s="240"/>
      <c r="I48" s="240"/>
      <c r="J48" s="184"/>
      <c r="K48"/>
      <c r="L48"/>
      <c r="M48"/>
      <c r="N48"/>
      <c r="O48"/>
      <c r="P48"/>
      <c r="Q48"/>
      <c r="S48" s="16"/>
      <c r="U48"/>
      <c r="W48" s="1"/>
      <c r="X48" s="1"/>
      <c r="Y48"/>
    </row>
    <row r="49" spans="2:25" ht="14.5" customHeight="1" x14ac:dyDescent="0.35">
      <c r="B49" s="266"/>
      <c r="C49" s="206"/>
      <c r="D49" s="147" t="s">
        <v>173</v>
      </c>
      <c r="E49" s="241"/>
      <c r="F49" s="241"/>
      <c r="G49" s="241"/>
      <c r="H49" s="241"/>
      <c r="I49" s="241"/>
      <c r="J49" s="148"/>
      <c r="K49"/>
      <c r="L49"/>
      <c r="M49"/>
      <c r="N49"/>
      <c r="O49"/>
      <c r="P49"/>
      <c r="Q49"/>
      <c r="S49" s="16"/>
      <c r="U49"/>
      <c r="W49" s="1"/>
      <c r="X49" s="1"/>
      <c r="Y49"/>
    </row>
    <row r="50" spans="2:25" ht="15" customHeight="1" thickBot="1" x14ac:dyDescent="0.4">
      <c r="B50" s="266"/>
      <c r="C50" s="206"/>
      <c r="D50" s="181" t="s">
        <v>131</v>
      </c>
      <c r="E50" s="237"/>
      <c r="F50" s="237"/>
      <c r="G50" s="237"/>
      <c r="H50" s="237"/>
      <c r="I50" s="237"/>
      <c r="J50" s="182"/>
      <c r="K50"/>
      <c r="L50"/>
      <c r="M50"/>
      <c r="N50"/>
      <c r="O50"/>
      <c r="P50"/>
      <c r="Q50"/>
      <c r="S50" s="16"/>
      <c r="U50"/>
      <c r="W50" s="1"/>
      <c r="X50" s="1"/>
      <c r="Y50"/>
    </row>
    <row r="51" spans="2:25" ht="14.5" customHeight="1" x14ac:dyDescent="0.35">
      <c r="B51" s="266"/>
      <c r="C51" s="206"/>
      <c r="D51" s="183" t="s">
        <v>132</v>
      </c>
      <c r="E51" s="240"/>
      <c r="F51" s="240"/>
      <c r="G51" s="240"/>
      <c r="H51" s="240"/>
      <c r="I51" s="240"/>
      <c r="J51" s="184"/>
      <c r="K51"/>
      <c r="L51"/>
      <c r="M51"/>
      <c r="N51"/>
      <c r="O51"/>
      <c r="P51"/>
      <c r="Q51"/>
      <c r="S51" s="16"/>
      <c r="U51"/>
      <c r="W51" s="1"/>
      <c r="X51" s="1"/>
      <c r="Y51"/>
    </row>
    <row r="52" spans="2:25" ht="15" customHeight="1" x14ac:dyDescent="0.35">
      <c r="B52" s="266"/>
      <c r="C52" s="206"/>
      <c r="D52" s="147" t="s">
        <v>10</v>
      </c>
      <c r="E52" s="241"/>
      <c r="F52" s="241"/>
      <c r="G52" s="241"/>
      <c r="H52" s="241"/>
      <c r="I52" s="241"/>
      <c r="J52" s="148"/>
      <c r="K52"/>
      <c r="L52"/>
      <c r="M52"/>
      <c r="N52"/>
      <c r="O52"/>
      <c r="P52"/>
      <c r="Q52"/>
      <c r="S52" s="16"/>
      <c r="U52"/>
      <c r="W52" s="1"/>
      <c r="X52" s="1"/>
      <c r="Y52"/>
    </row>
    <row r="53" spans="2:25" ht="14.5" customHeight="1" thickBot="1" x14ac:dyDescent="0.4">
      <c r="B53" s="89" t="s">
        <v>24</v>
      </c>
      <c r="C53" s="269"/>
      <c r="D53" s="181" t="s">
        <v>24</v>
      </c>
      <c r="E53" s="237"/>
      <c r="F53" s="237"/>
      <c r="G53" s="237"/>
      <c r="H53" s="237"/>
      <c r="I53" s="237"/>
      <c r="J53" s="182"/>
      <c r="K53"/>
      <c r="L53"/>
      <c r="M53"/>
      <c r="N53"/>
      <c r="O53"/>
      <c r="P53"/>
      <c r="R53" s="16"/>
      <c r="U53"/>
      <c r="V53" s="1"/>
      <c r="W53" s="1"/>
      <c r="Y53"/>
    </row>
  </sheetData>
  <mergeCells count="76">
    <mergeCell ref="B2:Q2"/>
    <mergeCell ref="D4:J4"/>
    <mergeCell ref="D11:J11"/>
    <mergeCell ref="D27:J27"/>
    <mergeCell ref="D6:J8"/>
    <mergeCell ref="D9:J9"/>
    <mergeCell ref="D19:J19"/>
    <mergeCell ref="D16:J16"/>
    <mergeCell ref="D13:J13"/>
    <mergeCell ref="B5:B8"/>
    <mergeCell ref="C5:C9"/>
    <mergeCell ref="D5:J5"/>
    <mergeCell ref="D21:J21"/>
    <mergeCell ref="D20:J20"/>
    <mergeCell ref="D46:J46"/>
    <mergeCell ref="D26:J26"/>
    <mergeCell ref="D24:J24"/>
    <mergeCell ref="D23:J23"/>
    <mergeCell ref="D42:J42"/>
    <mergeCell ref="D37:J37"/>
    <mergeCell ref="D45:J45"/>
    <mergeCell ref="D25:J25"/>
    <mergeCell ref="D22:J22"/>
    <mergeCell ref="D38:J41"/>
    <mergeCell ref="D35:J35"/>
    <mergeCell ref="D32:J32"/>
    <mergeCell ref="D29:J29"/>
    <mergeCell ref="D50:J50"/>
    <mergeCell ref="D52:J52"/>
    <mergeCell ref="D49:J49"/>
    <mergeCell ref="D48:J48"/>
    <mergeCell ref="D47:J47"/>
    <mergeCell ref="K38:Q38"/>
    <mergeCell ref="D34:J34"/>
    <mergeCell ref="D33:J33"/>
    <mergeCell ref="D31:J31"/>
    <mergeCell ref="D30:J30"/>
    <mergeCell ref="M20:N20"/>
    <mergeCell ref="O20:P20"/>
    <mergeCell ref="M21:N21"/>
    <mergeCell ref="O21:P21"/>
    <mergeCell ref="D36:J36"/>
    <mergeCell ref="K29:Q29"/>
    <mergeCell ref="K35:Q35"/>
    <mergeCell ref="L13:P13"/>
    <mergeCell ref="O15:P15"/>
    <mergeCell ref="K27:Q27"/>
    <mergeCell ref="K32:Q32"/>
    <mergeCell ref="K41:Q41"/>
    <mergeCell ref="O14:P14"/>
    <mergeCell ref="M14:N14"/>
    <mergeCell ref="M16:N16"/>
    <mergeCell ref="O16:P16"/>
    <mergeCell ref="M17:N17"/>
    <mergeCell ref="O17:P17"/>
    <mergeCell ref="M18:N18"/>
    <mergeCell ref="O18:P18"/>
    <mergeCell ref="M19:N19"/>
    <mergeCell ref="O19:P19"/>
    <mergeCell ref="M15:N15"/>
    <mergeCell ref="B10:J10"/>
    <mergeCell ref="D44:J44"/>
    <mergeCell ref="B12:B41"/>
    <mergeCell ref="B45:B52"/>
    <mergeCell ref="C45:C47"/>
    <mergeCell ref="C48:C53"/>
    <mergeCell ref="B43:J43"/>
    <mergeCell ref="C13:C25"/>
    <mergeCell ref="D28:J28"/>
    <mergeCell ref="D18:J18"/>
    <mergeCell ref="D17:J17"/>
    <mergeCell ref="D15:J15"/>
    <mergeCell ref="D14:J14"/>
    <mergeCell ref="D12:J12"/>
    <mergeCell ref="D53:J53"/>
    <mergeCell ref="D51:J5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E877-676D-4322-9B98-5FE6084ECB32}">
  <sheetPr>
    <pageSetUpPr fitToPage="1"/>
  </sheetPr>
  <dimension ref="B1:D44"/>
  <sheetViews>
    <sheetView workbookViewId="0">
      <selection activeCell="B4" sqref="B4:D44"/>
    </sheetView>
  </sheetViews>
  <sheetFormatPr defaultRowHeight="14.5" x14ac:dyDescent="0.35"/>
  <cols>
    <col min="2" max="3" width="18.7265625" style="1" customWidth="1"/>
    <col min="4" max="4" width="47.1796875" style="1" customWidth="1"/>
  </cols>
  <sheetData>
    <row r="1" spans="2:4" ht="15" customHeight="1" x14ac:dyDescent="0.35"/>
    <row r="2" spans="2:4" ht="33.5" x14ac:dyDescent="0.35">
      <c r="B2" s="156" t="s">
        <v>68</v>
      </c>
      <c r="C2" s="156"/>
      <c r="D2" s="156"/>
    </row>
    <row r="3" spans="2:4" ht="15" customHeight="1" thickBot="1" x14ac:dyDescent="0.4"/>
    <row r="4" spans="2:4" ht="15" customHeight="1" x14ac:dyDescent="0.35">
      <c r="B4" s="10" t="s">
        <v>23</v>
      </c>
      <c r="C4" s="2" t="s">
        <v>23</v>
      </c>
      <c r="D4" s="13" t="s">
        <v>23</v>
      </c>
    </row>
    <row r="5" spans="2:4" ht="15" customHeight="1" x14ac:dyDescent="0.35">
      <c r="B5" s="308" t="s">
        <v>21</v>
      </c>
      <c r="C5" s="151" t="s">
        <v>63</v>
      </c>
      <c r="D5" s="311" t="s">
        <v>22</v>
      </c>
    </row>
    <row r="6" spans="2:4" ht="15" customHeight="1" x14ac:dyDescent="0.35">
      <c r="B6" s="308"/>
      <c r="C6" s="151"/>
      <c r="D6" s="311"/>
    </row>
    <row r="7" spans="2:4" ht="15" customHeight="1" x14ac:dyDescent="0.35">
      <c r="B7" s="308"/>
      <c r="C7" s="151"/>
      <c r="D7" s="311"/>
    </row>
    <row r="8" spans="2:4" ht="15" customHeight="1" x14ac:dyDescent="0.35">
      <c r="B8" s="308"/>
      <c r="C8" s="151"/>
      <c r="D8" s="311"/>
    </row>
    <row r="9" spans="2:4" ht="15" customHeight="1" x14ac:dyDescent="0.35">
      <c r="B9" s="308"/>
      <c r="C9" s="151"/>
      <c r="D9" s="311"/>
    </row>
    <row r="10" spans="2:4" ht="15" customHeight="1" x14ac:dyDescent="0.35">
      <c r="B10" s="308"/>
      <c r="C10" s="151"/>
      <c r="D10" s="311"/>
    </row>
    <row r="11" spans="2:4" ht="15" customHeight="1" x14ac:dyDescent="0.35">
      <c r="B11" s="308"/>
      <c r="C11" s="151"/>
      <c r="D11" s="311"/>
    </row>
    <row r="12" spans="2:4" ht="15" customHeight="1" x14ac:dyDescent="0.35">
      <c r="B12" s="308"/>
      <c r="C12" s="151"/>
      <c r="D12" s="311"/>
    </row>
    <row r="13" spans="2:4" ht="15" customHeight="1" x14ac:dyDescent="0.35">
      <c r="B13" s="308"/>
      <c r="C13" s="151"/>
      <c r="D13" s="311"/>
    </row>
    <row r="14" spans="2:4" ht="15" customHeight="1" x14ac:dyDescent="0.35">
      <c r="B14" s="308"/>
      <c r="C14" s="151"/>
      <c r="D14" s="311"/>
    </row>
    <row r="15" spans="2:4" ht="15" customHeight="1" x14ac:dyDescent="0.35">
      <c r="B15" s="308"/>
      <c r="C15" s="151"/>
      <c r="D15" s="311"/>
    </row>
    <row r="16" spans="2:4" ht="15" customHeight="1" thickBot="1" x14ac:dyDescent="0.4">
      <c r="B16" s="308"/>
      <c r="C16" s="7" t="s">
        <v>25</v>
      </c>
      <c r="D16" s="14" t="s">
        <v>25</v>
      </c>
    </row>
    <row r="17" spans="2:4" ht="15" customHeight="1" x14ac:dyDescent="0.35">
      <c r="B17" s="157"/>
      <c r="C17" s="6" t="s">
        <v>26</v>
      </c>
      <c r="D17" s="12" t="s">
        <v>26</v>
      </c>
    </row>
    <row r="18" spans="2:4" ht="15" customHeight="1" x14ac:dyDescent="0.35">
      <c r="B18" s="157"/>
      <c r="C18" s="309" t="s">
        <v>64</v>
      </c>
      <c r="D18" s="106" t="s">
        <v>22</v>
      </c>
    </row>
    <row r="19" spans="2:4" ht="15" customHeight="1" x14ac:dyDescent="0.35">
      <c r="B19" s="157"/>
      <c r="C19" s="309"/>
      <c r="D19" s="310"/>
    </row>
    <row r="20" spans="2:4" ht="15" customHeight="1" x14ac:dyDescent="0.35">
      <c r="B20" s="157"/>
      <c r="C20" s="309"/>
      <c r="D20" s="310"/>
    </row>
    <row r="21" spans="2:4" ht="15" customHeight="1" x14ac:dyDescent="0.35">
      <c r="B21" s="157"/>
      <c r="C21" s="309"/>
      <c r="D21" s="310"/>
    </row>
    <row r="22" spans="2:4" ht="15" customHeight="1" x14ac:dyDescent="0.35">
      <c r="B22" s="157"/>
      <c r="C22" s="309"/>
      <c r="D22" s="310"/>
    </row>
    <row r="23" spans="2:4" ht="15" customHeight="1" x14ac:dyDescent="0.35">
      <c r="B23" s="157"/>
      <c r="C23" s="309"/>
      <c r="D23" s="310"/>
    </row>
    <row r="24" spans="2:4" ht="15" customHeight="1" x14ac:dyDescent="0.35">
      <c r="B24" s="157"/>
      <c r="C24" s="309"/>
      <c r="D24" s="310"/>
    </row>
    <row r="25" spans="2:4" ht="15" customHeight="1" x14ac:dyDescent="0.35">
      <c r="B25" s="157"/>
      <c r="C25" s="309"/>
      <c r="D25" s="310"/>
    </row>
    <row r="26" spans="2:4" ht="15" customHeight="1" x14ac:dyDescent="0.35">
      <c r="B26" s="157"/>
      <c r="C26" s="309"/>
      <c r="D26" s="310"/>
    </row>
    <row r="27" spans="2:4" ht="15" customHeight="1" x14ac:dyDescent="0.35">
      <c r="B27" s="157"/>
      <c r="C27" s="309"/>
      <c r="D27" s="310"/>
    </row>
    <row r="28" spans="2:4" ht="15" customHeight="1" x14ac:dyDescent="0.35">
      <c r="B28" s="157"/>
      <c r="C28" s="309"/>
      <c r="D28" s="310"/>
    </row>
    <row r="29" spans="2:4" ht="15" customHeight="1" x14ac:dyDescent="0.35">
      <c r="B29" s="157"/>
      <c r="C29" s="309"/>
      <c r="D29" s="310"/>
    </row>
    <row r="30" spans="2:4" ht="15" customHeight="1" x14ac:dyDescent="0.35">
      <c r="B30" s="157"/>
      <c r="C30" s="309"/>
      <c r="D30" s="310"/>
    </row>
    <row r="31" spans="2:4" ht="15" customHeight="1" x14ac:dyDescent="0.35">
      <c r="B31" s="157"/>
      <c r="C31" s="309"/>
      <c r="D31" s="310"/>
    </row>
    <row r="32" spans="2:4" ht="15" customHeight="1" x14ac:dyDescent="0.35">
      <c r="B32" s="157"/>
      <c r="C32" s="309"/>
      <c r="D32" s="310"/>
    </row>
    <row r="33" spans="2:4" ht="15" customHeight="1" x14ac:dyDescent="0.35">
      <c r="B33" s="157"/>
      <c r="C33" s="309"/>
      <c r="D33" s="310"/>
    </row>
    <row r="34" spans="2:4" ht="15" customHeight="1" x14ac:dyDescent="0.35">
      <c r="B34" s="157"/>
      <c r="C34" s="309"/>
      <c r="D34" s="310"/>
    </row>
    <row r="35" spans="2:4" ht="15" customHeight="1" x14ac:dyDescent="0.35">
      <c r="B35" s="157"/>
      <c r="C35" s="309"/>
      <c r="D35" s="310"/>
    </row>
    <row r="36" spans="2:4" ht="15" customHeight="1" x14ac:dyDescent="0.35">
      <c r="B36" s="157"/>
      <c r="C36" s="309"/>
      <c r="D36" s="310"/>
    </row>
    <row r="37" spans="2:4" ht="15" customHeight="1" x14ac:dyDescent="0.35">
      <c r="B37" s="157"/>
      <c r="C37" s="309"/>
      <c r="D37" s="310"/>
    </row>
    <row r="38" spans="2:4" ht="15" customHeight="1" x14ac:dyDescent="0.35">
      <c r="B38" s="157"/>
      <c r="C38" s="309"/>
      <c r="D38" s="310"/>
    </row>
    <row r="39" spans="2:4" ht="15" customHeight="1" x14ac:dyDescent="0.35">
      <c r="B39" s="157"/>
      <c r="C39" s="309"/>
      <c r="D39" s="310"/>
    </row>
    <row r="40" spans="2:4" ht="15" customHeight="1" x14ac:dyDescent="0.35">
      <c r="B40" s="157"/>
      <c r="C40" s="309"/>
      <c r="D40" s="310"/>
    </row>
    <row r="41" spans="2:4" ht="15" customHeight="1" x14ac:dyDescent="0.35">
      <c r="B41" s="157"/>
      <c r="C41" s="309"/>
      <c r="D41" s="310"/>
    </row>
    <row r="42" spans="2:4" ht="15" customHeight="1" x14ac:dyDescent="0.35">
      <c r="B42" s="157"/>
      <c r="C42" s="309"/>
      <c r="D42" s="310"/>
    </row>
    <row r="43" spans="2:4" ht="15" customHeight="1" x14ac:dyDescent="0.35">
      <c r="B43" s="157"/>
      <c r="C43" s="309"/>
      <c r="D43" s="310"/>
    </row>
    <row r="44" spans="2:4" ht="15" customHeight="1" thickBot="1" x14ac:dyDescent="0.4">
      <c r="B44" s="3" t="s">
        <v>24</v>
      </c>
      <c r="C44" s="4" t="s">
        <v>24</v>
      </c>
      <c r="D44" s="5" t="s">
        <v>24</v>
      </c>
    </row>
  </sheetData>
  <mergeCells count="6">
    <mergeCell ref="B2:D2"/>
    <mergeCell ref="B5:B43"/>
    <mergeCell ref="C5:C15"/>
    <mergeCell ref="C18:C43"/>
    <mergeCell ref="D18:D43"/>
    <mergeCell ref="D5:D1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3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5134-69A4-4D3A-B667-4B7F9A3ED193}">
  <dimension ref="B1:L48"/>
  <sheetViews>
    <sheetView workbookViewId="0"/>
  </sheetViews>
  <sheetFormatPr defaultRowHeight="14.5" x14ac:dyDescent="0.35"/>
  <cols>
    <col min="2" max="3" width="18.7265625" style="1" customWidth="1"/>
    <col min="4" max="4" width="47.1796875" style="1" customWidth="1"/>
    <col min="12" max="12" width="12.7265625" customWidth="1"/>
  </cols>
  <sheetData>
    <row r="1" spans="2:12" ht="15" customHeight="1" x14ac:dyDescent="0.35"/>
    <row r="2" spans="2:12" ht="33.5" x14ac:dyDescent="0.35">
      <c r="B2" s="156" t="s">
        <v>70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</row>
    <row r="3" spans="2:12" ht="15" customHeight="1" thickBot="1" x14ac:dyDescent="0.4"/>
    <row r="4" spans="2:12" ht="15" customHeight="1" x14ac:dyDescent="0.35">
      <c r="B4" s="179" t="s">
        <v>27</v>
      </c>
      <c r="C4" s="338"/>
      <c r="D4" s="180"/>
    </row>
    <row r="5" spans="2:12" ht="15" customHeight="1" x14ac:dyDescent="0.35">
      <c r="B5" s="149" t="s">
        <v>39</v>
      </c>
      <c r="C5" s="271"/>
      <c r="D5" s="150"/>
    </row>
    <row r="6" spans="2:12" ht="15" customHeight="1" x14ac:dyDescent="0.35">
      <c r="B6" s="149"/>
      <c r="C6" s="271"/>
      <c r="D6" s="150"/>
    </row>
    <row r="7" spans="2:12" ht="15" customHeight="1" x14ac:dyDescent="0.35">
      <c r="B7" s="149"/>
      <c r="C7" s="271"/>
      <c r="D7" s="150"/>
    </row>
    <row r="8" spans="2:12" ht="15" customHeight="1" x14ac:dyDescent="0.35">
      <c r="B8" s="149"/>
      <c r="C8" s="271"/>
      <c r="D8" s="150"/>
    </row>
    <row r="9" spans="2:12" ht="15" customHeight="1" thickBot="1" x14ac:dyDescent="0.4">
      <c r="B9" s="320" t="s">
        <v>29</v>
      </c>
      <c r="C9" s="321"/>
      <c r="D9" s="322"/>
    </row>
    <row r="10" spans="2:12" ht="15" customHeight="1" x14ac:dyDescent="0.35">
      <c r="B10" s="317" t="s">
        <v>30</v>
      </c>
      <c r="C10" s="318"/>
      <c r="D10" s="319"/>
    </row>
    <row r="11" spans="2:12" ht="15" customHeight="1" x14ac:dyDescent="0.35">
      <c r="B11" s="149" t="s">
        <v>40</v>
      </c>
      <c r="C11" s="271"/>
      <c r="D11" s="150"/>
    </row>
    <row r="12" spans="2:12" ht="15" customHeight="1" x14ac:dyDescent="0.35">
      <c r="B12" s="149"/>
      <c r="C12" s="271"/>
      <c r="D12" s="150"/>
    </row>
    <row r="13" spans="2:12" ht="15" customHeight="1" x14ac:dyDescent="0.35">
      <c r="B13" s="149"/>
      <c r="C13" s="271"/>
      <c r="D13" s="150"/>
    </row>
    <row r="14" spans="2:12" ht="15" customHeight="1" x14ac:dyDescent="0.35">
      <c r="B14" s="149"/>
      <c r="C14" s="271"/>
      <c r="D14" s="150"/>
    </row>
    <row r="15" spans="2:12" ht="15" customHeight="1" x14ac:dyDescent="0.35">
      <c r="B15" s="149"/>
      <c r="C15" s="271"/>
      <c r="D15" s="150"/>
    </row>
    <row r="16" spans="2:12" ht="15" customHeight="1" x14ac:dyDescent="0.35">
      <c r="B16" s="149"/>
      <c r="C16" s="271"/>
      <c r="D16" s="150"/>
    </row>
    <row r="17" spans="2:12" ht="15" customHeight="1" thickBot="1" x14ac:dyDescent="0.4">
      <c r="B17" s="335" t="s">
        <v>28</v>
      </c>
      <c r="C17" s="336"/>
      <c r="D17" s="337"/>
    </row>
    <row r="18" spans="2:12" ht="15" customHeight="1" thickBot="1" x14ac:dyDescent="0.4">
      <c r="B18" s="332" t="s">
        <v>31</v>
      </c>
      <c r="C18" s="333"/>
      <c r="D18" s="334"/>
      <c r="G18" s="24" t="s">
        <v>45</v>
      </c>
      <c r="H18" s="109" t="s">
        <v>61</v>
      </c>
      <c r="I18" s="109"/>
      <c r="J18" s="128" t="s">
        <v>46</v>
      </c>
      <c r="K18" s="129"/>
      <c r="L18" s="130"/>
    </row>
    <row r="19" spans="2:12" ht="15" customHeight="1" x14ac:dyDescent="0.35">
      <c r="B19" s="154" t="s">
        <v>67</v>
      </c>
      <c r="C19" s="270"/>
      <c r="D19" s="155"/>
      <c r="G19" s="18">
        <v>0</v>
      </c>
      <c r="H19" s="114">
        <v>5</v>
      </c>
      <c r="I19" s="115"/>
      <c r="J19" s="140" t="s">
        <v>62</v>
      </c>
      <c r="K19" s="141"/>
      <c r="L19" s="142"/>
    </row>
    <row r="20" spans="2:12" ht="15" customHeight="1" thickBot="1" x14ac:dyDescent="0.4">
      <c r="B20" s="332" t="s">
        <v>32</v>
      </c>
      <c r="C20" s="333"/>
      <c r="D20" s="334"/>
      <c r="G20" s="20">
        <f>G19+H19</f>
        <v>5</v>
      </c>
      <c r="H20" s="152">
        <f>32-G20</f>
        <v>27</v>
      </c>
      <c r="I20" s="153"/>
      <c r="J20" s="134" t="s">
        <v>44</v>
      </c>
      <c r="K20" s="135"/>
      <c r="L20" s="136"/>
    </row>
    <row r="21" spans="2:12" ht="15" customHeight="1" x14ac:dyDescent="0.35">
      <c r="B21" s="329" t="s">
        <v>33</v>
      </c>
      <c r="C21" s="330"/>
      <c r="D21" s="331"/>
      <c r="G21" s="1"/>
      <c r="H21" s="1"/>
    </row>
    <row r="22" spans="2:12" ht="15" customHeight="1" x14ac:dyDescent="0.35">
      <c r="B22" s="326" t="s">
        <v>43</v>
      </c>
      <c r="C22" s="327"/>
      <c r="D22" s="328"/>
      <c r="G22" s="1"/>
      <c r="H22" s="1"/>
    </row>
    <row r="23" spans="2:12" ht="15" customHeight="1" x14ac:dyDescent="0.35">
      <c r="B23" s="326"/>
      <c r="C23" s="327"/>
      <c r="D23" s="328"/>
      <c r="G23" s="1"/>
      <c r="H23" s="1"/>
    </row>
    <row r="24" spans="2:12" ht="15" customHeight="1" x14ac:dyDescent="0.35">
      <c r="B24" s="326"/>
      <c r="C24" s="327"/>
      <c r="D24" s="328"/>
    </row>
    <row r="25" spans="2:12" ht="15" customHeight="1" x14ac:dyDescent="0.35">
      <c r="B25" s="326"/>
      <c r="C25" s="327"/>
      <c r="D25" s="328"/>
    </row>
    <row r="26" spans="2:12" ht="15" customHeight="1" x14ac:dyDescent="0.35">
      <c r="B26" s="326"/>
      <c r="C26" s="327"/>
      <c r="D26" s="328"/>
    </row>
    <row r="27" spans="2:12" ht="15" customHeight="1" x14ac:dyDescent="0.35">
      <c r="B27" s="326"/>
      <c r="C27" s="327"/>
      <c r="D27" s="328"/>
      <c r="G27" s="1"/>
      <c r="H27" s="1"/>
    </row>
    <row r="28" spans="2:12" ht="15" customHeight="1" x14ac:dyDescent="0.35">
      <c r="B28" s="326"/>
      <c r="C28" s="327"/>
      <c r="D28" s="328"/>
      <c r="G28" s="1"/>
      <c r="H28" s="1"/>
    </row>
    <row r="29" spans="2:12" ht="15" customHeight="1" x14ac:dyDescent="0.35">
      <c r="B29" s="326"/>
      <c r="C29" s="327"/>
      <c r="D29" s="328"/>
      <c r="G29" s="1"/>
      <c r="H29" s="1"/>
    </row>
    <row r="30" spans="2:12" ht="15" customHeight="1" x14ac:dyDescent="0.35">
      <c r="B30" s="326"/>
      <c r="C30" s="327"/>
      <c r="D30" s="328"/>
      <c r="G30" s="1"/>
      <c r="H30" s="1"/>
    </row>
    <row r="31" spans="2:12" ht="15" customHeight="1" x14ac:dyDescent="0.35">
      <c r="B31" s="326"/>
      <c r="C31" s="327"/>
      <c r="D31" s="328"/>
      <c r="G31" s="1"/>
      <c r="H31" s="1"/>
    </row>
    <row r="32" spans="2:12" ht="15" customHeight="1" thickBot="1" x14ac:dyDescent="0.4">
      <c r="B32" s="323" t="s">
        <v>34</v>
      </c>
      <c r="C32" s="324"/>
      <c r="D32" s="325"/>
      <c r="G32" s="1"/>
      <c r="H32" s="1"/>
    </row>
    <row r="33" spans="2:12" ht="15" customHeight="1" x14ac:dyDescent="0.35">
      <c r="B33" s="320" t="s">
        <v>35</v>
      </c>
      <c r="C33" s="321"/>
      <c r="D33" s="322"/>
      <c r="H33" s="16"/>
      <c r="L33" s="1"/>
    </row>
    <row r="34" spans="2:12" ht="15" customHeight="1" x14ac:dyDescent="0.35">
      <c r="B34" s="149" t="s">
        <v>41</v>
      </c>
      <c r="C34" s="271"/>
      <c r="D34" s="150"/>
      <c r="H34" s="16"/>
      <c r="L34" s="1"/>
    </row>
    <row r="35" spans="2:12" ht="15" customHeight="1" x14ac:dyDescent="0.35">
      <c r="B35" s="149"/>
      <c r="C35" s="271"/>
      <c r="D35" s="150"/>
      <c r="H35" s="16"/>
      <c r="L35" s="1"/>
    </row>
    <row r="36" spans="2:12" ht="15" customHeight="1" x14ac:dyDescent="0.35">
      <c r="B36" s="149"/>
      <c r="C36" s="271"/>
      <c r="D36" s="150"/>
    </row>
    <row r="37" spans="2:12" ht="15" customHeight="1" x14ac:dyDescent="0.35">
      <c r="B37" s="149"/>
      <c r="C37" s="271"/>
      <c r="D37" s="150"/>
    </row>
    <row r="38" spans="2:12" ht="15" customHeight="1" x14ac:dyDescent="0.35">
      <c r="B38" s="149"/>
      <c r="C38" s="271"/>
      <c r="D38" s="150"/>
    </row>
    <row r="39" spans="2:12" ht="15" customHeight="1" thickBot="1" x14ac:dyDescent="0.4">
      <c r="B39" s="320" t="s">
        <v>36</v>
      </c>
      <c r="C39" s="321"/>
      <c r="D39" s="322"/>
    </row>
    <row r="40" spans="2:12" ht="15" customHeight="1" x14ac:dyDescent="0.35">
      <c r="B40" s="317" t="s">
        <v>37</v>
      </c>
      <c r="C40" s="318"/>
      <c r="D40" s="319"/>
    </row>
    <row r="41" spans="2:12" ht="15" customHeight="1" x14ac:dyDescent="0.35">
      <c r="B41" s="149" t="s">
        <v>42</v>
      </c>
      <c r="C41" s="271"/>
      <c r="D41" s="150"/>
    </row>
    <row r="42" spans="2:12" ht="15" customHeight="1" x14ac:dyDescent="0.35">
      <c r="B42" s="149"/>
      <c r="C42" s="271"/>
      <c r="D42" s="150"/>
    </row>
    <row r="43" spans="2:12" ht="15" customHeight="1" x14ac:dyDescent="0.35">
      <c r="B43" s="149"/>
      <c r="C43" s="271"/>
      <c r="D43" s="150"/>
    </row>
    <row r="44" spans="2:12" ht="15" customHeight="1" thickBot="1" x14ac:dyDescent="0.4">
      <c r="B44" s="173" t="s">
        <v>38</v>
      </c>
      <c r="C44" s="316"/>
      <c r="D44" s="174"/>
    </row>
    <row r="45" spans="2:12" ht="15" thickBot="1" x14ac:dyDescent="0.4"/>
    <row r="46" spans="2:12" ht="15" thickBot="1" x14ac:dyDescent="0.4">
      <c r="B46" s="31"/>
      <c r="C46" s="314" t="s">
        <v>65</v>
      </c>
      <c r="D46" s="315"/>
      <c r="E46" s="27"/>
      <c r="F46" s="27"/>
    </row>
    <row r="47" spans="2:12" ht="15" thickBot="1" x14ac:dyDescent="0.4">
      <c r="B47" s="32"/>
      <c r="C47" s="314" t="s">
        <v>66</v>
      </c>
      <c r="D47" s="315"/>
      <c r="E47" s="27"/>
      <c r="F47" s="27"/>
    </row>
    <row r="48" spans="2:12" ht="15" thickBot="1" x14ac:dyDescent="0.4">
      <c r="B48" s="25"/>
      <c r="C48" s="312" t="s">
        <v>75</v>
      </c>
      <c r="D48" s="313"/>
      <c r="E48" s="26"/>
      <c r="F48" s="26"/>
    </row>
  </sheetData>
  <mergeCells count="28">
    <mergeCell ref="J20:L20"/>
    <mergeCell ref="B17:D17"/>
    <mergeCell ref="B10:D10"/>
    <mergeCell ref="B4:D4"/>
    <mergeCell ref="B9:D9"/>
    <mergeCell ref="H20:I20"/>
    <mergeCell ref="H19:I19"/>
    <mergeCell ref="B2:L2"/>
    <mergeCell ref="B5:D8"/>
    <mergeCell ref="H18:I18"/>
    <mergeCell ref="J18:L18"/>
    <mergeCell ref="J19:L19"/>
    <mergeCell ref="B22:D31"/>
    <mergeCell ref="B19:D19"/>
    <mergeCell ref="B11:D16"/>
    <mergeCell ref="B21:D21"/>
    <mergeCell ref="B20:D20"/>
    <mergeCell ref="B18:D18"/>
    <mergeCell ref="B39:D39"/>
    <mergeCell ref="B33:D33"/>
    <mergeCell ref="B32:D32"/>
    <mergeCell ref="B41:D43"/>
    <mergeCell ref="B34:D38"/>
    <mergeCell ref="C48:D48"/>
    <mergeCell ref="C47:D47"/>
    <mergeCell ref="C46:D46"/>
    <mergeCell ref="B44:D44"/>
    <mergeCell ref="B40:D40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Internal FLASH</vt:lpstr>
      <vt:lpstr>Internal FLASH (2)</vt:lpstr>
      <vt:lpstr>Internal FLASH (3)</vt:lpstr>
      <vt:lpstr>Internal FLASH (4)</vt:lpstr>
      <vt:lpstr>Internal FLASH (5)</vt:lpstr>
      <vt:lpstr>Internal FLASH (6)</vt:lpstr>
      <vt:lpstr>Internal FLASH (7)</vt:lpstr>
      <vt:lpstr>External FLASH</vt:lpstr>
      <vt:lpstr>Internal RAM</vt:lpstr>
      <vt:lpstr>External 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Jean-François Barrière</dc:creator>
  <cp:lastModifiedBy>Jean-François Barrière</cp:lastModifiedBy>
  <cp:lastPrinted>2023-09-26T11:24:18Z</cp:lastPrinted>
  <dcterms:created xsi:type="dcterms:W3CDTF">2023-04-06T11:10:04Z</dcterms:created>
  <dcterms:modified xsi:type="dcterms:W3CDTF">2023-10-02T15:39:46Z</dcterms:modified>
</cp:coreProperties>
</file>