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BDII" state="visible" r:id="rId3"/>
  </sheets>
  <definedNames/>
  <calcPr/>
</workbook>
</file>

<file path=xl/sharedStrings.xml><?xml version="1.0" encoding="utf-8"?>
<sst xmlns="http://schemas.openxmlformats.org/spreadsheetml/2006/main" count="133" uniqueCount="114">
  <si>
    <t>Designator</t>
  </si>
  <si>
    <t>Footprint</t>
  </si>
  <si>
    <t>Quantity</t>
  </si>
  <si>
    <t>Value</t>
  </si>
  <si>
    <t>DesignItemId</t>
  </si>
  <si>
    <t>Price of one</t>
  </si>
  <si>
    <t>Price</t>
  </si>
  <si>
    <t>C1, C2, C12</t>
  </si>
  <si>
    <t>1608[0603]</t>
  </si>
  <si>
    <t>0.1uF 16V</t>
  </si>
  <si>
    <t>GRM188R61C104KA01D</t>
  </si>
  <si>
    <t>C3, C4</t>
  </si>
  <si>
    <t>27pF 50V</t>
  </si>
  <si>
    <t>CC0603JRNPO9BN270</t>
  </si>
  <si>
    <t>C6</t>
  </si>
  <si>
    <t>0.33uF 50V</t>
  </si>
  <si>
    <t>C1608X7R1H334K080AC</t>
  </si>
  <si>
    <t>C7, C10</t>
  </si>
  <si>
    <t>0.1uF 50V</t>
  </si>
  <si>
    <t>C0603C104K5RACTU</t>
  </si>
  <si>
    <t>C8, C9</t>
  </si>
  <si>
    <t>0402</t>
  </si>
  <si>
    <t>560pF 50V</t>
  </si>
  <si>
    <t>C0402C561J5GACTU</t>
  </si>
  <si>
    <t>C11</t>
  </si>
  <si>
    <t>C1005</t>
  </si>
  <si>
    <t>1uF 50V</t>
  </si>
  <si>
    <t>298D105X0050P2T</t>
  </si>
  <si>
    <t>C13</t>
  </si>
  <si>
    <t>C0603</t>
  </si>
  <si>
    <t>1uF 16V</t>
  </si>
  <si>
    <t>298D105X9016M2T</t>
  </si>
  <si>
    <t>C14, C15, C16</t>
  </si>
  <si>
    <t>C1608X7R1C105K080AC</t>
  </si>
  <si>
    <t>D1</t>
  </si>
  <si>
    <t>SMA,2.8mm</t>
  </si>
  <si>
    <t>FM4001W-W</t>
  </si>
  <si>
    <t>D2, D3</t>
  </si>
  <si>
    <t>SOD123</t>
  </si>
  <si>
    <t>MMSD4148T1G</t>
  </si>
  <si>
    <t>J1</t>
  </si>
  <si>
    <t>DEV-09911 - II</t>
  </si>
  <si>
    <t>OBDII_DEV-09911</t>
  </si>
  <si>
    <t>J2, J3, J4, J5</t>
  </si>
  <si>
    <t>M52-040023V2045</t>
  </si>
  <si>
    <t>L5</t>
  </si>
  <si>
    <t>LED-0805</t>
  </si>
  <si>
    <t>APT2012SYCK</t>
  </si>
  <si>
    <t>P1</t>
  </si>
  <si>
    <t>20021521-00010T1LF</t>
  </si>
  <si>
    <t>Q1, Q3, Q5, Q6, Q7</t>
  </si>
  <si>
    <t>SOT23</t>
  </si>
  <si>
    <t>0.2A, 40V</t>
  </si>
  <si>
    <t>MMBT3904LT1G</t>
  </si>
  <si>
    <t>Q2, Q4</t>
  </si>
  <si>
    <t>0.2A, -40V</t>
  </si>
  <si>
    <t>MMBT3906LT1G</t>
  </si>
  <si>
    <t>R1, R10</t>
  </si>
  <si>
    <t>ERA-0805</t>
  </si>
  <si>
    <t>22k 0.125</t>
  </si>
  <si>
    <t>ERA-6AEB223V</t>
  </si>
  <si>
    <t>R2, R4, R16, R18</t>
  </si>
  <si>
    <t>2.2k 0.125</t>
  </si>
  <si>
    <t>ERA-6AEB222V</t>
  </si>
  <si>
    <t>R3, R5, R31</t>
  </si>
  <si>
    <t>470R 0.125</t>
  </si>
  <si>
    <t>ERA-6AEB471V</t>
  </si>
  <si>
    <t>R6, R7, R14, R15, R24</t>
  </si>
  <si>
    <t>4.7k 0.125</t>
  </si>
  <si>
    <t>ERA-6AEB472V</t>
  </si>
  <si>
    <t>R8, R9, R11, R13, R26</t>
  </si>
  <si>
    <t>10k 0.125</t>
  </si>
  <si>
    <t>ERA-6AEB103V</t>
  </si>
  <si>
    <t>R12, R20, R25</t>
  </si>
  <si>
    <t>47k 0.125</t>
  </si>
  <si>
    <t>ERA-6AEB473V</t>
  </si>
  <si>
    <t>R17, R19</t>
  </si>
  <si>
    <t>ERJ-1210</t>
  </si>
  <si>
    <t>510R 0.5</t>
  </si>
  <si>
    <t>ERJ-14NF5100U</t>
  </si>
  <si>
    <t>R21</t>
  </si>
  <si>
    <t>33k 0.125</t>
  </si>
  <si>
    <t>ERA-6AEB333V</t>
  </si>
  <si>
    <t>R22, R23</t>
  </si>
  <si>
    <t>100R 0.125</t>
  </si>
  <si>
    <t>ERA-6AEB101V</t>
  </si>
  <si>
    <t>R32</t>
  </si>
  <si>
    <t>560 0.125</t>
  </si>
  <si>
    <t>ERJ-6ENF5600V</t>
  </si>
  <si>
    <t>R33</t>
  </si>
  <si>
    <t>750 0.125</t>
  </si>
  <si>
    <t>ERJ-6ENF7500V</t>
  </si>
  <si>
    <t>U1</t>
  </si>
  <si>
    <t>SOIC-28N</t>
  </si>
  <si>
    <t>ELM327_SOIC</t>
  </si>
  <si>
    <t>U2</t>
  </si>
  <si>
    <t>SOIC8N</t>
  </si>
  <si>
    <t>MCP2551-I/SN</t>
  </si>
  <si>
    <t>U3</t>
  </si>
  <si>
    <t>SOT223_L</t>
  </si>
  <si>
    <t>UA78M05CDCYR</t>
  </si>
  <si>
    <t>U4, U7</t>
  </si>
  <si>
    <t>LM317LBDG</t>
  </si>
  <si>
    <t>U5</t>
  </si>
  <si>
    <t>BLE112-A - II</t>
  </si>
  <si>
    <t>BLE112-A</t>
  </si>
  <si>
    <t>U6</t>
  </si>
  <si>
    <t>TXB0102DCUR</t>
  </si>
  <si>
    <t>X1</t>
  </si>
  <si>
    <t>HC-49/US</t>
  </si>
  <si>
    <t>4MHz</t>
  </si>
  <si>
    <t>ABLS-4.000MHZ-B2-T</t>
  </si>
  <si>
    <t>Итого*:</t>
  </si>
  <si>
    <t>counted for 100st.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</si>
</sst>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cyr"/>
    </font>
    <font>
      <b val="0"/>
      <i val="0"/>
      <strike val="0"/>
      <u val="none"/>
      <sz val="10.0"/>
      <color rgb="FF000000"/>
      <name val="Arial cyr"/>
    </font>
    <font>
      <b val="0"/>
      <i val="0"/>
      <strike val="0"/>
      <u val="none"/>
      <sz val="8.0"/>
      <color rgb="FF000000"/>
      <name val="Ms sans serif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00"/>
      <name val="Ms sans serif"/>
    </font>
    <font>
      <b val="0"/>
      <i val="0"/>
      <strike val="0"/>
      <u val="none"/>
      <sz val="10.0"/>
      <color rgb="FF000000"/>
      <name val="Arial cyr"/>
    </font>
    <font>
      <b/>
      <i val="0"/>
      <strike val="0"/>
      <u val="none"/>
      <sz val="8.0"/>
      <color rgb="FF000000"/>
      <name val="Ms sans serif"/>
    </font>
    <font>
      <b val="0"/>
      <i val="0"/>
      <strike val="0"/>
      <u val="none"/>
      <sz val="8.0"/>
      <color rgb="FF000000"/>
      <name val="Ms sans serif"/>
    </font>
    <font>
      <b val="0"/>
      <i val="0"/>
      <strike val="0"/>
      <u val="none"/>
      <sz val="8.0"/>
      <color rgb="FF000000"/>
      <name val="Ms sans serif"/>
    </font>
    <font>
      <b val="0"/>
      <i val="0"/>
      <strike val="0"/>
      <u val="none"/>
      <sz val="8.0"/>
      <color rgb="FF000000"/>
      <name val="Ms sans serif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Border="1" fillId="0" xfId="0" numFmtId="0" borderId="1" applyFont="1" fontId="1"/>
    <xf applyBorder="1" fillId="0" xfId="0" numFmtId="0" borderId="2" applyFont="1" fontId="2"/>
    <xf applyBorder="1" fillId="0" xfId="0" numFmtId="0" borderId="3" applyFont="1" fontId="3"/>
    <xf applyBorder="1" applyAlignment="1" fillId="0" xfId="0" numFmtId="0" borderId="4" fontId="0">
      <alignment vertical="bottom" horizontal="general" wrapText="1"/>
    </xf>
    <xf applyBorder="1" fillId="0" xfId="0" numFmtId="0" borderId="5" applyFont="1" fontId="4"/>
    <xf applyBorder="1" applyAlignment="1" fillId="2" xfId="0" numFmtId="0" borderId="6" applyFont="1" fontId="5" applyFill="1">
      <alignment vertical="bottom" horizontal="center"/>
    </xf>
    <xf applyBorder="1" fillId="0" xfId="0" numFmtId="0" borderId="7" applyFont="1" fontId="6"/>
    <xf applyAlignment="1" fillId="0" xfId="0" numFmtId="0" borderId="0" applyFont="1" fontId="7">
      <alignment vertical="bottom" horizontal="right"/>
    </xf>
    <xf fillId="0" xfId="0" numFmtId="0" borderId="0" applyFont="1" fontId="8"/>
    <xf applyBorder="1" applyAlignment="1" fillId="3" xfId="0" numFmtId="0" borderId="8" applyFont="1" fontId="9" applyFill="1">
      <alignment vertical="bottom" horizontal="center"/>
    </xf>
    <xf applyBorder="1" fillId="0" xfId="0" numFmtId="0" borderId="9" applyFont="1" fontId="10"/>
    <xf applyBorder="1" applyAlignment="1" fillId="0" xfId="0" numFmtId="0" borderId="1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width="35.29"/>
    <col min="2" customWidth="1" max="2" width="22.57"/>
    <col min="3" customWidth="1" max="3" width="10.57"/>
    <col min="4" customWidth="1" max="4" width="19.29"/>
    <col min="5" customWidth="1" max="5" width="19.86"/>
    <col min="6" customWidth="1" max="6" width="13.29"/>
  </cols>
  <sheetData>
    <row r="1">
      <c t="s" s="10" r="A1">
        <v>0</v>
      </c>
      <c t="s" s="10" r="B1">
        <v>1</v>
      </c>
      <c t="s" s="10" r="C1">
        <v>2</v>
      </c>
      <c t="s" s="10" r="D1">
        <v>3</v>
      </c>
      <c t="s" s="10" r="E1">
        <v>4</v>
      </c>
      <c t="s" s="10" r="F1">
        <v>5</v>
      </c>
      <c t="s" s="6" r="G1">
        <v>6</v>
      </c>
    </row>
    <row r="2">
      <c t="s" s="3" r="A2">
        <v>7</v>
      </c>
      <c t="s" s="3" r="B2">
        <v>8</v>
      </c>
      <c s="3" r="C2">
        <v>3</v>
      </c>
      <c t="s" s="3" r="D2">
        <v>9</v>
      </c>
      <c t="s" s="3" r="E2">
        <v>10</v>
      </c>
      <c s="7" r="F2">
        <v>0.016</v>
      </c>
      <c s="4" r="G2">
        <f>C2*F2</f>
        <v>0.048</v>
      </c>
    </row>
    <row r="3">
      <c t="s" s="3" r="A3">
        <v>11</v>
      </c>
      <c t="s" s="3" r="B3">
        <v>8</v>
      </c>
      <c s="3" r="C3">
        <v>2</v>
      </c>
      <c t="s" s="3" r="D3">
        <v>12</v>
      </c>
      <c t="s" s="3" r="E3">
        <v>13</v>
      </c>
      <c s="7" r="F3">
        <v>0.192</v>
      </c>
      <c s="4" r="G3">
        <f>C3*F3</f>
        <v>0.384</v>
      </c>
    </row>
    <row r="4">
      <c t="s" s="3" r="A4">
        <v>14</v>
      </c>
      <c t="s" s="3" r="B4">
        <v>8</v>
      </c>
      <c s="3" r="C4">
        <v>1</v>
      </c>
      <c t="s" s="3" r="D4">
        <v>15</v>
      </c>
      <c t="s" s="3" r="E4">
        <v>16</v>
      </c>
      <c s="7" r="F4">
        <v>0.053</v>
      </c>
      <c s="4" r="G4">
        <f>C4*F4</f>
        <v>0.053</v>
      </c>
    </row>
    <row r="5">
      <c t="s" s="3" r="A5">
        <v>17</v>
      </c>
      <c t="s" s="3" r="B5">
        <v>8</v>
      </c>
      <c s="3" r="C5">
        <v>2</v>
      </c>
      <c t="s" s="3" r="D5">
        <v>18</v>
      </c>
      <c t="s" s="3" r="E5">
        <v>19</v>
      </c>
      <c s="7" r="F5">
        <v>0.08</v>
      </c>
      <c s="4" r="G5">
        <f>C5*F5</f>
        <v>0.16</v>
      </c>
    </row>
    <row r="6">
      <c t="s" s="3" r="A6">
        <v>20</v>
      </c>
      <c t="s" s="3" r="B6">
        <v>21</v>
      </c>
      <c s="3" r="C6">
        <v>2</v>
      </c>
      <c t="s" s="3" r="D6">
        <v>22</v>
      </c>
      <c t="s" s="3" r="E6">
        <v>23</v>
      </c>
      <c s="7" r="F6">
        <v>0.092</v>
      </c>
      <c s="4" r="G6">
        <f>C6*F6</f>
        <v>0.184</v>
      </c>
    </row>
    <row r="7">
      <c t="s" s="3" r="A7">
        <v>24</v>
      </c>
      <c t="s" s="3" r="B7">
        <v>25</v>
      </c>
      <c s="3" r="C7">
        <v>1</v>
      </c>
      <c t="s" s="3" r="D7">
        <v>26</v>
      </c>
      <c t="s" s="3" r="E7">
        <v>27</v>
      </c>
      <c s="7" r="F7">
        <v>1.13</v>
      </c>
      <c s="4" r="G7">
        <f>C7*F7</f>
        <v>1.13</v>
      </c>
    </row>
    <row r="8">
      <c t="s" s="3" r="A8">
        <v>28</v>
      </c>
      <c t="s" s="3" r="B8">
        <v>29</v>
      </c>
      <c s="3" r="C8">
        <v>1</v>
      </c>
      <c t="s" s="3" r="D8">
        <v>30</v>
      </c>
      <c t="s" s="3" r="E8">
        <v>31</v>
      </c>
      <c s="7" r="F8">
        <v>0.66</v>
      </c>
      <c s="4" r="G8">
        <f>C8*F8</f>
        <v>0.66</v>
      </c>
    </row>
    <row r="9">
      <c t="s" s="3" r="A9">
        <v>32</v>
      </c>
      <c t="s" s="3" r="B9">
        <v>8</v>
      </c>
      <c s="3" r="C9">
        <v>3</v>
      </c>
      <c t="s" s="3" r="D9">
        <v>30</v>
      </c>
      <c t="s" s="3" r="E9">
        <v>33</v>
      </c>
      <c s="7" r="F9">
        <v>0.021</v>
      </c>
      <c s="4" r="G9">
        <f>C9*F9</f>
        <v>0.063</v>
      </c>
    </row>
    <row r="10">
      <c t="s" s="3" r="A10">
        <v>34</v>
      </c>
      <c t="s" s="3" r="B10">
        <v>35</v>
      </c>
      <c s="3" r="C10">
        <v>1</v>
      </c>
      <c s="3" r="D10"/>
      <c t="s" s="3" r="E10">
        <v>36</v>
      </c>
      <c s="7" r="F10">
        <v>0.417</v>
      </c>
      <c s="4" r="G10">
        <f>C10*F10</f>
        <v>0.417</v>
      </c>
    </row>
    <row r="11">
      <c t="s" s="3" r="A11">
        <v>37</v>
      </c>
      <c t="s" s="3" r="B11">
        <v>38</v>
      </c>
      <c s="3" r="C11">
        <v>2</v>
      </c>
      <c s="3" r="D11"/>
      <c t="s" s="3" r="E11">
        <v>39</v>
      </c>
      <c s="7" r="F11">
        <v>0.053</v>
      </c>
      <c s="4" r="G11">
        <f>C11*F11</f>
        <v>0.106</v>
      </c>
    </row>
    <row r="12">
      <c t="s" s="3" r="A12">
        <v>40</v>
      </c>
      <c t="s" s="3" r="B12">
        <v>41</v>
      </c>
      <c s="3" r="C12">
        <v>1</v>
      </c>
      <c s="3" r="D12"/>
      <c t="s" s="3" r="E12">
        <v>42</v>
      </c>
      <c s="7" r="F12">
        <v>3.95</v>
      </c>
      <c s="4" r="G12">
        <f>C12*F12</f>
        <v>3.95</v>
      </c>
    </row>
    <row r="13">
      <c t="s" s="3" r="A13">
        <v>43</v>
      </c>
      <c t="s" s="3" r="B13">
        <v>44</v>
      </c>
      <c s="3" r="C13">
        <v>2</v>
      </c>
      <c s="3" r="D13"/>
      <c t="s" s="3" r="E13">
        <v>44</v>
      </c>
      <c s="7" r="F13">
        <v>1.17</v>
      </c>
      <c s="4" r="G13">
        <f>C13*F13</f>
        <v>2.34</v>
      </c>
    </row>
    <row r="14">
      <c t="s" s="3" r="A14">
        <v>45</v>
      </c>
      <c t="s" s="3" r="B14">
        <v>46</v>
      </c>
      <c s="3" r="C14">
        <v>1</v>
      </c>
      <c s="3" r="D14"/>
      <c t="s" s="3" r="E14">
        <v>47</v>
      </c>
      <c s="7" r="F14">
        <v>0.061</v>
      </c>
      <c s="4" r="G14">
        <f>C14*F14</f>
        <v>0.061</v>
      </c>
    </row>
    <row r="15">
      <c t="s" s="3" r="A15">
        <v>48</v>
      </c>
      <c t="s" s="3" r="B15">
        <v>49</v>
      </c>
      <c s="3" r="C15">
        <v>1</v>
      </c>
      <c s="3" r="D15"/>
      <c t="s" s="3" r="E15">
        <v>49</v>
      </c>
      <c s="7" r="F15">
        <v>0.637</v>
      </c>
      <c s="4" r="G15">
        <f>C15*F15</f>
        <v>0.637</v>
      </c>
    </row>
    <row r="16">
      <c t="s" s="3" r="A16">
        <v>50</v>
      </c>
      <c t="s" s="3" r="B16">
        <v>51</v>
      </c>
      <c s="3" r="C16">
        <v>5</v>
      </c>
      <c t="s" s="3" r="D16">
        <v>52</v>
      </c>
      <c t="s" s="3" r="E16">
        <v>53</v>
      </c>
      <c s="7" r="F16">
        <v>0.026</v>
      </c>
      <c s="4" r="G16">
        <f>C16*F16</f>
        <v>0.13</v>
      </c>
    </row>
    <row r="17">
      <c t="s" s="3" r="A17">
        <v>54</v>
      </c>
      <c t="s" s="3" r="B17">
        <v>51</v>
      </c>
      <c s="3" r="C17">
        <v>2</v>
      </c>
      <c t="s" s="3" r="D17">
        <v>55</v>
      </c>
      <c t="s" s="3" r="E17">
        <v>56</v>
      </c>
      <c s="7" r="F17">
        <v>0.026</v>
      </c>
      <c s="4" r="G17">
        <f>C17*F17</f>
        <v>0.052</v>
      </c>
    </row>
    <row r="18">
      <c t="s" s="3" r="A18">
        <v>57</v>
      </c>
      <c t="s" s="3" r="B18">
        <v>58</v>
      </c>
      <c s="3" r="C18">
        <v>2</v>
      </c>
      <c t="s" s="3" r="D18">
        <v>59</v>
      </c>
      <c t="s" s="3" r="E18">
        <v>60</v>
      </c>
      <c s="7" r="F18">
        <v>0.078</v>
      </c>
      <c s="4" r="G18">
        <f>C18*F18</f>
        <v>0.156</v>
      </c>
    </row>
    <row r="19">
      <c t="s" s="3" r="A19">
        <v>61</v>
      </c>
      <c t="s" s="3" r="B19">
        <v>58</v>
      </c>
      <c s="3" r="C19">
        <v>4</v>
      </c>
      <c t="s" s="3" r="D19">
        <v>62</v>
      </c>
      <c t="s" s="3" r="E19">
        <v>63</v>
      </c>
      <c s="7" r="F19">
        <v>0.078</v>
      </c>
      <c s="4" r="G19">
        <f>C19*F19</f>
        <v>0.312</v>
      </c>
    </row>
    <row r="20">
      <c t="s" s="3" r="A20">
        <v>64</v>
      </c>
      <c t="s" s="3" r="B20">
        <v>58</v>
      </c>
      <c s="3" r="C20">
        <v>3</v>
      </c>
      <c t="s" s="3" r="D20">
        <v>65</v>
      </c>
      <c t="s" s="3" r="E20">
        <v>66</v>
      </c>
      <c s="7" r="F20">
        <v>0.078</v>
      </c>
      <c s="4" r="G20">
        <f>C20*F20</f>
        <v>0.234</v>
      </c>
    </row>
    <row r="21">
      <c t="s" s="3" r="A21">
        <v>67</v>
      </c>
      <c t="s" s="3" r="B21">
        <v>58</v>
      </c>
      <c s="3" r="C21">
        <v>5</v>
      </c>
      <c t="s" s="3" r="D21">
        <v>68</v>
      </c>
      <c t="s" s="3" r="E21">
        <v>69</v>
      </c>
      <c s="7" r="F21">
        <v>0.078</v>
      </c>
      <c s="4" r="G21">
        <f>C21*F21</f>
        <v>0.39</v>
      </c>
    </row>
    <row r="22">
      <c t="s" s="3" r="A22">
        <v>70</v>
      </c>
      <c t="s" s="3" r="B22">
        <v>58</v>
      </c>
      <c s="3" r="C22">
        <v>5</v>
      </c>
      <c t="s" s="3" r="D22">
        <v>71</v>
      </c>
      <c t="s" s="3" r="E22">
        <v>72</v>
      </c>
      <c s="7" r="F22">
        <v>0.078</v>
      </c>
      <c s="4" r="G22">
        <f>C22*F22</f>
        <v>0.39</v>
      </c>
    </row>
    <row r="23">
      <c t="s" s="3" r="A23">
        <v>73</v>
      </c>
      <c t="s" s="3" r="B23">
        <v>58</v>
      </c>
      <c s="3" r="C23">
        <v>3</v>
      </c>
      <c t="s" s="3" r="D23">
        <v>74</v>
      </c>
      <c t="s" s="3" r="E23">
        <v>75</v>
      </c>
      <c s="7" r="F23">
        <v>0.078</v>
      </c>
      <c s="4" r="G23">
        <f>C23*F23</f>
        <v>0.234</v>
      </c>
    </row>
    <row r="24">
      <c t="s" s="3" r="A24">
        <v>76</v>
      </c>
      <c t="s" s="3" r="B24">
        <v>77</v>
      </c>
      <c s="3" r="C24">
        <v>2</v>
      </c>
      <c t="s" s="3" r="D24">
        <v>78</v>
      </c>
      <c t="s" s="3" r="E24">
        <v>79</v>
      </c>
      <c s="7" r="F24">
        <v>0.071</v>
      </c>
      <c s="4" r="G24">
        <f>C24*F24</f>
        <v>0.142</v>
      </c>
    </row>
    <row r="25">
      <c t="s" s="3" r="A25">
        <v>80</v>
      </c>
      <c t="s" s="3" r="B25">
        <v>58</v>
      </c>
      <c s="3" r="C25">
        <v>1</v>
      </c>
      <c t="s" s="3" r="D25">
        <v>81</v>
      </c>
      <c t="s" s="3" r="E25">
        <v>82</v>
      </c>
      <c s="7" r="F25">
        <v>0.078</v>
      </c>
      <c s="4" r="G25">
        <f>C25*F25</f>
        <v>0.078</v>
      </c>
    </row>
    <row r="26">
      <c t="s" s="3" r="A26">
        <v>83</v>
      </c>
      <c t="s" s="3" r="B26">
        <v>58</v>
      </c>
      <c s="3" r="C26">
        <v>2</v>
      </c>
      <c t="s" s="3" r="D26">
        <v>84</v>
      </c>
      <c t="s" s="3" r="E26">
        <v>85</v>
      </c>
      <c s="7" r="F26">
        <v>0.078</v>
      </c>
      <c s="4" r="G26">
        <f>C26*F26</f>
        <v>0.156</v>
      </c>
    </row>
    <row r="27">
      <c t="s" s="3" r="A27">
        <v>86</v>
      </c>
      <c t="s" s="3" r="B27">
        <v>58</v>
      </c>
      <c s="3" r="C27">
        <v>1</v>
      </c>
      <c t="s" s="3" r="D27">
        <v>87</v>
      </c>
      <c t="s" s="3" r="E27">
        <v>88</v>
      </c>
      <c s="7" r="F27">
        <v>0.006</v>
      </c>
      <c s="4" r="G27">
        <f>C27*F27</f>
        <v>0.006</v>
      </c>
    </row>
    <row r="28">
      <c t="s" s="3" r="A28">
        <v>89</v>
      </c>
      <c t="s" s="3" r="B28">
        <v>58</v>
      </c>
      <c s="3" r="C28">
        <v>1</v>
      </c>
      <c t="s" s="3" r="D28">
        <v>90</v>
      </c>
      <c t="s" s="3" r="E28">
        <v>91</v>
      </c>
      <c s="7" r="F28">
        <v>0.006</v>
      </c>
      <c s="4" r="G28">
        <f>C28*F28</f>
        <v>0.006</v>
      </c>
    </row>
    <row r="29">
      <c t="s" s="3" r="A29">
        <v>92</v>
      </c>
      <c t="s" s="3" r="B29">
        <v>93</v>
      </c>
      <c s="3" r="C29">
        <v>1</v>
      </c>
      <c s="3" r="D29"/>
      <c t="s" s="3" r="E29">
        <v>94</v>
      </c>
      <c s="7" r="F29">
        <v>18.17</v>
      </c>
      <c s="4" r="G29">
        <f>C29*F29</f>
        <v>18.17</v>
      </c>
    </row>
    <row r="30">
      <c t="s" s="3" r="A30">
        <v>95</v>
      </c>
      <c t="s" s="3" r="B30">
        <v>96</v>
      </c>
      <c s="3" r="C30">
        <v>1</v>
      </c>
      <c s="3" r="D30"/>
      <c t="s" s="3" r="E30">
        <v>97</v>
      </c>
      <c s="7" r="F30">
        <v>0.624</v>
      </c>
      <c s="4" r="G30">
        <f>C30*F30</f>
        <v>0.624</v>
      </c>
    </row>
    <row r="31">
      <c t="s" s="3" r="A31">
        <v>98</v>
      </c>
      <c t="s" s="3" r="B31">
        <v>99</v>
      </c>
      <c s="3" r="C31">
        <v>1</v>
      </c>
      <c s="3" r="D31"/>
      <c t="s" s="3" r="E31">
        <v>100</v>
      </c>
      <c s="7" r="F31">
        <v>0.305</v>
      </c>
      <c s="4" r="G31">
        <f>C31*F31</f>
        <v>0.305</v>
      </c>
    </row>
    <row r="32">
      <c t="s" s="3" r="A32">
        <v>101</v>
      </c>
      <c t="s" s="3" r="B32">
        <v>96</v>
      </c>
      <c s="3" r="C32">
        <v>2</v>
      </c>
      <c s="3" r="D32"/>
      <c t="s" s="3" r="E32">
        <v>102</v>
      </c>
      <c s="7" r="F32">
        <v>0.222</v>
      </c>
      <c s="4" r="G32">
        <f>C32*F32</f>
        <v>0.444</v>
      </c>
    </row>
    <row r="33">
      <c t="s" s="3" r="A33">
        <v>103</v>
      </c>
      <c t="s" s="3" r="B33">
        <v>104</v>
      </c>
      <c s="3" r="C33">
        <v>1</v>
      </c>
      <c s="3" r="D33"/>
      <c t="s" s="3" r="E33">
        <v>105</v>
      </c>
      <c s="7" r="F33">
        <v>10.08</v>
      </c>
      <c s="4" r="G33">
        <f>C33*F33</f>
        <v>10.08</v>
      </c>
    </row>
    <row r="34">
      <c t="s" s="3" r="A34">
        <v>106</v>
      </c>
      <c t="s" s="3" r="B34">
        <v>107</v>
      </c>
      <c s="3" r="C34">
        <v>1</v>
      </c>
      <c s="3" r="D34"/>
      <c t="s" s="3" r="E34">
        <v>107</v>
      </c>
      <c s="7" r="F34">
        <v>0.571</v>
      </c>
      <c s="4" r="G34">
        <f>C34*F34</f>
        <v>0.571</v>
      </c>
    </row>
    <row r="35">
      <c t="s" s="3" r="A35">
        <v>108</v>
      </c>
      <c t="s" s="3" r="B35">
        <v>109</v>
      </c>
      <c s="3" r="C35">
        <v>1</v>
      </c>
      <c t="s" s="3" r="D35">
        <v>110</v>
      </c>
      <c t="s" s="3" r="E35">
        <v>111</v>
      </c>
      <c s="7" r="F35">
        <v>0.4</v>
      </c>
      <c s="4" r="G35">
        <f>C35*F35</f>
        <v>0.4</v>
      </c>
    </row>
    <row r="36">
      <c s="11" r="A36"/>
      <c s="11" r="B36"/>
      <c s="11" r="C36"/>
      <c s="11" r="D36"/>
      <c s="12" r="E36"/>
      <c s="2" r="F36"/>
      <c s="12" r="G36"/>
    </row>
    <row r="37">
      <c s="9" r="A37"/>
      <c s="9" r="B37"/>
      <c s="9" r="C37"/>
      <c s="9" r="D37"/>
      <c t="s" s="8" r="F37">
        <v>112</v>
      </c>
      <c r="G37">
        <f>SUM(G2:G35)</f>
        <v>43.073</v>
      </c>
    </row>
    <row r="38">
      <c t="s" s="9" r="A38">
        <v>113</v>
      </c>
      <c s="9" r="B38"/>
      <c s="9" r="C38"/>
      <c s="9" r="D38"/>
      <c s="8" r="F38"/>
    </row>
    <row r="39">
      <c s="9" r="A39"/>
      <c s="9" r="B39"/>
      <c s="9" r="C39"/>
      <c s="9" r="D39"/>
      <c s="8" r="F39"/>
    </row>
  </sheetData>
</worksheet>
</file>