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_PR00F__\___developing___\projects\PRooFPS-dd\PRooFPS-dd\PRooFPS-dd\Docs\"/>
    </mc:Choice>
  </mc:AlternateContent>
  <xr:revisionPtr revIDLastSave="0" documentId="13_ncr:1_{675820FC-BC1F-4587-BAD8-2692220B0539}" xr6:coauthVersionLast="47" xr6:coauthVersionMax="47" xr10:uidLastSave="{00000000-0000-0000-0000-000000000000}"/>
  <bookViews>
    <workbookView xWindow="-120" yWindow="-120" windowWidth="29040" windowHeight="16440" xr2:uid="{39715CA2-E8F8-48C9-86CB-41501C19EBF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D34" i="1" s="1"/>
  <c r="D35" i="1" s="1"/>
  <c r="C29" i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C25" i="1"/>
  <c r="C24" i="1"/>
  <c r="F28" i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E33" i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E28" i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C6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E34" i="1" l="1"/>
  <c r="F34" i="1" s="1"/>
  <c r="G34" i="1" s="1"/>
  <c r="H34" i="1" s="1"/>
  <c r="I34" i="1" s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D15" i="1"/>
  <c r="E35" i="1" l="1"/>
  <c r="F35" i="1" s="1"/>
  <c r="G35" i="1" s="1"/>
  <c r="H35" i="1" s="1"/>
  <c r="I35" i="1" s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</calcChain>
</file>

<file path=xl/sharedStrings.xml><?xml version="1.0" encoding="utf-8"?>
<sst xmlns="http://schemas.openxmlformats.org/spreadsheetml/2006/main" count="104" uniqueCount="39">
  <si>
    <t>Original Method: PRooFPS-dd v0.1.2</t>
  </si>
  <si>
    <t>FPS</t>
  </si>
  <si>
    <t>f1</t>
  </si>
  <si>
    <t>fGravity</t>
  </si>
  <si>
    <t>GRAVITY_MIN</t>
  </si>
  <si>
    <t>GRAVITY_MAX</t>
  </si>
  <si>
    <t>FALLING_SPEED</t>
  </si>
  <si>
    <t>JUMPING_SPEED</t>
  </si>
  <si>
    <t>Jump changeY / frame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</si>
  <si>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</si>
  <si>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</si>
  <si>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</si>
  <si>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</si>
  <si>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</si>
  <si>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</si>
  <si>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</si>
  <si>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</si>
  <si>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</si>
  <si>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</si>
  <si>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</si>
  <si>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</si>
  <si>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</si>
  <si>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</si>
  <si>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Frames:</t>
  </si>
  <si>
    <t>Time (s):</t>
  </si>
  <si>
    <t>Value of fGravity should be equal in both FPS cases when elapsed time is same, because the Y-pos of player is changed by fGravity in each frame.</t>
  </si>
  <si>
    <t>Falling started</t>
  </si>
  <si>
    <t>As we can see in the yellow cells, this approach is not good because value of fGravity is different in the 60 and 30 FPS cases when elapsed time is the same.</t>
  </si>
  <si>
    <t>New Method: PRooFPS-dd v0.1.3</t>
  </si>
  <si>
    <t>FPS-dependent physics: when FPS is lower, falling/jumping is also slower i.e. takes more time to finish falling/jumping.</t>
  </si>
  <si>
    <t>The goal is FPS-independent physics: to have the same speed of jumping/falling regardless of FPS i.e. it should take the SAME time to finish falling/jumping.</t>
  </si>
  <si>
    <t>Below 2 cases are for jumping only, with 2 different FPS.</t>
  </si>
  <si>
    <t>FPS-independent physics: it takes the SAME time to finish falling/jumping.</t>
  </si>
  <si>
    <t>fGravity:</t>
  </si>
  <si>
    <t>New Y-pos:</t>
  </si>
  <si>
    <t>The amount of jump is good in both cases, but required time is different so this approach is not good.</t>
  </si>
  <si>
    <t>Case 1 FPS gravity change / frame</t>
  </si>
  <si>
    <t>Case 2 FPS gravity change / frame</t>
  </si>
  <si>
    <t>Note that I never managed to finish this properly, I switched to using constant values and simulate physics with constant timeslices relative to real time, decoupling it from rendering.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</si>
</sst>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0" applyNumberFormat="1" applyBorder="1"/>
    <xf numFmtId="164" fontId="0" fillId="2" borderId="1" xfId="0" applyNumberFormat="1" applyFill="1" applyBorder="1"/>
    <xf numFmtId="0" fontId="0" fillId="0" borderId="1" xfId="0" applyBorder="1"/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F55E5-E693-450B-AD41-1F32E4F87283}">
  <dimension ref="A1:R35"/>
  <sheetViews>
    <sheetView tabSelected="1" workbookViewId="0">
      <selection activeCell="E23" sqref="E23"/>
    </sheetView>
  </sheetViews>
  <sheetFormatPr defaultRowHeight="15" x14ac:dyDescent="0.25"/>
  <cols>
    <col min="1" max="1" width="5.85546875" customWidth="1"/>
    <col min="2" max="2" width="20.85546875" customWidth="1"/>
    <col min="5" max="5" width="13.28515625" bestFit="1" customWidth="1"/>
  </cols>
  <sheetData>
    <row r="1" spans="1:18" x14ac:dyDescent="0.25">
      <c r="A1" s="1" t="s">
        <v>0</v>
      </c>
      <c r="E1" s="1" t="s">
        <v>29</v>
      </c>
    </row>
    <row r="2" spans="1:18" x14ac:dyDescent="0.25">
      <c r="A2" t="s">
        <v>7</v>
      </c>
      <c r="C2">
        <v>2</v>
      </c>
      <c r="E2" t="s">
        <v>27</v>
      </c>
    </row>
    <row r="3" spans="1:18" x14ac:dyDescent="0.25">
      <c r="A3" t="s">
        <v>6</v>
      </c>
      <c r="C3">
        <v>0.8</v>
      </c>
      <c r="E3" t="s">
        <v>25</v>
      </c>
    </row>
    <row r="4" spans="1:18" x14ac:dyDescent="0.25">
      <c r="A4" t="s">
        <v>4</v>
      </c>
      <c r="C4">
        <v>-0.3</v>
      </c>
      <c r="E4" t="s">
        <v>35</v>
      </c>
    </row>
    <row r="5" spans="1:18" x14ac:dyDescent="0.25">
      <c r="A5" t="s">
        <v>5</v>
      </c>
      <c r="C5">
        <v>0.4</v>
      </c>
    </row>
    <row r="6" spans="1:18" x14ac:dyDescent="0.25">
      <c r="A6" t="s">
        <v>8</v>
      </c>
      <c r="C6">
        <f>-C2/60</f>
        <v>-3.3333333333333333E-2</v>
      </c>
      <c r="E6" t="s">
        <v>31</v>
      </c>
    </row>
    <row r="8" spans="1:18" x14ac:dyDescent="0.25">
      <c r="A8" s="2" t="s">
        <v>1</v>
      </c>
      <c r="B8" s="3" t="s">
        <v>23</v>
      </c>
      <c r="C8" s="2"/>
      <c r="D8" s="2" t="s">
        <v>2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2" t="s">
        <v>21</v>
      </c>
      <c r="R8" s="2" t="s">
        <v>22</v>
      </c>
    </row>
    <row r="9" spans="1:18" x14ac:dyDescent="0.25">
      <c r="A9" s="2">
        <v>60</v>
      </c>
      <c r="B9" s="4" t="s">
        <v>24</v>
      </c>
      <c r="C9" s="5"/>
      <c r="D9" s="5">
        <v>0</v>
      </c>
      <c r="E9" s="5">
        <f>D9+(1/$A$9)</f>
        <v>1.6666666666666666E-2</v>
      </c>
      <c r="F9" s="6">
        <f t="shared" ref="F9:R9" si="0">E9+(1/$A$9)</f>
        <v>3.3333333333333333E-2</v>
      </c>
      <c r="G9" s="5">
        <f t="shared" si="0"/>
        <v>0.05</v>
      </c>
      <c r="H9" s="6">
        <f t="shared" si="0"/>
        <v>6.6666666666666666E-2</v>
      </c>
      <c r="I9" s="5">
        <f t="shared" si="0"/>
        <v>8.3333333333333329E-2</v>
      </c>
      <c r="J9" s="5">
        <f t="shared" si="0"/>
        <v>9.9999999999999992E-2</v>
      </c>
      <c r="K9" s="5">
        <f t="shared" si="0"/>
        <v>0.11666666666666665</v>
      </c>
      <c r="L9" s="6">
        <f t="shared" si="0"/>
        <v>0.13333333333333333</v>
      </c>
      <c r="M9" s="5">
        <f t="shared" si="0"/>
        <v>0.15</v>
      </c>
      <c r="N9" s="6">
        <f t="shared" si="0"/>
        <v>0.16666666666666666</v>
      </c>
      <c r="O9" s="5">
        <f t="shared" si="0"/>
        <v>0.18333333333333332</v>
      </c>
      <c r="P9" s="6">
        <f t="shared" si="0"/>
        <v>0.19999999999999998</v>
      </c>
      <c r="Q9" s="6">
        <f t="shared" si="0"/>
        <v>0.21666666666666665</v>
      </c>
      <c r="R9" s="6">
        <f t="shared" si="0"/>
        <v>0.23333333333333331</v>
      </c>
    </row>
    <row r="10" spans="1:18" x14ac:dyDescent="0.25">
      <c r="A10" s="2"/>
      <c r="B10" s="4" t="s">
        <v>33</v>
      </c>
      <c r="C10" s="5">
        <v>0.4</v>
      </c>
      <c r="D10" s="5">
        <f t="shared" ref="D10:O10" si="1">C10+$C$6</f>
        <v>0.3666666666666667</v>
      </c>
      <c r="E10" s="5">
        <f t="shared" si="1"/>
        <v>0.33333333333333337</v>
      </c>
      <c r="F10" s="6">
        <f t="shared" si="1"/>
        <v>0.30000000000000004</v>
      </c>
      <c r="G10" s="5">
        <f t="shared" si="1"/>
        <v>0.26666666666666672</v>
      </c>
      <c r="H10" s="6">
        <f t="shared" si="1"/>
        <v>0.23333333333333339</v>
      </c>
      <c r="I10" s="5">
        <f t="shared" si="1"/>
        <v>0.20000000000000007</v>
      </c>
      <c r="J10" s="5">
        <f t="shared" si="1"/>
        <v>0.16666666666666674</v>
      </c>
      <c r="K10" s="5">
        <f t="shared" si="1"/>
        <v>0.13333333333333341</v>
      </c>
      <c r="L10" s="6">
        <f t="shared" si="1"/>
        <v>0.10000000000000009</v>
      </c>
      <c r="M10" s="5">
        <f t="shared" si="1"/>
        <v>6.6666666666666763E-2</v>
      </c>
      <c r="N10" s="6">
        <f t="shared" si="1"/>
        <v>3.333333333333343E-2</v>
      </c>
      <c r="O10" s="5">
        <f t="shared" si="1"/>
        <v>9.7144514654701197E-17</v>
      </c>
      <c r="P10" s="8" t="s">
        <v>26</v>
      </c>
      <c r="Q10" s="9"/>
      <c r="R10" s="10"/>
    </row>
    <row r="11" spans="1:18" x14ac:dyDescent="0.25">
      <c r="A11" s="2"/>
      <c r="B11" s="4" t="s">
        <v>34</v>
      </c>
      <c r="C11" s="7">
        <v>0</v>
      </c>
      <c r="D11" s="5">
        <f>C11+D10</f>
        <v>0.3666666666666667</v>
      </c>
      <c r="E11" s="5">
        <f t="shared" ref="E11:O11" si="2">D11+E10</f>
        <v>0.70000000000000007</v>
      </c>
      <c r="F11" s="6">
        <f t="shared" si="2"/>
        <v>1</v>
      </c>
      <c r="G11" s="5">
        <f t="shared" si="2"/>
        <v>1.2666666666666666</v>
      </c>
      <c r="H11" s="6">
        <f t="shared" si="2"/>
        <v>1.5</v>
      </c>
      <c r="I11" s="5">
        <f t="shared" si="2"/>
        <v>1.7000000000000002</v>
      </c>
      <c r="J11" s="5">
        <f t="shared" si="2"/>
        <v>1.8666666666666669</v>
      </c>
      <c r="K11" s="5">
        <f t="shared" si="2"/>
        <v>2.0000000000000004</v>
      </c>
      <c r="L11" s="6">
        <f t="shared" si="2"/>
        <v>2.1000000000000005</v>
      </c>
      <c r="M11" s="5">
        <f t="shared" si="2"/>
        <v>2.1666666666666674</v>
      </c>
      <c r="N11" s="6">
        <f t="shared" si="2"/>
        <v>2.2000000000000006</v>
      </c>
      <c r="O11" s="5">
        <f t="shared" si="2"/>
        <v>2.2000000000000006</v>
      </c>
      <c r="P11" s="11"/>
      <c r="Q11" s="12"/>
      <c r="R11" s="13"/>
    </row>
    <row r="13" spans="1:18" x14ac:dyDescent="0.25">
      <c r="A13" s="2"/>
      <c r="B13" s="3" t="s">
        <v>23</v>
      </c>
      <c r="C13" s="2"/>
      <c r="D13" s="2" t="s">
        <v>2</v>
      </c>
      <c r="E13" s="2" t="s">
        <v>9</v>
      </c>
      <c r="F13" s="2" t="s">
        <v>10</v>
      </c>
      <c r="G13" s="2" t="s">
        <v>11</v>
      </c>
      <c r="H13" s="2" t="s">
        <v>12</v>
      </c>
      <c r="I13" s="2" t="s">
        <v>13</v>
      </c>
      <c r="J13" s="2" t="s">
        <v>14</v>
      </c>
      <c r="K13" s="2" t="s">
        <v>15</v>
      </c>
      <c r="L13" s="2" t="s">
        <v>16</v>
      </c>
      <c r="M13" s="2" t="s">
        <v>17</v>
      </c>
      <c r="N13" s="2" t="s">
        <v>18</v>
      </c>
      <c r="O13" s="2" t="s">
        <v>19</v>
      </c>
      <c r="P13" s="2" t="s">
        <v>20</v>
      </c>
      <c r="Q13" s="2" t="s">
        <v>21</v>
      </c>
      <c r="R13" s="2" t="s">
        <v>22</v>
      </c>
    </row>
    <row r="14" spans="1:18" x14ac:dyDescent="0.25">
      <c r="A14" s="2">
        <v>30</v>
      </c>
      <c r="B14" s="4" t="s">
        <v>24</v>
      </c>
      <c r="C14" s="5"/>
      <c r="D14" s="5">
        <v>0</v>
      </c>
      <c r="E14" s="6">
        <f t="shared" ref="E14:R14" si="3">D14+(1/$A$14)</f>
        <v>3.3333333333333333E-2</v>
      </c>
      <c r="F14" s="6">
        <f t="shared" si="3"/>
        <v>6.6666666666666666E-2</v>
      </c>
      <c r="G14" s="5">
        <f t="shared" si="3"/>
        <v>0.1</v>
      </c>
      <c r="H14" s="6">
        <f t="shared" si="3"/>
        <v>0.13333333333333333</v>
      </c>
      <c r="I14" s="6">
        <f t="shared" si="3"/>
        <v>0.16666666666666666</v>
      </c>
      <c r="J14" s="6">
        <f t="shared" si="3"/>
        <v>0.19999999999999998</v>
      </c>
      <c r="K14" s="6">
        <f t="shared" si="3"/>
        <v>0.23333333333333331</v>
      </c>
      <c r="L14" s="5">
        <f t="shared" si="3"/>
        <v>0.26666666666666666</v>
      </c>
      <c r="M14" s="5">
        <f t="shared" si="3"/>
        <v>0.3</v>
      </c>
      <c r="N14" s="5">
        <f t="shared" si="3"/>
        <v>0.33333333333333331</v>
      </c>
      <c r="O14" s="5">
        <f t="shared" si="3"/>
        <v>0.36666666666666664</v>
      </c>
      <c r="P14" s="6">
        <f t="shared" si="3"/>
        <v>0.39999999999999997</v>
      </c>
      <c r="Q14" s="6">
        <f t="shared" si="3"/>
        <v>0.43333333333333329</v>
      </c>
      <c r="R14" s="6">
        <f t="shared" si="3"/>
        <v>0.46666666666666662</v>
      </c>
    </row>
    <row r="15" spans="1:18" x14ac:dyDescent="0.25">
      <c r="A15" s="2"/>
      <c r="B15" s="4" t="s">
        <v>33</v>
      </c>
      <c r="C15" s="5">
        <v>0.4</v>
      </c>
      <c r="D15" s="5">
        <f>C15+$C$6</f>
        <v>0.3666666666666667</v>
      </c>
      <c r="E15" s="6">
        <f t="shared" ref="E15:O15" si="4">D15+$C$6</f>
        <v>0.33333333333333337</v>
      </c>
      <c r="F15" s="6">
        <f t="shared" si="4"/>
        <v>0.30000000000000004</v>
      </c>
      <c r="G15" s="5">
        <f t="shared" si="4"/>
        <v>0.26666666666666672</v>
      </c>
      <c r="H15" s="6">
        <f t="shared" si="4"/>
        <v>0.23333333333333339</v>
      </c>
      <c r="I15" s="6">
        <f t="shared" si="4"/>
        <v>0.20000000000000007</v>
      </c>
      <c r="J15" s="6">
        <f t="shared" si="4"/>
        <v>0.16666666666666674</v>
      </c>
      <c r="K15" s="6">
        <f t="shared" si="4"/>
        <v>0.13333333333333341</v>
      </c>
      <c r="L15" s="5">
        <f t="shared" si="4"/>
        <v>0.10000000000000009</v>
      </c>
      <c r="M15" s="5">
        <f t="shared" si="4"/>
        <v>6.6666666666666763E-2</v>
      </c>
      <c r="N15" s="5">
        <f t="shared" si="4"/>
        <v>3.333333333333343E-2</v>
      </c>
      <c r="O15" s="5">
        <f t="shared" si="4"/>
        <v>9.7144514654701197E-17</v>
      </c>
      <c r="P15" s="8" t="s">
        <v>26</v>
      </c>
      <c r="Q15" s="9"/>
      <c r="R15" s="10"/>
    </row>
    <row r="16" spans="1:18" x14ac:dyDescent="0.25">
      <c r="A16" s="7"/>
      <c r="B16" s="4" t="s">
        <v>34</v>
      </c>
      <c r="C16" s="7">
        <v>0</v>
      </c>
      <c r="D16" s="5">
        <f>C16+D15</f>
        <v>0.3666666666666667</v>
      </c>
      <c r="E16" s="6">
        <f t="shared" ref="E16:O16" si="5">D16+E15</f>
        <v>0.70000000000000007</v>
      </c>
      <c r="F16" s="6">
        <f t="shared" si="5"/>
        <v>1</v>
      </c>
      <c r="G16" s="5">
        <f t="shared" si="5"/>
        <v>1.2666666666666666</v>
      </c>
      <c r="H16" s="6">
        <f t="shared" si="5"/>
        <v>1.5</v>
      </c>
      <c r="I16" s="6">
        <f t="shared" si="5"/>
        <v>1.7000000000000002</v>
      </c>
      <c r="J16" s="6">
        <f t="shared" si="5"/>
        <v>1.8666666666666669</v>
      </c>
      <c r="K16" s="6">
        <f t="shared" si="5"/>
        <v>2.0000000000000004</v>
      </c>
      <c r="L16" s="5">
        <f t="shared" si="5"/>
        <v>2.1000000000000005</v>
      </c>
      <c r="M16" s="5">
        <f t="shared" si="5"/>
        <v>2.1666666666666674</v>
      </c>
      <c r="N16" s="5">
        <f t="shared" si="5"/>
        <v>2.2000000000000006</v>
      </c>
      <c r="O16" s="5">
        <f t="shared" si="5"/>
        <v>2.2000000000000006</v>
      </c>
      <c r="P16" s="11"/>
      <c r="Q16" s="12"/>
      <c r="R16" s="13"/>
    </row>
    <row r="19" spans="1:18" x14ac:dyDescent="0.25">
      <c r="A19" s="1" t="s">
        <v>28</v>
      </c>
      <c r="E19" s="1" t="s">
        <v>32</v>
      </c>
    </row>
    <row r="20" spans="1:18" x14ac:dyDescent="0.25">
      <c r="A20" t="s">
        <v>7</v>
      </c>
      <c r="C20">
        <v>10</v>
      </c>
      <c r="E20" t="s">
        <v>30</v>
      </c>
    </row>
    <row r="21" spans="1:18" x14ac:dyDescent="0.25">
      <c r="A21" t="s">
        <v>6</v>
      </c>
      <c r="C21">
        <v>30</v>
      </c>
    </row>
    <row r="22" spans="1:18" x14ac:dyDescent="0.25">
      <c r="A22" t="s">
        <v>4</v>
      </c>
      <c r="C22">
        <v>-18</v>
      </c>
      <c r="E22" t="s">
        <v>38</v>
      </c>
    </row>
    <row r="23" spans="1:18" x14ac:dyDescent="0.25">
      <c r="A23" t="s">
        <v>5</v>
      </c>
      <c r="C23">
        <v>0.4</v>
      </c>
    </row>
    <row r="24" spans="1:18" x14ac:dyDescent="0.25">
      <c r="A24" t="s">
        <v>36</v>
      </c>
      <c r="C24">
        <f>-2/60</f>
        <v>-3.3333333333333333E-2</v>
      </c>
    </row>
    <row r="25" spans="1:18" x14ac:dyDescent="0.25">
      <c r="A25" t="s">
        <v>37</v>
      </c>
      <c r="C25">
        <f>-2/30</f>
        <v>-6.6666666666666666E-2</v>
      </c>
      <c r="E25" t="s">
        <v>31</v>
      </c>
    </row>
    <row r="27" spans="1:18" x14ac:dyDescent="0.25">
      <c r="A27" s="2" t="s">
        <v>1</v>
      </c>
      <c r="B27" s="3" t="s">
        <v>23</v>
      </c>
      <c r="C27" s="2"/>
      <c r="D27" s="2" t="s">
        <v>2</v>
      </c>
      <c r="E27" s="2" t="s">
        <v>9</v>
      </c>
      <c r="F27" s="2" t="s">
        <v>10</v>
      </c>
      <c r="G27" s="2" t="s">
        <v>11</v>
      </c>
      <c r="H27" s="2" t="s">
        <v>12</v>
      </c>
      <c r="I27" s="2" t="s">
        <v>13</v>
      </c>
      <c r="J27" s="2" t="s">
        <v>14</v>
      </c>
      <c r="K27" s="2" t="s">
        <v>15</v>
      </c>
      <c r="L27" s="2" t="s">
        <v>16</v>
      </c>
      <c r="M27" s="2" t="s">
        <v>17</v>
      </c>
      <c r="N27" s="2" t="s">
        <v>18</v>
      </c>
      <c r="O27" s="2" t="s">
        <v>19</v>
      </c>
      <c r="P27" s="2" t="s">
        <v>20</v>
      </c>
      <c r="Q27" s="2" t="s">
        <v>21</v>
      </c>
      <c r="R27" s="2" t="s">
        <v>22</v>
      </c>
    </row>
    <row r="28" spans="1:18" x14ac:dyDescent="0.25">
      <c r="A28" s="2">
        <v>60</v>
      </c>
      <c r="B28" s="4" t="s">
        <v>24</v>
      </c>
      <c r="C28" s="5"/>
      <c r="D28" s="5">
        <v>0</v>
      </c>
      <c r="E28" s="5">
        <f t="shared" ref="E28:R28" si="6">D28+(1/$A$28)</f>
        <v>1.6666666666666666E-2</v>
      </c>
      <c r="F28" s="5">
        <f t="shared" si="6"/>
        <v>3.3333333333333333E-2</v>
      </c>
      <c r="G28" s="5">
        <f t="shared" si="6"/>
        <v>0.05</v>
      </c>
      <c r="H28" s="5">
        <f t="shared" si="6"/>
        <v>6.6666666666666666E-2</v>
      </c>
      <c r="I28" s="5">
        <f t="shared" si="6"/>
        <v>8.3333333333333329E-2</v>
      </c>
      <c r="J28" s="5">
        <f t="shared" si="6"/>
        <v>9.9999999999999992E-2</v>
      </c>
      <c r="K28" s="5">
        <f t="shared" si="6"/>
        <v>0.11666666666666665</v>
      </c>
      <c r="L28" s="5">
        <f t="shared" si="6"/>
        <v>0.13333333333333333</v>
      </c>
      <c r="M28" s="5">
        <f t="shared" si="6"/>
        <v>0.15</v>
      </c>
      <c r="N28" s="5">
        <f t="shared" si="6"/>
        <v>0.16666666666666666</v>
      </c>
      <c r="O28" s="5">
        <f t="shared" si="6"/>
        <v>0.18333333333333332</v>
      </c>
      <c r="P28" s="5">
        <f t="shared" si="6"/>
        <v>0.19999999999999998</v>
      </c>
      <c r="Q28" s="5">
        <f t="shared" si="6"/>
        <v>0.21666666666666665</v>
      </c>
      <c r="R28" s="5">
        <f t="shared" si="6"/>
        <v>0.23333333333333331</v>
      </c>
    </row>
    <row r="29" spans="1:18" x14ac:dyDescent="0.25">
      <c r="A29" s="2"/>
      <c r="B29" s="4" t="s">
        <v>3</v>
      </c>
      <c r="C29" s="5">
        <f>C23</f>
        <v>0.4</v>
      </c>
      <c r="D29" s="5">
        <f t="shared" ref="D29:O29" si="7">C29+$C$24</f>
        <v>0.3666666666666667</v>
      </c>
      <c r="E29" s="5">
        <f t="shared" si="7"/>
        <v>0.33333333333333337</v>
      </c>
      <c r="F29" s="5">
        <f t="shared" si="7"/>
        <v>0.30000000000000004</v>
      </c>
      <c r="G29" s="5">
        <f t="shared" si="7"/>
        <v>0.26666666666666672</v>
      </c>
      <c r="H29" s="5">
        <f t="shared" si="7"/>
        <v>0.23333333333333339</v>
      </c>
      <c r="I29" s="5">
        <f t="shared" si="7"/>
        <v>0.20000000000000007</v>
      </c>
      <c r="J29" s="5">
        <f t="shared" si="7"/>
        <v>0.16666666666666674</v>
      </c>
      <c r="K29" s="5">
        <f t="shared" si="7"/>
        <v>0.13333333333333341</v>
      </c>
      <c r="L29" s="5">
        <f t="shared" si="7"/>
        <v>0.10000000000000009</v>
      </c>
      <c r="M29" s="5">
        <f t="shared" si="7"/>
        <v>6.6666666666666763E-2</v>
      </c>
      <c r="N29" s="5">
        <f t="shared" si="7"/>
        <v>3.333333333333343E-2</v>
      </c>
      <c r="O29" s="5">
        <f t="shared" si="7"/>
        <v>9.7144514654701197E-17</v>
      </c>
      <c r="P29" s="5" t="s">
        <v>26</v>
      </c>
      <c r="Q29" s="5"/>
      <c r="R29" s="5"/>
    </row>
    <row r="30" spans="1:18" x14ac:dyDescent="0.25">
      <c r="A30" s="2"/>
      <c r="B30" s="4" t="s">
        <v>34</v>
      </c>
      <c r="C30" s="7">
        <v>0</v>
      </c>
      <c r="D30" s="5">
        <f>C30+D29/$A$28</f>
        <v>6.1111111111111114E-3</v>
      </c>
      <c r="E30" s="5">
        <f t="shared" ref="E30:O30" si="8">D30+E29/$A$28</f>
        <v>1.1666666666666667E-2</v>
      </c>
      <c r="F30" s="5">
        <f t="shared" si="8"/>
        <v>1.666666666666667E-2</v>
      </c>
      <c r="G30" s="5">
        <f t="shared" si="8"/>
        <v>2.1111111111111115E-2</v>
      </c>
      <c r="H30" s="5">
        <f t="shared" si="8"/>
        <v>2.5000000000000005E-2</v>
      </c>
      <c r="I30" s="5">
        <f t="shared" si="8"/>
        <v>2.8333333333333339E-2</v>
      </c>
      <c r="J30" s="5">
        <f t="shared" si="8"/>
        <v>3.1111111111111117E-2</v>
      </c>
      <c r="K30" s="5">
        <f t="shared" si="8"/>
        <v>3.333333333333334E-2</v>
      </c>
      <c r="L30" s="5">
        <f t="shared" si="8"/>
        <v>3.500000000000001E-2</v>
      </c>
      <c r="M30" s="5">
        <f t="shared" si="8"/>
        <v>3.6111111111111122E-2</v>
      </c>
      <c r="N30" s="5">
        <f t="shared" si="8"/>
        <v>3.6666666666666681E-2</v>
      </c>
      <c r="O30" s="5">
        <f t="shared" si="8"/>
        <v>3.6666666666666681E-2</v>
      </c>
      <c r="P30" s="5"/>
      <c r="Q30" s="5"/>
      <c r="R30" s="5"/>
    </row>
    <row r="32" spans="1:18" x14ac:dyDescent="0.25">
      <c r="A32" s="2"/>
      <c r="B32" s="3" t="s">
        <v>23</v>
      </c>
      <c r="C32" s="2"/>
      <c r="D32" s="2" t="s">
        <v>2</v>
      </c>
      <c r="E32" s="2" t="s">
        <v>9</v>
      </c>
      <c r="F32" s="2" t="s">
        <v>10</v>
      </c>
      <c r="G32" s="2" t="s">
        <v>11</v>
      </c>
      <c r="H32" s="2" t="s">
        <v>12</v>
      </c>
      <c r="I32" s="2" t="s">
        <v>13</v>
      </c>
      <c r="J32" s="2" t="s">
        <v>14</v>
      </c>
      <c r="K32" s="2" t="s">
        <v>15</v>
      </c>
      <c r="L32" s="2" t="s">
        <v>16</v>
      </c>
      <c r="M32" s="2" t="s">
        <v>17</v>
      </c>
      <c r="N32" s="2" t="s">
        <v>18</v>
      </c>
      <c r="O32" s="2" t="s">
        <v>19</v>
      </c>
      <c r="P32" s="2" t="s">
        <v>20</v>
      </c>
      <c r="Q32" s="2" t="s">
        <v>21</v>
      </c>
      <c r="R32" s="2" t="s">
        <v>22</v>
      </c>
    </row>
    <row r="33" spans="1:18" x14ac:dyDescent="0.25">
      <c r="A33" s="2">
        <v>30</v>
      </c>
      <c r="B33" s="4" t="s">
        <v>24</v>
      </c>
      <c r="C33" s="5"/>
      <c r="D33" s="5">
        <v>0</v>
      </c>
      <c r="E33" s="5">
        <f t="shared" ref="E33:R33" si="9">D33+(1/$A$33)</f>
        <v>3.3333333333333333E-2</v>
      </c>
      <c r="F33" s="5">
        <f t="shared" si="9"/>
        <v>6.6666666666666666E-2</v>
      </c>
      <c r="G33" s="5">
        <f t="shared" si="9"/>
        <v>0.1</v>
      </c>
      <c r="H33" s="5">
        <f t="shared" si="9"/>
        <v>0.13333333333333333</v>
      </c>
      <c r="I33" s="5">
        <f t="shared" si="9"/>
        <v>0.16666666666666666</v>
      </c>
      <c r="J33" s="5">
        <f t="shared" si="9"/>
        <v>0.19999999999999998</v>
      </c>
      <c r="K33" s="5">
        <f t="shared" si="9"/>
        <v>0.23333333333333331</v>
      </c>
      <c r="L33" s="5">
        <f t="shared" si="9"/>
        <v>0.26666666666666666</v>
      </c>
      <c r="M33" s="5">
        <f t="shared" si="9"/>
        <v>0.3</v>
      </c>
      <c r="N33" s="5">
        <f t="shared" si="9"/>
        <v>0.33333333333333331</v>
      </c>
      <c r="O33" s="5">
        <f t="shared" si="9"/>
        <v>0.36666666666666664</v>
      </c>
      <c r="P33" s="5">
        <f t="shared" si="9"/>
        <v>0.39999999999999997</v>
      </c>
      <c r="Q33" s="5">
        <f t="shared" si="9"/>
        <v>0.43333333333333329</v>
      </c>
      <c r="R33" s="5">
        <f t="shared" si="9"/>
        <v>0.46666666666666662</v>
      </c>
    </row>
    <row r="34" spans="1:18" x14ac:dyDescent="0.25">
      <c r="A34" s="2"/>
      <c r="B34" s="4" t="s">
        <v>3</v>
      </c>
      <c r="C34" s="5">
        <f>C23</f>
        <v>0.4</v>
      </c>
      <c r="D34" s="5">
        <f t="shared" ref="D34:I34" si="10">C34+$C$25</f>
        <v>0.33333333333333337</v>
      </c>
      <c r="E34" s="5">
        <f t="shared" si="10"/>
        <v>0.26666666666666672</v>
      </c>
      <c r="F34" s="5">
        <f t="shared" si="10"/>
        <v>0.20000000000000007</v>
      </c>
      <c r="G34" s="5">
        <f t="shared" si="10"/>
        <v>0.13333333333333341</v>
      </c>
      <c r="H34" s="5">
        <f t="shared" si="10"/>
        <v>6.6666666666666749E-2</v>
      </c>
      <c r="I34" s="5">
        <f t="shared" si="10"/>
        <v>0</v>
      </c>
      <c r="J34" s="5" t="s">
        <v>26</v>
      </c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7"/>
      <c r="B35" s="4" t="s">
        <v>34</v>
      </c>
      <c r="C35" s="7">
        <v>0</v>
      </c>
      <c r="D35" s="5">
        <f>C35+D34/$A$33</f>
        <v>1.1111111111111112E-2</v>
      </c>
      <c r="E35" s="5">
        <f t="shared" ref="E35:I35" si="11">D35+E34/$A$33</f>
        <v>2.0000000000000004E-2</v>
      </c>
      <c r="F35" s="5">
        <f t="shared" si="11"/>
        <v>2.6666666666666672E-2</v>
      </c>
      <c r="G35" s="5">
        <f t="shared" si="11"/>
        <v>3.1111111111111117E-2</v>
      </c>
      <c r="H35" s="5">
        <f t="shared" si="11"/>
        <v>3.333333333333334E-2</v>
      </c>
      <c r="I35" s="5">
        <f t="shared" si="11"/>
        <v>3.333333333333334E-2</v>
      </c>
      <c r="J35" s="5"/>
      <c r="K35" s="5"/>
      <c r="L35" s="5"/>
      <c r="M35" s="5"/>
      <c r="N35" s="5"/>
      <c r="O35" s="5"/>
      <c r="P35" s="5"/>
      <c r="Q35" s="5"/>
      <c r="R35" s="5"/>
    </row>
  </sheetData>
  <mergeCells count="2">
    <mergeCell ref="P15:R16"/>
    <mergeCell ref="P10:R1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pr0o0</dc:creator>
  <cp:lastModifiedBy>pr0o0</cp:lastModifiedBy>
  <dcterms:created xsi:type="dcterms:W3CDTF">2023-05-30T22:02:34Z</dcterms:created>
  <dcterms:modified xsi:type="dcterms:W3CDTF">2023-06-04T08:48:40Z</dcterms:modified>
</cp:coreProperties>
</file>