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340" firstSheet="4" activeTab="6"/>
  </bookViews>
  <sheets>
    <sheet name="Institute Details" sheetId="2" r:id="rId1"/>
    <sheet name="Student Income Multiplier" sheetId="3" r:id="rId2"/>
    <sheet name="Student Income ROI" sheetId="1" r:id="rId3"/>
    <sheet name="Student tenure" sheetId="4" r:id="rId4"/>
    <sheet name="Student Morat" sheetId="5" r:id="rId5"/>
    <sheet name="FOIR" sheetId="6" r:id="rId6"/>
    <sheet name="Parent Income Multiplier" sheetId="7" r:id="rId7"/>
    <sheet name="Bureau Penalty" sheetId="8" r:id="rId8"/>
    <sheet name="Parent Tenure" sheetId="9" r:id="rId9"/>
  </sheets>
  <calcPr calcId="144525"/>
</workbook>
</file>

<file path=xl/sharedStrings.xml><?xml version="1.0" encoding="utf-8"?>
<sst xmlns="http://schemas.openxmlformats.org/spreadsheetml/2006/main" count="706" uniqueCount="355">
  <si>
    <t>Institute Name</t>
  </si>
  <si>
    <t>Corrected Course</t>
  </si>
  <si>
    <t>Placement %</t>
  </si>
  <si>
    <t>Avg. CTC</t>
  </si>
  <si>
    <t>Avg. Course Fee</t>
  </si>
  <si>
    <t>Post Study Income</t>
  </si>
  <si>
    <t>ABBS SCHOOL OF MANAGEMENT</t>
  </si>
  <si>
    <t>MBA/PGDM</t>
  </si>
  <si>
    <t>ABES ENGINNERING COLLEGE</t>
  </si>
  <si>
    <t xml:space="preserve">B.E /B.TECH </t>
  </si>
  <si>
    <t>ABR College of engineering and technology</t>
  </si>
  <si>
    <t>ACCURATE INSTITUTE OF MANAGEMENT &amp; TECHNOLOGY</t>
  </si>
  <si>
    <t>ACHARYA BANGLORE B-SCHOOL</t>
  </si>
  <si>
    <t>Acharya Institute Of Management And Sciences</t>
  </si>
  <si>
    <t>Acropolis Institute of Technology and Research</t>
  </si>
  <si>
    <t>ACS COLLEGE OF ENGGINEERING</t>
  </si>
  <si>
    <t>Adamas University</t>
  </si>
  <si>
    <t>ADITYA INSTITUTE OF MANAGEMENT</t>
  </si>
  <si>
    <t>AIMS IBS</t>
  </si>
  <si>
    <t>AJAY KUMAR GARG ENGINEERING COLLEGE</t>
  </si>
  <si>
    <t xml:space="preserve">AJEENKYA DY PATIL SCHOOL OF ENGINEERING </t>
  </si>
  <si>
    <t xml:space="preserve">Ajeenkya DY Patil University </t>
  </si>
  <si>
    <t>Akemi Business School</t>
  </si>
  <si>
    <t>AKSHAYA COLLEGE OF ENGINEERING AND  TECHNOLOGY</t>
  </si>
  <si>
    <t>Alliance University</t>
  </si>
  <si>
    <t xml:space="preserve">AMET UNIVERSITY </t>
  </si>
  <si>
    <t>AMITY UNIVERSITY</t>
  </si>
  <si>
    <t xml:space="preserve">Amrita Vishwa Vidyapeetham </t>
  </si>
  <si>
    <t>Anjuman College of Engineering and Technology</t>
  </si>
  <si>
    <t>ASET INSTITUTE OF SCIENCE AND TECHNOLOGY</t>
  </si>
  <si>
    <t>ASMS IBMR CHINCHWAD</t>
  </si>
  <si>
    <t>Atria Institute of Technology</t>
  </si>
  <si>
    <t>BALAJI INSTITUTE OF TECHNOLOGY AND MANAGEMENT</t>
  </si>
  <si>
    <t>Banasthali Vidyapith</t>
  </si>
  <si>
    <t>BANGLORE INSTITUTE OF MANAGEMENT STUDIES</t>
  </si>
  <si>
    <t xml:space="preserve">Bennett University </t>
  </si>
  <si>
    <t>Bharati Vidyapeeth</t>
  </si>
  <si>
    <t xml:space="preserve">Bharati Vidyapeeth college of Engineering </t>
  </si>
  <si>
    <t>Birla institute of technology</t>
  </si>
  <si>
    <t>BIT University</t>
  </si>
  <si>
    <t xml:space="preserve">BMS College of Engineering </t>
  </si>
  <si>
    <t xml:space="preserve">BRINDAVAN COLLEGE OF ENGINEERING </t>
  </si>
  <si>
    <t>BSSS Institute of Advanced Studies</t>
  </si>
  <si>
    <t>Calcutta Business School</t>
  </si>
  <si>
    <t>Calcutta Institute Of  Engineering and Management</t>
  </si>
  <si>
    <t>Cambridge institute of technology</t>
  </si>
  <si>
    <t>career point university</t>
  </si>
  <si>
    <t xml:space="preserve">Cauvery Institute of Technology </t>
  </si>
  <si>
    <t>CENTURIAN UNIVERSITY</t>
  </si>
  <si>
    <t>Chandigarh University</t>
  </si>
  <si>
    <t xml:space="preserve">Chandigarh University </t>
  </si>
  <si>
    <t>Chetanas Institute Of Management and Research</t>
  </si>
  <si>
    <t xml:space="preserve">Chitkara university </t>
  </si>
  <si>
    <t xml:space="preserve">Christ (Deemed to be University) </t>
  </si>
  <si>
    <t>Christ University</t>
  </si>
  <si>
    <t xml:space="preserve">CMR engineering college </t>
  </si>
  <si>
    <t>CV Raman Global University</t>
  </si>
  <si>
    <t>DAYANAND SAGAR COLLEGE OF ENGINEERING</t>
  </si>
  <si>
    <t>DAYANANDA SAGAR BUSINESS SCHOOL</t>
  </si>
  <si>
    <t>DELHI TECHNOLOGICAL UNIVERSITY</t>
  </si>
  <si>
    <t xml:space="preserve">Delhi Technological University  </t>
  </si>
  <si>
    <t>Dhanalakshmi College of Engineering</t>
  </si>
  <si>
    <t>DHANWANTARI ACADEMY FOR MANAGEMENT STUDIES</t>
  </si>
  <si>
    <t>DHRUVA COLLEGE OF MANAGEMENT</t>
  </si>
  <si>
    <t>DIT UNIVERSITY</t>
  </si>
  <si>
    <t>Don Bosco Institute of Technology</t>
  </si>
  <si>
    <t>DOON BUSINESS SCHOOL</t>
  </si>
  <si>
    <t xml:space="preserve">Dr Ambedkar Institute of Technology CSE </t>
  </si>
  <si>
    <t>Dr D Y Patil B school</t>
  </si>
  <si>
    <t xml:space="preserve">Dr. Ambedkar Institute of Technology </t>
  </si>
  <si>
    <t xml:space="preserve">Dr. M G R Educational and research Institute </t>
  </si>
  <si>
    <t>Dream Institute Of Technology</t>
  </si>
  <si>
    <t xml:space="preserve">Dronacharya group of Institution </t>
  </si>
  <si>
    <t>DUMKA ENGINEERING COLLEGE</t>
  </si>
  <si>
    <t>DURGADEVI SARAF GLOBAL BUSINESS SCHOOL</t>
  </si>
  <si>
    <t>DY PATIL COLLEGE</t>
  </si>
  <si>
    <t xml:space="preserve">East Point college of Engineering and Technology </t>
  </si>
  <si>
    <t xml:space="preserve">East West College of Engineering </t>
  </si>
  <si>
    <t>Entrepreneurship development institute of india</t>
  </si>
  <si>
    <t>Entrepreneurship Management Processes International ( EMPI )</t>
  </si>
  <si>
    <t>Fortune Institute of International Business</t>
  </si>
  <si>
    <t>Fostima Business School</t>
  </si>
  <si>
    <t>FRC Rodrigues Institute of Management Studies</t>
  </si>
  <si>
    <t>Futurense-IIT Jodhpur</t>
  </si>
  <si>
    <t xml:space="preserve">G H Raisoni College of Engineering and Management </t>
  </si>
  <si>
    <t>G L Bajaj institute of Management and Research</t>
  </si>
  <si>
    <t>G.L Bajaj Institute of Technology &amp; management</t>
  </si>
  <si>
    <t>Galgotia University</t>
  </si>
  <si>
    <t xml:space="preserve">Galgotias College of Engineering and Technology </t>
  </si>
  <si>
    <t>Galgotias University</t>
  </si>
  <si>
    <t>Gandhi Engineering College</t>
  </si>
  <si>
    <t>Gandhi institute for education and technology</t>
  </si>
  <si>
    <t>Gandhi Institute for Technology</t>
  </si>
  <si>
    <t>Ganga Institute of technology and Management</t>
  </si>
  <si>
    <t>Gautam Buddha University</t>
  </si>
  <si>
    <t>Geethanjali College of engineering</t>
  </si>
  <si>
    <t>GITA Autonomous College</t>
  </si>
  <si>
    <t xml:space="preserve">GITA Autonomous College </t>
  </si>
  <si>
    <t xml:space="preserve">GITAM University </t>
  </si>
  <si>
    <t>GL Bajaj institute of technology</t>
  </si>
  <si>
    <t>GLA University</t>
  </si>
  <si>
    <t>GLOBAL BUSINESS SCHOOL AND RESEARCH CENTRE</t>
  </si>
  <si>
    <t>Globsyn Business School</t>
  </si>
  <si>
    <t>GNANAM SCHOOL OF BUSINESS</t>
  </si>
  <si>
    <t>GNIOT Institute of Management studies</t>
  </si>
  <si>
    <t xml:space="preserve">Graphic Era University </t>
  </si>
  <si>
    <t>GREAT EASTERN MANAGEMENT SCHOOL</t>
  </si>
  <si>
    <t>Greater Noida Institute of Management</t>
  </si>
  <si>
    <t xml:space="preserve">Guru Tegh bahadur institute of technology </t>
  </si>
  <si>
    <t xml:space="preserve">Gurukula Kangri (Deemed to be University) </t>
  </si>
  <si>
    <t>HARIDWAR UNIVERSITY</t>
  </si>
  <si>
    <t>Hindustan Institute of Technology and Scienece</t>
  </si>
  <si>
    <t>I A SCHOOL OF MANAGEMENT STUDIES</t>
  </si>
  <si>
    <t>I Business Institute</t>
  </si>
  <si>
    <t>IBMR</t>
  </si>
  <si>
    <t>IBS Gurgaon</t>
  </si>
  <si>
    <t>ICBM-SCHOOL OF BUSINESS EXCELLENCE</t>
  </si>
  <si>
    <t>ICFAI Business School</t>
  </si>
  <si>
    <t>Idyllic Institute of Management</t>
  </si>
  <si>
    <t>IEC COLLEGE OF ENGINEERING AND TECHNOLOGY</t>
  </si>
  <si>
    <t>IFEELCOLLEGE</t>
  </si>
  <si>
    <t>IFMR GSB, Krea University</t>
  </si>
  <si>
    <t>IIHMR University</t>
  </si>
  <si>
    <t>IILM Graduate School Of Management</t>
  </si>
  <si>
    <t>Illinois Institute of Technology</t>
  </si>
  <si>
    <t>IMPERIAL SCHOOL OF BANKING AND MANAGEMENT STUDIES</t>
  </si>
  <si>
    <t>IMS Unison University</t>
  </si>
  <si>
    <t>INDIAN INSTITUTE OF HEALTH MANAGEMENT RESEARCH</t>
  </si>
  <si>
    <t>INDIAN INSTITUTE OF INFORMATION TECHNOLOGY</t>
  </si>
  <si>
    <t xml:space="preserve">Indian Institute of Information Technology </t>
  </si>
  <si>
    <t>Indian Institute of Information Technology Manipur</t>
  </si>
  <si>
    <t xml:space="preserve">Indian Institute of Information Technology Tiruchirappalli </t>
  </si>
  <si>
    <t xml:space="preserve">Indian Institute of Information Technology, Bhopal </t>
  </si>
  <si>
    <t>Indian School Of Public Policy</t>
  </si>
  <si>
    <t>INDIAN SCHOOL OF SCIENCE AND MANAGEMENT</t>
  </si>
  <si>
    <t>Indira College Of Business Studies</t>
  </si>
  <si>
    <t>INDIRA INSTITUTE OF MANAGEMENT</t>
  </si>
  <si>
    <t>INDORE INSTITUTE OF SCIENCE AND TECHNOLOGY</t>
  </si>
  <si>
    <t>INDUS BUSINESS SCHOOL</t>
  </si>
  <si>
    <t>INSTITUTE FOR TECHNOLOGY AND MANAGEMENT</t>
  </si>
  <si>
    <t>Institute of Industrial and Computer Management and Research</t>
  </si>
  <si>
    <t>Institute of Insurance and Risk Management(IIRM)</t>
  </si>
  <si>
    <t>Institute of Management and Entrepreneurship Development (IMED)</t>
  </si>
  <si>
    <t>Institute of Management and Information Science Bhubaneswar</t>
  </si>
  <si>
    <t>Institute of Management and technology</t>
  </si>
  <si>
    <t>Institute Of Management Studies Noida</t>
  </si>
  <si>
    <t>Institute of Marketing and Management Business School</t>
  </si>
  <si>
    <t>Institute of Marketing and Management(IMM)</t>
  </si>
  <si>
    <t>Institute of Professional Education and Research</t>
  </si>
  <si>
    <t>Institute of Rural Management</t>
  </si>
  <si>
    <t>International Institute of Business Studies</t>
  </si>
  <si>
    <t>INTERNATIONAL SCHOOL OF BUSINESS AND MEDIA(ISBM)</t>
  </si>
  <si>
    <t>INTERNATIONAL SCHOOL OF MANAGEMENT SCIENCES</t>
  </si>
  <si>
    <t>IPS ACADEMY</t>
  </si>
  <si>
    <t xml:space="preserve">IPS Academy </t>
  </si>
  <si>
    <t>IPS BUSINESS SCHOOL JAIPUR</t>
  </si>
  <si>
    <t>ISBM College</t>
  </si>
  <si>
    <t>ISBR Business School</t>
  </si>
  <si>
    <t>ITM Business School</t>
  </si>
  <si>
    <t>ITM UNIVERSITY</t>
  </si>
  <si>
    <t>ITS school of management</t>
  </si>
  <si>
    <t>IZEE BUSINESS SCHOOL</t>
  </si>
  <si>
    <t>J D College Of Engineering and Management</t>
  </si>
  <si>
    <t>J.C BOSE UNIVESITY OF SCIENCE AND TECHNOLOGY YMCA FARIDABAD</t>
  </si>
  <si>
    <t>JAGAN INSTITUTE OF MANAGEMENT STUDIES</t>
  </si>
  <si>
    <t>JAGDISH SHETH SCHOOL OF MANAGEMENT</t>
  </si>
  <si>
    <t>Jain University</t>
  </si>
  <si>
    <t xml:space="preserve">Jain University </t>
  </si>
  <si>
    <t xml:space="preserve">JAIN UNIVERSITY BANGLORE </t>
  </si>
  <si>
    <t>Jaipur National University</t>
  </si>
  <si>
    <t>Jaipuria Institute of Management</t>
  </si>
  <si>
    <t>JB Knowledge Park</t>
  </si>
  <si>
    <t>JECRC University</t>
  </si>
  <si>
    <t xml:space="preserve">Jeypee University of Information and technology </t>
  </si>
  <si>
    <t>Jhulelal Institute of Technology</t>
  </si>
  <si>
    <t xml:space="preserve">JSPM University </t>
  </si>
  <si>
    <t>JSS ACADEMY OF TECHNICAL EDUCATION</t>
  </si>
  <si>
    <t xml:space="preserve">Jyothy institute of technology </t>
  </si>
  <si>
    <t xml:space="preserve">Kalasalingam Academy of Research and Education </t>
  </si>
  <si>
    <t>Kali charan Nigam institute of technology</t>
  </si>
  <si>
    <t xml:space="preserve">Kalinga Institute of Industrial Technology (KIIT) </t>
  </si>
  <si>
    <t>Kirloskar institute of technology</t>
  </si>
  <si>
    <t>KLS GOGTE INSTITUTE OF TECHNOLOGY</t>
  </si>
  <si>
    <t>Kohinoor Management School</t>
  </si>
  <si>
    <t>Kristu Jayanti College</t>
  </si>
  <si>
    <t>KRM Mangalam University</t>
  </si>
  <si>
    <t>L.J. UNIVERSITY</t>
  </si>
  <si>
    <t xml:space="preserve">Lakshmi Narain College of Technology </t>
  </si>
  <si>
    <t>LEXICON MILE</t>
  </si>
  <si>
    <t>LJ University</t>
  </si>
  <si>
    <t>LLOYD Business school</t>
  </si>
  <si>
    <t>Lovely Professional University</t>
  </si>
  <si>
    <t>Lovely professional university</t>
  </si>
  <si>
    <t xml:space="preserve">M. S. Ramaiah University of Applied Sciences </t>
  </si>
  <si>
    <t>Maharaja Agrasen Institute of Technology</t>
  </si>
  <si>
    <t xml:space="preserve">Maharaja Surajmal Institute Of Technology </t>
  </si>
  <si>
    <t xml:space="preserve">Mahindra University </t>
  </si>
  <si>
    <t xml:space="preserve">MALAVIYA NATIONAL INSTITUTE OF TECHNOLOGY </t>
  </si>
  <si>
    <t>Management College and Research Centre</t>
  </si>
  <si>
    <t>Manav Rachna International Institute Of Research And Studies</t>
  </si>
  <si>
    <t>MANAV RACHNA INTERNATIONAL INSTITUTE OF RESEARCH AND STUDIES</t>
  </si>
  <si>
    <t xml:space="preserve">Manav Rachna University </t>
  </si>
  <si>
    <t>Mangalmay Institute of Management and Technology</t>
  </si>
  <si>
    <t xml:space="preserve">Manipal Academy of Higher Education </t>
  </si>
  <si>
    <t>Manipal University Jaipur</t>
  </si>
  <si>
    <t xml:space="preserve">Manipal University Jaipur </t>
  </si>
  <si>
    <t xml:space="preserve">Marwadi University </t>
  </si>
  <si>
    <t xml:space="preserve">Matrusri engineering college </t>
  </si>
  <si>
    <t>MEDI-CAPS UNIVERSITY</t>
  </si>
  <si>
    <t>MERI College</t>
  </si>
  <si>
    <t>MES Pillai Institute of Management Studies and Research</t>
  </si>
  <si>
    <t>MET ASIAN MANAGEMENT DEVELOPMENT CENTRE</t>
  </si>
  <si>
    <t>MET Institute of Post Graduate Diploma In Management</t>
  </si>
  <si>
    <t>Milir Group of Institutions</t>
  </si>
  <si>
    <t>MIT Academy Of Engineering</t>
  </si>
  <si>
    <t>MIT World Peace University</t>
  </si>
  <si>
    <t xml:space="preserve">MIT World Peace University </t>
  </si>
  <si>
    <t>MITCON</t>
  </si>
  <si>
    <t xml:space="preserve">Mohan babu university </t>
  </si>
  <si>
    <t>Mukesh Patel School of Technology Management and Engineering(NMIMS)</t>
  </si>
  <si>
    <t>Mulshi Institute of Business Management</t>
  </si>
  <si>
    <t xml:space="preserve">MVJ College of Engineering </t>
  </si>
  <si>
    <t>Myra School Of Business</t>
  </si>
  <si>
    <t>N L DALMIA INSTITUTE OF MANAGEMENT Studies AND RESEARCH</t>
  </si>
  <si>
    <t>NARAYANA BUSINESS SCHOOL</t>
  </si>
  <si>
    <t>NARSIMHA REDDY ENGINEERING COLLEGE</t>
  </si>
  <si>
    <t>Netaji Subhas University</t>
  </si>
  <si>
    <t>Netaji Subhas University of Technology</t>
  </si>
  <si>
    <t xml:space="preserve">New Horizon College Of Engineering </t>
  </si>
  <si>
    <t xml:space="preserve">Newton School of Technology -Ajeenkya D Y Patil University </t>
  </si>
  <si>
    <t>NICMAR Hyderabad</t>
  </si>
  <si>
    <t>NICMAR UNIVERSITY</t>
  </si>
  <si>
    <t>NICMAR UNIVERSITY HYDERABAD</t>
  </si>
  <si>
    <t xml:space="preserve">Nims University </t>
  </si>
  <si>
    <t xml:space="preserve">Nirma University Of Science And Technology </t>
  </si>
  <si>
    <t xml:space="preserve">Nitte Meenakshi Institute Of Technology </t>
  </si>
  <si>
    <t>Nitte minakshi Institute</t>
  </si>
  <si>
    <t xml:space="preserve">NMIMS Deemed to be university </t>
  </si>
  <si>
    <t>Noida Institute of Engineering &amp; Technology</t>
  </si>
  <si>
    <t>NOIDA INTERNATIONAL UNIVERSITY</t>
  </si>
  <si>
    <t xml:space="preserve">NOIDA INTERNATIONAL UNIVERSITY </t>
  </si>
  <si>
    <t>Noida International University (NIU)</t>
  </si>
  <si>
    <t xml:space="preserve">NRI Institute of Technology </t>
  </si>
  <si>
    <t>NSB Academy</t>
  </si>
  <si>
    <t>P.R. POTE PATIL INSTITUTE OF ENGINEERING &amp; RESEARCH</t>
  </si>
  <si>
    <t xml:space="preserve">Panimalar Engineering College </t>
  </si>
  <si>
    <t>Parul university</t>
  </si>
  <si>
    <t>PES UNIVERSITY</t>
  </si>
  <si>
    <t>Pimpri Chinchwad University</t>
  </si>
  <si>
    <t>PR POTE (PATIL) COLLEGE OF ENGINEERING AND MANAGEMENT</t>
  </si>
  <si>
    <t>PRATHYUSHA ENGINEERING COLLEGE</t>
  </si>
  <si>
    <t>Praxis Business School</t>
  </si>
  <si>
    <t xml:space="preserve">Presidency University </t>
  </si>
  <si>
    <t>PRESTIGE INSTITUTE OF MANAGEMENT AND RESEARCH</t>
  </si>
  <si>
    <t>PRESTIGE UNIVERSITY</t>
  </si>
  <si>
    <t xml:space="preserve">Priyadarshini J. L. College of Engineering </t>
  </si>
  <si>
    <t xml:space="preserve">PSNA College of engineering and technology </t>
  </si>
  <si>
    <t>PUNE BUSINESS SCHOOL</t>
  </si>
  <si>
    <t>PW Institute of Innovation</t>
  </si>
  <si>
    <t>Quantum University</t>
  </si>
  <si>
    <t>R V University</t>
  </si>
  <si>
    <t xml:space="preserve">Raj Kumar Goel Institute of Technology </t>
  </si>
  <si>
    <t>RAMACHANDRAN INTERNATIONAL INSTITUTE OF MANAGEMENT</t>
  </si>
  <si>
    <t xml:space="preserve">RAMRAO ADIK INSTITUTE OF TECHNOLOGY </t>
  </si>
  <si>
    <t>Rathinam College of Arts and Science</t>
  </si>
  <si>
    <t xml:space="preserve">Rishihood University </t>
  </si>
  <si>
    <t xml:space="preserve">Roorkee Institute Of Technology </t>
  </si>
  <si>
    <t>RVS COLLEGE OF ENGINEERING AND TECHNOLOGY</t>
  </si>
  <si>
    <t>RVS TECHNICAL CAMPUS</t>
  </si>
  <si>
    <t>Sai Vidya Institute of Technology</t>
  </si>
  <si>
    <t>SANDIP UNIVERSITY</t>
  </si>
  <si>
    <t xml:space="preserve">Sandip University 
</t>
  </si>
  <si>
    <t xml:space="preserve">Sankalchand Patel University </t>
  </si>
  <si>
    <t>Sanskar College of Engineering and Technology</t>
  </si>
  <si>
    <t>Sanskriti University</t>
  </si>
  <si>
    <t xml:space="preserve">Sapthagiri NPS University </t>
  </si>
  <si>
    <t xml:space="preserve">Sathyabama Institute Of Science And Technology </t>
  </si>
  <si>
    <t xml:space="preserve">Saveetha Engineering College </t>
  </si>
  <si>
    <t>Shanti Business School</t>
  </si>
  <si>
    <t>shiv nadar university gautam budh nagar uttar pardesh</t>
  </si>
  <si>
    <t>Shree LR Tiwari College of engineering</t>
  </si>
  <si>
    <t>Shree sairam Engineering college</t>
  </si>
  <si>
    <t xml:space="preserve">Shri GS Institute of Technology &amp; Sciences </t>
  </si>
  <si>
    <t>Siksha O Anusandhan University</t>
  </si>
  <si>
    <t>SILICON INSTITUTE OF TECHNOLOGY</t>
  </si>
  <si>
    <t>Sinhgad Institute Of Technology Longeterm</t>
  </si>
  <si>
    <t>SIVA SIVANI INSTITUTE OF MANAGEMENT</t>
  </si>
  <si>
    <t>SRI KRISHNA INSTITUTE OF TECHNOLOGY</t>
  </si>
  <si>
    <t xml:space="preserve">Sri Ramachandra institute of higher education and research </t>
  </si>
  <si>
    <t>SRINATH UNIVERSITY</t>
  </si>
  <si>
    <t xml:space="preserve">Srinivas Institute Of Technology </t>
  </si>
  <si>
    <t>SRM University</t>
  </si>
  <si>
    <t>Srusti Academy of Management</t>
  </si>
  <si>
    <t>St Kabir Institute of Professional Studies</t>
  </si>
  <si>
    <t>St. Peters Engineering College</t>
  </si>
  <si>
    <t>Suryadatta institute of business management and technology</t>
  </si>
  <si>
    <t>SVR COLLEGE OF COMMERECE AND MANAGEMENT STUDIES</t>
  </si>
  <si>
    <t>Symbiosis institute of health and sciences pune</t>
  </si>
  <si>
    <t>Symbiosis University</t>
  </si>
  <si>
    <t xml:space="preserve">Symbiosis University </t>
  </si>
  <si>
    <t>Synergy Institute, Dhenkanal</t>
  </si>
  <si>
    <t>Taxilla Business School</t>
  </si>
  <si>
    <t>Thadomal Shahani Centre for Management</t>
  </si>
  <si>
    <t>Thakur Global Business school</t>
  </si>
  <si>
    <t>Thakur Institute of Management Studies and Research</t>
  </si>
  <si>
    <t>The National Institute Of Engineering</t>
  </si>
  <si>
    <t xml:space="preserve">The Neotia University </t>
  </si>
  <si>
    <t>UNITED COLLEGE OF EDUCATION</t>
  </si>
  <si>
    <t>UNIVERSAL AI UNIVERSITY</t>
  </si>
  <si>
    <t xml:space="preserve">UPES DEHRADUN UNIVERSITY  </t>
  </si>
  <si>
    <t xml:space="preserve">Uttaranchal university </t>
  </si>
  <si>
    <t>Valia School Of Management</t>
  </si>
  <si>
    <t xml:space="preserve">VASANTDADA PATIL PRATISHTHAN'S COLLEGE OF ENGINEERING </t>
  </si>
  <si>
    <t xml:space="preserve">Vemana Institute of Technology </t>
  </si>
  <si>
    <t>Vignana Jyothi Institute Of Management</t>
  </si>
  <si>
    <t>VIJAY PATIL SCHOOL OF MANAGEMENT</t>
  </si>
  <si>
    <t>VISHVESHWARYA GROUP OF INSTITUTIONS</t>
  </si>
  <si>
    <t>VISHWA VISHWANI INSTITUTE OF SYSTEM AND MANAGEMENT</t>
  </si>
  <si>
    <t>Woxsen University</t>
  </si>
  <si>
    <t>Student Income Multiplier</t>
  </si>
  <si>
    <t>Student Avg % (Min)</t>
  </si>
  <si>
    <t>Student Avg % (Max)</t>
  </si>
  <si>
    <t>ROI</t>
  </si>
  <si>
    <t>Min</t>
  </si>
  <si>
    <t>Max</t>
  </si>
  <si>
    <t>Tenure</t>
  </si>
  <si>
    <t>Post study Income (min)</t>
  </si>
  <si>
    <t>Post study Income (max)</t>
  </si>
  <si>
    <t>Morat</t>
  </si>
  <si>
    <t>Placement % Min</t>
  </si>
  <si>
    <t>Placement% Max</t>
  </si>
  <si>
    <t>Student Avg % Min</t>
  </si>
  <si>
    <t>Student Avg % Max</t>
  </si>
  <si>
    <t>Yes</t>
  </si>
  <si>
    <t>No</t>
  </si>
  <si>
    <t>Income Range</t>
  </si>
  <si>
    <t>FOIR</t>
  </si>
  <si>
    <t>0-350000</t>
  </si>
  <si>
    <t>350001-600000</t>
  </si>
  <si>
    <t>600001-1000000</t>
  </si>
  <si>
    <t>1000001-100000000000</t>
  </si>
  <si>
    <t>ITR Income Profession</t>
  </si>
  <si>
    <t>Multiplier</t>
  </si>
  <si>
    <t>Farmer(all)</t>
  </si>
  <si>
    <t xml:space="preserve">Grocery Store </t>
  </si>
  <si>
    <t>Retail Store Other</t>
  </si>
  <si>
    <t>Cottage Industry</t>
  </si>
  <si>
    <t>Service Business</t>
  </si>
  <si>
    <t>SME/MSME</t>
  </si>
  <si>
    <t>Self Employed Professional</t>
  </si>
  <si>
    <t>Others</t>
  </si>
  <si>
    <t>Salaried (Private)</t>
  </si>
  <si>
    <t>Salaried (Govt/PSU)</t>
  </si>
  <si>
    <t>Bureau Score (Min)</t>
  </si>
  <si>
    <t>Bureau Score (Max)</t>
  </si>
</sst>
</file>

<file path=xl/styles.xml><?xml version="1.0" encoding="utf-8"?>
<styleSheet xmlns="http://schemas.openxmlformats.org/spreadsheetml/2006/main">
  <numFmts count="6">
    <numFmt numFmtId="176" formatCode="_ * #,##0_ ;_ * \-#,##0_ ;_ * &quot;-&quot;??_ ;_ @_ "/>
    <numFmt numFmtId="43" formatCode="_-* #,##0.00_-;\-* #,##0.00_-;_-* &quot;-&quot;??_-;_-@_-"/>
    <numFmt numFmtId="177" formatCode="0.0%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21" borderId="9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176" fontId="2" fillId="0" borderId="1" xfId="44" applyNumberFormat="1" applyFont="1" applyBorder="1"/>
    <xf numFmtId="0" fontId="2" fillId="2" borderId="1" xfId="0" applyFont="1" applyFill="1" applyBorder="1" applyAlignment="1"/>
    <xf numFmtId="9" fontId="2" fillId="0" borderId="1" xfId="0" applyNumberFormat="1" applyFont="1" applyFill="1" applyBorder="1" applyAlignment="1"/>
    <xf numFmtId="0" fontId="2" fillId="2" borderId="2" xfId="0" applyFont="1" applyFill="1" applyBorder="1" applyAlignment="1"/>
    <xf numFmtId="9" fontId="2" fillId="0" borderId="2" xfId="0" applyNumberFormat="1" applyFont="1" applyFill="1" applyBorder="1" applyAlignment="1"/>
    <xf numFmtId="0" fontId="0" fillId="0" borderId="0" xfId="0" applyBorder="1">
      <alignment vertical="center"/>
    </xf>
    <xf numFmtId="0" fontId="3" fillId="0" borderId="0" xfId="0" applyFont="1" applyFill="1" applyBorder="1" applyAlignment="1"/>
    <xf numFmtId="10" fontId="2" fillId="0" borderId="1" xfId="0" applyNumberFormat="1" applyFont="1" applyFill="1" applyBorder="1" applyAlignment="1"/>
    <xf numFmtId="0" fontId="0" fillId="0" borderId="0" xfId="0" applyFont="1" applyFill="1" applyBorder="1" applyAlignment="1"/>
    <xf numFmtId="177" fontId="0" fillId="0" borderId="0" xfId="0" applyNumberFormat="1" applyFont="1" applyFill="1" applyBorder="1" applyAlignment="1"/>
    <xf numFmtId="2" fontId="2" fillId="0" borderId="1" xfId="0" applyNumberFormat="1" applyFont="1" applyFill="1" applyBorder="1" applyAlignment="1"/>
    <xf numFmtId="2" fontId="2" fillId="0" borderId="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>
      <alignment vertical="center" wrapText="1"/>
    </xf>
    <xf numFmtId="0" fontId="4" fillId="2" borderId="0" xfId="0" applyFont="1" applyFill="1" applyAlignment="1"/>
    <xf numFmtId="0" fontId="5" fillId="0" borderId="0" xfId="0" applyFont="1" applyFill="1" applyAlignment="1">
      <alignment horizontal="left"/>
    </xf>
    <xf numFmtId="10" fontId="5" fillId="0" borderId="0" xfId="0" applyNumberFormat="1" applyFont="1" applyFill="1" applyAlignment="1">
      <alignment horizontal="left"/>
    </xf>
    <xf numFmtId="1" fontId="5" fillId="0" borderId="0" xfId="0" applyNumberFormat="1" applyFont="1" applyFill="1" applyAlignment="1">
      <alignment horizontal="center"/>
    </xf>
    <xf numFmtId="0" fontId="0" fillId="0" borderId="0" xfId="0" applyFont="1" applyFill="1" applyAlignment="1"/>
    <xf numFmtId="9" fontId="0" fillId="0" borderId="0" xfId="47" applyFont="1" applyAlignment="1"/>
    <xf numFmtId="1" fontId="0" fillId="0" borderId="0" xfId="0" applyNumberFormat="1" applyFont="1" applyFill="1" applyAlignment="1">
      <alignment horizontal="center"/>
    </xf>
    <xf numFmtId="9" fontId="5" fillId="0" borderId="0" xfId="0" applyNumberFormat="1" applyFont="1" applyFill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29"/>
  <sheetViews>
    <sheetView workbookViewId="0">
      <selection activeCell="E37" sqref="E37"/>
    </sheetView>
  </sheetViews>
  <sheetFormatPr defaultColWidth="9" defaultRowHeight="14" outlineLevelCol="5"/>
  <cols>
    <col min="1" max="6" width="13.1484375" customWidth="1"/>
  </cols>
  <sheetData>
    <row r="1" spans="1: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</row>
    <row r="2" spans="1:6">
      <c r="A2" s="17" t="s">
        <v>6</v>
      </c>
      <c r="B2" s="17" t="s">
        <v>7</v>
      </c>
      <c r="C2" s="18">
        <v>0.85</v>
      </c>
      <c r="D2" s="19">
        <v>756000</v>
      </c>
      <c r="E2" s="19">
        <v>900000</v>
      </c>
      <c r="F2" s="20">
        <f t="shared" ref="F2:F65" si="0">C2*D2</f>
        <v>642600</v>
      </c>
    </row>
    <row r="3" spans="1:6">
      <c r="A3" s="20" t="s">
        <v>8</v>
      </c>
      <c r="B3" s="20" t="s">
        <v>9</v>
      </c>
      <c r="C3" s="21">
        <v>0.93</v>
      </c>
      <c r="D3" s="20">
        <v>602000</v>
      </c>
      <c r="E3" s="20">
        <v>245000</v>
      </c>
      <c r="F3" s="20">
        <f t="shared" si="0"/>
        <v>559860</v>
      </c>
    </row>
    <row r="4" spans="1:6">
      <c r="A4" s="20" t="s">
        <v>10</v>
      </c>
      <c r="B4" s="20" t="s">
        <v>9</v>
      </c>
      <c r="C4" s="21">
        <v>0.65</v>
      </c>
      <c r="D4" s="20">
        <v>1000000</v>
      </c>
      <c r="E4" s="20">
        <v>170000</v>
      </c>
      <c r="F4" s="20">
        <f t="shared" si="0"/>
        <v>650000</v>
      </c>
    </row>
    <row r="5" spans="1:6">
      <c r="A5" s="17" t="s">
        <v>11</v>
      </c>
      <c r="B5" s="17" t="s">
        <v>7</v>
      </c>
      <c r="C5" s="18">
        <v>0.9</v>
      </c>
      <c r="D5" s="19">
        <v>700000</v>
      </c>
      <c r="E5" s="19">
        <v>320000</v>
      </c>
      <c r="F5" s="20">
        <f t="shared" si="0"/>
        <v>630000</v>
      </c>
    </row>
    <row r="6" spans="1:6">
      <c r="A6" s="20" t="s">
        <v>11</v>
      </c>
      <c r="B6" s="20" t="s">
        <v>9</v>
      </c>
      <c r="C6" s="21">
        <v>0.85</v>
      </c>
      <c r="D6" s="20">
        <v>700000</v>
      </c>
      <c r="E6" s="20">
        <v>520000</v>
      </c>
      <c r="F6" s="20">
        <f t="shared" si="0"/>
        <v>595000</v>
      </c>
    </row>
    <row r="7" spans="1:6">
      <c r="A7" s="17" t="s">
        <v>12</v>
      </c>
      <c r="B7" s="17" t="s">
        <v>7</v>
      </c>
      <c r="C7" s="18">
        <v>0.94</v>
      </c>
      <c r="D7" s="19">
        <v>756000</v>
      </c>
      <c r="E7" s="19">
        <v>900000</v>
      </c>
      <c r="F7" s="20">
        <f t="shared" si="0"/>
        <v>710640</v>
      </c>
    </row>
    <row r="8" spans="1:6">
      <c r="A8" s="17" t="s">
        <v>13</v>
      </c>
      <c r="B8" s="17" t="s">
        <v>7</v>
      </c>
      <c r="C8" s="18">
        <v>0.85</v>
      </c>
      <c r="D8" s="19">
        <v>450000</v>
      </c>
      <c r="E8" s="19">
        <v>911000</v>
      </c>
      <c r="F8" s="20">
        <f t="shared" si="0"/>
        <v>382500</v>
      </c>
    </row>
    <row r="9" spans="1:6">
      <c r="A9" s="20" t="s">
        <v>14</v>
      </c>
      <c r="B9" s="20" t="s">
        <v>9</v>
      </c>
      <c r="C9" s="21">
        <v>0.85</v>
      </c>
      <c r="D9" s="20">
        <v>370000</v>
      </c>
      <c r="E9" s="20">
        <v>330000</v>
      </c>
      <c r="F9" s="20">
        <f t="shared" si="0"/>
        <v>314500</v>
      </c>
    </row>
    <row r="10" spans="1:6">
      <c r="A10" s="20" t="s">
        <v>15</v>
      </c>
      <c r="B10" s="20" t="s">
        <v>9</v>
      </c>
      <c r="C10" s="21">
        <v>0.6747</v>
      </c>
      <c r="D10" s="20">
        <v>450000</v>
      </c>
      <c r="E10" s="20">
        <v>1046000</v>
      </c>
      <c r="F10" s="20">
        <f t="shared" si="0"/>
        <v>303615</v>
      </c>
    </row>
    <row r="11" spans="1:6">
      <c r="A11" s="20" t="s">
        <v>16</v>
      </c>
      <c r="B11" s="20" t="s">
        <v>9</v>
      </c>
      <c r="C11" s="21">
        <v>0.66</v>
      </c>
      <c r="D11" s="20">
        <v>340000</v>
      </c>
      <c r="E11" s="20">
        <v>750000</v>
      </c>
      <c r="F11" s="20">
        <f t="shared" si="0"/>
        <v>224400</v>
      </c>
    </row>
    <row r="12" spans="1:6">
      <c r="A12" s="17" t="s">
        <v>17</v>
      </c>
      <c r="B12" s="17" t="s">
        <v>7</v>
      </c>
      <c r="C12" s="18">
        <v>0.8</v>
      </c>
      <c r="D12" s="19">
        <v>775000</v>
      </c>
      <c r="E12" s="19">
        <v>232000</v>
      </c>
      <c r="F12" s="20">
        <f t="shared" si="0"/>
        <v>620000</v>
      </c>
    </row>
    <row r="13" spans="1:6">
      <c r="A13" s="17" t="s">
        <v>18</v>
      </c>
      <c r="B13" s="17" t="s">
        <v>7</v>
      </c>
      <c r="C13" s="18">
        <v>1</v>
      </c>
      <c r="D13" s="19">
        <v>550000</v>
      </c>
      <c r="E13" s="19">
        <v>675000</v>
      </c>
      <c r="F13" s="20">
        <f t="shared" si="0"/>
        <v>550000</v>
      </c>
    </row>
    <row r="14" spans="1:6">
      <c r="A14" s="20" t="s">
        <v>19</v>
      </c>
      <c r="B14" s="20" t="s">
        <v>9</v>
      </c>
      <c r="C14" s="21">
        <v>0.78</v>
      </c>
      <c r="D14" s="20">
        <v>450000</v>
      </c>
      <c r="E14" s="20">
        <v>450000</v>
      </c>
      <c r="F14" s="20">
        <f t="shared" si="0"/>
        <v>351000</v>
      </c>
    </row>
    <row r="15" spans="1:6">
      <c r="A15" s="20" t="s">
        <v>20</v>
      </c>
      <c r="B15" s="20" t="s">
        <v>9</v>
      </c>
      <c r="C15" s="21">
        <v>0.81</v>
      </c>
      <c r="D15" s="20">
        <v>400000</v>
      </c>
      <c r="E15" s="20">
        <v>330000</v>
      </c>
      <c r="F15" s="20">
        <f t="shared" si="0"/>
        <v>324000</v>
      </c>
    </row>
    <row r="16" spans="1:6">
      <c r="A16" s="20" t="s">
        <v>21</v>
      </c>
      <c r="B16" s="20" t="s">
        <v>9</v>
      </c>
      <c r="C16" s="21">
        <v>0.75</v>
      </c>
      <c r="D16" s="20">
        <v>650000</v>
      </c>
      <c r="E16" s="20">
        <v>1200000</v>
      </c>
      <c r="F16" s="20">
        <f t="shared" si="0"/>
        <v>487500</v>
      </c>
    </row>
    <row r="17" spans="1:6">
      <c r="A17" s="17" t="s">
        <v>22</v>
      </c>
      <c r="B17" s="17" t="s">
        <v>7</v>
      </c>
      <c r="C17" s="18">
        <v>0.9</v>
      </c>
      <c r="D17" s="19">
        <v>500000</v>
      </c>
      <c r="E17" s="19">
        <v>500000</v>
      </c>
      <c r="F17" s="20">
        <f t="shared" si="0"/>
        <v>450000</v>
      </c>
    </row>
    <row r="18" spans="1:6">
      <c r="A18" s="20" t="s">
        <v>23</v>
      </c>
      <c r="B18" s="20" t="s">
        <v>9</v>
      </c>
      <c r="C18" s="21">
        <v>0.6</v>
      </c>
      <c r="D18" s="20">
        <v>240000</v>
      </c>
      <c r="E18" s="20">
        <v>200000</v>
      </c>
      <c r="F18" s="20">
        <f t="shared" si="0"/>
        <v>144000</v>
      </c>
    </row>
    <row r="19" spans="1:6">
      <c r="A19" s="17" t="s">
        <v>24</v>
      </c>
      <c r="B19" s="17" t="s">
        <v>7</v>
      </c>
      <c r="C19" s="18">
        <v>1</v>
      </c>
      <c r="D19" s="19">
        <v>850000</v>
      </c>
      <c r="E19" s="19">
        <v>1750000</v>
      </c>
      <c r="F19" s="20">
        <f t="shared" si="0"/>
        <v>850000</v>
      </c>
    </row>
    <row r="20" spans="1:6">
      <c r="A20" s="20" t="s">
        <v>24</v>
      </c>
      <c r="B20" s="20" t="s">
        <v>9</v>
      </c>
      <c r="C20" s="21">
        <v>0.9</v>
      </c>
      <c r="D20" s="20">
        <v>850000</v>
      </c>
      <c r="E20" s="20">
        <v>1600000</v>
      </c>
      <c r="F20" s="20">
        <f t="shared" si="0"/>
        <v>765000</v>
      </c>
    </row>
    <row r="21" spans="1:6">
      <c r="A21" s="20" t="s">
        <v>25</v>
      </c>
      <c r="B21" s="20" t="s">
        <v>9</v>
      </c>
      <c r="C21" s="21">
        <v>0.65</v>
      </c>
      <c r="D21" s="20">
        <v>350000</v>
      </c>
      <c r="E21" s="20">
        <v>1540000</v>
      </c>
      <c r="F21" s="20">
        <f t="shared" si="0"/>
        <v>227500</v>
      </c>
    </row>
    <row r="22" spans="1:6">
      <c r="A22" s="17" t="s">
        <v>26</v>
      </c>
      <c r="B22" s="17" t="s">
        <v>7</v>
      </c>
      <c r="C22" s="18">
        <v>0.98</v>
      </c>
      <c r="D22" s="19">
        <v>800000</v>
      </c>
      <c r="E22" s="19">
        <v>1500000</v>
      </c>
      <c r="F22" s="20">
        <f t="shared" si="0"/>
        <v>784000</v>
      </c>
    </row>
    <row r="23" spans="1:6">
      <c r="A23" s="20" t="s">
        <v>26</v>
      </c>
      <c r="B23" s="20" t="s">
        <v>9</v>
      </c>
      <c r="C23" s="21">
        <v>0.6</v>
      </c>
      <c r="D23" s="20">
        <v>630000</v>
      </c>
      <c r="E23" s="20">
        <v>2640000</v>
      </c>
      <c r="F23" s="20">
        <f t="shared" si="0"/>
        <v>378000</v>
      </c>
    </row>
    <row r="24" spans="1:6">
      <c r="A24" s="20" t="s">
        <v>27</v>
      </c>
      <c r="B24" s="20" t="s">
        <v>9</v>
      </c>
      <c r="C24" s="21">
        <v>0.75</v>
      </c>
      <c r="D24" s="20">
        <v>720000</v>
      </c>
      <c r="E24" s="20">
        <v>2400000</v>
      </c>
      <c r="F24" s="20">
        <f t="shared" si="0"/>
        <v>540000</v>
      </c>
    </row>
    <row r="25" spans="1:6">
      <c r="A25" s="20" t="s">
        <v>28</v>
      </c>
      <c r="B25" s="20" t="s">
        <v>9</v>
      </c>
      <c r="C25" s="21">
        <v>0.5</v>
      </c>
      <c r="D25" s="20">
        <v>350000</v>
      </c>
      <c r="E25" s="20">
        <v>300000</v>
      </c>
      <c r="F25" s="20">
        <f t="shared" si="0"/>
        <v>175000</v>
      </c>
    </row>
    <row r="26" spans="1:6">
      <c r="A26" s="17" t="s">
        <v>29</v>
      </c>
      <c r="B26" s="17" t="s">
        <v>7</v>
      </c>
      <c r="C26" s="18">
        <v>1</v>
      </c>
      <c r="D26" s="19">
        <v>350000</v>
      </c>
      <c r="E26" s="19">
        <v>140000</v>
      </c>
      <c r="F26" s="20">
        <f t="shared" si="0"/>
        <v>350000</v>
      </c>
    </row>
    <row r="27" spans="1:6">
      <c r="A27" s="17" t="s">
        <v>30</v>
      </c>
      <c r="B27" s="17" t="s">
        <v>7</v>
      </c>
      <c r="C27" s="18">
        <v>0.98</v>
      </c>
      <c r="D27" s="19">
        <v>650000</v>
      </c>
      <c r="E27" s="19">
        <v>480000</v>
      </c>
      <c r="F27" s="20">
        <f t="shared" si="0"/>
        <v>637000</v>
      </c>
    </row>
    <row r="28" spans="1:6">
      <c r="A28" s="17" t="s">
        <v>31</v>
      </c>
      <c r="B28" s="17" t="s">
        <v>7</v>
      </c>
      <c r="C28" s="18">
        <v>0.85</v>
      </c>
      <c r="D28" s="19">
        <v>330000</v>
      </c>
      <c r="E28" s="19">
        <v>643000</v>
      </c>
      <c r="F28" s="20">
        <f t="shared" si="0"/>
        <v>280500</v>
      </c>
    </row>
    <row r="29" spans="1:6">
      <c r="A29" s="20" t="s">
        <v>31</v>
      </c>
      <c r="B29" s="20" t="s">
        <v>9</v>
      </c>
      <c r="C29" s="21">
        <v>0.85</v>
      </c>
      <c r="D29" s="20">
        <v>500000</v>
      </c>
      <c r="E29" s="20">
        <v>1700000</v>
      </c>
      <c r="F29" s="20">
        <f t="shared" si="0"/>
        <v>425000</v>
      </c>
    </row>
    <row r="30" spans="1:6">
      <c r="A30" s="17" t="s">
        <v>32</v>
      </c>
      <c r="B30" s="17" t="s">
        <v>7</v>
      </c>
      <c r="C30" s="18">
        <v>1</v>
      </c>
      <c r="D30" s="19">
        <v>850000</v>
      </c>
      <c r="E30" s="19">
        <v>1200000</v>
      </c>
      <c r="F30" s="20">
        <f t="shared" si="0"/>
        <v>850000</v>
      </c>
    </row>
    <row r="31" spans="1:6">
      <c r="A31" s="17" t="s">
        <v>33</v>
      </c>
      <c r="B31" s="17" t="s">
        <v>7</v>
      </c>
      <c r="C31" s="18">
        <v>0.85</v>
      </c>
      <c r="D31" s="19">
        <v>400000</v>
      </c>
      <c r="E31" s="19">
        <v>308000</v>
      </c>
      <c r="F31" s="20">
        <f t="shared" si="0"/>
        <v>340000</v>
      </c>
    </row>
    <row r="32" spans="1:6">
      <c r="A32" s="17" t="s">
        <v>34</v>
      </c>
      <c r="B32" s="17" t="s">
        <v>7</v>
      </c>
      <c r="C32" s="18">
        <v>0.9</v>
      </c>
      <c r="D32" s="19">
        <v>500000</v>
      </c>
      <c r="E32" s="19">
        <v>120000</v>
      </c>
      <c r="F32" s="20">
        <f t="shared" si="0"/>
        <v>450000</v>
      </c>
    </row>
    <row r="33" spans="1:6">
      <c r="A33" s="20" t="s">
        <v>35</v>
      </c>
      <c r="B33" s="20" t="s">
        <v>9</v>
      </c>
      <c r="C33" s="21">
        <v>0.85</v>
      </c>
      <c r="D33" s="20">
        <v>1000000</v>
      </c>
      <c r="E33" s="20">
        <v>1570000</v>
      </c>
      <c r="F33" s="20">
        <f t="shared" si="0"/>
        <v>850000</v>
      </c>
    </row>
    <row r="34" spans="1:6">
      <c r="A34" s="17" t="s">
        <v>36</v>
      </c>
      <c r="B34" s="17" t="s">
        <v>7</v>
      </c>
      <c r="C34" s="18">
        <v>0.94</v>
      </c>
      <c r="D34" s="19">
        <v>500000</v>
      </c>
      <c r="E34" s="19">
        <v>650000</v>
      </c>
      <c r="F34" s="20">
        <f t="shared" si="0"/>
        <v>470000</v>
      </c>
    </row>
    <row r="35" spans="1:6">
      <c r="A35" s="20" t="s">
        <v>37</v>
      </c>
      <c r="B35" s="20" t="s">
        <v>9</v>
      </c>
      <c r="C35" s="21">
        <v>0.85</v>
      </c>
      <c r="D35" s="20">
        <v>403000</v>
      </c>
      <c r="E35" s="20">
        <v>373000</v>
      </c>
      <c r="F35" s="20">
        <f t="shared" si="0"/>
        <v>342550</v>
      </c>
    </row>
    <row r="36" spans="1:6">
      <c r="A36" s="17" t="s">
        <v>38</v>
      </c>
      <c r="B36" s="17" t="s">
        <v>7</v>
      </c>
      <c r="C36" s="18">
        <v>0.97</v>
      </c>
      <c r="D36" s="19">
        <v>1110000</v>
      </c>
      <c r="E36" s="19">
        <v>1400000</v>
      </c>
      <c r="F36" s="20">
        <f t="shared" si="0"/>
        <v>1076700</v>
      </c>
    </row>
    <row r="37" spans="1:6">
      <c r="A37" s="20" t="s">
        <v>38</v>
      </c>
      <c r="B37" s="20" t="s">
        <v>9</v>
      </c>
      <c r="C37" s="21">
        <v>0.75</v>
      </c>
      <c r="D37" s="20">
        <v>1060000</v>
      </c>
      <c r="E37" s="20">
        <v>1330000</v>
      </c>
      <c r="F37" s="20">
        <f t="shared" si="0"/>
        <v>795000</v>
      </c>
    </row>
    <row r="38" spans="1:6">
      <c r="A38" s="20" t="s">
        <v>39</v>
      </c>
      <c r="B38" s="20" t="s">
        <v>9</v>
      </c>
      <c r="C38" s="21">
        <v>0.78</v>
      </c>
      <c r="D38" s="20">
        <v>600000</v>
      </c>
      <c r="E38" s="20">
        <v>1050000</v>
      </c>
      <c r="F38" s="20">
        <f t="shared" si="0"/>
        <v>468000</v>
      </c>
    </row>
    <row r="39" spans="1:6">
      <c r="A39" s="20" t="s">
        <v>40</v>
      </c>
      <c r="B39" s="20" t="s">
        <v>9</v>
      </c>
      <c r="C39" s="21">
        <v>0.62</v>
      </c>
      <c r="D39" s="20">
        <v>900000</v>
      </c>
      <c r="E39" s="20">
        <v>3000000</v>
      </c>
      <c r="F39" s="20">
        <f t="shared" si="0"/>
        <v>558000</v>
      </c>
    </row>
    <row r="40" spans="1:6">
      <c r="A40" s="20" t="s">
        <v>41</v>
      </c>
      <c r="B40" s="20" t="s">
        <v>9</v>
      </c>
      <c r="C40" s="21">
        <v>0.35</v>
      </c>
      <c r="D40" s="20">
        <v>400000</v>
      </c>
      <c r="E40" s="20">
        <v>970000</v>
      </c>
      <c r="F40" s="20">
        <f t="shared" si="0"/>
        <v>140000</v>
      </c>
    </row>
    <row r="41" spans="1:6">
      <c r="A41" s="17" t="s">
        <v>42</v>
      </c>
      <c r="B41" s="17" t="s">
        <v>7</v>
      </c>
      <c r="C41" s="18">
        <v>0.8</v>
      </c>
      <c r="D41" s="19">
        <v>500000</v>
      </c>
      <c r="E41" s="19">
        <v>272000</v>
      </c>
      <c r="F41" s="20">
        <f t="shared" si="0"/>
        <v>400000</v>
      </c>
    </row>
    <row r="42" spans="1:6">
      <c r="A42" s="17" t="s">
        <v>43</v>
      </c>
      <c r="B42" s="17" t="s">
        <v>7</v>
      </c>
      <c r="C42" s="18">
        <v>1</v>
      </c>
      <c r="D42" s="19">
        <v>750000</v>
      </c>
      <c r="E42" s="19">
        <v>745000</v>
      </c>
      <c r="F42" s="20">
        <f t="shared" si="0"/>
        <v>750000</v>
      </c>
    </row>
    <row r="43" spans="1:6">
      <c r="A43" s="20" t="s">
        <v>44</v>
      </c>
      <c r="B43" s="20" t="s">
        <v>9</v>
      </c>
      <c r="C43" s="21">
        <v>0.85</v>
      </c>
      <c r="D43" s="20">
        <v>350000</v>
      </c>
      <c r="E43" s="20">
        <v>450000</v>
      </c>
      <c r="F43" s="20">
        <f t="shared" si="0"/>
        <v>297500</v>
      </c>
    </row>
    <row r="44" spans="1:6">
      <c r="A44" s="17" t="s">
        <v>45</v>
      </c>
      <c r="B44" s="17" t="s">
        <v>7</v>
      </c>
      <c r="C44" s="18">
        <v>0.85</v>
      </c>
      <c r="D44" s="19">
        <v>720000</v>
      </c>
      <c r="E44" s="19">
        <v>600000</v>
      </c>
      <c r="F44" s="20">
        <f t="shared" si="0"/>
        <v>612000</v>
      </c>
    </row>
    <row r="45" spans="1:6">
      <c r="A45" s="20" t="s">
        <v>46</v>
      </c>
      <c r="B45" s="20" t="s">
        <v>9</v>
      </c>
      <c r="C45" s="21">
        <v>0.55</v>
      </c>
      <c r="D45" s="20">
        <v>350000</v>
      </c>
      <c r="E45" s="20">
        <v>1200000</v>
      </c>
      <c r="F45" s="20">
        <f t="shared" si="0"/>
        <v>192500</v>
      </c>
    </row>
    <row r="46" spans="1:6">
      <c r="A46" s="20" t="s">
        <v>47</v>
      </c>
      <c r="B46" s="20" t="s">
        <v>9</v>
      </c>
      <c r="C46" s="21">
        <v>0.6</v>
      </c>
      <c r="D46" s="20">
        <v>300000</v>
      </c>
      <c r="E46" s="20">
        <v>740000</v>
      </c>
      <c r="F46" s="20">
        <f t="shared" si="0"/>
        <v>180000</v>
      </c>
    </row>
    <row r="47" spans="1:6">
      <c r="A47" s="17" t="s">
        <v>48</v>
      </c>
      <c r="B47" s="17" t="s">
        <v>7</v>
      </c>
      <c r="C47" s="18">
        <v>0.9</v>
      </c>
      <c r="D47" s="19">
        <v>600000</v>
      </c>
      <c r="E47" s="19">
        <v>1500000</v>
      </c>
      <c r="F47" s="20">
        <f t="shared" si="0"/>
        <v>540000</v>
      </c>
    </row>
    <row r="48" spans="1:6">
      <c r="A48" s="20" t="s">
        <v>48</v>
      </c>
      <c r="B48" s="20" t="s">
        <v>9</v>
      </c>
      <c r="C48" s="21">
        <v>0.86</v>
      </c>
      <c r="D48" s="20">
        <v>500000</v>
      </c>
      <c r="E48" s="20">
        <v>560000</v>
      </c>
      <c r="F48" s="20">
        <f t="shared" si="0"/>
        <v>430000</v>
      </c>
    </row>
    <row r="49" spans="1:6">
      <c r="A49" s="17" t="s">
        <v>49</v>
      </c>
      <c r="B49" s="17" t="s">
        <v>7</v>
      </c>
      <c r="C49" s="18">
        <v>0.9</v>
      </c>
      <c r="D49" s="19">
        <v>762000</v>
      </c>
      <c r="E49" s="19">
        <v>770000</v>
      </c>
      <c r="F49" s="20">
        <f t="shared" si="0"/>
        <v>685800</v>
      </c>
    </row>
    <row r="50" spans="1:6">
      <c r="A50" s="20" t="s">
        <v>50</v>
      </c>
      <c r="B50" s="20" t="s">
        <v>9</v>
      </c>
      <c r="C50" s="21">
        <v>0.7</v>
      </c>
      <c r="D50" s="20">
        <v>954000</v>
      </c>
      <c r="E50" s="20">
        <v>1400000</v>
      </c>
      <c r="F50" s="20">
        <f t="shared" si="0"/>
        <v>667800</v>
      </c>
    </row>
    <row r="51" spans="1:6">
      <c r="A51" s="17" t="s">
        <v>51</v>
      </c>
      <c r="B51" s="17" t="s">
        <v>7</v>
      </c>
      <c r="C51" s="18">
        <v>1</v>
      </c>
      <c r="D51" s="19">
        <v>650000</v>
      </c>
      <c r="E51" s="19">
        <v>900000</v>
      </c>
      <c r="F51" s="20">
        <f t="shared" si="0"/>
        <v>650000</v>
      </c>
    </row>
    <row r="52" spans="1:6">
      <c r="A52" s="20" t="s">
        <v>52</v>
      </c>
      <c r="B52" s="20" t="s">
        <v>9</v>
      </c>
      <c r="C52" s="21">
        <v>0.64</v>
      </c>
      <c r="D52" s="20">
        <v>1050000</v>
      </c>
      <c r="E52" s="20">
        <v>5140000</v>
      </c>
      <c r="F52" s="20">
        <f t="shared" si="0"/>
        <v>672000</v>
      </c>
    </row>
    <row r="53" spans="1:6">
      <c r="A53" s="20" t="s">
        <v>53</v>
      </c>
      <c r="B53" s="20" t="s">
        <v>9</v>
      </c>
      <c r="C53" s="21">
        <v>0.75</v>
      </c>
      <c r="D53" s="20">
        <v>520000</v>
      </c>
      <c r="E53" s="20">
        <v>1020000</v>
      </c>
      <c r="F53" s="20">
        <f t="shared" si="0"/>
        <v>390000</v>
      </c>
    </row>
    <row r="54" spans="1:6">
      <c r="A54" s="20" t="s">
        <v>54</v>
      </c>
      <c r="B54" s="20" t="s">
        <v>9</v>
      </c>
      <c r="C54" s="21">
        <v>0.75</v>
      </c>
      <c r="D54" s="20">
        <v>520000</v>
      </c>
      <c r="E54" s="20">
        <v>1020000</v>
      </c>
      <c r="F54" s="20">
        <f t="shared" si="0"/>
        <v>390000</v>
      </c>
    </row>
    <row r="55" spans="1:6">
      <c r="A55" s="20" t="s">
        <v>55</v>
      </c>
      <c r="B55" s="20" t="s">
        <v>9</v>
      </c>
      <c r="C55" s="21">
        <v>0.85</v>
      </c>
      <c r="D55" s="20">
        <v>500000</v>
      </c>
      <c r="E55" s="20">
        <v>300000</v>
      </c>
      <c r="F55" s="20">
        <f t="shared" si="0"/>
        <v>425000</v>
      </c>
    </row>
    <row r="56" spans="1:6">
      <c r="A56" s="17" t="s">
        <v>56</v>
      </c>
      <c r="B56" s="17" t="s">
        <v>7</v>
      </c>
      <c r="C56" s="18">
        <v>0.812</v>
      </c>
      <c r="D56" s="19">
        <v>350000</v>
      </c>
      <c r="E56" s="19">
        <v>390000</v>
      </c>
      <c r="F56" s="20">
        <f t="shared" si="0"/>
        <v>284200</v>
      </c>
    </row>
    <row r="57" spans="1:6">
      <c r="A57" s="20" t="s">
        <v>56</v>
      </c>
      <c r="B57" s="20" t="s">
        <v>9</v>
      </c>
      <c r="C57" s="21">
        <v>0.8</v>
      </c>
      <c r="D57" s="20">
        <v>520000</v>
      </c>
      <c r="E57" s="20">
        <v>900000</v>
      </c>
      <c r="F57" s="20">
        <f t="shared" si="0"/>
        <v>416000</v>
      </c>
    </row>
    <row r="58" spans="1:6">
      <c r="A58" s="20" t="s">
        <v>57</v>
      </c>
      <c r="B58" s="20" t="s">
        <v>9</v>
      </c>
      <c r="C58" s="21">
        <v>0.95</v>
      </c>
      <c r="D58" s="20">
        <v>670000</v>
      </c>
      <c r="E58" s="20">
        <v>1050000</v>
      </c>
      <c r="F58" s="20">
        <f t="shared" si="0"/>
        <v>636500</v>
      </c>
    </row>
    <row r="59" spans="1:6">
      <c r="A59" s="17" t="s">
        <v>58</v>
      </c>
      <c r="B59" s="17" t="s">
        <v>7</v>
      </c>
      <c r="C59" s="18">
        <v>1</v>
      </c>
      <c r="D59" s="19">
        <v>1046000</v>
      </c>
      <c r="E59" s="19">
        <v>950000</v>
      </c>
      <c r="F59" s="20">
        <f t="shared" si="0"/>
        <v>1046000</v>
      </c>
    </row>
    <row r="60" spans="1:6">
      <c r="A60" s="20" t="s">
        <v>59</v>
      </c>
      <c r="B60" s="20" t="s">
        <v>9</v>
      </c>
      <c r="C60" s="21">
        <v>0.7</v>
      </c>
      <c r="D60" s="20">
        <v>1410000</v>
      </c>
      <c r="E60" s="20">
        <v>690000</v>
      </c>
      <c r="F60" s="20">
        <f t="shared" si="0"/>
        <v>987000</v>
      </c>
    </row>
    <row r="61" spans="1:6">
      <c r="A61" s="20" t="s">
        <v>60</v>
      </c>
      <c r="B61" s="20" t="s">
        <v>9</v>
      </c>
      <c r="C61" s="21">
        <v>0.7</v>
      </c>
      <c r="D61" s="20">
        <v>1410000</v>
      </c>
      <c r="E61" s="20">
        <v>690000</v>
      </c>
      <c r="F61" s="20">
        <f t="shared" si="0"/>
        <v>987000</v>
      </c>
    </row>
    <row r="62" spans="1:6">
      <c r="A62" s="20" t="s">
        <v>61</v>
      </c>
      <c r="B62" s="20" t="s">
        <v>9</v>
      </c>
      <c r="C62" s="21">
        <v>0.85</v>
      </c>
      <c r="D62" s="20">
        <v>400000</v>
      </c>
      <c r="E62" s="20">
        <v>200000</v>
      </c>
      <c r="F62" s="20">
        <f t="shared" si="0"/>
        <v>340000</v>
      </c>
    </row>
    <row r="63" spans="1:6">
      <c r="A63" s="17" t="s">
        <v>62</v>
      </c>
      <c r="B63" s="17" t="s">
        <v>7</v>
      </c>
      <c r="C63" s="18">
        <v>1</v>
      </c>
      <c r="D63" s="19">
        <v>600000</v>
      </c>
      <c r="E63" s="19">
        <v>402000</v>
      </c>
      <c r="F63" s="20">
        <f t="shared" si="0"/>
        <v>600000</v>
      </c>
    </row>
    <row r="64" spans="1:6">
      <c r="A64" s="17" t="s">
        <v>63</v>
      </c>
      <c r="B64" s="17" t="s">
        <v>7</v>
      </c>
      <c r="C64" s="18">
        <v>0.95</v>
      </c>
      <c r="D64" s="19">
        <v>500000</v>
      </c>
      <c r="E64" s="19">
        <v>1160000</v>
      </c>
      <c r="F64" s="20">
        <f t="shared" si="0"/>
        <v>475000</v>
      </c>
    </row>
    <row r="65" spans="1:6">
      <c r="A65" s="20" t="s">
        <v>64</v>
      </c>
      <c r="B65" s="20" t="s">
        <v>9</v>
      </c>
      <c r="C65" s="21">
        <v>0.89</v>
      </c>
      <c r="D65" s="20">
        <v>550000</v>
      </c>
      <c r="E65" s="20">
        <v>940000</v>
      </c>
      <c r="F65" s="20">
        <f t="shared" si="0"/>
        <v>489500</v>
      </c>
    </row>
    <row r="66" spans="1:6">
      <c r="A66" s="20" t="s">
        <v>65</v>
      </c>
      <c r="B66" s="20" t="s">
        <v>9</v>
      </c>
      <c r="C66" s="21">
        <v>0.7</v>
      </c>
      <c r="D66" s="20">
        <v>450000</v>
      </c>
      <c r="E66" s="20">
        <v>1050000</v>
      </c>
      <c r="F66" s="20">
        <f t="shared" ref="F66:F129" si="1">C66*D66</f>
        <v>315000</v>
      </c>
    </row>
    <row r="67" spans="1:6">
      <c r="A67" s="17" t="s">
        <v>66</v>
      </c>
      <c r="B67" s="17" t="s">
        <v>7</v>
      </c>
      <c r="C67" s="18">
        <v>0.9</v>
      </c>
      <c r="D67" s="19">
        <v>900000</v>
      </c>
      <c r="E67" s="19">
        <v>1125000</v>
      </c>
      <c r="F67" s="20">
        <f t="shared" si="1"/>
        <v>810000</v>
      </c>
    </row>
    <row r="68" spans="1:6">
      <c r="A68" s="20" t="s">
        <v>67</v>
      </c>
      <c r="B68" s="20" t="s">
        <v>9</v>
      </c>
      <c r="C68" s="21">
        <v>0.75</v>
      </c>
      <c r="D68" s="20">
        <v>700000</v>
      </c>
      <c r="E68" s="20">
        <v>430000</v>
      </c>
      <c r="F68" s="20">
        <f t="shared" si="1"/>
        <v>525000</v>
      </c>
    </row>
    <row r="69" spans="1:6">
      <c r="A69" s="17" t="s">
        <v>68</v>
      </c>
      <c r="B69" s="17" t="s">
        <v>7</v>
      </c>
      <c r="C69" s="18">
        <v>0.86</v>
      </c>
      <c r="D69" s="19">
        <v>800000</v>
      </c>
      <c r="E69" s="19">
        <v>1250000</v>
      </c>
      <c r="F69" s="20">
        <f t="shared" si="1"/>
        <v>688000</v>
      </c>
    </row>
    <row r="70" spans="1:6">
      <c r="A70" s="20" t="s">
        <v>69</v>
      </c>
      <c r="B70" s="20" t="s">
        <v>9</v>
      </c>
      <c r="C70" s="21">
        <v>0.75</v>
      </c>
      <c r="D70" s="20">
        <v>700000</v>
      </c>
      <c r="E70" s="20">
        <v>430000</v>
      </c>
      <c r="F70" s="20">
        <f t="shared" si="1"/>
        <v>525000</v>
      </c>
    </row>
    <row r="71" spans="1:6">
      <c r="A71" s="20" t="s">
        <v>70</v>
      </c>
      <c r="B71" s="20" t="s">
        <v>9</v>
      </c>
      <c r="C71" s="21">
        <v>0.6</v>
      </c>
      <c r="D71" s="20">
        <v>690000</v>
      </c>
      <c r="E71" s="20">
        <v>320000</v>
      </c>
      <c r="F71" s="20">
        <f t="shared" si="1"/>
        <v>414000</v>
      </c>
    </row>
    <row r="72" spans="1:6">
      <c r="A72" s="20" t="s">
        <v>71</v>
      </c>
      <c r="B72" s="20" t="s">
        <v>9</v>
      </c>
      <c r="C72" s="21">
        <v>0.85</v>
      </c>
      <c r="D72" s="20">
        <v>240000</v>
      </c>
      <c r="E72" s="20">
        <v>370000</v>
      </c>
      <c r="F72" s="20">
        <f t="shared" si="1"/>
        <v>204000</v>
      </c>
    </row>
    <row r="73" spans="1:6">
      <c r="A73" s="20" t="s">
        <v>72</v>
      </c>
      <c r="B73" s="20" t="s">
        <v>9</v>
      </c>
      <c r="C73" s="21">
        <v>0.9</v>
      </c>
      <c r="D73" s="20">
        <v>470000</v>
      </c>
      <c r="E73" s="20">
        <v>380000</v>
      </c>
      <c r="F73" s="20">
        <f t="shared" si="1"/>
        <v>423000</v>
      </c>
    </row>
    <row r="74" spans="1:6">
      <c r="A74" s="20" t="s">
        <v>73</v>
      </c>
      <c r="B74" s="20" t="s">
        <v>9</v>
      </c>
      <c r="C74" s="21">
        <v>0.8</v>
      </c>
      <c r="D74" s="20">
        <v>380000</v>
      </c>
      <c r="E74" s="20">
        <v>270000</v>
      </c>
      <c r="F74" s="20">
        <f t="shared" si="1"/>
        <v>304000</v>
      </c>
    </row>
    <row r="75" spans="1:6">
      <c r="A75" s="17" t="s">
        <v>74</v>
      </c>
      <c r="B75" s="17" t="s">
        <v>7</v>
      </c>
      <c r="C75" s="18">
        <v>0.9479</v>
      </c>
      <c r="D75" s="19">
        <v>562000</v>
      </c>
      <c r="E75" s="19">
        <v>725000</v>
      </c>
      <c r="F75" s="20">
        <f t="shared" si="1"/>
        <v>532719.8</v>
      </c>
    </row>
    <row r="76" spans="1:6">
      <c r="A76" s="17" t="s">
        <v>75</v>
      </c>
      <c r="B76" s="17" t="s">
        <v>7</v>
      </c>
      <c r="C76" s="18">
        <v>0.8661</v>
      </c>
      <c r="D76" s="19">
        <v>665000</v>
      </c>
      <c r="E76" s="19">
        <v>609000</v>
      </c>
      <c r="F76" s="20">
        <f t="shared" si="1"/>
        <v>575956.5</v>
      </c>
    </row>
    <row r="77" spans="1:6">
      <c r="A77" s="20" t="s">
        <v>76</v>
      </c>
      <c r="B77" s="20" t="s">
        <v>9</v>
      </c>
      <c r="C77" s="21">
        <v>0.97</v>
      </c>
      <c r="D77" s="20">
        <v>510000</v>
      </c>
      <c r="E77" s="20">
        <v>390000</v>
      </c>
      <c r="F77" s="20">
        <f t="shared" si="1"/>
        <v>494700</v>
      </c>
    </row>
    <row r="78" spans="1:6">
      <c r="A78" s="20" t="s">
        <v>77</v>
      </c>
      <c r="B78" s="20" t="s">
        <v>9</v>
      </c>
      <c r="C78" s="21">
        <v>0.78</v>
      </c>
      <c r="D78" s="20">
        <v>400000</v>
      </c>
      <c r="E78" s="20">
        <v>740000</v>
      </c>
      <c r="F78" s="20">
        <f t="shared" si="1"/>
        <v>312000</v>
      </c>
    </row>
    <row r="79" spans="1:6">
      <c r="A79" s="17" t="s">
        <v>78</v>
      </c>
      <c r="B79" s="17" t="s">
        <v>7</v>
      </c>
      <c r="C79" s="18">
        <v>0.6</v>
      </c>
      <c r="D79" s="19">
        <v>350000</v>
      </c>
      <c r="E79" s="19">
        <v>1100000</v>
      </c>
      <c r="F79" s="20">
        <f t="shared" si="1"/>
        <v>210000</v>
      </c>
    </row>
    <row r="80" spans="1:6">
      <c r="A80" s="17" t="s">
        <v>79</v>
      </c>
      <c r="B80" s="17" t="s">
        <v>7</v>
      </c>
      <c r="C80" s="18">
        <v>1</v>
      </c>
      <c r="D80" s="19">
        <v>850000</v>
      </c>
      <c r="E80" s="19">
        <v>850000</v>
      </c>
      <c r="F80" s="20">
        <f t="shared" si="1"/>
        <v>850000</v>
      </c>
    </row>
    <row r="81" spans="1:6">
      <c r="A81" s="17" t="s">
        <v>80</v>
      </c>
      <c r="B81" s="17" t="s">
        <v>7</v>
      </c>
      <c r="C81" s="18">
        <v>0.97</v>
      </c>
      <c r="D81" s="19">
        <v>850000</v>
      </c>
      <c r="E81" s="19">
        <v>1200000</v>
      </c>
      <c r="F81" s="20">
        <f t="shared" si="1"/>
        <v>824500</v>
      </c>
    </row>
    <row r="82" spans="1:6">
      <c r="A82" s="17" t="s">
        <v>81</v>
      </c>
      <c r="B82" s="17" t="s">
        <v>7</v>
      </c>
      <c r="C82" s="18">
        <v>1</v>
      </c>
      <c r="D82" s="19">
        <v>1120000</v>
      </c>
      <c r="E82" s="19">
        <v>500000</v>
      </c>
      <c r="F82" s="20">
        <f t="shared" si="1"/>
        <v>1120000</v>
      </c>
    </row>
    <row r="83" spans="1:6">
      <c r="A83" s="17" t="s">
        <v>82</v>
      </c>
      <c r="B83" s="17" t="s">
        <v>7</v>
      </c>
      <c r="C83" s="18">
        <v>0.8</v>
      </c>
      <c r="D83" s="19">
        <v>700000</v>
      </c>
      <c r="E83" s="19">
        <v>700000</v>
      </c>
      <c r="F83" s="20">
        <f t="shared" si="1"/>
        <v>560000</v>
      </c>
    </row>
    <row r="84" spans="1:6">
      <c r="A84" s="17" t="s">
        <v>83</v>
      </c>
      <c r="B84" s="17" t="s">
        <v>7</v>
      </c>
      <c r="C84" s="18">
        <v>0.9</v>
      </c>
      <c r="D84" s="19">
        <v>1177000</v>
      </c>
      <c r="E84" s="19">
        <v>1050000</v>
      </c>
      <c r="F84" s="20">
        <f t="shared" si="1"/>
        <v>1059300</v>
      </c>
    </row>
    <row r="85" spans="1:6">
      <c r="A85" s="20" t="s">
        <v>84</v>
      </c>
      <c r="B85" s="20" t="s">
        <v>9</v>
      </c>
      <c r="C85" s="21">
        <v>0.7</v>
      </c>
      <c r="D85" s="20">
        <v>700000</v>
      </c>
      <c r="E85" s="20">
        <v>550000</v>
      </c>
      <c r="F85" s="20">
        <f t="shared" si="1"/>
        <v>490000</v>
      </c>
    </row>
    <row r="86" spans="1:6">
      <c r="A86" s="17" t="s">
        <v>85</v>
      </c>
      <c r="B86" s="17" t="s">
        <v>7</v>
      </c>
      <c r="C86" s="18">
        <v>1</v>
      </c>
      <c r="D86" s="19">
        <v>850000</v>
      </c>
      <c r="E86" s="19">
        <v>800000</v>
      </c>
      <c r="F86" s="20">
        <f t="shared" si="1"/>
        <v>850000</v>
      </c>
    </row>
    <row r="87" spans="1:6">
      <c r="A87" s="20" t="s">
        <v>86</v>
      </c>
      <c r="B87" s="20" t="s">
        <v>9</v>
      </c>
      <c r="C87" s="21">
        <v>0.95</v>
      </c>
      <c r="D87" s="20">
        <v>735000</v>
      </c>
      <c r="E87" s="20">
        <v>240000</v>
      </c>
      <c r="F87" s="20">
        <f t="shared" si="1"/>
        <v>698250</v>
      </c>
    </row>
    <row r="88" spans="1:6">
      <c r="A88" s="17" t="s">
        <v>87</v>
      </c>
      <c r="B88" s="17" t="s">
        <v>7</v>
      </c>
      <c r="C88" s="18">
        <v>1</v>
      </c>
      <c r="D88" s="19">
        <v>500000</v>
      </c>
      <c r="E88" s="19">
        <v>700000</v>
      </c>
      <c r="F88" s="20">
        <f t="shared" si="1"/>
        <v>500000</v>
      </c>
    </row>
    <row r="89" spans="1:6">
      <c r="A89" s="20" t="s">
        <v>88</v>
      </c>
      <c r="B89" s="20" t="s">
        <v>9</v>
      </c>
      <c r="C89" s="21">
        <v>0.86</v>
      </c>
      <c r="D89" s="20">
        <v>430000</v>
      </c>
      <c r="E89" s="20">
        <v>240000</v>
      </c>
      <c r="F89" s="20">
        <f t="shared" si="1"/>
        <v>369800</v>
      </c>
    </row>
    <row r="90" spans="1:6">
      <c r="A90" s="20" t="s">
        <v>89</v>
      </c>
      <c r="B90" s="20" t="s">
        <v>9</v>
      </c>
      <c r="C90" s="21">
        <v>0.8</v>
      </c>
      <c r="D90" s="20">
        <v>525000</v>
      </c>
      <c r="E90" s="20">
        <v>620000</v>
      </c>
      <c r="F90" s="20">
        <f t="shared" si="1"/>
        <v>420000</v>
      </c>
    </row>
    <row r="91" spans="1:6">
      <c r="A91" s="17" t="s">
        <v>90</v>
      </c>
      <c r="B91" s="17" t="s">
        <v>7</v>
      </c>
      <c r="C91" s="18">
        <v>0.96</v>
      </c>
      <c r="D91" s="19">
        <v>414000</v>
      </c>
      <c r="E91" s="19">
        <v>550000</v>
      </c>
      <c r="F91" s="20">
        <f t="shared" si="1"/>
        <v>397440</v>
      </c>
    </row>
    <row r="92" spans="1:6">
      <c r="A92" s="20" t="s">
        <v>90</v>
      </c>
      <c r="B92" s="20" t="s">
        <v>9</v>
      </c>
      <c r="C92" s="21">
        <v>0.96</v>
      </c>
      <c r="D92" s="20">
        <v>500000</v>
      </c>
      <c r="E92" s="20">
        <v>400000</v>
      </c>
      <c r="F92" s="20">
        <f t="shared" si="1"/>
        <v>480000</v>
      </c>
    </row>
    <row r="93" spans="1:6">
      <c r="A93" s="20" t="s">
        <v>91</v>
      </c>
      <c r="B93" s="20" t="s">
        <v>9</v>
      </c>
      <c r="C93" s="21">
        <v>0.8</v>
      </c>
      <c r="D93" s="20">
        <v>350000</v>
      </c>
      <c r="E93" s="20">
        <v>290000</v>
      </c>
      <c r="F93" s="20">
        <f t="shared" si="1"/>
        <v>280000</v>
      </c>
    </row>
    <row r="94" spans="1:6">
      <c r="A94" s="20" t="s">
        <v>92</v>
      </c>
      <c r="B94" s="20" t="s">
        <v>9</v>
      </c>
      <c r="C94" s="21">
        <v>0.79</v>
      </c>
      <c r="D94" s="20">
        <v>280000</v>
      </c>
      <c r="E94" s="20">
        <v>360000</v>
      </c>
      <c r="F94" s="20">
        <f t="shared" si="1"/>
        <v>221200</v>
      </c>
    </row>
    <row r="95" spans="1:6">
      <c r="A95" s="20" t="s">
        <v>93</v>
      </c>
      <c r="B95" s="20" t="s">
        <v>9</v>
      </c>
      <c r="C95" s="21">
        <v>0.99</v>
      </c>
      <c r="D95" s="20">
        <v>550000</v>
      </c>
      <c r="E95" s="20">
        <v>310000</v>
      </c>
      <c r="F95" s="20">
        <f t="shared" si="1"/>
        <v>544500</v>
      </c>
    </row>
    <row r="96" spans="1:6">
      <c r="A96" s="20" t="s">
        <v>94</v>
      </c>
      <c r="B96" s="20" t="s">
        <v>9</v>
      </c>
      <c r="C96" s="21">
        <v>0.7</v>
      </c>
      <c r="D96" s="20">
        <v>450000</v>
      </c>
      <c r="E96" s="20">
        <v>1080000</v>
      </c>
      <c r="F96" s="20">
        <f t="shared" si="1"/>
        <v>315000</v>
      </c>
    </row>
    <row r="97" spans="1:6">
      <c r="A97" s="20" t="s">
        <v>95</v>
      </c>
      <c r="B97" s="20" t="s">
        <v>9</v>
      </c>
      <c r="C97" s="21">
        <v>0.75</v>
      </c>
      <c r="D97" s="20">
        <v>360000</v>
      </c>
      <c r="E97" s="20">
        <v>480000</v>
      </c>
      <c r="F97" s="20">
        <f t="shared" si="1"/>
        <v>270000</v>
      </c>
    </row>
    <row r="98" spans="1:6">
      <c r="A98" s="17" t="s">
        <v>96</v>
      </c>
      <c r="B98" s="17" t="s">
        <v>7</v>
      </c>
      <c r="C98" s="18">
        <v>0.7</v>
      </c>
      <c r="D98" s="19">
        <v>500000</v>
      </c>
      <c r="E98" s="19">
        <v>300000</v>
      </c>
      <c r="F98" s="20">
        <f t="shared" si="1"/>
        <v>350000</v>
      </c>
    </row>
    <row r="99" spans="1:6">
      <c r="A99" s="20" t="s">
        <v>97</v>
      </c>
      <c r="B99" s="20" t="s">
        <v>9</v>
      </c>
      <c r="C99" s="21">
        <v>0.6</v>
      </c>
      <c r="D99" s="20">
        <v>580000</v>
      </c>
      <c r="E99" s="20">
        <v>500000</v>
      </c>
      <c r="F99" s="20">
        <f t="shared" si="1"/>
        <v>348000</v>
      </c>
    </row>
    <row r="100" spans="1:6">
      <c r="A100" s="20" t="s">
        <v>98</v>
      </c>
      <c r="B100" s="20" t="s">
        <v>9</v>
      </c>
      <c r="C100" s="21">
        <v>0.8</v>
      </c>
      <c r="D100" s="20">
        <v>480000</v>
      </c>
      <c r="E100" s="20">
        <v>1610000</v>
      </c>
      <c r="F100" s="20">
        <f t="shared" si="1"/>
        <v>384000</v>
      </c>
    </row>
    <row r="101" spans="1:6">
      <c r="A101" s="20" t="s">
        <v>99</v>
      </c>
      <c r="B101" s="20" t="s">
        <v>9</v>
      </c>
      <c r="C101" s="21">
        <v>0.95</v>
      </c>
      <c r="D101" s="20">
        <v>735000</v>
      </c>
      <c r="E101" s="20">
        <v>240000</v>
      </c>
      <c r="F101" s="20">
        <f t="shared" si="1"/>
        <v>698250</v>
      </c>
    </row>
    <row r="102" spans="1:6">
      <c r="A102" s="17" t="s">
        <v>100</v>
      </c>
      <c r="B102" s="17" t="s">
        <v>7</v>
      </c>
      <c r="C102" s="18">
        <v>0.7</v>
      </c>
      <c r="D102" s="19">
        <v>500000</v>
      </c>
      <c r="E102" s="19">
        <v>550000</v>
      </c>
      <c r="F102" s="20">
        <f t="shared" si="1"/>
        <v>350000</v>
      </c>
    </row>
    <row r="103" spans="1:6">
      <c r="A103" s="20" t="s">
        <v>100</v>
      </c>
      <c r="B103" s="20" t="s">
        <v>9</v>
      </c>
      <c r="C103" s="21">
        <v>0.6</v>
      </c>
      <c r="D103" s="20">
        <v>550000</v>
      </c>
      <c r="E103" s="20">
        <v>970000</v>
      </c>
      <c r="F103" s="20">
        <f t="shared" si="1"/>
        <v>330000</v>
      </c>
    </row>
    <row r="104" spans="1:6">
      <c r="A104" s="17" t="s">
        <v>101</v>
      </c>
      <c r="B104" s="17" t="s">
        <v>7</v>
      </c>
      <c r="C104" s="18">
        <v>0.9</v>
      </c>
      <c r="D104" s="19">
        <v>400000</v>
      </c>
      <c r="E104" s="19">
        <v>800000</v>
      </c>
      <c r="F104" s="20">
        <f t="shared" si="1"/>
        <v>360000</v>
      </c>
    </row>
    <row r="105" spans="1:6">
      <c r="A105" s="17" t="s">
        <v>102</v>
      </c>
      <c r="B105" s="17" t="s">
        <v>7</v>
      </c>
      <c r="C105" s="18">
        <v>1</v>
      </c>
      <c r="D105" s="19">
        <v>739000</v>
      </c>
      <c r="E105" s="19">
        <v>900000</v>
      </c>
      <c r="F105" s="20">
        <f t="shared" si="1"/>
        <v>739000</v>
      </c>
    </row>
    <row r="106" spans="1:6">
      <c r="A106" s="17" t="s">
        <v>103</v>
      </c>
      <c r="B106" s="17" t="s">
        <v>7</v>
      </c>
      <c r="C106" s="18">
        <v>1</v>
      </c>
      <c r="D106" s="19">
        <v>600000</v>
      </c>
      <c r="E106" s="19">
        <v>700000</v>
      </c>
      <c r="F106" s="20">
        <f t="shared" si="1"/>
        <v>600000</v>
      </c>
    </row>
    <row r="107" spans="1:6">
      <c r="A107" s="17" t="s">
        <v>104</v>
      </c>
      <c r="B107" s="17" t="s">
        <v>7</v>
      </c>
      <c r="C107" s="18">
        <v>0.93</v>
      </c>
      <c r="D107" s="19">
        <v>650000</v>
      </c>
      <c r="E107" s="19">
        <v>650000</v>
      </c>
      <c r="F107" s="20">
        <f t="shared" si="1"/>
        <v>604500</v>
      </c>
    </row>
    <row r="108" spans="1:6">
      <c r="A108" s="20" t="s">
        <v>104</v>
      </c>
      <c r="B108" s="20" t="s">
        <v>9</v>
      </c>
      <c r="C108" s="21">
        <v>0.84</v>
      </c>
      <c r="D108" s="20">
        <v>586000</v>
      </c>
      <c r="E108" s="20">
        <v>837000</v>
      </c>
      <c r="F108" s="20">
        <f t="shared" si="1"/>
        <v>492240</v>
      </c>
    </row>
    <row r="109" spans="1:6">
      <c r="A109" s="20" t="s">
        <v>105</v>
      </c>
      <c r="B109" s="20" t="s">
        <v>9</v>
      </c>
      <c r="C109" s="21">
        <v>0.85</v>
      </c>
      <c r="D109" s="20">
        <v>730000</v>
      </c>
      <c r="E109" s="20">
        <v>1480000</v>
      </c>
      <c r="F109" s="20">
        <f t="shared" si="1"/>
        <v>620500</v>
      </c>
    </row>
    <row r="110" spans="1:6">
      <c r="A110" s="17" t="s">
        <v>106</v>
      </c>
      <c r="B110" s="17" t="s">
        <v>7</v>
      </c>
      <c r="C110" s="18">
        <v>0.65</v>
      </c>
      <c r="D110" s="19">
        <v>1600000</v>
      </c>
      <c r="E110" s="19">
        <v>600000</v>
      </c>
      <c r="F110" s="20">
        <f t="shared" si="1"/>
        <v>1040000</v>
      </c>
    </row>
    <row r="111" spans="1:6">
      <c r="A111" s="17" t="s">
        <v>107</v>
      </c>
      <c r="B111" s="17" t="s">
        <v>7</v>
      </c>
      <c r="C111" s="18">
        <v>0.93</v>
      </c>
      <c r="D111" s="19">
        <v>650000</v>
      </c>
      <c r="E111" s="19">
        <v>450000</v>
      </c>
      <c r="F111" s="20">
        <f t="shared" si="1"/>
        <v>604500</v>
      </c>
    </row>
    <row r="112" spans="1:6">
      <c r="A112" s="20" t="s">
        <v>108</v>
      </c>
      <c r="B112" s="20" t="s">
        <v>9</v>
      </c>
      <c r="C112" s="21">
        <v>0.9</v>
      </c>
      <c r="D112" s="20">
        <v>800000</v>
      </c>
      <c r="E112" s="20">
        <v>410000</v>
      </c>
      <c r="F112" s="20">
        <f t="shared" si="1"/>
        <v>720000</v>
      </c>
    </row>
    <row r="113" spans="1:6">
      <c r="A113" s="20" t="s">
        <v>109</v>
      </c>
      <c r="B113" s="20" t="s">
        <v>9</v>
      </c>
      <c r="C113" s="21">
        <v>0.4</v>
      </c>
      <c r="D113" s="20">
        <v>440000</v>
      </c>
      <c r="E113" s="20">
        <v>360000</v>
      </c>
      <c r="F113" s="20">
        <f t="shared" si="1"/>
        <v>176000</v>
      </c>
    </row>
    <row r="114" spans="1:6">
      <c r="A114" s="17" t="s">
        <v>110</v>
      </c>
      <c r="B114" s="17" t="s">
        <v>7</v>
      </c>
      <c r="C114" s="18">
        <v>0.96</v>
      </c>
      <c r="D114" s="19">
        <v>600000</v>
      </c>
      <c r="E114" s="19">
        <v>400000</v>
      </c>
      <c r="F114" s="20">
        <f t="shared" si="1"/>
        <v>576000</v>
      </c>
    </row>
    <row r="115" spans="1:6">
      <c r="A115" s="17" t="s">
        <v>111</v>
      </c>
      <c r="B115" s="17" t="s">
        <v>7</v>
      </c>
      <c r="C115" s="18">
        <v>0.95</v>
      </c>
      <c r="D115" s="19">
        <v>450000</v>
      </c>
      <c r="E115" s="19">
        <v>920000</v>
      </c>
      <c r="F115" s="20">
        <f t="shared" si="1"/>
        <v>427500</v>
      </c>
    </row>
    <row r="116" spans="1:6">
      <c r="A116" s="17" t="s">
        <v>112</v>
      </c>
      <c r="B116" s="17" t="s">
        <v>7</v>
      </c>
      <c r="C116" s="18">
        <v>0.6</v>
      </c>
      <c r="D116" s="19">
        <v>250000</v>
      </c>
      <c r="E116" s="19">
        <v>650000</v>
      </c>
      <c r="F116" s="20">
        <f t="shared" si="1"/>
        <v>150000</v>
      </c>
    </row>
    <row r="117" spans="1:6">
      <c r="A117" s="17" t="s">
        <v>113</v>
      </c>
      <c r="B117" s="17" t="s">
        <v>7</v>
      </c>
      <c r="C117" s="18">
        <v>1</v>
      </c>
      <c r="D117" s="19">
        <v>650000</v>
      </c>
      <c r="E117" s="19">
        <v>750000</v>
      </c>
      <c r="F117" s="20">
        <f t="shared" si="1"/>
        <v>650000</v>
      </c>
    </row>
    <row r="118" spans="1:6">
      <c r="A118" s="17" t="s">
        <v>114</v>
      </c>
      <c r="B118" s="17" t="s">
        <v>7</v>
      </c>
      <c r="C118" s="18">
        <v>0.85</v>
      </c>
      <c r="D118" s="19">
        <v>355000</v>
      </c>
      <c r="E118" s="19">
        <v>800000</v>
      </c>
      <c r="F118" s="20">
        <f t="shared" si="1"/>
        <v>301750</v>
      </c>
    </row>
    <row r="119" spans="1:6">
      <c r="A119" s="17" t="s">
        <v>115</v>
      </c>
      <c r="B119" s="17" t="s">
        <v>7</v>
      </c>
      <c r="C119" s="18">
        <v>0.95</v>
      </c>
      <c r="D119" s="19">
        <v>750000</v>
      </c>
      <c r="E119" s="19">
        <v>1000000</v>
      </c>
      <c r="F119" s="20">
        <f t="shared" si="1"/>
        <v>712500</v>
      </c>
    </row>
    <row r="120" spans="1:6">
      <c r="A120" s="17" t="s">
        <v>116</v>
      </c>
      <c r="B120" s="17" t="s">
        <v>7</v>
      </c>
      <c r="C120" s="18">
        <v>1</v>
      </c>
      <c r="D120" s="19">
        <v>600000</v>
      </c>
      <c r="E120" s="19">
        <v>550000</v>
      </c>
      <c r="F120" s="20">
        <f t="shared" si="1"/>
        <v>600000</v>
      </c>
    </row>
    <row r="121" spans="1:6">
      <c r="A121" s="17" t="s">
        <v>117</v>
      </c>
      <c r="B121" s="17" t="s">
        <v>7</v>
      </c>
      <c r="C121" s="18">
        <v>0.94</v>
      </c>
      <c r="D121" s="19">
        <v>971000</v>
      </c>
      <c r="E121" s="19">
        <v>1200000</v>
      </c>
      <c r="F121" s="20">
        <f t="shared" si="1"/>
        <v>912740</v>
      </c>
    </row>
    <row r="122" spans="1:6">
      <c r="A122" s="17" t="s">
        <v>118</v>
      </c>
      <c r="B122" s="17" t="s">
        <v>7</v>
      </c>
      <c r="C122" s="18">
        <v>0.85</v>
      </c>
      <c r="D122" s="19">
        <v>500000</v>
      </c>
      <c r="E122" s="19">
        <v>900000</v>
      </c>
      <c r="F122" s="20">
        <f t="shared" si="1"/>
        <v>425000</v>
      </c>
    </row>
    <row r="123" spans="1:6">
      <c r="A123" s="20" t="s">
        <v>119</v>
      </c>
      <c r="B123" s="20" t="s">
        <v>9</v>
      </c>
      <c r="C123" s="21">
        <v>0.4</v>
      </c>
      <c r="D123" s="20">
        <v>500000</v>
      </c>
      <c r="E123" s="20">
        <v>460000</v>
      </c>
      <c r="F123" s="20">
        <f t="shared" si="1"/>
        <v>200000</v>
      </c>
    </row>
    <row r="124" spans="1:6">
      <c r="A124" s="17" t="s">
        <v>120</v>
      </c>
      <c r="B124" s="17" t="s">
        <v>7</v>
      </c>
      <c r="C124" s="18">
        <v>0.93</v>
      </c>
      <c r="D124" s="19">
        <v>712000</v>
      </c>
      <c r="E124" s="19">
        <v>800000</v>
      </c>
      <c r="F124" s="20">
        <f t="shared" si="1"/>
        <v>662160</v>
      </c>
    </row>
    <row r="125" spans="1:6">
      <c r="A125" s="17" t="s">
        <v>121</v>
      </c>
      <c r="B125" s="17" t="s">
        <v>7</v>
      </c>
      <c r="C125" s="18">
        <v>1</v>
      </c>
      <c r="D125" s="19">
        <v>1304000</v>
      </c>
      <c r="E125" s="19">
        <v>1875000</v>
      </c>
      <c r="F125" s="20">
        <f t="shared" si="1"/>
        <v>1304000</v>
      </c>
    </row>
    <row r="126" spans="1:6">
      <c r="A126" s="17" t="s">
        <v>122</v>
      </c>
      <c r="B126" s="17" t="s">
        <v>7</v>
      </c>
      <c r="C126" s="18">
        <v>0.85</v>
      </c>
      <c r="D126" s="19">
        <v>720000</v>
      </c>
      <c r="E126" s="19">
        <v>900000</v>
      </c>
      <c r="F126" s="20">
        <f t="shared" si="1"/>
        <v>612000</v>
      </c>
    </row>
    <row r="127" spans="1:6">
      <c r="A127" s="17" t="s">
        <v>123</v>
      </c>
      <c r="B127" s="17" t="s">
        <v>7</v>
      </c>
      <c r="C127" s="18">
        <v>0.9</v>
      </c>
      <c r="D127" s="19">
        <v>650000</v>
      </c>
      <c r="E127" s="19">
        <v>1400000</v>
      </c>
      <c r="F127" s="20">
        <f t="shared" si="1"/>
        <v>585000</v>
      </c>
    </row>
    <row r="128" spans="1:6">
      <c r="A128" s="20" t="s">
        <v>124</v>
      </c>
      <c r="B128" s="20" t="s">
        <v>9</v>
      </c>
      <c r="C128" s="21">
        <v>0.85</v>
      </c>
      <c r="D128" s="20">
        <v>6700000</v>
      </c>
      <c r="E128" s="20">
        <v>17600000</v>
      </c>
      <c r="F128" s="20">
        <f t="shared" si="1"/>
        <v>5695000</v>
      </c>
    </row>
    <row r="129" spans="1:6">
      <c r="A129" s="17" t="s">
        <v>125</v>
      </c>
      <c r="B129" s="17" t="s">
        <v>7</v>
      </c>
      <c r="C129" s="18">
        <v>0.7</v>
      </c>
      <c r="D129" s="19">
        <v>500000</v>
      </c>
      <c r="E129" s="19">
        <v>500000</v>
      </c>
      <c r="F129" s="20">
        <f t="shared" si="1"/>
        <v>350000</v>
      </c>
    </row>
    <row r="130" spans="1:6">
      <c r="A130" s="17" t="s">
        <v>126</v>
      </c>
      <c r="B130" s="17" t="s">
        <v>7</v>
      </c>
      <c r="C130" s="18">
        <v>0.9</v>
      </c>
      <c r="D130" s="19">
        <v>700000</v>
      </c>
      <c r="E130" s="19">
        <v>1000000</v>
      </c>
      <c r="F130" s="20">
        <f t="shared" ref="F130:F193" si="2">C130*D130</f>
        <v>630000</v>
      </c>
    </row>
    <row r="131" spans="1:6">
      <c r="A131" s="17" t="s">
        <v>127</v>
      </c>
      <c r="B131" s="17" t="s">
        <v>7</v>
      </c>
      <c r="C131" s="18">
        <v>0.9</v>
      </c>
      <c r="D131" s="19">
        <v>800000</v>
      </c>
      <c r="E131" s="19">
        <v>1200000</v>
      </c>
      <c r="F131" s="20">
        <f t="shared" si="2"/>
        <v>720000</v>
      </c>
    </row>
    <row r="132" spans="1:6">
      <c r="A132" s="20" t="s">
        <v>128</v>
      </c>
      <c r="B132" s="20" t="s">
        <v>9</v>
      </c>
      <c r="C132" s="21">
        <v>0.6857</v>
      </c>
      <c r="D132" s="20">
        <v>1180000</v>
      </c>
      <c r="E132" s="20">
        <v>600000</v>
      </c>
      <c r="F132" s="20">
        <f t="shared" si="2"/>
        <v>809126</v>
      </c>
    </row>
    <row r="133" spans="1:6">
      <c r="A133" s="20" t="s">
        <v>129</v>
      </c>
      <c r="B133" s="20" t="s">
        <v>9</v>
      </c>
      <c r="C133" s="21">
        <v>0.6857</v>
      </c>
      <c r="D133" s="20">
        <v>1180000</v>
      </c>
      <c r="E133" s="20">
        <v>600000</v>
      </c>
      <c r="F133" s="20">
        <f t="shared" si="2"/>
        <v>809126</v>
      </c>
    </row>
    <row r="134" spans="1:6">
      <c r="A134" s="20" t="s">
        <v>130</v>
      </c>
      <c r="B134" s="20" t="s">
        <v>9</v>
      </c>
      <c r="C134" s="21">
        <v>0.762</v>
      </c>
      <c r="D134" s="20">
        <v>870000</v>
      </c>
      <c r="E134" s="20">
        <v>880000</v>
      </c>
      <c r="F134" s="20">
        <f t="shared" si="2"/>
        <v>662940</v>
      </c>
    </row>
    <row r="135" spans="1:6">
      <c r="A135" s="20" t="s">
        <v>131</v>
      </c>
      <c r="B135" s="20" t="s">
        <v>9</v>
      </c>
      <c r="C135" s="21">
        <v>0.9</v>
      </c>
      <c r="D135" s="20">
        <v>1000000</v>
      </c>
      <c r="E135" s="20">
        <v>920000</v>
      </c>
      <c r="F135" s="20">
        <f t="shared" si="2"/>
        <v>900000</v>
      </c>
    </row>
    <row r="136" spans="1:6">
      <c r="A136" s="20" t="s">
        <v>132</v>
      </c>
      <c r="B136" s="20" t="s">
        <v>9</v>
      </c>
      <c r="C136" s="21">
        <v>0.6</v>
      </c>
      <c r="D136" s="20">
        <v>1233000</v>
      </c>
      <c r="E136" s="20">
        <v>860000</v>
      </c>
      <c r="F136" s="20">
        <f t="shared" si="2"/>
        <v>739800</v>
      </c>
    </row>
    <row r="137" spans="1:6">
      <c r="A137" s="17" t="s">
        <v>133</v>
      </c>
      <c r="B137" s="17" t="s">
        <v>7</v>
      </c>
      <c r="C137" s="18">
        <v>0.85</v>
      </c>
      <c r="D137" s="19">
        <v>900000</v>
      </c>
      <c r="E137" s="19">
        <v>1800000</v>
      </c>
      <c r="F137" s="20">
        <f t="shared" si="2"/>
        <v>765000</v>
      </c>
    </row>
    <row r="138" spans="1:6">
      <c r="A138" s="17" t="s">
        <v>134</v>
      </c>
      <c r="B138" s="17" t="s">
        <v>7</v>
      </c>
      <c r="C138" s="18">
        <v>0.9</v>
      </c>
      <c r="D138" s="19">
        <v>600000</v>
      </c>
      <c r="E138" s="19">
        <v>600000</v>
      </c>
      <c r="F138" s="20">
        <f t="shared" si="2"/>
        <v>540000</v>
      </c>
    </row>
    <row r="139" spans="1:6">
      <c r="A139" s="17" t="s">
        <v>135</v>
      </c>
      <c r="B139" s="17" t="s">
        <v>7</v>
      </c>
      <c r="C139" s="18">
        <v>0.9</v>
      </c>
      <c r="D139" s="19">
        <v>600000</v>
      </c>
      <c r="E139" s="19">
        <v>600000</v>
      </c>
      <c r="F139" s="20">
        <f t="shared" si="2"/>
        <v>540000</v>
      </c>
    </row>
    <row r="140" spans="1:6">
      <c r="A140" s="17" t="s">
        <v>136</v>
      </c>
      <c r="B140" s="17" t="s">
        <v>7</v>
      </c>
      <c r="C140" s="18">
        <v>0.9</v>
      </c>
      <c r="D140" s="19">
        <v>650000</v>
      </c>
      <c r="E140" s="19">
        <v>700000</v>
      </c>
      <c r="F140" s="20">
        <f t="shared" si="2"/>
        <v>585000</v>
      </c>
    </row>
    <row r="141" spans="1:6">
      <c r="A141" s="20" t="s">
        <v>137</v>
      </c>
      <c r="B141" s="20" t="s">
        <v>9</v>
      </c>
      <c r="C141" s="21">
        <v>0.7</v>
      </c>
      <c r="D141" s="20">
        <v>423000</v>
      </c>
      <c r="E141" s="20">
        <v>260000</v>
      </c>
      <c r="F141" s="20">
        <f t="shared" si="2"/>
        <v>296100</v>
      </c>
    </row>
    <row r="142" spans="1:6">
      <c r="A142" s="17" t="s">
        <v>138</v>
      </c>
      <c r="B142" s="17" t="s">
        <v>7</v>
      </c>
      <c r="C142" s="18">
        <v>0.9</v>
      </c>
      <c r="D142" s="19">
        <v>600000</v>
      </c>
      <c r="E142" s="19">
        <v>700000</v>
      </c>
      <c r="F142" s="20">
        <f t="shared" si="2"/>
        <v>540000</v>
      </c>
    </row>
    <row r="143" spans="1:6">
      <c r="A143" s="17" t="s">
        <v>139</v>
      </c>
      <c r="B143" s="17" t="s">
        <v>7</v>
      </c>
      <c r="C143" s="18">
        <v>0.95</v>
      </c>
      <c r="D143" s="22">
        <v>865000</v>
      </c>
      <c r="E143" s="19">
        <v>800000</v>
      </c>
      <c r="F143" s="20">
        <f t="shared" si="2"/>
        <v>821750</v>
      </c>
    </row>
    <row r="144" spans="1:6">
      <c r="A144" s="17" t="s">
        <v>140</v>
      </c>
      <c r="B144" s="17" t="s">
        <v>7</v>
      </c>
      <c r="C144" s="18">
        <v>0.9</v>
      </c>
      <c r="D144" s="19">
        <v>650000</v>
      </c>
      <c r="E144" s="19">
        <v>350000</v>
      </c>
      <c r="F144" s="20">
        <f t="shared" si="2"/>
        <v>585000</v>
      </c>
    </row>
    <row r="145" spans="1:6">
      <c r="A145" s="17" t="s">
        <v>141</v>
      </c>
      <c r="B145" s="17" t="s">
        <v>7</v>
      </c>
      <c r="C145" s="18">
        <v>0.98</v>
      </c>
      <c r="D145" s="19">
        <v>839000</v>
      </c>
      <c r="E145" s="19">
        <v>500000</v>
      </c>
      <c r="F145" s="20">
        <f t="shared" si="2"/>
        <v>822220</v>
      </c>
    </row>
    <row r="146" spans="1:6">
      <c r="A146" s="17" t="s">
        <v>142</v>
      </c>
      <c r="B146" s="17" t="s">
        <v>7</v>
      </c>
      <c r="C146" s="18">
        <v>1</v>
      </c>
      <c r="D146" s="19">
        <v>750000</v>
      </c>
      <c r="E146" s="19">
        <v>600000</v>
      </c>
      <c r="F146" s="20">
        <f t="shared" si="2"/>
        <v>750000</v>
      </c>
    </row>
    <row r="147" spans="1:6">
      <c r="A147" s="17" t="s">
        <v>143</v>
      </c>
      <c r="B147" s="17" t="s">
        <v>7</v>
      </c>
      <c r="C147" s="18">
        <v>0.9643</v>
      </c>
      <c r="D147" s="19">
        <v>565000</v>
      </c>
      <c r="E147" s="19">
        <v>700000</v>
      </c>
      <c r="F147" s="20">
        <f t="shared" si="2"/>
        <v>544829.5</v>
      </c>
    </row>
    <row r="148" spans="1:6">
      <c r="A148" s="17" t="s">
        <v>144</v>
      </c>
      <c r="B148" s="17" t="s">
        <v>7</v>
      </c>
      <c r="C148" s="18">
        <v>0.95</v>
      </c>
      <c r="D148" s="19">
        <v>1735000</v>
      </c>
      <c r="E148" s="19">
        <v>2100000</v>
      </c>
      <c r="F148" s="20">
        <f t="shared" si="2"/>
        <v>1648250</v>
      </c>
    </row>
    <row r="149" spans="1:6">
      <c r="A149" s="17" t="s">
        <v>145</v>
      </c>
      <c r="B149" s="17" t="s">
        <v>7</v>
      </c>
      <c r="C149" s="18">
        <v>0.997</v>
      </c>
      <c r="D149" s="19">
        <v>750000</v>
      </c>
      <c r="E149" s="19">
        <v>700000</v>
      </c>
      <c r="F149" s="20">
        <f t="shared" si="2"/>
        <v>747750</v>
      </c>
    </row>
    <row r="150" spans="1:6">
      <c r="A150" s="17" t="s">
        <v>146</v>
      </c>
      <c r="B150" s="17" t="s">
        <v>7</v>
      </c>
      <c r="C150" s="18">
        <v>0.7</v>
      </c>
      <c r="D150" s="19">
        <v>850000</v>
      </c>
      <c r="E150" s="19">
        <v>800000</v>
      </c>
      <c r="F150" s="20">
        <f t="shared" si="2"/>
        <v>595000</v>
      </c>
    </row>
    <row r="151" spans="1:6">
      <c r="A151" s="17" t="s">
        <v>147</v>
      </c>
      <c r="B151" s="17" t="s">
        <v>7</v>
      </c>
      <c r="C151" s="18">
        <v>1</v>
      </c>
      <c r="D151" s="19">
        <v>800000</v>
      </c>
      <c r="E151" s="19">
        <v>700000</v>
      </c>
      <c r="F151" s="20">
        <f t="shared" si="2"/>
        <v>800000</v>
      </c>
    </row>
    <row r="152" spans="1:6">
      <c r="A152" s="17" t="s">
        <v>148</v>
      </c>
      <c r="B152" s="17" t="s">
        <v>7</v>
      </c>
      <c r="C152" s="18">
        <v>0.82</v>
      </c>
      <c r="D152" s="19">
        <v>455000</v>
      </c>
      <c r="E152" s="19">
        <v>300000</v>
      </c>
      <c r="F152" s="20">
        <f t="shared" si="2"/>
        <v>373100</v>
      </c>
    </row>
    <row r="153" spans="1:6">
      <c r="A153" s="17" t="s">
        <v>149</v>
      </c>
      <c r="B153" s="17" t="s">
        <v>7</v>
      </c>
      <c r="C153" s="18">
        <v>1</v>
      </c>
      <c r="D153" s="19">
        <v>1500000</v>
      </c>
      <c r="E153" s="19">
        <v>1800000</v>
      </c>
      <c r="F153" s="20">
        <f t="shared" si="2"/>
        <v>1500000</v>
      </c>
    </row>
    <row r="154" spans="1:6">
      <c r="A154" s="17" t="s">
        <v>150</v>
      </c>
      <c r="B154" s="17" t="s">
        <v>7</v>
      </c>
      <c r="C154" s="18">
        <v>1</v>
      </c>
      <c r="D154" s="19">
        <v>820000</v>
      </c>
      <c r="E154" s="19">
        <v>1000000</v>
      </c>
      <c r="F154" s="20">
        <f t="shared" si="2"/>
        <v>820000</v>
      </c>
    </row>
    <row r="155" spans="1:6">
      <c r="A155" s="17" t="s">
        <v>151</v>
      </c>
      <c r="B155" s="17" t="s">
        <v>7</v>
      </c>
      <c r="C155" s="18">
        <v>1</v>
      </c>
      <c r="D155" s="19">
        <v>1060000</v>
      </c>
      <c r="E155" s="19">
        <v>800000</v>
      </c>
      <c r="F155" s="20">
        <f t="shared" si="2"/>
        <v>1060000</v>
      </c>
    </row>
    <row r="156" spans="1:6">
      <c r="A156" s="17" t="s">
        <v>152</v>
      </c>
      <c r="B156" s="17" t="s">
        <v>7</v>
      </c>
      <c r="C156" s="18">
        <v>1</v>
      </c>
      <c r="D156" s="19">
        <v>600000</v>
      </c>
      <c r="E156" s="19">
        <v>800000</v>
      </c>
      <c r="F156" s="20">
        <f t="shared" si="2"/>
        <v>600000</v>
      </c>
    </row>
    <row r="157" spans="1:6">
      <c r="A157" s="17" t="s">
        <v>153</v>
      </c>
      <c r="B157" s="17" t="s">
        <v>7</v>
      </c>
      <c r="C157" s="18">
        <v>0.75</v>
      </c>
      <c r="D157" s="19">
        <v>741000</v>
      </c>
      <c r="E157" s="19">
        <v>500000</v>
      </c>
      <c r="F157" s="20">
        <f t="shared" si="2"/>
        <v>555750</v>
      </c>
    </row>
    <row r="158" spans="1:6">
      <c r="A158" s="20" t="s">
        <v>154</v>
      </c>
      <c r="B158" s="20" t="s">
        <v>9</v>
      </c>
      <c r="C158" s="21">
        <v>0.8</v>
      </c>
      <c r="D158" s="20">
        <v>450000</v>
      </c>
      <c r="E158" s="20">
        <v>480000</v>
      </c>
      <c r="F158" s="20">
        <f t="shared" si="2"/>
        <v>360000</v>
      </c>
    </row>
    <row r="159" spans="1:6">
      <c r="A159" s="17" t="s">
        <v>155</v>
      </c>
      <c r="B159" s="17" t="s">
        <v>7</v>
      </c>
      <c r="C159" s="18">
        <v>1</v>
      </c>
      <c r="D159" s="19">
        <v>700000</v>
      </c>
      <c r="E159" s="19">
        <v>600000</v>
      </c>
      <c r="F159" s="20">
        <f t="shared" si="2"/>
        <v>700000</v>
      </c>
    </row>
    <row r="160" spans="1:6">
      <c r="A160" s="17" t="s">
        <v>156</v>
      </c>
      <c r="B160" s="17" t="s">
        <v>7</v>
      </c>
      <c r="C160" s="18">
        <v>1</v>
      </c>
      <c r="D160" s="19">
        <v>1140000</v>
      </c>
      <c r="E160" s="19">
        <v>960000</v>
      </c>
      <c r="F160" s="20">
        <f t="shared" si="2"/>
        <v>1140000</v>
      </c>
    </row>
    <row r="161" spans="1:6">
      <c r="A161" s="17" t="s">
        <v>157</v>
      </c>
      <c r="B161" s="17" t="s">
        <v>7</v>
      </c>
      <c r="C161" s="18">
        <v>0.92</v>
      </c>
      <c r="D161" s="19">
        <v>750000</v>
      </c>
      <c r="E161" s="19">
        <v>850000</v>
      </c>
      <c r="F161" s="20">
        <f t="shared" si="2"/>
        <v>690000</v>
      </c>
    </row>
    <row r="162" spans="1:6">
      <c r="A162" s="17" t="s">
        <v>158</v>
      </c>
      <c r="B162" s="17" t="s">
        <v>7</v>
      </c>
      <c r="C162" s="18">
        <v>0.98</v>
      </c>
      <c r="D162" s="19">
        <v>865000</v>
      </c>
      <c r="E162" s="19">
        <v>1200000</v>
      </c>
      <c r="F162" s="20">
        <f t="shared" si="2"/>
        <v>847700</v>
      </c>
    </row>
    <row r="163" spans="1:6">
      <c r="A163" s="17" t="s">
        <v>159</v>
      </c>
      <c r="B163" s="17" t="s">
        <v>7</v>
      </c>
      <c r="C163" s="18">
        <v>0.94</v>
      </c>
      <c r="D163" s="19">
        <v>400000</v>
      </c>
      <c r="E163" s="19">
        <v>300000</v>
      </c>
      <c r="F163" s="20">
        <f t="shared" si="2"/>
        <v>376000</v>
      </c>
    </row>
    <row r="164" spans="1:6">
      <c r="A164" s="20" t="s">
        <v>159</v>
      </c>
      <c r="B164" s="20" t="s">
        <v>9</v>
      </c>
      <c r="C164" s="21">
        <v>0.95</v>
      </c>
      <c r="D164" s="20">
        <v>550000</v>
      </c>
      <c r="E164" s="20">
        <v>810000</v>
      </c>
      <c r="F164" s="20">
        <f t="shared" si="2"/>
        <v>522500</v>
      </c>
    </row>
    <row r="165" spans="1:6">
      <c r="A165" s="17" t="s">
        <v>160</v>
      </c>
      <c r="B165" s="17" t="s">
        <v>7</v>
      </c>
      <c r="C165" s="18">
        <v>1</v>
      </c>
      <c r="D165" s="19">
        <v>350000</v>
      </c>
      <c r="E165" s="19">
        <v>800000</v>
      </c>
      <c r="F165" s="20">
        <f t="shared" si="2"/>
        <v>350000</v>
      </c>
    </row>
    <row r="166" spans="1:6">
      <c r="A166" s="17" t="s">
        <v>161</v>
      </c>
      <c r="B166" s="17" t="s">
        <v>7</v>
      </c>
      <c r="C166" s="18">
        <v>0.97</v>
      </c>
      <c r="D166" s="19">
        <v>700000</v>
      </c>
      <c r="E166" s="19">
        <v>800000</v>
      </c>
      <c r="F166" s="20">
        <f t="shared" si="2"/>
        <v>679000</v>
      </c>
    </row>
    <row r="167" spans="1:6">
      <c r="A167" s="20" t="s">
        <v>162</v>
      </c>
      <c r="B167" s="20" t="s">
        <v>9</v>
      </c>
      <c r="C167" s="21">
        <v>0.8571</v>
      </c>
      <c r="D167" s="20">
        <v>380000</v>
      </c>
      <c r="E167" s="20">
        <v>320000</v>
      </c>
      <c r="F167" s="20">
        <f t="shared" si="2"/>
        <v>325698</v>
      </c>
    </row>
    <row r="168" spans="1:6">
      <c r="A168" s="20" t="s">
        <v>163</v>
      </c>
      <c r="B168" s="20" t="s">
        <v>9</v>
      </c>
      <c r="C168" s="21">
        <v>0.85</v>
      </c>
      <c r="D168" s="20">
        <v>600000</v>
      </c>
      <c r="E168" s="20">
        <v>380000</v>
      </c>
      <c r="F168" s="20">
        <f t="shared" si="2"/>
        <v>510000</v>
      </c>
    </row>
    <row r="169" spans="1:6">
      <c r="A169" s="17" t="s">
        <v>164</v>
      </c>
      <c r="B169" s="17" t="s">
        <v>7</v>
      </c>
      <c r="C169" s="18">
        <v>1</v>
      </c>
      <c r="D169" s="19">
        <v>830000</v>
      </c>
      <c r="E169" s="19">
        <v>800000</v>
      </c>
      <c r="F169" s="20">
        <f t="shared" si="2"/>
        <v>830000</v>
      </c>
    </row>
    <row r="170" spans="1:6">
      <c r="A170" s="17" t="s">
        <v>165</v>
      </c>
      <c r="B170" s="17" t="s">
        <v>7</v>
      </c>
      <c r="C170" s="18">
        <v>1</v>
      </c>
      <c r="D170" s="19">
        <v>840000</v>
      </c>
      <c r="E170" s="19">
        <v>1595000</v>
      </c>
      <c r="F170" s="20">
        <f t="shared" si="2"/>
        <v>840000</v>
      </c>
    </row>
    <row r="171" spans="1:6">
      <c r="A171" s="17" t="s">
        <v>166</v>
      </c>
      <c r="B171" s="17" t="s">
        <v>7</v>
      </c>
      <c r="C171" s="18">
        <v>0.9341</v>
      </c>
      <c r="D171" s="19">
        <v>842000</v>
      </c>
      <c r="E171" s="19">
        <v>1000000</v>
      </c>
      <c r="F171" s="20">
        <f t="shared" si="2"/>
        <v>786512.2</v>
      </c>
    </row>
    <row r="172" spans="1:6">
      <c r="A172" s="20" t="s">
        <v>167</v>
      </c>
      <c r="B172" s="20" t="s">
        <v>9</v>
      </c>
      <c r="C172" s="21">
        <v>0.9485</v>
      </c>
      <c r="D172" s="20">
        <v>780000</v>
      </c>
      <c r="E172" s="20">
        <v>1980000</v>
      </c>
      <c r="F172" s="20">
        <f t="shared" si="2"/>
        <v>739830</v>
      </c>
    </row>
    <row r="173" spans="1:6">
      <c r="A173" s="20" t="s">
        <v>168</v>
      </c>
      <c r="B173" s="20" t="s">
        <v>9</v>
      </c>
      <c r="C173" s="21">
        <v>0.9485</v>
      </c>
      <c r="D173" s="20">
        <v>780000</v>
      </c>
      <c r="E173" s="20">
        <v>1980000</v>
      </c>
      <c r="F173" s="20">
        <f t="shared" si="2"/>
        <v>739830</v>
      </c>
    </row>
    <row r="174" spans="1:6">
      <c r="A174" s="17" t="s">
        <v>169</v>
      </c>
      <c r="B174" s="17" t="s">
        <v>7</v>
      </c>
      <c r="C174" s="18">
        <v>0.7</v>
      </c>
      <c r="D174" s="19">
        <v>550000</v>
      </c>
      <c r="E174" s="19">
        <v>300000</v>
      </c>
      <c r="F174" s="20">
        <f t="shared" si="2"/>
        <v>385000</v>
      </c>
    </row>
    <row r="175" spans="1:6">
      <c r="A175" s="17" t="s">
        <v>170</v>
      </c>
      <c r="B175" s="17" t="s">
        <v>7</v>
      </c>
      <c r="C175" s="18">
        <v>0.98</v>
      </c>
      <c r="D175" s="19">
        <v>905000</v>
      </c>
      <c r="E175" s="19">
        <v>1450000</v>
      </c>
      <c r="F175" s="20">
        <f t="shared" si="2"/>
        <v>886900</v>
      </c>
    </row>
    <row r="176" spans="1:6">
      <c r="A176" s="20" t="s">
        <v>171</v>
      </c>
      <c r="B176" s="20" t="s">
        <v>9</v>
      </c>
      <c r="C176" s="21">
        <v>0.75</v>
      </c>
      <c r="D176" s="20">
        <v>326000</v>
      </c>
      <c r="E176" s="20">
        <v>55000</v>
      </c>
      <c r="F176" s="20">
        <f t="shared" si="2"/>
        <v>244500</v>
      </c>
    </row>
    <row r="177" spans="1:6">
      <c r="A177" s="17" t="s">
        <v>172</v>
      </c>
      <c r="B177" s="17" t="s">
        <v>7</v>
      </c>
      <c r="C177" s="18">
        <v>0.9</v>
      </c>
      <c r="D177" s="19">
        <v>680000</v>
      </c>
      <c r="E177" s="19">
        <v>350000</v>
      </c>
      <c r="F177" s="20">
        <f t="shared" si="2"/>
        <v>612000</v>
      </c>
    </row>
    <row r="178" spans="1:6">
      <c r="A178" s="20" t="s">
        <v>173</v>
      </c>
      <c r="B178" s="20" t="s">
        <v>9</v>
      </c>
      <c r="C178" s="21">
        <v>0.8289</v>
      </c>
      <c r="D178" s="20">
        <v>850000</v>
      </c>
      <c r="E178" s="20">
        <v>1470000</v>
      </c>
      <c r="F178" s="20">
        <f t="shared" si="2"/>
        <v>704565</v>
      </c>
    </row>
    <row r="179" spans="1:6">
      <c r="A179" s="20" t="s">
        <v>174</v>
      </c>
      <c r="B179" s="20" t="s">
        <v>9</v>
      </c>
      <c r="C179" s="21">
        <v>0.6465</v>
      </c>
      <c r="D179" s="20">
        <v>400000</v>
      </c>
      <c r="E179" s="20">
        <v>440000</v>
      </c>
      <c r="F179" s="20">
        <f t="shared" si="2"/>
        <v>258600</v>
      </c>
    </row>
    <row r="180" spans="1:6">
      <c r="A180" s="20" t="s">
        <v>175</v>
      </c>
      <c r="B180" s="20" t="s">
        <v>9</v>
      </c>
      <c r="C180" s="21">
        <v>0.6475</v>
      </c>
      <c r="D180" s="20">
        <v>350000</v>
      </c>
      <c r="E180" s="20">
        <v>560000</v>
      </c>
      <c r="F180" s="20">
        <f t="shared" si="2"/>
        <v>226625</v>
      </c>
    </row>
    <row r="181" spans="1:6">
      <c r="A181" s="20" t="s">
        <v>176</v>
      </c>
      <c r="B181" s="20" t="s">
        <v>9</v>
      </c>
      <c r="C181" s="21">
        <v>0.954</v>
      </c>
      <c r="D181" s="20">
        <v>500000</v>
      </c>
      <c r="E181" s="20">
        <v>460000</v>
      </c>
      <c r="F181" s="20">
        <f t="shared" si="2"/>
        <v>477000</v>
      </c>
    </row>
    <row r="182" spans="1:6">
      <c r="A182" s="20" t="s">
        <v>177</v>
      </c>
      <c r="B182" s="20" t="s">
        <v>9</v>
      </c>
      <c r="C182" s="21">
        <v>0.533</v>
      </c>
      <c r="D182" s="20">
        <v>360000</v>
      </c>
      <c r="E182" s="20">
        <v>360000</v>
      </c>
      <c r="F182" s="20">
        <f t="shared" si="2"/>
        <v>191880</v>
      </c>
    </row>
    <row r="183" spans="1:6">
      <c r="A183" s="20" t="s">
        <v>178</v>
      </c>
      <c r="B183" s="20" t="s">
        <v>9</v>
      </c>
      <c r="C183" s="21">
        <v>0.9538</v>
      </c>
      <c r="D183" s="20">
        <v>675000</v>
      </c>
      <c r="E183" s="20">
        <v>530000</v>
      </c>
      <c r="F183" s="20">
        <f t="shared" si="2"/>
        <v>643815</v>
      </c>
    </row>
    <row r="184" spans="1:6">
      <c r="A184" s="17" t="s">
        <v>179</v>
      </c>
      <c r="B184" s="17" t="s">
        <v>7</v>
      </c>
      <c r="C184" s="18">
        <v>0.3</v>
      </c>
      <c r="D184" s="19">
        <v>240000</v>
      </c>
      <c r="E184" s="19">
        <v>200000</v>
      </c>
      <c r="F184" s="20">
        <f t="shared" si="2"/>
        <v>72000</v>
      </c>
    </row>
    <row r="185" spans="1:6">
      <c r="A185" s="20" t="s">
        <v>180</v>
      </c>
      <c r="B185" s="20" t="s">
        <v>9</v>
      </c>
      <c r="C185" s="21">
        <v>0.9</v>
      </c>
      <c r="D185" s="20">
        <v>650000</v>
      </c>
      <c r="E185" s="20">
        <v>1500000</v>
      </c>
      <c r="F185" s="20">
        <f t="shared" si="2"/>
        <v>585000</v>
      </c>
    </row>
    <row r="186" spans="1:6">
      <c r="A186" s="17" t="s">
        <v>181</v>
      </c>
      <c r="B186" s="17" t="s">
        <v>7</v>
      </c>
      <c r="C186" s="18">
        <v>0.95</v>
      </c>
      <c r="D186" s="19">
        <v>800000</v>
      </c>
      <c r="E186" s="19">
        <v>650000</v>
      </c>
      <c r="F186" s="20">
        <f t="shared" si="2"/>
        <v>760000</v>
      </c>
    </row>
    <row r="187" spans="1:6">
      <c r="A187" s="20" t="s">
        <v>182</v>
      </c>
      <c r="B187" s="20" t="s">
        <v>9</v>
      </c>
      <c r="C187" s="21">
        <v>0.6971</v>
      </c>
      <c r="D187" s="20">
        <v>510000</v>
      </c>
      <c r="E187" s="20">
        <v>470000</v>
      </c>
      <c r="F187" s="20">
        <f t="shared" si="2"/>
        <v>355521</v>
      </c>
    </row>
    <row r="188" spans="1:6">
      <c r="A188" s="17" t="s">
        <v>183</v>
      </c>
      <c r="B188" s="17" t="s">
        <v>7</v>
      </c>
      <c r="C188" s="23">
        <v>0.85</v>
      </c>
      <c r="D188" s="19">
        <v>725000</v>
      </c>
      <c r="E188" s="19">
        <v>550000</v>
      </c>
      <c r="F188" s="20">
        <f t="shared" si="2"/>
        <v>616250</v>
      </c>
    </row>
    <row r="189" spans="1:6">
      <c r="A189" s="17" t="s">
        <v>184</v>
      </c>
      <c r="B189" s="17" t="s">
        <v>7</v>
      </c>
      <c r="C189" s="18">
        <v>1</v>
      </c>
      <c r="D189" s="19">
        <v>725000</v>
      </c>
      <c r="E189" s="19">
        <v>760000</v>
      </c>
      <c r="F189" s="20">
        <f t="shared" si="2"/>
        <v>725000</v>
      </c>
    </row>
    <row r="190" spans="1:6">
      <c r="A190" s="20" t="s">
        <v>185</v>
      </c>
      <c r="B190" s="20" t="s">
        <v>9</v>
      </c>
      <c r="C190" s="21">
        <v>0.9778</v>
      </c>
      <c r="D190" s="20">
        <v>480000</v>
      </c>
      <c r="E190" s="20">
        <v>840000</v>
      </c>
      <c r="F190" s="20">
        <f t="shared" si="2"/>
        <v>469344</v>
      </c>
    </row>
    <row r="191" spans="1:6">
      <c r="A191" s="17" t="s">
        <v>186</v>
      </c>
      <c r="B191" s="17" t="s">
        <v>7</v>
      </c>
      <c r="C191" s="23">
        <v>0.98</v>
      </c>
      <c r="D191" s="19">
        <v>400000</v>
      </c>
      <c r="E191" s="19">
        <v>650000</v>
      </c>
      <c r="F191" s="20">
        <f t="shared" si="2"/>
        <v>392000</v>
      </c>
    </row>
    <row r="192" spans="1:6">
      <c r="A192" s="20" t="s">
        <v>187</v>
      </c>
      <c r="B192" s="20" t="s">
        <v>9</v>
      </c>
      <c r="C192" s="21">
        <v>0.94</v>
      </c>
      <c r="D192" s="20">
        <v>475000</v>
      </c>
      <c r="E192" s="20">
        <v>600000</v>
      </c>
      <c r="F192" s="20">
        <f t="shared" si="2"/>
        <v>446500</v>
      </c>
    </row>
    <row r="193" spans="1:6">
      <c r="A193" s="17" t="s">
        <v>188</v>
      </c>
      <c r="B193" s="17" t="s">
        <v>7</v>
      </c>
      <c r="C193" s="18">
        <v>0.975</v>
      </c>
      <c r="D193" s="19">
        <v>827000</v>
      </c>
      <c r="E193" s="19">
        <v>1030000</v>
      </c>
      <c r="F193" s="20">
        <f t="shared" si="2"/>
        <v>806325</v>
      </c>
    </row>
    <row r="194" spans="1:6">
      <c r="A194" s="20" t="s">
        <v>189</v>
      </c>
      <c r="B194" s="20" t="s">
        <v>9</v>
      </c>
      <c r="C194" s="21">
        <v>0.78</v>
      </c>
      <c r="D194" s="20">
        <v>278000</v>
      </c>
      <c r="E194" s="20">
        <v>308000</v>
      </c>
      <c r="F194" s="20">
        <f t="shared" ref="F194:F257" si="3">C194*D194</f>
        <v>216840</v>
      </c>
    </row>
    <row r="195" spans="1:6">
      <c r="A195" s="17" t="s">
        <v>190</v>
      </c>
      <c r="B195" s="17" t="s">
        <v>7</v>
      </c>
      <c r="C195" s="18">
        <v>1</v>
      </c>
      <c r="D195" s="19">
        <v>725000</v>
      </c>
      <c r="E195" s="19">
        <v>650000</v>
      </c>
      <c r="F195" s="20">
        <f t="shared" si="3"/>
        <v>725000</v>
      </c>
    </row>
    <row r="196" spans="1:6">
      <c r="A196" s="17" t="s">
        <v>191</v>
      </c>
      <c r="B196" s="17" t="s">
        <v>7</v>
      </c>
      <c r="C196" s="23">
        <v>0.8</v>
      </c>
      <c r="D196" s="19">
        <v>400000</v>
      </c>
      <c r="E196" s="19">
        <v>735000</v>
      </c>
      <c r="F196" s="20">
        <f t="shared" si="3"/>
        <v>320000</v>
      </c>
    </row>
    <row r="197" spans="1:6">
      <c r="A197" s="20" t="s">
        <v>192</v>
      </c>
      <c r="B197" s="20" t="s">
        <v>9</v>
      </c>
      <c r="C197" s="21">
        <v>0.9</v>
      </c>
      <c r="D197" s="20">
        <v>650000</v>
      </c>
      <c r="E197" s="20">
        <v>1600000</v>
      </c>
      <c r="F197" s="20">
        <f t="shared" si="3"/>
        <v>585000</v>
      </c>
    </row>
    <row r="198" spans="1:6">
      <c r="A198" s="20" t="s">
        <v>193</v>
      </c>
      <c r="B198" s="20" t="s">
        <v>9</v>
      </c>
      <c r="C198" s="21">
        <v>0.66</v>
      </c>
      <c r="D198" s="20">
        <v>550000</v>
      </c>
      <c r="E198" s="20">
        <v>1040000</v>
      </c>
      <c r="F198" s="20">
        <f t="shared" si="3"/>
        <v>363000</v>
      </c>
    </row>
    <row r="199" spans="1:6">
      <c r="A199" s="17" t="s">
        <v>194</v>
      </c>
      <c r="B199" s="17" t="s">
        <v>7</v>
      </c>
      <c r="C199" s="18">
        <v>0.7</v>
      </c>
      <c r="D199" s="19">
        <v>400000</v>
      </c>
      <c r="E199" s="19">
        <v>552400</v>
      </c>
      <c r="F199" s="20">
        <f t="shared" si="3"/>
        <v>280000</v>
      </c>
    </row>
    <row r="200" spans="1:6">
      <c r="A200" s="20" t="s">
        <v>195</v>
      </c>
      <c r="B200" s="20" t="s">
        <v>9</v>
      </c>
      <c r="C200" s="21">
        <v>0.8063</v>
      </c>
      <c r="D200" s="20">
        <v>650000</v>
      </c>
      <c r="E200" s="20">
        <v>640000</v>
      </c>
      <c r="F200" s="20">
        <f t="shared" si="3"/>
        <v>524095</v>
      </c>
    </row>
    <row r="201" spans="1:6">
      <c r="A201" s="20" t="s">
        <v>196</v>
      </c>
      <c r="B201" s="20" t="s">
        <v>9</v>
      </c>
      <c r="C201" s="21">
        <v>0.9074</v>
      </c>
      <c r="D201" s="20">
        <v>850000</v>
      </c>
      <c r="E201" s="20">
        <v>2000000</v>
      </c>
      <c r="F201" s="20">
        <f t="shared" si="3"/>
        <v>771290</v>
      </c>
    </row>
    <row r="202" spans="1:6">
      <c r="A202" s="20" t="s">
        <v>197</v>
      </c>
      <c r="B202" s="20" t="s">
        <v>9</v>
      </c>
      <c r="C202" s="21">
        <v>1</v>
      </c>
      <c r="D202" s="20">
        <v>520000</v>
      </c>
      <c r="E202" s="20">
        <v>620000</v>
      </c>
      <c r="F202" s="20">
        <f t="shared" si="3"/>
        <v>520000</v>
      </c>
    </row>
    <row r="203" spans="1:6">
      <c r="A203" s="17" t="s">
        <v>198</v>
      </c>
      <c r="B203" s="17" t="s">
        <v>7</v>
      </c>
      <c r="C203" s="18">
        <v>0.97</v>
      </c>
      <c r="D203" s="19">
        <v>750000</v>
      </c>
      <c r="E203" s="19">
        <v>650000</v>
      </c>
      <c r="F203" s="20">
        <f t="shared" si="3"/>
        <v>727500</v>
      </c>
    </row>
    <row r="204" spans="1:6">
      <c r="A204" s="17" t="s">
        <v>199</v>
      </c>
      <c r="B204" s="17" t="s">
        <v>7</v>
      </c>
      <c r="C204" s="18">
        <v>0.97</v>
      </c>
      <c r="D204" s="19">
        <v>620000</v>
      </c>
      <c r="E204" s="19">
        <v>700000</v>
      </c>
      <c r="F204" s="20">
        <f t="shared" si="3"/>
        <v>601400</v>
      </c>
    </row>
    <row r="205" spans="1:6">
      <c r="A205" s="20" t="s">
        <v>200</v>
      </c>
      <c r="B205" s="20" t="s">
        <v>9</v>
      </c>
      <c r="C205" s="21">
        <v>0.9825</v>
      </c>
      <c r="D205" s="20">
        <v>575000</v>
      </c>
      <c r="E205" s="20">
        <v>1150000</v>
      </c>
      <c r="F205" s="20">
        <f t="shared" si="3"/>
        <v>564937.5</v>
      </c>
    </row>
    <row r="206" spans="1:6">
      <c r="A206" s="20" t="s">
        <v>201</v>
      </c>
      <c r="B206" s="20" t="s">
        <v>9</v>
      </c>
      <c r="C206" s="21">
        <v>0.9825</v>
      </c>
      <c r="D206" s="20">
        <v>575000</v>
      </c>
      <c r="E206" s="20">
        <v>1150000</v>
      </c>
      <c r="F206" s="20">
        <f t="shared" si="3"/>
        <v>564937.5</v>
      </c>
    </row>
    <row r="207" spans="1:6">
      <c r="A207" s="17" t="s">
        <v>202</v>
      </c>
      <c r="B207" s="17" t="s">
        <v>7</v>
      </c>
      <c r="C207" s="18">
        <v>0.95</v>
      </c>
      <c r="D207" s="19">
        <v>600000</v>
      </c>
      <c r="E207" s="19">
        <v>285000</v>
      </c>
      <c r="F207" s="20">
        <f t="shared" si="3"/>
        <v>570000</v>
      </c>
    </row>
    <row r="208" spans="1:6">
      <c r="A208" s="20" t="s">
        <v>203</v>
      </c>
      <c r="B208" s="20" t="s">
        <v>9</v>
      </c>
      <c r="C208" s="21">
        <v>0.73</v>
      </c>
      <c r="D208" s="20">
        <v>850000</v>
      </c>
      <c r="E208" s="20">
        <v>1950000</v>
      </c>
      <c r="F208" s="20">
        <f t="shared" si="3"/>
        <v>620500</v>
      </c>
    </row>
    <row r="209" spans="1:6">
      <c r="A209" s="17" t="s">
        <v>204</v>
      </c>
      <c r="B209" s="17" t="s">
        <v>7</v>
      </c>
      <c r="C209" s="23">
        <v>0.58</v>
      </c>
      <c r="D209" s="19">
        <v>950000</v>
      </c>
      <c r="E209" s="19">
        <v>1830000</v>
      </c>
      <c r="F209" s="20">
        <f t="shared" si="3"/>
        <v>551000</v>
      </c>
    </row>
    <row r="210" spans="1:6">
      <c r="A210" s="20" t="s">
        <v>205</v>
      </c>
      <c r="B210" s="20" t="s">
        <v>9</v>
      </c>
      <c r="C210" s="21">
        <v>0.93</v>
      </c>
      <c r="D210" s="20">
        <v>800000</v>
      </c>
      <c r="E210" s="20">
        <v>1640000</v>
      </c>
      <c r="F210" s="20">
        <f t="shared" si="3"/>
        <v>744000</v>
      </c>
    </row>
    <row r="211" spans="1:6">
      <c r="A211" s="20" t="s">
        <v>206</v>
      </c>
      <c r="B211" s="20" t="s">
        <v>9</v>
      </c>
      <c r="C211" s="21">
        <v>0.9</v>
      </c>
      <c r="D211" s="20">
        <v>527000</v>
      </c>
      <c r="E211" s="20">
        <v>600000</v>
      </c>
      <c r="F211" s="20">
        <f t="shared" si="3"/>
        <v>474300</v>
      </c>
    </row>
    <row r="212" spans="1:6">
      <c r="A212" s="20" t="s">
        <v>207</v>
      </c>
      <c r="B212" s="20" t="s">
        <v>9</v>
      </c>
      <c r="C212" s="21">
        <v>0.7</v>
      </c>
      <c r="D212" s="20">
        <v>420000</v>
      </c>
      <c r="E212" s="20">
        <v>420000</v>
      </c>
      <c r="F212" s="20">
        <f t="shared" si="3"/>
        <v>294000</v>
      </c>
    </row>
    <row r="213" spans="1:6">
      <c r="A213" s="17" t="s">
        <v>208</v>
      </c>
      <c r="B213" s="17" t="s">
        <v>7</v>
      </c>
      <c r="C213" s="18">
        <v>0.9</v>
      </c>
      <c r="D213" s="19">
        <v>650000</v>
      </c>
      <c r="E213" s="19">
        <v>260000</v>
      </c>
      <c r="F213" s="20">
        <f t="shared" si="3"/>
        <v>585000</v>
      </c>
    </row>
    <row r="214" spans="1:6">
      <c r="A214" s="20" t="s">
        <v>208</v>
      </c>
      <c r="B214" s="20" t="s">
        <v>9</v>
      </c>
      <c r="C214" s="21">
        <v>0.8</v>
      </c>
      <c r="D214" s="20">
        <v>430000</v>
      </c>
      <c r="E214" s="20">
        <v>720000</v>
      </c>
      <c r="F214" s="20">
        <f t="shared" si="3"/>
        <v>344000</v>
      </c>
    </row>
    <row r="215" spans="1:6">
      <c r="A215" s="20" t="s">
        <v>209</v>
      </c>
      <c r="B215" s="20" t="s">
        <v>9</v>
      </c>
      <c r="C215" s="21">
        <v>0.6</v>
      </c>
      <c r="D215" s="20">
        <v>300000</v>
      </c>
      <c r="E215" s="20">
        <v>260000</v>
      </c>
      <c r="F215" s="20">
        <f t="shared" si="3"/>
        <v>180000</v>
      </c>
    </row>
    <row r="216" spans="1:6">
      <c r="A216" s="17" t="s">
        <v>210</v>
      </c>
      <c r="B216" s="17" t="s">
        <v>7</v>
      </c>
      <c r="C216" s="18">
        <v>0.85</v>
      </c>
      <c r="D216" s="19">
        <v>600000</v>
      </c>
      <c r="E216" s="19">
        <v>440000</v>
      </c>
      <c r="F216" s="20">
        <f t="shared" si="3"/>
        <v>510000</v>
      </c>
    </row>
    <row r="217" spans="1:6">
      <c r="A217" s="17" t="s">
        <v>211</v>
      </c>
      <c r="B217" s="17" t="s">
        <v>7</v>
      </c>
      <c r="C217" s="18">
        <v>0.9</v>
      </c>
      <c r="D217" s="19">
        <v>700000</v>
      </c>
      <c r="E217" s="19">
        <v>320000</v>
      </c>
      <c r="F217" s="20">
        <f t="shared" si="3"/>
        <v>630000</v>
      </c>
    </row>
    <row r="218" spans="1:6">
      <c r="A218" s="17" t="s">
        <v>212</v>
      </c>
      <c r="B218" s="17" t="s">
        <v>7</v>
      </c>
      <c r="C218" s="18">
        <v>0.75</v>
      </c>
      <c r="D218" s="19">
        <v>650000</v>
      </c>
      <c r="E218" s="19">
        <v>1105000</v>
      </c>
      <c r="F218" s="20">
        <f t="shared" si="3"/>
        <v>487500</v>
      </c>
    </row>
    <row r="219" spans="1:6">
      <c r="A219" s="17" t="s">
        <v>213</v>
      </c>
      <c r="B219" s="17" t="s">
        <v>7</v>
      </c>
      <c r="C219" s="18">
        <v>1</v>
      </c>
      <c r="D219" s="19">
        <v>312000</v>
      </c>
      <c r="E219" s="19">
        <v>250000</v>
      </c>
      <c r="F219" s="20">
        <f t="shared" si="3"/>
        <v>312000</v>
      </c>
    </row>
    <row r="220" spans="1:6">
      <c r="A220" s="20" t="s">
        <v>214</v>
      </c>
      <c r="B220" s="20" t="s">
        <v>9</v>
      </c>
      <c r="C220" s="21">
        <v>0.7</v>
      </c>
      <c r="D220" s="20">
        <v>500000</v>
      </c>
      <c r="E220" s="20">
        <v>660000</v>
      </c>
      <c r="F220" s="20">
        <f t="shared" si="3"/>
        <v>350000</v>
      </c>
    </row>
    <row r="221" spans="1:6">
      <c r="A221" s="17" t="s">
        <v>215</v>
      </c>
      <c r="B221" s="17" t="s">
        <v>7</v>
      </c>
      <c r="C221" s="18">
        <v>0.75</v>
      </c>
      <c r="D221" s="19">
        <v>700000</v>
      </c>
      <c r="E221" s="19">
        <v>695000</v>
      </c>
      <c r="F221" s="20">
        <f t="shared" si="3"/>
        <v>525000</v>
      </c>
    </row>
    <row r="222" spans="1:6">
      <c r="A222" s="20" t="s">
        <v>216</v>
      </c>
      <c r="B222" s="20" t="s">
        <v>9</v>
      </c>
      <c r="C222" s="21">
        <v>0.75</v>
      </c>
      <c r="D222" s="20">
        <v>600000</v>
      </c>
      <c r="E222" s="20">
        <v>1700000</v>
      </c>
      <c r="F222" s="20">
        <f t="shared" si="3"/>
        <v>450000</v>
      </c>
    </row>
    <row r="223" spans="1:6">
      <c r="A223" s="17" t="s">
        <v>217</v>
      </c>
      <c r="B223" s="17" t="s">
        <v>7</v>
      </c>
      <c r="C223" s="18">
        <v>1</v>
      </c>
      <c r="D223" s="19">
        <v>750000</v>
      </c>
      <c r="E223" s="19">
        <v>710000</v>
      </c>
      <c r="F223" s="20">
        <f t="shared" si="3"/>
        <v>750000</v>
      </c>
    </row>
    <row r="224" spans="1:6">
      <c r="A224" s="20" t="s">
        <v>218</v>
      </c>
      <c r="B224" s="20" t="s">
        <v>9</v>
      </c>
      <c r="C224" s="21">
        <v>0.95</v>
      </c>
      <c r="D224" s="20">
        <v>520000</v>
      </c>
      <c r="E224" s="20">
        <v>1000000</v>
      </c>
      <c r="F224" s="20">
        <f t="shared" si="3"/>
        <v>494000</v>
      </c>
    </row>
    <row r="225" spans="1:6">
      <c r="A225" s="20" t="s">
        <v>219</v>
      </c>
      <c r="B225" s="20" t="s">
        <v>9</v>
      </c>
      <c r="C225" s="21">
        <v>0.8</v>
      </c>
      <c r="D225" s="20">
        <v>850000</v>
      </c>
      <c r="E225" s="20">
        <v>2510000</v>
      </c>
      <c r="F225" s="20">
        <f t="shared" si="3"/>
        <v>680000</v>
      </c>
    </row>
    <row r="226" spans="1:6">
      <c r="A226" s="17" t="s">
        <v>220</v>
      </c>
      <c r="B226" s="17" t="s">
        <v>7</v>
      </c>
      <c r="C226" s="18">
        <v>1</v>
      </c>
      <c r="D226" s="19">
        <v>700000</v>
      </c>
      <c r="E226" s="19">
        <v>850000</v>
      </c>
      <c r="F226" s="20">
        <f t="shared" si="3"/>
        <v>700000</v>
      </c>
    </row>
    <row r="227" spans="1:6">
      <c r="A227" s="20" t="s">
        <v>221</v>
      </c>
      <c r="B227" s="20" t="s">
        <v>9</v>
      </c>
      <c r="C227" s="21">
        <v>0.85</v>
      </c>
      <c r="D227" s="20">
        <v>450000</v>
      </c>
      <c r="E227" s="20">
        <v>1470000</v>
      </c>
      <c r="F227" s="20">
        <f t="shared" si="3"/>
        <v>382500</v>
      </c>
    </row>
    <row r="228" spans="1:6">
      <c r="A228" s="17" t="s">
        <v>222</v>
      </c>
      <c r="B228" s="17" t="s">
        <v>7</v>
      </c>
      <c r="C228" s="18">
        <v>0.85</v>
      </c>
      <c r="D228" s="19">
        <v>843000</v>
      </c>
      <c r="E228" s="19">
        <v>650000</v>
      </c>
      <c r="F228" s="20">
        <f t="shared" si="3"/>
        <v>716550</v>
      </c>
    </row>
    <row r="229" spans="1:6">
      <c r="A229" s="17" t="s">
        <v>223</v>
      </c>
      <c r="B229" s="17" t="s">
        <v>7</v>
      </c>
      <c r="C229" s="18">
        <v>1</v>
      </c>
      <c r="D229" s="19">
        <v>1435000</v>
      </c>
      <c r="E229" s="19">
        <v>1620000</v>
      </c>
      <c r="F229" s="20">
        <f t="shared" si="3"/>
        <v>1435000</v>
      </c>
    </row>
    <row r="230" spans="1:6">
      <c r="A230" s="17" t="s">
        <v>224</v>
      </c>
      <c r="B230" s="17" t="s">
        <v>7</v>
      </c>
      <c r="C230" s="18">
        <v>1</v>
      </c>
      <c r="D230" s="19">
        <v>840000</v>
      </c>
      <c r="E230" s="19">
        <v>795000</v>
      </c>
      <c r="F230" s="20">
        <f t="shared" si="3"/>
        <v>840000</v>
      </c>
    </row>
    <row r="231" spans="1:6">
      <c r="A231" s="20" t="s">
        <v>225</v>
      </c>
      <c r="B231" s="20" t="s">
        <v>9</v>
      </c>
      <c r="C231" s="21">
        <v>0.7</v>
      </c>
      <c r="D231" s="20">
        <v>550000</v>
      </c>
      <c r="E231" s="20">
        <v>280000</v>
      </c>
      <c r="F231" s="20">
        <f t="shared" si="3"/>
        <v>385000</v>
      </c>
    </row>
    <row r="232" spans="1:6">
      <c r="A232" s="17" t="s">
        <v>226</v>
      </c>
      <c r="B232" s="17" t="s">
        <v>7</v>
      </c>
      <c r="C232" s="18">
        <v>0.91</v>
      </c>
      <c r="D232" s="19">
        <v>595000</v>
      </c>
      <c r="E232" s="19">
        <v>300000</v>
      </c>
      <c r="F232" s="20">
        <f t="shared" si="3"/>
        <v>541450</v>
      </c>
    </row>
    <row r="233" spans="1:6">
      <c r="A233" s="20" t="s">
        <v>227</v>
      </c>
      <c r="B233" s="20" t="s">
        <v>9</v>
      </c>
      <c r="C233" s="21">
        <v>0.9</v>
      </c>
      <c r="D233" s="20">
        <v>1700000</v>
      </c>
      <c r="E233" s="20">
        <v>400000</v>
      </c>
      <c r="F233" s="20">
        <f t="shared" si="3"/>
        <v>1530000</v>
      </c>
    </row>
    <row r="234" spans="1:6">
      <c r="A234" s="20" t="s">
        <v>228</v>
      </c>
      <c r="B234" s="20" t="s">
        <v>9</v>
      </c>
      <c r="C234" s="21">
        <v>0.9</v>
      </c>
      <c r="D234" s="20">
        <v>700000</v>
      </c>
      <c r="E234" s="20">
        <v>1500000</v>
      </c>
      <c r="F234" s="20">
        <f t="shared" si="3"/>
        <v>630000</v>
      </c>
    </row>
    <row r="235" spans="1:6">
      <c r="A235" s="20" t="s">
        <v>229</v>
      </c>
      <c r="B235" s="20" t="s">
        <v>9</v>
      </c>
      <c r="C235" s="21">
        <v>0.98</v>
      </c>
      <c r="D235" s="20">
        <v>1200000</v>
      </c>
      <c r="E235" s="20">
        <v>1250000</v>
      </c>
      <c r="F235" s="20">
        <f t="shared" si="3"/>
        <v>1176000</v>
      </c>
    </row>
    <row r="236" spans="1:6">
      <c r="A236" s="17" t="s">
        <v>230</v>
      </c>
      <c r="B236" s="17" t="s">
        <v>7</v>
      </c>
      <c r="C236" s="18">
        <v>1</v>
      </c>
      <c r="D236" s="19">
        <v>914000</v>
      </c>
      <c r="E236" s="19">
        <v>550000</v>
      </c>
      <c r="F236" s="20">
        <f t="shared" si="3"/>
        <v>914000</v>
      </c>
    </row>
    <row r="237" spans="1:6">
      <c r="A237" s="17" t="s">
        <v>231</v>
      </c>
      <c r="B237" s="17" t="s">
        <v>7</v>
      </c>
      <c r="C237" s="18">
        <v>1</v>
      </c>
      <c r="D237" s="19">
        <v>925000</v>
      </c>
      <c r="E237" s="19">
        <v>800000</v>
      </c>
      <c r="F237" s="20">
        <f t="shared" si="3"/>
        <v>925000</v>
      </c>
    </row>
    <row r="238" spans="1:6">
      <c r="A238" s="17" t="s">
        <v>232</v>
      </c>
      <c r="B238" s="17" t="s">
        <v>7</v>
      </c>
      <c r="C238" s="18">
        <v>1</v>
      </c>
      <c r="D238" s="19">
        <v>914000</v>
      </c>
      <c r="E238" s="19">
        <v>550000</v>
      </c>
      <c r="F238" s="20">
        <f t="shared" si="3"/>
        <v>914000</v>
      </c>
    </row>
    <row r="239" spans="1:6">
      <c r="A239" s="20" t="s">
        <v>233</v>
      </c>
      <c r="B239" s="20" t="s">
        <v>9</v>
      </c>
      <c r="C239" s="21">
        <v>0.6</v>
      </c>
      <c r="D239" s="20">
        <v>400000</v>
      </c>
      <c r="E239" s="20">
        <v>800000</v>
      </c>
      <c r="F239" s="20">
        <f t="shared" si="3"/>
        <v>240000</v>
      </c>
    </row>
    <row r="240" spans="1:6">
      <c r="A240" s="20" t="s">
        <v>234</v>
      </c>
      <c r="B240" s="20" t="s">
        <v>9</v>
      </c>
      <c r="C240" s="21">
        <v>0.75</v>
      </c>
      <c r="D240" s="20">
        <v>891000</v>
      </c>
      <c r="E240" s="20">
        <v>1130000</v>
      </c>
      <c r="F240" s="20">
        <f t="shared" si="3"/>
        <v>668250</v>
      </c>
    </row>
    <row r="241" spans="1:6">
      <c r="A241" s="20" t="s">
        <v>235</v>
      </c>
      <c r="B241" s="20" t="s">
        <v>9</v>
      </c>
      <c r="C241" s="21">
        <v>0.9</v>
      </c>
      <c r="D241" s="20">
        <v>760000</v>
      </c>
      <c r="E241" s="20">
        <v>3000000</v>
      </c>
      <c r="F241" s="20">
        <f t="shared" si="3"/>
        <v>684000</v>
      </c>
    </row>
    <row r="242" spans="1:6">
      <c r="A242" s="20" t="s">
        <v>236</v>
      </c>
      <c r="B242" s="20" t="s">
        <v>9</v>
      </c>
      <c r="C242" s="21">
        <v>0.9</v>
      </c>
      <c r="D242" s="20">
        <v>760000</v>
      </c>
      <c r="E242" s="20">
        <v>3000000</v>
      </c>
      <c r="F242" s="20">
        <f t="shared" si="3"/>
        <v>684000</v>
      </c>
    </row>
    <row r="243" spans="1:6">
      <c r="A243" s="20" t="s">
        <v>237</v>
      </c>
      <c r="B243" s="20" t="s">
        <v>9</v>
      </c>
      <c r="C243" s="21">
        <v>1</v>
      </c>
      <c r="D243" s="20">
        <v>1180000</v>
      </c>
      <c r="E243" s="20">
        <v>2500000</v>
      </c>
      <c r="F243" s="20">
        <f t="shared" si="3"/>
        <v>1180000</v>
      </c>
    </row>
    <row r="244" spans="1:6">
      <c r="A244" s="17" t="s">
        <v>238</v>
      </c>
      <c r="B244" s="17" t="s">
        <v>7</v>
      </c>
      <c r="C244" s="18">
        <v>0.9</v>
      </c>
      <c r="D244" s="19">
        <v>600000</v>
      </c>
      <c r="E244" s="19">
        <v>318000</v>
      </c>
      <c r="F244" s="20">
        <f t="shared" si="3"/>
        <v>540000</v>
      </c>
    </row>
    <row r="245" spans="1:6">
      <c r="A245" s="17" t="s">
        <v>239</v>
      </c>
      <c r="B245" s="17" t="s">
        <v>7</v>
      </c>
      <c r="C245" s="18">
        <v>0.81</v>
      </c>
      <c r="D245" s="19">
        <v>550000</v>
      </c>
      <c r="E245" s="19">
        <v>320000</v>
      </c>
      <c r="F245" s="20">
        <f t="shared" si="3"/>
        <v>445500</v>
      </c>
    </row>
    <row r="246" spans="1:6">
      <c r="A246" s="20" t="s">
        <v>240</v>
      </c>
      <c r="B246" s="20" t="s">
        <v>9</v>
      </c>
      <c r="C246" s="21">
        <v>0.83</v>
      </c>
      <c r="D246" s="20">
        <v>600000</v>
      </c>
      <c r="E246" s="20">
        <v>680000</v>
      </c>
      <c r="F246" s="20">
        <f t="shared" si="3"/>
        <v>498000</v>
      </c>
    </row>
    <row r="247" spans="1:6">
      <c r="A247" s="17" t="s">
        <v>241</v>
      </c>
      <c r="B247" s="17" t="s">
        <v>7</v>
      </c>
      <c r="C247" s="18">
        <v>0.81</v>
      </c>
      <c r="D247" s="19">
        <v>510000</v>
      </c>
      <c r="E247" s="19">
        <v>320000</v>
      </c>
      <c r="F247" s="20">
        <f t="shared" si="3"/>
        <v>413100</v>
      </c>
    </row>
    <row r="248" spans="1:6">
      <c r="A248" s="20" t="s">
        <v>242</v>
      </c>
      <c r="B248" s="20" t="s">
        <v>9</v>
      </c>
      <c r="C248" s="21">
        <v>0.8</v>
      </c>
      <c r="D248" s="20">
        <v>400000</v>
      </c>
      <c r="E248" s="20">
        <v>344000</v>
      </c>
      <c r="F248" s="20">
        <f t="shared" si="3"/>
        <v>320000</v>
      </c>
    </row>
    <row r="249" spans="1:6">
      <c r="A249" s="17" t="s">
        <v>243</v>
      </c>
      <c r="B249" s="17" t="s">
        <v>7</v>
      </c>
      <c r="C249" s="18">
        <v>0.996</v>
      </c>
      <c r="D249" s="19">
        <v>705000</v>
      </c>
      <c r="E249" s="19">
        <v>850000</v>
      </c>
      <c r="F249" s="20">
        <f t="shared" si="3"/>
        <v>702180</v>
      </c>
    </row>
    <row r="250" spans="1:6">
      <c r="A250" s="20" t="s">
        <v>244</v>
      </c>
      <c r="B250" s="20" t="s">
        <v>9</v>
      </c>
      <c r="C250" s="21">
        <v>1</v>
      </c>
      <c r="D250" s="20">
        <v>450000</v>
      </c>
      <c r="E250" s="20">
        <v>377000</v>
      </c>
      <c r="F250" s="20">
        <f t="shared" si="3"/>
        <v>450000</v>
      </c>
    </row>
    <row r="251" spans="1:6">
      <c r="A251" s="20" t="s">
        <v>245</v>
      </c>
      <c r="B251" s="20" t="s">
        <v>9</v>
      </c>
      <c r="C251" s="21">
        <v>0.87</v>
      </c>
      <c r="D251" s="20">
        <v>400000</v>
      </c>
      <c r="E251" s="20">
        <v>200000</v>
      </c>
      <c r="F251" s="20">
        <f t="shared" si="3"/>
        <v>348000</v>
      </c>
    </row>
    <row r="252" spans="1:6">
      <c r="A252" s="20" t="s">
        <v>246</v>
      </c>
      <c r="B252" s="20" t="s">
        <v>9</v>
      </c>
      <c r="C252" s="21">
        <v>0.81</v>
      </c>
      <c r="D252" s="20">
        <v>800000</v>
      </c>
      <c r="E252" s="20">
        <v>807000</v>
      </c>
      <c r="F252" s="20">
        <f t="shared" si="3"/>
        <v>648000</v>
      </c>
    </row>
    <row r="253" spans="1:6">
      <c r="A253" s="20" t="s">
        <v>247</v>
      </c>
      <c r="B253" s="20" t="s">
        <v>9</v>
      </c>
      <c r="C253" s="21">
        <v>0.83</v>
      </c>
      <c r="D253" s="20">
        <v>1000000</v>
      </c>
      <c r="E253" s="20">
        <v>1920000</v>
      </c>
      <c r="F253" s="20">
        <f t="shared" si="3"/>
        <v>830000</v>
      </c>
    </row>
    <row r="254" spans="1:6">
      <c r="A254" s="20" t="s">
        <v>248</v>
      </c>
      <c r="B254" s="20" t="s">
        <v>9</v>
      </c>
      <c r="C254" s="21">
        <v>0.7</v>
      </c>
      <c r="D254" s="20">
        <v>600000</v>
      </c>
      <c r="E254" s="20">
        <v>840000</v>
      </c>
      <c r="F254" s="20">
        <f t="shared" si="3"/>
        <v>420000</v>
      </c>
    </row>
    <row r="255" spans="1:6">
      <c r="A255" s="20" t="s">
        <v>249</v>
      </c>
      <c r="B255" s="20" t="s">
        <v>9</v>
      </c>
      <c r="C255" s="21">
        <v>1</v>
      </c>
      <c r="D255" s="20">
        <v>328000</v>
      </c>
      <c r="E255" s="20">
        <v>377000</v>
      </c>
      <c r="F255" s="20">
        <f t="shared" si="3"/>
        <v>328000</v>
      </c>
    </row>
    <row r="256" spans="1:6">
      <c r="A256" s="20" t="s">
        <v>250</v>
      </c>
      <c r="B256" s="20" t="s">
        <v>9</v>
      </c>
      <c r="C256" s="21">
        <v>0.95</v>
      </c>
      <c r="D256" s="20">
        <v>600000</v>
      </c>
      <c r="E256" s="20">
        <v>200000</v>
      </c>
      <c r="F256" s="20">
        <f t="shared" si="3"/>
        <v>570000</v>
      </c>
    </row>
    <row r="257" spans="1:6">
      <c r="A257" s="17" t="s">
        <v>251</v>
      </c>
      <c r="B257" s="17" t="s">
        <v>7</v>
      </c>
      <c r="C257" s="18">
        <v>0.95</v>
      </c>
      <c r="D257" s="19">
        <v>908000</v>
      </c>
      <c r="E257" s="19">
        <v>800000</v>
      </c>
      <c r="F257" s="20">
        <f t="shared" si="3"/>
        <v>862600</v>
      </c>
    </row>
    <row r="258" spans="1:6">
      <c r="A258" s="20" t="s">
        <v>252</v>
      </c>
      <c r="B258" s="20" t="s">
        <v>9</v>
      </c>
      <c r="C258" s="21">
        <v>0.97</v>
      </c>
      <c r="D258" s="20">
        <v>539000</v>
      </c>
      <c r="E258" s="20">
        <v>1400000</v>
      </c>
      <c r="F258" s="20">
        <f t="shared" ref="F258:F321" si="4">C258*D258</f>
        <v>522830</v>
      </c>
    </row>
    <row r="259" spans="1:6">
      <c r="A259" s="17" t="s">
        <v>253</v>
      </c>
      <c r="B259" s="17" t="s">
        <v>7</v>
      </c>
      <c r="C259" s="18">
        <v>0.8</v>
      </c>
      <c r="D259" s="19">
        <v>500000</v>
      </c>
      <c r="E259" s="19">
        <v>236000</v>
      </c>
      <c r="F259" s="20">
        <f t="shared" si="4"/>
        <v>400000</v>
      </c>
    </row>
    <row r="260" spans="1:6">
      <c r="A260" s="17" t="s">
        <v>254</v>
      </c>
      <c r="B260" s="17" t="s">
        <v>7</v>
      </c>
      <c r="C260" s="18">
        <v>0.8</v>
      </c>
      <c r="D260" s="19">
        <v>467000</v>
      </c>
      <c r="E260" s="19">
        <v>1100000</v>
      </c>
      <c r="F260" s="20">
        <f t="shared" si="4"/>
        <v>373600</v>
      </c>
    </row>
    <row r="261" spans="1:6">
      <c r="A261" s="20" t="s">
        <v>255</v>
      </c>
      <c r="B261" s="20" t="s">
        <v>9</v>
      </c>
      <c r="C261" s="21">
        <v>0.65</v>
      </c>
      <c r="D261" s="20">
        <v>500000</v>
      </c>
      <c r="E261" s="20">
        <v>380000</v>
      </c>
      <c r="F261" s="20">
        <f t="shared" si="4"/>
        <v>325000</v>
      </c>
    </row>
    <row r="262" spans="1:6">
      <c r="A262" s="20" t="s">
        <v>256</v>
      </c>
      <c r="B262" s="20" t="s">
        <v>9</v>
      </c>
      <c r="C262" s="21">
        <v>0.9</v>
      </c>
      <c r="D262" s="20">
        <v>370000</v>
      </c>
      <c r="E262" s="20">
        <v>300000</v>
      </c>
      <c r="F262" s="20">
        <f t="shared" si="4"/>
        <v>333000</v>
      </c>
    </row>
    <row r="263" spans="1:6">
      <c r="A263" s="17" t="s">
        <v>257</v>
      </c>
      <c r="B263" s="17" t="s">
        <v>7</v>
      </c>
      <c r="C263" s="18">
        <v>1</v>
      </c>
      <c r="D263" s="19">
        <v>680000</v>
      </c>
      <c r="E263" s="19">
        <v>590000</v>
      </c>
      <c r="F263" s="20">
        <f t="shared" si="4"/>
        <v>680000</v>
      </c>
    </row>
    <row r="264" spans="1:6">
      <c r="A264" s="20" t="s">
        <v>258</v>
      </c>
      <c r="B264" s="20" t="s">
        <v>9</v>
      </c>
      <c r="C264" s="21">
        <v>0.3</v>
      </c>
      <c r="D264" s="20">
        <v>400000</v>
      </c>
      <c r="E264" s="20">
        <v>1490000</v>
      </c>
      <c r="F264" s="20">
        <f t="shared" si="4"/>
        <v>120000</v>
      </c>
    </row>
    <row r="265" spans="1:6">
      <c r="A265" s="20" t="s">
        <v>259</v>
      </c>
      <c r="B265" s="20" t="s">
        <v>9</v>
      </c>
      <c r="C265" s="21">
        <v>0.85</v>
      </c>
      <c r="D265" s="20">
        <v>720000</v>
      </c>
      <c r="E265" s="20">
        <v>730000</v>
      </c>
      <c r="F265" s="20">
        <f t="shared" si="4"/>
        <v>612000</v>
      </c>
    </row>
    <row r="266" spans="1:6">
      <c r="A266" s="17" t="s">
        <v>260</v>
      </c>
      <c r="B266" s="17" t="s">
        <v>7</v>
      </c>
      <c r="C266" s="18">
        <v>0.95</v>
      </c>
      <c r="D266" s="19">
        <v>680000</v>
      </c>
      <c r="E266" s="19">
        <v>790000</v>
      </c>
      <c r="F266" s="20">
        <f t="shared" si="4"/>
        <v>646000</v>
      </c>
    </row>
    <row r="267" spans="1:6">
      <c r="A267" s="20" t="s">
        <v>260</v>
      </c>
      <c r="B267" s="20" t="s">
        <v>9</v>
      </c>
      <c r="C267" s="21">
        <v>0.9</v>
      </c>
      <c r="D267" s="20">
        <v>700000</v>
      </c>
      <c r="E267" s="20">
        <v>2000000</v>
      </c>
      <c r="F267" s="20">
        <f t="shared" si="4"/>
        <v>630000</v>
      </c>
    </row>
    <row r="268" spans="1:6">
      <c r="A268" s="20" t="s">
        <v>261</v>
      </c>
      <c r="B268" s="20" t="s">
        <v>9</v>
      </c>
      <c r="C268" s="21">
        <v>0.7</v>
      </c>
      <c r="D268" s="20">
        <v>300000</v>
      </c>
      <c r="E268" s="20">
        <v>220000</v>
      </c>
      <c r="F268" s="20">
        <f t="shared" si="4"/>
        <v>210000</v>
      </c>
    </row>
    <row r="269" spans="1:6">
      <c r="A269" s="17" t="s">
        <v>262</v>
      </c>
      <c r="B269" s="17" t="s">
        <v>7</v>
      </c>
      <c r="C269" s="18">
        <v>0.8</v>
      </c>
      <c r="D269" s="19">
        <v>595000</v>
      </c>
      <c r="E269" s="19">
        <v>648000</v>
      </c>
      <c r="F269" s="20">
        <f t="shared" si="4"/>
        <v>476000</v>
      </c>
    </row>
    <row r="270" spans="1:6">
      <c r="A270" s="20" t="s">
        <v>263</v>
      </c>
      <c r="B270" s="20" t="s">
        <v>9</v>
      </c>
      <c r="C270" s="21">
        <v>0.93</v>
      </c>
      <c r="D270" s="20">
        <v>730000</v>
      </c>
      <c r="E270" s="20">
        <v>1800000</v>
      </c>
      <c r="F270" s="20">
        <f t="shared" si="4"/>
        <v>678900</v>
      </c>
    </row>
    <row r="271" spans="1:6">
      <c r="A271" s="17" t="s">
        <v>264</v>
      </c>
      <c r="B271" s="17" t="s">
        <v>7</v>
      </c>
      <c r="C271" s="18">
        <v>0.9312</v>
      </c>
      <c r="D271" s="19">
        <v>350000</v>
      </c>
      <c r="E271" s="19">
        <v>240000</v>
      </c>
      <c r="F271" s="20">
        <f t="shared" si="4"/>
        <v>325920</v>
      </c>
    </row>
    <row r="272" spans="1:6">
      <c r="A272" s="20" t="s">
        <v>265</v>
      </c>
      <c r="B272" s="20" t="s">
        <v>9</v>
      </c>
      <c r="C272" s="21">
        <v>1</v>
      </c>
      <c r="D272" s="20">
        <v>1500000</v>
      </c>
      <c r="E272" s="20">
        <v>2290000</v>
      </c>
      <c r="F272" s="20">
        <f t="shared" si="4"/>
        <v>1500000</v>
      </c>
    </row>
    <row r="273" spans="1:6">
      <c r="A273" s="20" t="s">
        <v>266</v>
      </c>
      <c r="B273" s="20" t="s">
        <v>9</v>
      </c>
      <c r="C273" s="21">
        <v>0.8</v>
      </c>
      <c r="D273" s="20">
        <v>650000</v>
      </c>
      <c r="E273" s="20">
        <v>520000</v>
      </c>
      <c r="F273" s="20">
        <f t="shared" si="4"/>
        <v>520000</v>
      </c>
    </row>
    <row r="274" spans="1:6">
      <c r="A274" s="20" t="s">
        <v>267</v>
      </c>
      <c r="B274" s="20" t="s">
        <v>9</v>
      </c>
      <c r="C274" s="21">
        <v>1</v>
      </c>
      <c r="D274" s="20">
        <v>800000</v>
      </c>
      <c r="E274" s="20">
        <v>200000</v>
      </c>
      <c r="F274" s="20">
        <f t="shared" si="4"/>
        <v>800000</v>
      </c>
    </row>
    <row r="275" spans="1:6">
      <c r="A275" s="20" t="s">
        <v>268</v>
      </c>
      <c r="B275" s="20" t="s">
        <v>9</v>
      </c>
      <c r="C275" s="21">
        <v>0.6</v>
      </c>
      <c r="D275" s="20">
        <v>500000</v>
      </c>
      <c r="E275" s="20">
        <v>200000</v>
      </c>
      <c r="F275" s="20">
        <f t="shared" si="4"/>
        <v>300000</v>
      </c>
    </row>
    <row r="276" spans="1:6">
      <c r="A276" s="20" t="s">
        <v>269</v>
      </c>
      <c r="B276" s="20" t="s">
        <v>9</v>
      </c>
      <c r="C276" s="21">
        <v>0.5</v>
      </c>
      <c r="D276" s="20">
        <v>580000</v>
      </c>
      <c r="E276" s="20">
        <v>740000</v>
      </c>
      <c r="F276" s="20">
        <f t="shared" si="4"/>
        <v>290000</v>
      </c>
    </row>
    <row r="277" spans="1:6">
      <c r="A277" s="17" t="s">
        <v>270</v>
      </c>
      <c r="B277" s="17" t="s">
        <v>7</v>
      </c>
      <c r="C277" s="18">
        <v>1</v>
      </c>
      <c r="D277" s="19">
        <v>1200000</v>
      </c>
      <c r="E277" s="19">
        <v>336667</v>
      </c>
      <c r="F277" s="20">
        <f t="shared" si="4"/>
        <v>1200000</v>
      </c>
    </row>
    <row r="278" spans="1:6">
      <c r="A278" s="20" t="s">
        <v>270</v>
      </c>
      <c r="B278" s="20" t="s">
        <v>9</v>
      </c>
      <c r="C278" s="21">
        <v>1</v>
      </c>
      <c r="D278" s="20">
        <v>1200000</v>
      </c>
      <c r="E278" s="20">
        <v>560000</v>
      </c>
      <c r="F278" s="20">
        <f t="shared" si="4"/>
        <v>1200000</v>
      </c>
    </row>
    <row r="279" spans="1:6">
      <c r="A279" s="20" t="s">
        <v>271</v>
      </c>
      <c r="B279" s="20" t="s">
        <v>9</v>
      </c>
      <c r="C279" s="21">
        <v>1</v>
      </c>
      <c r="D279" s="20">
        <v>1200000</v>
      </c>
      <c r="E279" s="20">
        <v>800000</v>
      </c>
      <c r="F279" s="20">
        <f t="shared" si="4"/>
        <v>1200000</v>
      </c>
    </row>
    <row r="280" spans="1:6">
      <c r="A280" s="20" t="s">
        <v>272</v>
      </c>
      <c r="B280" s="20" t="s">
        <v>9</v>
      </c>
      <c r="C280" s="21">
        <v>0.25</v>
      </c>
      <c r="D280" s="20">
        <v>325000</v>
      </c>
      <c r="E280" s="20">
        <v>240000</v>
      </c>
      <c r="F280" s="20">
        <f t="shared" si="4"/>
        <v>81250</v>
      </c>
    </row>
    <row r="281" spans="1:6">
      <c r="A281" s="20" t="s">
        <v>273</v>
      </c>
      <c r="B281" s="20" t="s">
        <v>9</v>
      </c>
      <c r="C281" s="21">
        <v>0.9</v>
      </c>
      <c r="D281" s="20">
        <v>300000</v>
      </c>
      <c r="E281" s="20">
        <v>360000</v>
      </c>
      <c r="F281" s="20">
        <f t="shared" si="4"/>
        <v>270000</v>
      </c>
    </row>
    <row r="282" spans="1:6">
      <c r="A282" s="20" t="s">
        <v>274</v>
      </c>
      <c r="B282" s="20" t="s">
        <v>9</v>
      </c>
      <c r="C282" s="21">
        <v>0.87</v>
      </c>
      <c r="D282" s="20">
        <v>620000</v>
      </c>
      <c r="E282" s="20">
        <v>640000</v>
      </c>
      <c r="F282" s="20">
        <f t="shared" si="4"/>
        <v>539400</v>
      </c>
    </row>
    <row r="283" spans="1:6">
      <c r="A283" s="20" t="s">
        <v>275</v>
      </c>
      <c r="B283" s="20" t="s">
        <v>9</v>
      </c>
      <c r="C283" s="21">
        <v>0.9</v>
      </c>
      <c r="D283" s="20">
        <v>600000</v>
      </c>
      <c r="E283" s="20">
        <v>1600000</v>
      </c>
      <c r="F283" s="20">
        <f t="shared" si="4"/>
        <v>540000</v>
      </c>
    </row>
    <row r="284" spans="1:6">
      <c r="A284" s="20" t="s">
        <v>276</v>
      </c>
      <c r="B284" s="20" t="s">
        <v>9</v>
      </c>
      <c r="C284" s="21">
        <v>0.9257</v>
      </c>
      <c r="D284" s="20">
        <v>540000</v>
      </c>
      <c r="E284" s="20">
        <v>1400000</v>
      </c>
      <c r="F284" s="20">
        <f t="shared" si="4"/>
        <v>499878</v>
      </c>
    </row>
    <row r="285" spans="1:6">
      <c r="A285" s="20" t="s">
        <v>277</v>
      </c>
      <c r="B285" s="20" t="s">
        <v>9</v>
      </c>
      <c r="C285" s="21">
        <v>0.98</v>
      </c>
      <c r="D285" s="20">
        <v>615000</v>
      </c>
      <c r="E285" s="20">
        <v>200000</v>
      </c>
      <c r="F285" s="20">
        <f t="shared" si="4"/>
        <v>602700</v>
      </c>
    </row>
    <row r="286" spans="1:6">
      <c r="A286" s="17" t="s">
        <v>278</v>
      </c>
      <c r="B286" s="17" t="s">
        <v>7</v>
      </c>
      <c r="C286" s="18">
        <v>0.95</v>
      </c>
      <c r="D286" s="19">
        <v>865000</v>
      </c>
      <c r="E286" s="19">
        <v>715000</v>
      </c>
      <c r="F286" s="20">
        <f t="shared" si="4"/>
        <v>821750</v>
      </c>
    </row>
    <row r="287" spans="1:6">
      <c r="A287" s="20" t="s">
        <v>279</v>
      </c>
      <c r="B287" s="20" t="s">
        <v>9</v>
      </c>
      <c r="C287" s="21">
        <v>0.93</v>
      </c>
      <c r="D287" s="20">
        <v>929000</v>
      </c>
      <c r="E287" s="20">
        <v>2000000</v>
      </c>
      <c r="F287" s="20">
        <f t="shared" si="4"/>
        <v>863970</v>
      </c>
    </row>
    <row r="288" spans="1:6">
      <c r="A288" s="20" t="s">
        <v>280</v>
      </c>
      <c r="B288" s="20" t="s">
        <v>9</v>
      </c>
      <c r="C288" s="21">
        <v>0.92</v>
      </c>
      <c r="D288" s="20">
        <v>360000</v>
      </c>
      <c r="E288" s="20">
        <v>400000</v>
      </c>
      <c r="F288" s="20">
        <f t="shared" si="4"/>
        <v>331200</v>
      </c>
    </row>
    <row r="289" spans="1:6">
      <c r="A289" s="20" t="s">
        <v>281</v>
      </c>
      <c r="B289" s="20" t="s">
        <v>9</v>
      </c>
      <c r="C289" s="21">
        <v>0.7</v>
      </c>
      <c r="D289" s="20">
        <v>460000</v>
      </c>
      <c r="E289" s="20">
        <v>764000</v>
      </c>
      <c r="F289" s="20">
        <f t="shared" si="4"/>
        <v>322000</v>
      </c>
    </row>
    <row r="290" spans="1:6">
      <c r="A290" s="20" t="s">
        <v>282</v>
      </c>
      <c r="B290" s="20" t="s">
        <v>9</v>
      </c>
      <c r="C290" s="21">
        <v>0.85</v>
      </c>
      <c r="D290" s="20">
        <v>760000</v>
      </c>
      <c r="E290" s="20">
        <v>430000</v>
      </c>
      <c r="F290" s="20">
        <f t="shared" si="4"/>
        <v>646000</v>
      </c>
    </row>
    <row r="291" spans="1:6">
      <c r="A291" s="17" t="s">
        <v>283</v>
      </c>
      <c r="B291" s="17" t="s">
        <v>7</v>
      </c>
      <c r="C291" s="18">
        <v>0.84</v>
      </c>
      <c r="D291" s="19">
        <v>480000</v>
      </c>
      <c r="E291" s="19">
        <v>575000</v>
      </c>
      <c r="F291" s="20">
        <f t="shared" si="4"/>
        <v>403200</v>
      </c>
    </row>
    <row r="292" spans="1:6">
      <c r="A292" s="20" t="s">
        <v>283</v>
      </c>
      <c r="B292" s="20" t="s">
        <v>9</v>
      </c>
      <c r="C292" s="21">
        <v>0.9</v>
      </c>
      <c r="D292" s="20">
        <v>1000000</v>
      </c>
      <c r="E292" s="20">
        <v>1180000</v>
      </c>
      <c r="F292" s="20">
        <f t="shared" si="4"/>
        <v>900000</v>
      </c>
    </row>
    <row r="293" spans="1:6">
      <c r="A293" s="20" t="s">
        <v>284</v>
      </c>
      <c r="B293" s="20" t="s">
        <v>9</v>
      </c>
      <c r="C293" s="21">
        <v>0.7</v>
      </c>
      <c r="D293" s="20">
        <v>400000</v>
      </c>
      <c r="E293" s="20">
        <v>460000</v>
      </c>
      <c r="F293" s="20">
        <f t="shared" si="4"/>
        <v>280000</v>
      </c>
    </row>
    <row r="294" spans="1:6">
      <c r="A294" s="20" t="s">
        <v>285</v>
      </c>
      <c r="B294" s="20" t="s">
        <v>9</v>
      </c>
      <c r="C294" s="21">
        <v>0.85</v>
      </c>
      <c r="D294" s="20">
        <v>350000</v>
      </c>
      <c r="E294" s="20">
        <v>420000</v>
      </c>
      <c r="F294" s="20">
        <f t="shared" si="4"/>
        <v>297500</v>
      </c>
    </row>
    <row r="295" spans="1:6">
      <c r="A295" s="17" t="s">
        <v>286</v>
      </c>
      <c r="B295" s="17" t="s">
        <v>7</v>
      </c>
      <c r="C295" s="18">
        <v>0.9</v>
      </c>
      <c r="D295" s="19">
        <v>750000</v>
      </c>
      <c r="E295" s="19">
        <v>690000</v>
      </c>
      <c r="F295" s="20">
        <f t="shared" si="4"/>
        <v>675000</v>
      </c>
    </row>
    <row r="296" spans="1:6">
      <c r="A296" s="20" t="s">
        <v>287</v>
      </c>
      <c r="B296" s="20" t="s">
        <v>9</v>
      </c>
      <c r="C296" s="21">
        <v>0.6</v>
      </c>
      <c r="D296" s="20">
        <v>500000</v>
      </c>
      <c r="E296" s="20">
        <v>764000</v>
      </c>
      <c r="F296" s="20">
        <f t="shared" si="4"/>
        <v>300000</v>
      </c>
    </row>
    <row r="297" spans="1:6">
      <c r="A297" s="20" t="s">
        <v>288</v>
      </c>
      <c r="B297" s="20" t="s">
        <v>9</v>
      </c>
      <c r="C297" s="21">
        <v>1</v>
      </c>
      <c r="D297" s="20">
        <v>500000</v>
      </c>
      <c r="E297" s="20">
        <v>1000000</v>
      </c>
      <c r="F297" s="20">
        <f t="shared" si="4"/>
        <v>500000</v>
      </c>
    </row>
    <row r="298" spans="1:6">
      <c r="A298" s="17" t="s">
        <v>289</v>
      </c>
      <c r="B298" s="17" t="s">
        <v>7</v>
      </c>
      <c r="C298" s="18">
        <v>0.85</v>
      </c>
      <c r="D298" s="19">
        <v>462000</v>
      </c>
      <c r="E298" s="19">
        <v>240000</v>
      </c>
      <c r="F298" s="20">
        <f t="shared" si="4"/>
        <v>392700</v>
      </c>
    </row>
    <row r="299" spans="1:6">
      <c r="A299" s="20" t="s">
        <v>290</v>
      </c>
      <c r="B299" s="20" t="s">
        <v>9</v>
      </c>
      <c r="C299" s="21">
        <v>0.9</v>
      </c>
      <c r="D299" s="20">
        <v>800000</v>
      </c>
      <c r="E299" s="20">
        <v>700000</v>
      </c>
      <c r="F299" s="20">
        <f t="shared" si="4"/>
        <v>720000</v>
      </c>
    </row>
    <row r="300" spans="1:6">
      <c r="A300" s="17" t="s">
        <v>291</v>
      </c>
      <c r="B300" s="17" t="s">
        <v>7</v>
      </c>
      <c r="C300" s="18">
        <v>0.92</v>
      </c>
      <c r="D300" s="19">
        <v>750000</v>
      </c>
      <c r="E300" s="19">
        <v>1150000</v>
      </c>
      <c r="F300" s="20">
        <f t="shared" si="4"/>
        <v>690000</v>
      </c>
    </row>
    <row r="301" spans="1:6">
      <c r="A301" s="20" t="s">
        <v>291</v>
      </c>
      <c r="B301" s="20" t="s">
        <v>9</v>
      </c>
      <c r="C301" s="21">
        <v>1</v>
      </c>
      <c r="D301" s="20">
        <v>990000</v>
      </c>
      <c r="E301" s="20">
        <v>1600000</v>
      </c>
      <c r="F301" s="20">
        <f t="shared" si="4"/>
        <v>990000</v>
      </c>
    </row>
    <row r="302" spans="1:6">
      <c r="A302" s="17" t="s">
        <v>292</v>
      </c>
      <c r="B302" s="17" t="s">
        <v>7</v>
      </c>
      <c r="C302" s="18">
        <v>0.8</v>
      </c>
      <c r="D302" s="19">
        <v>250000</v>
      </c>
      <c r="E302" s="19">
        <v>500000</v>
      </c>
      <c r="F302" s="20">
        <f t="shared" si="4"/>
        <v>200000</v>
      </c>
    </row>
    <row r="303" spans="1:6">
      <c r="A303" s="17" t="s">
        <v>293</v>
      </c>
      <c r="B303" s="17" t="s">
        <v>7</v>
      </c>
      <c r="C303" s="18">
        <v>0.94</v>
      </c>
      <c r="D303" s="19">
        <v>550000</v>
      </c>
      <c r="E303" s="19">
        <v>250000</v>
      </c>
      <c r="F303" s="20">
        <f t="shared" si="4"/>
        <v>517000</v>
      </c>
    </row>
    <row r="304" spans="1:6">
      <c r="A304" s="20" t="s">
        <v>294</v>
      </c>
      <c r="B304" s="20" t="s">
        <v>9</v>
      </c>
      <c r="C304" s="21">
        <v>0.9</v>
      </c>
      <c r="D304" s="20">
        <v>700000</v>
      </c>
      <c r="E304" s="20">
        <v>220000</v>
      </c>
      <c r="F304" s="20">
        <f t="shared" si="4"/>
        <v>630000</v>
      </c>
    </row>
    <row r="305" spans="1:6">
      <c r="A305" s="17" t="s">
        <v>295</v>
      </c>
      <c r="B305" s="17" t="s">
        <v>7</v>
      </c>
      <c r="C305" s="18">
        <v>0.63</v>
      </c>
      <c r="D305" s="19">
        <v>650000</v>
      </c>
      <c r="E305" s="19">
        <v>320000</v>
      </c>
      <c r="F305" s="20">
        <f t="shared" si="4"/>
        <v>409500</v>
      </c>
    </row>
    <row r="306" spans="1:6">
      <c r="A306" s="17" t="s">
        <v>296</v>
      </c>
      <c r="B306" s="17" t="s">
        <v>7</v>
      </c>
      <c r="C306" s="18">
        <v>0.6</v>
      </c>
      <c r="D306" s="19">
        <v>350000</v>
      </c>
      <c r="E306" s="19">
        <v>120000</v>
      </c>
      <c r="F306" s="20">
        <f t="shared" si="4"/>
        <v>210000</v>
      </c>
    </row>
    <row r="307" spans="1:6">
      <c r="A307" s="17" t="s">
        <v>297</v>
      </c>
      <c r="B307" s="17" t="s">
        <v>7</v>
      </c>
      <c r="C307" s="18">
        <v>1</v>
      </c>
      <c r="D307" s="19">
        <v>795000</v>
      </c>
      <c r="E307" s="19">
        <v>750000</v>
      </c>
      <c r="F307" s="20">
        <f t="shared" si="4"/>
        <v>795000</v>
      </c>
    </row>
    <row r="308" spans="1:6">
      <c r="A308" s="17" t="s">
        <v>298</v>
      </c>
      <c r="B308" s="17" t="s">
        <v>7</v>
      </c>
      <c r="C308" s="18">
        <v>0.93</v>
      </c>
      <c r="D308" s="19">
        <v>1350000</v>
      </c>
      <c r="E308" s="19">
        <v>1500000</v>
      </c>
      <c r="F308" s="20">
        <f t="shared" si="4"/>
        <v>1255500</v>
      </c>
    </row>
    <row r="309" spans="1:6">
      <c r="A309" s="20" t="s">
        <v>299</v>
      </c>
      <c r="B309" s="20" t="s">
        <v>9</v>
      </c>
      <c r="C309" s="21">
        <v>1</v>
      </c>
      <c r="D309" s="20">
        <v>1000000</v>
      </c>
      <c r="E309" s="20">
        <v>1400000</v>
      </c>
      <c r="F309" s="20">
        <f t="shared" si="4"/>
        <v>1000000</v>
      </c>
    </row>
    <row r="310" spans="1:6">
      <c r="A310" s="20" t="s">
        <v>300</v>
      </c>
      <c r="B310" s="20" t="s">
        <v>9</v>
      </c>
      <c r="C310" s="21">
        <v>0.7</v>
      </c>
      <c r="D310" s="20">
        <v>300000</v>
      </c>
      <c r="E310" s="20">
        <v>330000</v>
      </c>
      <c r="F310" s="20">
        <f t="shared" si="4"/>
        <v>210000</v>
      </c>
    </row>
    <row r="311" spans="1:6">
      <c r="A311" s="17" t="s">
        <v>301</v>
      </c>
      <c r="B311" s="17" t="s">
        <v>7</v>
      </c>
      <c r="C311" s="18">
        <v>1</v>
      </c>
      <c r="D311" s="19">
        <v>1150000</v>
      </c>
      <c r="E311" s="19">
        <v>950000</v>
      </c>
      <c r="F311" s="20">
        <f t="shared" si="4"/>
        <v>1150000</v>
      </c>
    </row>
    <row r="312" spans="1:6">
      <c r="A312" s="17" t="s">
        <v>302</v>
      </c>
      <c r="B312" s="17" t="s">
        <v>7</v>
      </c>
      <c r="C312" s="18">
        <v>0.99</v>
      </c>
      <c r="D312" s="19">
        <v>1500000</v>
      </c>
      <c r="E312" s="19">
        <v>850000</v>
      </c>
      <c r="F312" s="20">
        <f t="shared" si="4"/>
        <v>1485000</v>
      </c>
    </row>
    <row r="313" spans="1:6">
      <c r="A313" s="17" t="s">
        <v>303</v>
      </c>
      <c r="B313" s="17" t="s">
        <v>7</v>
      </c>
      <c r="C313" s="18">
        <v>1</v>
      </c>
      <c r="D313" s="19">
        <v>650000</v>
      </c>
      <c r="E313" s="19">
        <v>750000</v>
      </c>
      <c r="F313" s="20">
        <f t="shared" si="4"/>
        <v>650000</v>
      </c>
    </row>
    <row r="314" spans="1:6">
      <c r="A314" s="17" t="s">
        <v>304</v>
      </c>
      <c r="B314" s="17" t="s">
        <v>7</v>
      </c>
      <c r="C314" s="18">
        <v>0.91</v>
      </c>
      <c r="D314" s="19">
        <v>500000</v>
      </c>
      <c r="E314" s="19">
        <v>960000</v>
      </c>
      <c r="F314" s="20">
        <f t="shared" si="4"/>
        <v>455000</v>
      </c>
    </row>
    <row r="315" spans="1:6">
      <c r="A315" s="20" t="s">
        <v>305</v>
      </c>
      <c r="B315" s="20" t="s">
        <v>9</v>
      </c>
      <c r="C315" s="21">
        <v>0.95</v>
      </c>
      <c r="D315" s="20">
        <v>950000</v>
      </c>
      <c r="E315" s="20">
        <v>1066000</v>
      </c>
      <c r="F315" s="20">
        <f t="shared" si="4"/>
        <v>902500</v>
      </c>
    </row>
    <row r="316" spans="1:6">
      <c r="A316" s="20" t="s">
        <v>306</v>
      </c>
      <c r="B316" s="20" t="s">
        <v>9</v>
      </c>
      <c r="C316" s="21">
        <v>0.68</v>
      </c>
      <c r="D316" s="20">
        <v>460000</v>
      </c>
      <c r="E316" s="20">
        <v>916000</v>
      </c>
      <c r="F316" s="20">
        <f t="shared" si="4"/>
        <v>312800</v>
      </c>
    </row>
    <row r="317" spans="1:6">
      <c r="A317" s="20" t="s">
        <v>307</v>
      </c>
      <c r="B317" s="20" t="s">
        <v>9</v>
      </c>
      <c r="C317" s="21">
        <v>0.9</v>
      </c>
      <c r="D317" s="20">
        <v>450000</v>
      </c>
      <c r="E317" s="20">
        <v>520000</v>
      </c>
      <c r="F317" s="20">
        <f t="shared" si="4"/>
        <v>405000</v>
      </c>
    </row>
    <row r="318" spans="1:6">
      <c r="A318" s="17" t="s">
        <v>308</v>
      </c>
      <c r="B318" s="17" t="s">
        <v>7</v>
      </c>
      <c r="C318" s="18">
        <v>0.98</v>
      </c>
      <c r="D318" s="19">
        <v>1532000</v>
      </c>
      <c r="E318" s="19">
        <v>950000</v>
      </c>
      <c r="F318" s="20">
        <f t="shared" si="4"/>
        <v>1501360</v>
      </c>
    </row>
    <row r="319" spans="1:6">
      <c r="A319" s="20" t="s">
        <v>309</v>
      </c>
      <c r="B319" s="20" t="s">
        <v>9</v>
      </c>
      <c r="C319" s="21">
        <v>1</v>
      </c>
      <c r="D319" s="20">
        <v>800000</v>
      </c>
      <c r="E319" s="20">
        <v>1830000</v>
      </c>
      <c r="F319" s="20">
        <f t="shared" si="4"/>
        <v>800000</v>
      </c>
    </row>
    <row r="320" spans="1:6">
      <c r="A320" s="20" t="s">
        <v>310</v>
      </c>
      <c r="B320" s="20" t="s">
        <v>9</v>
      </c>
      <c r="C320" s="21">
        <v>0.7</v>
      </c>
      <c r="D320" s="20">
        <v>800000</v>
      </c>
      <c r="E320" s="20">
        <v>650000</v>
      </c>
      <c r="F320" s="20">
        <f t="shared" si="4"/>
        <v>560000</v>
      </c>
    </row>
    <row r="321" spans="1:6">
      <c r="A321" s="17" t="s">
        <v>311</v>
      </c>
      <c r="B321" s="17" t="s">
        <v>7</v>
      </c>
      <c r="C321" s="18">
        <v>0.8</v>
      </c>
      <c r="D321" s="19">
        <v>667000</v>
      </c>
      <c r="E321" s="19">
        <v>575000</v>
      </c>
      <c r="F321" s="20">
        <f t="shared" si="4"/>
        <v>533600</v>
      </c>
    </row>
    <row r="322" spans="1:6">
      <c r="A322" s="20" t="s">
        <v>312</v>
      </c>
      <c r="B322" s="20" t="s">
        <v>9</v>
      </c>
      <c r="C322" s="21">
        <v>0.97</v>
      </c>
      <c r="D322" s="20">
        <v>400000</v>
      </c>
      <c r="E322" s="20">
        <v>532000</v>
      </c>
      <c r="F322" s="20">
        <f t="shared" ref="F322:F329" si="5">C322*D322</f>
        <v>388000</v>
      </c>
    </row>
    <row r="323" spans="1:6">
      <c r="A323" s="20" t="s">
        <v>313</v>
      </c>
      <c r="B323" s="20" t="s">
        <v>9</v>
      </c>
      <c r="C323" s="21">
        <v>0.7</v>
      </c>
      <c r="D323" s="20">
        <v>450000</v>
      </c>
      <c r="E323" s="20">
        <v>744000</v>
      </c>
      <c r="F323" s="20">
        <f t="shared" si="5"/>
        <v>315000</v>
      </c>
    </row>
    <row r="324" spans="1:6">
      <c r="A324" s="17" t="s">
        <v>314</v>
      </c>
      <c r="B324" s="17" t="s">
        <v>7</v>
      </c>
      <c r="C324" s="18">
        <v>0.91</v>
      </c>
      <c r="D324" s="19">
        <v>830000</v>
      </c>
      <c r="E324" s="19">
        <v>800000</v>
      </c>
      <c r="F324" s="20">
        <f t="shared" si="5"/>
        <v>755300</v>
      </c>
    </row>
    <row r="325" spans="1:6">
      <c r="A325" s="17" t="s">
        <v>315</v>
      </c>
      <c r="B325" s="17" t="s">
        <v>7</v>
      </c>
      <c r="C325" s="18">
        <v>0.86</v>
      </c>
      <c r="D325" s="19">
        <v>460000</v>
      </c>
      <c r="E325" s="19">
        <v>1400000</v>
      </c>
      <c r="F325" s="20">
        <f t="shared" si="5"/>
        <v>395600</v>
      </c>
    </row>
    <row r="326" spans="1:6">
      <c r="A326" s="17" t="s">
        <v>316</v>
      </c>
      <c r="B326" s="17" t="s">
        <v>7</v>
      </c>
      <c r="C326" s="18">
        <v>0.75</v>
      </c>
      <c r="D326" s="19">
        <v>600000</v>
      </c>
      <c r="E326" s="19">
        <v>133000</v>
      </c>
      <c r="F326" s="20">
        <f t="shared" si="5"/>
        <v>450000</v>
      </c>
    </row>
    <row r="327" spans="1:6">
      <c r="A327" s="17" t="s">
        <v>317</v>
      </c>
      <c r="B327" s="17" t="s">
        <v>7</v>
      </c>
      <c r="C327" s="18">
        <v>0.82</v>
      </c>
      <c r="D327" s="19">
        <v>600000</v>
      </c>
      <c r="E327" s="19">
        <v>650000</v>
      </c>
      <c r="F327" s="20">
        <f t="shared" si="5"/>
        <v>492000</v>
      </c>
    </row>
    <row r="328" spans="1:6">
      <c r="A328" s="17" t="s">
        <v>318</v>
      </c>
      <c r="B328" s="17" t="s">
        <v>7</v>
      </c>
      <c r="C328" s="18">
        <v>1</v>
      </c>
      <c r="D328" s="19">
        <v>860000</v>
      </c>
      <c r="E328" s="19">
        <v>700000</v>
      </c>
      <c r="F328" s="20">
        <f t="shared" si="5"/>
        <v>860000</v>
      </c>
    </row>
    <row r="329" spans="1:6">
      <c r="A329" s="20" t="s">
        <v>318</v>
      </c>
      <c r="B329" s="20" t="s">
        <v>9</v>
      </c>
      <c r="C329" s="21">
        <v>1</v>
      </c>
      <c r="D329" s="20">
        <v>1150000</v>
      </c>
      <c r="E329" s="20">
        <v>1275000</v>
      </c>
      <c r="F329" s="20">
        <f t="shared" si="5"/>
        <v>1150000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B37" sqref="B37"/>
    </sheetView>
  </sheetViews>
  <sheetFormatPr defaultColWidth="9" defaultRowHeight="14" outlineLevelCol="2"/>
  <cols>
    <col min="1" max="3" width="21.484375" customWidth="1"/>
  </cols>
  <sheetData>
    <row r="1" spans="1:3">
      <c r="A1" s="1" t="s">
        <v>319</v>
      </c>
      <c r="B1" s="1" t="s">
        <v>320</v>
      </c>
      <c r="C1" s="1" t="s">
        <v>321</v>
      </c>
    </row>
    <row r="2" spans="1:3">
      <c r="A2" s="13">
        <v>0.5</v>
      </c>
      <c r="B2" s="10">
        <v>0</v>
      </c>
      <c r="C2" s="10">
        <v>0.5</v>
      </c>
    </row>
    <row r="3" spans="1:3">
      <c r="A3" s="13">
        <v>0.6</v>
      </c>
      <c r="B3" s="10">
        <v>0.51</v>
      </c>
      <c r="C3" s="10">
        <v>0.6</v>
      </c>
    </row>
    <row r="4" spans="1:3">
      <c r="A4" s="13">
        <v>0.75</v>
      </c>
      <c r="B4" s="10">
        <v>0.61</v>
      </c>
      <c r="C4" s="10">
        <v>0.7</v>
      </c>
    </row>
    <row r="5" spans="1:3">
      <c r="A5" s="13">
        <v>0.9</v>
      </c>
      <c r="B5" s="10">
        <v>0.71</v>
      </c>
      <c r="C5" s="10">
        <v>0.75</v>
      </c>
    </row>
    <row r="6" spans="1:3">
      <c r="A6" s="14">
        <v>1</v>
      </c>
      <c r="B6" s="15">
        <v>0.76</v>
      </c>
      <c r="C6" s="10">
        <v>0.8</v>
      </c>
    </row>
    <row r="7" spans="1:3">
      <c r="A7" s="14">
        <v>1.05</v>
      </c>
      <c r="B7" s="15">
        <v>0.81</v>
      </c>
      <c r="C7" s="10">
        <v>0.85</v>
      </c>
    </row>
    <row r="8" spans="1:3">
      <c r="A8" s="14">
        <v>1.1</v>
      </c>
      <c r="B8" s="15">
        <v>0.86</v>
      </c>
      <c r="C8" s="10">
        <v>0.9</v>
      </c>
    </row>
    <row r="9" spans="1:3">
      <c r="A9" s="14">
        <v>1.15</v>
      </c>
      <c r="B9" s="15">
        <v>0.91</v>
      </c>
      <c r="C9" s="10">
        <v>0.95</v>
      </c>
    </row>
    <row r="10" spans="1:3">
      <c r="A10" s="14">
        <v>1.2</v>
      </c>
      <c r="B10" s="15">
        <v>0.96</v>
      </c>
      <c r="C10" s="10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B10" sqref="B10"/>
    </sheetView>
  </sheetViews>
  <sheetFormatPr defaultColWidth="9" defaultRowHeight="14" outlineLevelCol="4"/>
  <cols>
    <col min="1" max="5" width="18.359375" style="8" customWidth="1"/>
    <col min="6" max="16383" width="9" style="8"/>
  </cols>
  <sheetData>
    <row r="1" spans="1:5">
      <c r="A1" s="2" t="s">
        <v>322</v>
      </c>
      <c r="B1" s="2" t="s">
        <v>323</v>
      </c>
      <c r="C1" s="2" t="s">
        <v>324</v>
      </c>
      <c r="D1" s="9"/>
      <c r="E1" s="9"/>
    </row>
    <row r="2" spans="1:5">
      <c r="A2" s="10">
        <v>0.11</v>
      </c>
      <c r="B2" s="3">
        <v>100001</v>
      </c>
      <c r="C2" s="3">
        <v>1000000000</v>
      </c>
      <c r="D2" s="11"/>
      <c r="E2" s="11"/>
    </row>
    <row r="3" spans="1:5">
      <c r="A3" s="10">
        <v>0.115</v>
      </c>
      <c r="B3" s="3">
        <v>90001</v>
      </c>
      <c r="C3" s="3">
        <v>100000</v>
      </c>
      <c r="D3" s="11"/>
      <c r="E3" s="11"/>
    </row>
    <row r="4" spans="1:5">
      <c r="A4" s="10">
        <v>0.12</v>
      </c>
      <c r="B4" s="3">
        <v>80001</v>
      </c>
      <c r="C4" s="3">
        <v>90000</v>
      </c>
      <c r="D4" s="11"/>
      <c r="E4" s="11"/>
    </row>
    <row r="5" spans="1:5">
      <c r="A5" s="10">
        <v>0.125</v>
      </c>
      <c r="B5" s="3">
        <v>70001</v>
      </c>
      <c r="C5" s="3">
        <v>80000</v>
      </c>
      <c r="D5" s="11"/>
      <c r="E5" s="11"/>
    </row>
    <row r="6" spans="1:5">
      <c r="A6" s="10">
        <v>0.13</v>
      </c>
      <c r="B6" s="3">
        <v>60001</v>
      </c>
      <c r="C6" s="3">
        <v>70000</v>
      </c>
      <c r="D6" s="11"/>
      <c r="E6" s="11"/>
    </row>
    <row r="7" spans="1:5">
      <c r="A7" s="10">
        <v>0.135</v>
      </c>
      <c r="B7" s="3">
        <v>50001</v>
      </c>
      <c r="C7" s="3">
        <v>60000</v>
      </c>
      <c r="D7" s="11"/>
      <c r="E7" s="11"/>
    </row>
    <row r="8" spans="1:5">
      <c r="A8" s="10">
        <v>0.14</v>
      </c>
      <c r="B8" s="3">
        <v>40001</v>
      </c>
      <c r="C8" s="3">
        <v>50000</v>
      </c>
      <c r="D8" s="11"/>
      <c r="E8" s="11"/>
    </row>
    <row r="9" spans="1:5">
      <c r="A9" s="10">
        <v>0.145</v>
      </c>
      <c r="B9" s="3">
        <v>30001</v>
      </c>
      <c r="C9" s="3">
        <v>40000</v>
      </c>
      <c r="D9" s="11"/>
      <c r="E9" s="11"/>
    </row>
    <row r="10" spans="1:5">
      <c r="A10" s="10">
        <v>0.15</v>
      </c>
      <c r="B10" s="3">
        <v>20001</v>
      </c>
      <c r="C10" s="3">
        <v>30000</v>
      </c>
      <c r="D10" s="11"/>
      <c r="E10" s="11"/>
    </row>
    <row r="11" spans="1:5">
      <c r="A11" s="10">
        <v>0.155</v>
      </c>
      <c r="B11" s="3">
        <v>0</v>
      </c>
      <c r="C11" s="3">
        <v>20000</v>
      </c>
      <c r="D11" s="11"/>
      <c r="E11" s="11"/>
    </row>
    <row r="12" spans="1:5">
      <c r="A12" s="11"/>
      <c r="B12" s="11"/>
      <c r="C12" s="12"/>
      <c r="D12" s="11"/>
      <c r="E12" s="11"/>
    </row>
    <row r="13" spans="1:5">
      <c r="A13" s="11"/>
      <c r="B13" s="11"/>
      <c r="C13" s="12"/>
      <c r="D13" s="11"/>
      <c r="E13" s="11"/>
    </row>
    <row r="14" spans="1:5">
      <c r="A14" s="11"/>
      <c r="B14" s="11"/>
      <c r="C14" s="12"/>
      <c r="D14" s="11"/>
      <c r="E14" s="11"/>
    </row>
    <row r="15" spans="1:5">
      <c r="A15" s="11"/>
      <c r="B15" s="11"/>
      <c r="C15" s="12"/>
      <c r="D15" s="11"/>
      <c r="E15" s="11"/>
    </row>
    <row r="16" spans="1:5">
      <c r="A16" s="11"/>
      <c r="B16" s="11"/>
      <c r="C16" s="12"/>
      <c r="D16" s="11"/>
      <c r="E16" s="11"/>
    </row>
    <row r="17" spans="1:5">
      <c r="A17" s="11"/>
      <c r="B17" s="11"/>
      <c r="C17" s="12"/>
      <c r="D17" s="11"/>
      <c r="E17" s="11"/>
    </row>
    <row r="18" spans="1:5">
      <c r="A18" s="11"/>
      <c r="B18" s="11"/>
      <c r="C18" s="12"/>
      <c r="D18" s="11"/>
      <c r="E18" s="11"/>
    </row>
    <row r="19" spans="1:5">
      <c r="A19" s="11"/>
      <c r="B19" s="11"/>
      <c r="C19" s="12"/>
      <c r="D19" s="11"/>
      <c r="E19" s="11"/>
    </row>
    <row r="20" spans="1:5">
      <c r="A20" s="11"/>
      <c r="B20" s="11"/>
      <c r="C20" s="12"/>
      <c r="D20" s="11"/>
      <c r="E20" s="11"/>
    </row>
    <row r="21" spans="1:5">
      <c r="A21" s="11"/>
      <c r="B21" s="11"/>
      <c r="C21" s="12"/>
      <c r="D21" s="11"/>
      <c r="E21" s="11"/>
    </row>
    <row r="22" spans="1:5">
      <c r="A22" s="11"/>
      <c r="B22" s="11"/>
      <c r="C22" s="12"/>
      <c r="D22" s="11"/>
      <c r="E22" s="11"/>
    </row>
    <row r="23" spans="1:5">
      <c r="A23" s="11"/>
      <c r="B23" s="11"/>
      <c r="C23" s="12"/>
      <c r="D23" s="11"/>
      <c r="E23" s="11"/>
    </row>
    <row r="24" spans="1:5">
      <c r="A24" s="11"/>
      <c r="B24" s="11"/>
      <c r="C24" s="12"/>
      <c r="D24" s="11"/>
      <c r="E24" s="11"/>
    </row>
    <row r="25" spans="1:5">
      <c r="A25" s="11"/>
      <c r="B25" s="11"/>
      <c r="C25" s="12"/>
      <c r="D25" s="11"/>
      <c r="E25" s="11"/>
    </row>
    <row r="26" spans="1:5">
      <c r="A26" s="11"/>
      <c r="B26" s="11"/>
      <c r="C26" s="12"/>
      <c r="D26" s="11"/>
      <c r="E26" s="1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1" sqref="B1"/>
    </sheetView>
  </sheetViews>
  <sheetFormatPr defaultColWidth="9" defaultRowHeight="14" outlineLevelRow="4" outlineLevelCol="2"/>
  <cols>
    <col min="1" max="3" width="23.3125" customWidth="1"/>
  </cols>
  <sheetData>
    <row r="1" spans="1:3">
      <c r="A1" s="1" t="s">
        <v>325</v>
      </c>
      <c r="B1" s="1" t="s">
        <v>326</v>
      </c>
      <c r="C1" s="1" t="s">
        <v>327</v>
      </c>
    </row>
    <row r="2" spans="1:3">
      <c r="A2" s="2">
        <v>36</v>
      </c>
      <c r="B2" s="3">
        <v>0</v>
      </c>
      <c r="C2" s="3">
        <v>29166.6666666667</v>
      </c>
    </row>
    <row r="3" spans="1:3">
      <c r="A3" s="2">
        <v>48</v>
      </c>
      <c r="B3" s="3">
        <v>29166.75</v>
      </c>
      <c r="C3" s="3">
        <v>50000</v>
      </c>
    </row>
    <row r="4" spans="1:3">
      <c r="A4" s="2">
        <v>60</v>
      </c>
      <c r="B4" s="3">
        <v>50000.0833333333</v>
      </c>
      <c r="C4" s="3">
        <v>83333.3333333333</v>
      </c>
    </row>
    <row r="5" spans="1:3">
      <c r="A5" s="2">
        <v>72</v>
      </c>
      <c r="B5" s="3">
        <v>83333.4166666667</v>
      </c>
      <c r="C5" s="3">
        <v>8333333333.33333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3" sqref="D3"/>
    </sheetView>
  </sheetViews>
  <sheetFormatPr defaultColWidth="9" defaultRowHeight="14" outlineLevelRow="4" outlineLevelCol="4"/>
  <cols>
    <col min="1" max="5" width="17.578125" customWidth="1"/>
  </cols>
  <sheetData>
    <row r="1" spans="1:5">
      <c r="A1" s="4" t="s">
        <v>328</v>
      </c>
      <c r="B1" s="4" t="s">
        <v>329</v>
      </c>
      <c r="C1" s="4" t="s">
        <v>330</v>
      </c>
      <c r="D1" s="4" t="s">
        <v>331</v>
      </c>
      <c r="E1" s="6" t="s">
        <v>332</v>
      </c>
    </row>
    <row r="2" spans="1:5">
      <c r="A2" s="2" t="s">
        <v>333</v>
      </c>
      <c r="B2" s="5">
        <v>0.7</v>
      </c>
      <c r="C2" s="5">
        <v>1</v>
      </c>
      <c r="D2" s="5">
        <v>0.6</v>
      </c>
      <c r="E2" s="7">
        <v>1</v>
      </c>
    </row>
    <row r="3" spans="1:5">
      <c r="A3" s="2" t="s">
        <v>334</v>
      </c>
      <c r="B3" s="5">
        <v>0</v>
      </c>
      <c r="C3" s="5">
        <v>0.7</v>
      </c>
      <c r="D3" s="5">
        <v>0</v>
      </c>
      <c r="E3" s="7">
        <v>0.6</v>
      </c>
    </row>
    <row r="4" spans="1:5">
      <c r="A4" s="2" t="s">
        <v>334</v>
      </c>
      <c r="B4" s="5">
        <v>0</v>
      </c>
      <c r="C4" s="5">
        <v>0.7</v>
      </c>
      <c r="D4" s="5">
        <v>0.6</v>
      </c>
      <c r="E4" s="7">
        <v>1</v>
      </c>
    </row>
    <row r="5" spans="1:5">
      <c r="A5" s="2" t="s">
        <v>334</v>
      </c>
      <c r="B5" s="5">
        <v>0.7</v>
      </c>
      <c r="C5" s="5">
        <v>1</v>
      </c>
      <c r="D5" s="5">
        <v>0</v>
      </c>
      <c r="E5" s="7">
        <v>0.6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A2" sqref="A2"/>
    </sheetView>
  </sheetViews>
  <sheetFormatPr defaultColWidth="9" defaultRowHeight="14" outlineLevelRow="4" outlineLevelCol="3"/>
  <cols>
    <col min="1" max="4" width="16.9296875" customWidth="1"/>
  </cols>
  <sheetData>
    <row r="1" spans="1:4">
      <c r="A1" s="1" t="s">
        <v>335</v>
      </c>
      <c r="B1" s="1" t="s">
        <v>336</v>
      </c>
      <c r="C1" s="1" t="s">
        <v>323</v>
      </c>
      <c r="D1" s="1" t="s">
        <v>324</v>
      </c>
    </row>
    <row r="2" spans="1:4">
      <c r="A2" s="2" t="s">
        <v>337</v>
      </c>
      <c r="B2" s="5">
        <v>0.25</v>
      </c>
      <c r="C2" s="3">
        <v>0</v>
      </c>
      <c r="D2" s="3">
        <v>29166.6666666667</v>
      </c>
    </row>
    <row r="3" spans="1:4">
      <c r="A3" s="2" t="s">
        <v>338</v>
      </c>
      <c r="B3" s="5">
        <v>0.3</v>
      </c>
      <c r="C3" s="3">
        <v>29166.75</v>
      </c>
      <c r="D3" s="3">
        <v>50000</v>
      </c>
    </row>
    <row r="4" spans="1:4">
      <c r="A4" s="2" t="s">
        <v>339</v>
      </c>
      <c r="B4" s="5">
        <v>0.35</v>
      </c>
      <c r="C4" s="3">
        <v>50000.0833333333</v>
      </c>
      <c r="D4" s="3">
        <v>83333.3333333333</v>
      </c>
    </row>
    <row r="5" spans="1:4">
      <c r="A5" s="2" t="s">
        <v>340</v>
      </c>
      <c r="B5" s="5">
        <v>0.4</v>
      </c>
      <c r="C5" s="3">
        <v>83333.4166666667</v>
      </c>
      <c r="D5" s="3">
        <v>8333333333.33333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tabSelected="1" workbookViewId="0">
      <selection activeCell="A10" sqref="A10"/>
    </sheetView>
  </sheetViews>
  <sheetFormatPr defaultColWidth="9" defaultRowHeight="14" outlineLevelCol="1"/>
  <cols>
    <col min="1" max="2" width="22.7890625" customWidth="1"/>
  </cols>
  <sheetData>
    <row r="1" spans="1:2">
      <c r="A1" s="4" t="s">
        <v>341</v>
      </c>
      <c r="B1" s="4" t="s">
        <v>342</v>
      </c>
    </row>
    <row r="2" spans="1:2">
      <c r="A2" s="2" t="s">
        <v>343</v>
      </c>
      <c r="B2" s="2">
        <v>2.5</v>
      </c>
    </row>
    <row r="3" spans="1:2">
      <c r="A3" s="2" t="s">
        <v>344</v>
      </c>
      <c r="B3" s="2">
        <v>1.5</v>
      </c>
    </row>
    <row r="4" spans="1:2">
      <c r="A4" s="2" t="s">
        <v>345</v>
      </c>
      <c r="B4" s="2">
        <v>1.5</v>
      </c>
    </row>
    <row r="5" spans="1:2">
      <c r="A5" s="2" t="s">
        <v>346</v>
      </c>
      <c r="B5" s="2">
        <v>2.5</v>
      </c>
    </row>
    <row r="6" spans="1:2">
      <c r="A6" s="2" t="s">
        <v>347</v>
      </c>
      <c r="B6" s="2">
        <v>1.25</v>
      </c>
    </row>
    <row r="7" spans="1:2">
      <c r="A7" s="2" t="s">
        <v>348</v>
      </c>
      <c r="B7" s="2">
        <v>2.5</v>
      </c>
    </row>
    <row r="8" spans="1:2">
      <c r="A8" s="2" t="s">
        <v>349</v>
      </c>
      <c r="B8" s="2">
        <v>2.5</v>
      </c>
    </row>
    <row r="9" spans="1:2">
      <c r="A9" s="2" t="s">
        <v>350</v>
      </c>
      <c r="B9" s="2">
        <v>1</v>
      </c>
    </row>
    <row r="10" spans="1:2">
      <c r="A10" s="2" t="s">
        <v>351</v>
      </c>
      <c r="B10" s="2">
        <v>1</v>
      </c>
    </row>
    <row r="11" spans="1:2">
      <c r="A11" s="2" t="s">
        <v>352</v>
      </c>
      <c r="B11" s="2"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1" sqref="A$1:C$1048576"/>
    </sheetView>
  </sheetViews>
  <sheetFormatPr defaultColWidth="9" defaultRowHeight="14" outlineLevelRow="5" outlineLevelCol="2"/>
  <cols>
    <col min="1" max="3" width="16.2734375" customWidth="1"/>
  </cols>
  <sheetData>
    <row r="1" spans="1:3">
      <c r="A1" s="1" t="s">
        <v>342</v>
      </c>
      <c r="B1" s="1" t="s">
        <v>353</v>
      </c>
      <c r="C1" s="1" t="s">
        <v>354</v>
      </c>
    </row>
    <row r="2" spans="1:3">
      <c r="A2" s="2">
        <v>0.4</v>
      </c>
      <c r="B2" s="2">
        <v>300</v>
      </c>
      <c r="C2" s="2">
        <v>500</v>
      </c>
    </row>
    <row r="3" spans="1:3">
      <c r="A3" s="2">
        <v>0.75</v>
      </c>
      <c r="B3" s="2">
        <v>501</v>
      </c>
      <c r="C3" s="2">
        <v>600</v>
      </c>
    </row>
    <row r="4" spans="1:3">
      <c r="A4" s="2">
        <v>0.8</v>
      </c>
      <c r="B4" s="2">
        <v>601</v>
      </c>
      <c r="C4" s="2">
        <v>650</v>
      </c>
    </row>
    <row r="5" spans="1:3">
      <c r="A5" s="2">
        <v>0.9</v>
      </c>
      <c r="B5" s="2">
        <v>651</v>
      </c>
      <c r="C5" s="2">
        <v>700</v>
      </c>
    </row>
    <row r="6" spans="1:3">
      <c r="A6" s="2">
        <v>1</v>
      </c>
      <c r="B6" s="2">
        <v>701</v>
      </c>
      <c r="C6" s="2">
        <v>900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B1" sqref="B1"/>
    </sheetView>
  </sheetViews>
  <sheetFormatPr defaultColWidth="9" defaultRowHeight="14" outlineLevelRow="4" outlineLevelCol="2"/>
  <cols>
    <col min="1" max="3" width="29.0390625" customWidth="1"/>
  </cols>
  <sheetData>
    <row r="1" spans="1:3">
      <c r="A1" s="1" t="s">
        <v>325</v>
      </c>
      <c r="B1" s="1" t="s">
        <v>326</v>
      </c>
      <c r="C1" s="1" t="s">
        <v>327</v>
      </c>
    </row>
    <row r="2" spans="1:3">
      <c r="A2" s="2">
        <v>36</v>
      </c>
      <c r="B2" s="3">
        <v>0</v>
      </c>
      <c r="C2" s="3">
        <v>25000</v>
      </c>
    </row>
    <row r="3" spans="1:3">
      <c r="A3" s="2">
        <v>48</v>
      </c>
      <c r="B3" s="3">
        <v>25000.0833333333</v>
      </c>
      <c r="C3" s="3">
        <v>41666.6666666667</v>
      </c>
    </row>
    <row r="4" spans="1:3">
      <c r="A4" s="2">
        <v>60</v>
      </c>
      <c r="B4" s="3">
        <v>41666.75</v>
      </c>
      <c r="C4" s="3">
        <v>62500</v>
      </c>
    </row>
    <row r="5" spans="1:3">
      <c r="A5" s="2">
        <v>72</v>
      </c>
      <c r="B5" s="3">
        <v>62501</v>
      </c>
      <c r="C5" s="3">
        <v>83333333.3333333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Institute Details</vt:lpstr>
      <vt:lpstr>Student Income Multiplier</vt:lpstr>
      <vt:lpstr>Student Income ROI</vt:lpstr>
      <vt:lpstr>Student tenure</vt:lpstr>
      <vt:lpstr>Student Morat</vt:lpstr>
      <vt:lpstr>FOIR</vt:lpstr>
      <vt:lpstr>Parent Income Multiplier</vt:lpstr>
      <vt:lpstr>Bureau Penalty</vt:lpstr>
      <vt:lpstr>Parent Tenure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propelld</dc:creator>
  <cp:lastModifiedBy>propelld</cp:lastModifiedBy>
  <dcterms:created xsi:type="dcterms:W3CDTF">2024-12-24T19:22:00Z</dcterms:created>
  <dcterms:modified xsi:type="dcterms:W3CDTF">2024-12-30T11:47:51Z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