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media/image6.jpeg" ContentType="image/jpeg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<sst xmlns="http://schemas.openxmlformats.org/spreadsheetml/2006/main" count="11" uniqueCount="7">
  <si>
    <t xml:space="preserve">Fator</t>
  </si>
  <si>
    <t xml:space="preserve">Resistência</t>
  </si>
  <si>
    <t xml:space="preserve">Considere um processo, produto ou serviço no qual queremos avaliar o impacto do fator A , tal que A tenha k níveis, sendo que esses níveis são fixos. Suponha que uma amostra de N unidades experimentais é selecionada completamente aleatória de uma população de unidades experimentais. A unidade experimental é a unidade básica para o qual os tratamentos são aplicados, para mais detalhes sobre unidades experimentais ver módulo de DOE, conforme tabela 1.</t>
  </si>
  <si>
    <t xml:space="preserve">https://youtu.be/a_K-ftBNwlE</t>
  </si>
  <si>
    <t xml:space="preserve">y-ym</t>
  </si>
  <si>
    <t xml:space="preserve">ANOVA</t>
  </si>
  <si>
    <t xml:space="preserve">média= 15,04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</si>
</sst>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8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488880</xdr:colOff>
      <xdr:row>14</xdr:row>
      <xdr:rowOff>63360</xdr:rowOff>
    </xdr:from>
    <xdr:to>
      <xdr:col>14</xdr:col>
      <xdr:colOff>545760</xdr:colOff>
      <xdr:row>34</xdr:row>
      <xdr:rowOff>120960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4773960" y="2532240"/>
          <a:ext cx="4341600" cy="359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272880</xdr:colOff>
      <xdr:row>32</xdr:row>
      <xdr:rowOff>120600</xdr:rowOff>
    </xdr:from>
    <xdr:to>
      <xdr:col>11</xdr:col>
      <xdr:colOff>215280</xdr:colOff>
      <xdr:row>48</xdr:row>
      <xdr:rowOff>139320</xdr:rowOff>
    </xdr:to>
    <xdr:pic>
      <xdr:nvPicPr>
        <xdr:cNvPr id="1" name="Imagem 3" descr=""/>
        <xdr:cNvPicPr/>
      </xdr:nvPicPr>
      <xdr:blipFill>
        <a:blip r:embed="rId2"/>
        <a:stretch/>
      </xdr:blipFill>
      <xdr:spPr>
        <a:xfrm>
          <a:off x="2721600" y="5767200"/>
          <a:ext cx="4227120" cy="291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208800</xdr:colOff>
      <xdr:row>36</xdr:row>
      <xdr:rowOff>25920</xdr:rowOff>
    </xdr:from>
    <xdr:to>
      <xdr:col>18</xdr:col>
      <xdr:colOff>373320</xdr:colOff>
      <xdr:row>51</xdr:row>
      <xdr:rowOff>114120</xdr:rowOff>
    </xdr:to>
    <xdr:pic>
      <xdr:nvPicPr>
        <xdr:cNvPr id="2" name="Imagem 4" descr=""/>
        <xdr:cNvPicPr/>
      </xdr:nvPicPr>
      <xdr:blipFill>
        <a:blip r:embed="rId3"/>
        <a:stretch/>
      </xdr:blipFill>
      <xdr:spPr>
        <a:xfrm>
          <a:off x="8166600" y="6396120"/>
          <a:ext cx="3225240" cy="2802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a_K-ftBNwl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outu.be/a_K-ftBNwl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26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4.36"/>
    <col collapsed="false" customWidth="true" hidden="false" outlineLevel="0" max="2" min="2" style="0" width="14.54"/>
    <col collapsed="false" customWidth="true" hidden="false" outlineLevel="0" max="14" min="14" style="0" width="25.63"/>
  </cols>
  <sheetData>
    <row r="1" customFormat="false" ht="15" hidden="false" customHeight="tru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15</v>
      </c>
      <c r="B2" s="4" t="n">
        <v>7</v>
      </c>
    </row>
    <row r="3" customFormat="false" ht="13.8" hidden="false" customHeight="false" outlineLevel="0" collapsed="false">
      <c r="A3" s="3" t="n">
        <v>15</v>
      </c>
      <c r="B3" s="4" t="n">
        <v>7</v>
      </c>
    </row>
    <row r="4" customFormat="false" ht="14.25" hidden="false" customHeight="true" outlineLevel="0" collapsed="false">
      <c r="A4" s="3" t="n">
        <v>15</v>
      </c>
      <c r="B4" s="4" t="n">
        <v>15</v>
      </c>
      <c r="G4" s="5" t="s">
        <v>2</v>
      </c>
      <c r="H4" s="5"/>
      <c r="I4" s="5"/>
      <c r="J4" s="5"/>
      <c r="K4" s="5"/>
      <c r="L4" s="5"/>
      <c r="M4" s="5"/>
      <c r="N4" s="5"/>
    </row>
    <row r="5" customFormat="false" ht="13.8" hidden="false" customHeight="false" outlineLevel="0" collapsed="false">
      <c r="A5" s="3" t="n">
        <v>15</v>
      </c>
      <c r="B5" s="4" t="n">
        <v>11</v>
      </c>
      <c r="G5" s="5"/>
      <c r="H5" s="5"/>
      <c r="I5" s="5"/>
      <c r="J5" s="5"/>
      <c r="K5" s="5"/>
      <c r="L5" s="5"/>
      <c r="M5" s="5"/>
      <c r="N5" s="5"/>
    </row>
    <row r="6" customFormat="false" ht="13.8" hidden="false" customHeight="false" outlineLevel="0" collapsed="false">
      <c r="A6" s="3" t="n">
        <v>15</v>
      </c>
      <c r="B6" s="4" t="n">
        <v>9</v>
      </c>
      <c r="G6" s="5"/>
      <c r="H6" s="5"/>
      <c r="I6" s="5"/>
      <c r="J6" s="5"/>
      <c r="K6" s="5"/>
      <c r="L6" s="5"/>
      <c r="M6" s="5"/>
      <c r="N6" s="5"/>
    </row>
    <row r="7" customFormat="false" ht="13.8" hidden="false" customHeight="false" outlineLevel="0" collapsed="false">
      <c r="A7" s="3" t="n">
        <v>20</v>
      </c>
      <c r="B7" s="4" t="n">
        <v>12</v>
      </c>
      <c r="G7" s="5"/>
      <c r="H7" s="5"/>
      <c r="I7" s="5"/>
      <c r="J7" s="5"/>
      <c r="K7" s="5"/>
      <c r="L7" s="5"/>
      <c r="M7" s="5"/>
      <c r="N7" s="5"/>
    </row>
    <row r="8" customFormat="false" ht="13.8" hidden="false" customHeight="false" outlineLevel="0" collapsed="false">
      <c r="A8" s="3" t="n">
        <v>20</v>
      </c>
      <c r="B8" s="4" t="n">
        <v>17</v>
      </c>
      <c r="G8" s="5"/>
      <c r="H8" s="5"/>
      <c r="I8" s="5"/>
      <c r="J8" s="5"/>
      <c r="K8" s="5"/>
      <c r="L8" s="5"/>
      <c r="M8" s="5"/>
      <c r="N8" s="5"/>
    </row>
    <row r="9" customFormat="false" ht="13.8" hidden="false" customHeight="false" outlineLevel="0" collapsed="false">
      <c r="A9" s="3" t="n">
        <v>20</v>
      </c>
      <c r="B9" s="4" t="n">
        <v>12</v>
      </c>
      <c r="G9" s="6"/>
      <c r="H9" s="6"/>
      <c r="I9" s="6"/>
      <c r="J9" s="6"/>
      <c r="K9" s="6"/>
      <c r="L9" s="6"/>
    </row>
    <row r="10" customFormat="false" ht="13.8" hidden="false" customHeight="false" outlineLevel="0" collapsed="false">
      <c r="A10" s="3" t="n">
        <v>20</v>
      </c>
      <c r="B10" s="4" t="n">
        <v>18</v>
      </c>
      <c r="G10" s="6"/>
      <c r="H10" s="6"/>
      <c r="I10" s="6"/>
      <c r="J10" s="6"/>
      <c r="K10" s="6"/>
      <c r="L10" s="6"/>
    </row>
    <row r="11" customFormat="false" ht="13.8" hidden="false" customHeight="false" outlineLevel="0" collapsed="false">
      <c r="A11" s="3" t="n">
        <v>20</v>
      </c>
      <c r="B11" s="4" t="n">
        <v>18</v>
      </c>
      <c r="G11" s="7" t="s">
        <v>3</v>
      </c>
      <c r="H11" s="7"/>
      <c r="I11" s="7"/>
      <c r="J11" s="7"/>
      <c r="K11" s="7"/>
    </row>
    <row r="12" customFormat="false" ht="13.8" hidden="false" customHeight="false" outlineLevel="0" collapsed="false">
      <c r="A12" s="3" t="n">
        <v>25</v>
      </c>
      <c r="B12" s="4" t="n">
        <v>14</v>
      </c>
      <c r="G12" s="7"/>
      <c r="H12" s="7"/>
      <c r="I12" s="7"/>
      <c r="J12" s="7"/>
      <c r="K12" s="7"/>
      <c r="L12" s="8"/>
    </row>
    <row r="13" customFormat="false" ht="13.8" hidden="false" customHeight="false" outlineLevel="0" collapsed="false">
      <c r="A13" s="3" t="n">
        <v>25</v>
      </c>
      <c r="B13" s="4" t="n">
        <v>18</v>
      </c>
      <c r="G13" s="7"/>
      <c r="H13" s="7"/>
      <c r="I13" s="7"/>
      <c r="J13" s="7"/>
      <c r="K13" s="7"/>
      <c r="L13" s="6"/>
    </row>
    <row r="14" customFormat="false" ht="13.8" hidden="false" customHeight="false" outlineLevel="0" collapsed="false">
      <c r="A14" s="3" t="n">
        <v>25</v>
      </c>
      <c r="B14" s="4" t="n">
        <v>18</v>
      </c>
      <c r="G14" s="7"/>
      <c r="H14" s="7"/>
      <c r="I14" s="7"/>
      <c r="J14" s="7"/>
      <c r="K14" s="7"/>
      <c r="L14" s="6"/>
    </row>
    <row r="15" customFormat="false" ht="13.8" hidden="false" customHeight="false" outlineLevel="0" collapsed="false">
      <c r="A15" s="3" t="n">
        <v>25</v>
      </c>
      <c r="B15" s="4" t="n">
        <v>19</v>
      </c>
    </row>
    <row r="16" customFormat="false" ht="13.8" hidden="false" customHeight="false" outlineLevel="0" collapsed="false">
      <c r="A16" s="3" t="n">
        <v>25</v>
      </c>
      <c r="B16" s="4" t="n">
        <v>19</v>
      </c>
    </row>
    <row r="17" customFormat="false" ht="13.8" hidden="false" customHeight="false" outlineLevel="0" collapsed="false">
      <c r="A17" s="3" t="n">
        <v>30</v>
      </c>
      <c r="B17" s="4" t="n">
        <v>19</v>
      </c>
    </row>
    <row r="18" customFormat="false" ht="13.8" hidden="false" customHeight="false" outlineLevel="0" collapsed="false">
      <c r="A18" s="3" t="n">
        <v>30</v>
      </c>
      <c r="B18" s="4" t="n">
        <v>25</v>
      </c>
    </row>
    <row r="19" customFormat="false" ht="13.8" hidden="false" customHeight="false" outlineLevel="0" collapsed="false">
      <c r="A19" s="3" t="n">
        <v>30</v>
      </c>
      <c r="B19" s="4" t="n">
        <v>22</v>
      </c>
    </row>
    <row r="20" customFormat="false" ht="13.8" hidden="false" customHeight="false" outlineLevel="0" collapsed="false">
      <c r="A20" s="3" t="n">
        <v>30</v>
      </c>
      <c r="B20" s="4" t="n">
        <v>19</v>
      </c>
    </row>
    <row r="21" customFormat="false" ht="13.8" hidden="false" customHeight="false" outlineLevel="0" collapsed="false">
      <c r="A21" s="3" t="n">
        <v>30</v>
      </c>
      <c r="B21" s="4" t="n">
        <v>23</v>
      </c>
    </row>
    <row r="22" customFormat="false" ht="13.8" hidden="false" customHeight="false" outlineLevel="0" collapsed="false">
      <c r="A22" s="3" t="n">
        <v>35</v>
      </c>
      <c r="B22" s="4" t="n">
        <v>7</v>
      </c>
    </row>
    <row r="23" customFormat="false" ht="13.8" hidden="false" customHeight="false" outlineLevel="0" collapsed="false">
      <c r="A23" s="3" t="n">
        <v>35</v>
      </c>
      <c r="B23" s="4" t="n">
        <v>10</v>
      </c>
    </row>
    <row r="24" customFormat="false" ht="13.8" hidden="false" customHeight="false" outlineLevel="0" collapsed="false">
      <c r="A24" s="3" t="n">
        <v>35</v>
      </c>
      <c r="B24" s="4" t="n">
        <v>11</v>
      </c>
    </row>
    <row r="25" customFormat="false" ht="13.8" hidden="false" customHeight="false" outlineLevel="0" collapsed="false">
      <c r="A25" s="3" t="n">
        <v>35</v>
      </c>
      <c r="B25" s="4" t="n">
        <v>15</v>
      </c>
    </row>
    <row r="26" customFormat="false" ht="13.8" hidden="false" customHeight="false" outlineLevel="0" collapsed="false">
      <c r="A26" s="9" t="n">
        <v>35</v>
      </c>
      <c r="B26" s="10" t="n">
        <v>11</v>
      </c>
    </row>
    <row r="27" customFormat="false" ht="13.8" hidden="false" customHeight="false" outlineLevel="0" collapsed="false"/>
  </sheetData>
  <mergeCells count="2">
    <mergeCell ref="G4:N8"/>
    <mergeCell ref="G11:K14"/>
  </mergeCells>
  <hyperlinks>
    <hyperlink ref="G11" r:id="rId1" display="https://youtu.be/a_K-ftBNwlE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1" sqref="A1:B26 E23"/>
    </sheetView>
  </sheetViews>
  <sheetFormatPr defaultColWidth="8.6875" defaultRowHeight="14.2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11" t="s">
        <v>4</v>
      </c>
      <c r="D1" s="12" t="n">
        <v>9.8</v>
      </c>
      <c r="E1" s="13" t="s">
        <v>5</v>
      </c>
    </row>
    <row r="2" customFormat="false" ht="13.8" hidden="false" customHeight="true" outlineLevel="0" collapsed="false">
      <c r="A2" s="3" t="n">
        <v>15</v>
      </c>
      <c r="B2" s="4" t="n">
        <v>7</v>
      </c>
      <c r="C2" s="11" t="n">
        <f aca="false">(B2-9.8)</f>
        <v>-2.8</v>
      </c>
      <c r="D2" s="12"/>
      <c r="E2" s="5" t="s">
        <v>2</v>
      </c>
      <c r="F2" s="5"/>
      <c r="G2" s="5"/>
      <c r="H2" s="5"/>
      <c r="I2" s="5"/>
      <c r="J2" s="5"/>
      <c r="K2" s="5"/>
      <c r="L2" s="5"/>
    </row>
    <row r="3" customFormat="false" ht="13.8" hidden="false" customHeight="false" outlineLevel="0" collapsed="false">
      <c r="A3" s="3" t="n">
        <v>15</v>
      </c>
      <c r="B3" s="4" t="n">
        <v>7</v>
      </c>
      <c r="C3" s="11" t="n">
        <f aca="false">(B3-9.8)</f>
        <v>-2.8</v>
      </c>
      <c r="D3" s="12"/>
      <c r="E3" s="5"/>
      <c r="F3" s="5"/>
      <c r="G3" s="5"/>
      <c r="H3" s="5"/>
      <c r="I3" s="5"/>
      <c r="J3" s="5"/>
      <c r="K3" s="5"/>
      <c r="L3" s="5"/>
    </row>
    <row r="4" customFormat="false" ht="13.8" hidden="false" customHeight="false" outlineLevel="0" collapsed="false">
      <c r="A4" s="3" t="n">
        <v>15</v>
      </c>
      <c r="B4" s="4" t="n">
        <v>15</v>
      </c>
      <c r="C4" s="11" t="n">
        <f aca="false">(B4-9.8)</f>
        <v>5.2</v>
      </c>
      <c r="D4" s="12"/>
      <c r="E4" s="5"/>
      <c r="F4" s="5"/>
      <c r="G4" s="5"/>
      <c r="H4" s="5"/>
      <c r="I4" s="5"/>
      <c r="J4" s="5"/>
      <c r="K4" s="5"/>
      <c r="L4" s="5"/>
    </row>
    <row r="5" customFormat="false" ht="13.8" hidden="false" customHeight="false" outlineLevel="0" collapsed="false">
      <c r="A5" s="3" t="n">
        <v>15</v>
      </c>
      <c r="B5" s="4" t="n">
        <v>11</v>
      </c>
      <c r="C5" s="11" t="n">
        <f aca="false">(B5-9.8)</f>
        <v>1.2</v>
      </c>
      <c r="D5" s="12"/>
      <c r="E5" s="5"/>
      <c r="F5" s="5"/>
      <c r="G5" s="5"/>
      <c r="H5" s="5"/>
      <c r="I5" s="5"/>
      <c r="J5" s="5"/>
      <c r="K5" s="5"/>
      <c r="L5" s="5"/>
    </row>
    <row r="6" customFormat="false" ht="13.8" hidden="false" customHeight="false" outlineLevel="0" collapsed="false">
      <c r="A6" s="3" t="n">
        <v>15</v>
      </c>
      <c r="B6" s="4" t="n">
        <v>9</v>
      </c>
      <c r="C6" s="11" t="n">
        <f aca="false">(B6-9.8)</f>
        <v>-0.800000000000001</v>
      </c>
      <c r="D6" s="12"/>
      <c r="E6" s="5"/>
      <c r="F6" s="5"/>
      <c r="G6" s="5"/>
      <c r="H6" s="5"/>
      <c r="I6" s="5"/>
      <c r="J6" s="5"/>
      <c r="K6" s="5"/>
      <c r="L6" s="5"/>
    </row>
    <row r="7" customFormat="false" ht="13.8" hidden="false" customHeight="false" outlineLevel="0" collapsed="false">
      <c r="A7" s="3" t="n">
        <v>20</v>
      </c>
      <c r="B7" s="4" t="n">
        <v>12</v>
      </c>
      <c r="C7" s="11" t="n">
        <f aca="false">(B7-15.4)</f>
        <v>-3.4</v>
      </c>
      <c r="D7" s="12" t="n">
        <v>15.4</v>
      </c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3" t="n">
        <v>20</v>
      </c>
      <c r="B8" s="4" t="n">
        <v>17</v>
      </c>
      <c r="C8" s="11" t="n">
        <f aca="false">(B8-15.4)</f>
        <v>1.6</v>
      </c>
      <c r="D8" s="12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3" t="n">
        <v>20</v>
      </c>
      <c r="B9" s="4" t="n">
        <v>12</v>
      </c>
      <c r="C9" s="11" t="n">
        <f aca="false">(B9-15.4)</f>
        <v>-3.4</v>
      </c>
      <c r="D9" s="12"/>
      <c r="E9" s="7" t="s">
        <v>3</v>
      </c>
      <c r="F9" s="7"/>
      <c r="G9" s="7"/>
      <c r="H9" s="7"/>
      <c r="I9" s="7"/>
    </row>
    <row r="10" customFormat="false" ht="13.8" hidden="false" customHeight="false" outlineLevel="0" collapsed="false">
      <c r="A10" s="3" t="n">
        <v>20</v>
      </c>
      <c r="B10" s="4" t="n">
        <v>18</v>
      </c>
      <c r="C10" s="11" t="n">
        <f aca="false">(B10-15.4)</f>
        <v>2.6</v>
      </c>
      <c r="D10" s="12"/>
      <c r="E10" s="7"/>
      <c r="F10" s="7"/>
      <c r="G10" s="7"/>
      <c r="H10" s="7"/>
      <c r="I10" s="7"/>
      <c r="J10" s="8"/>
    </row>
    <row r="11" customFormat="false" ht="13.8" hidden="false" customHeight="false" outlineLevel="0" collapsed="false">
      <c r="A11" s="3" t="n">
        <v>20</v>
      </c>
      <c r="B11" s="4" t="n">
        <v>18</v>
      </c>
      <c r="C11" s="11" t="n">
        <f aca="false">(B11-15.4)</f>
        <v>2.6</v>
      </c>
      <c r="D11" s="12"/>
      <c r="E11" s="7"/>
      <c r="F11" s="7"/>
      <c r="G11" s="7"/>
      <c r="H11" s="7"/>
      <c r="I11" s="7"/>
      <c r="J11" s="6"/>
    </row>
    <row r="12" customFormat="false" ht="13.8" hidden="false" customHeight="false" outlineLevel="0" collapsed="false">
      <c r="A12" s="3" t="n">
        <v>25</v>
      </c>
      <c r="B12" s="4" t="n">
        <v>14</v>
      </c>
      <c r="C12" s="11" t="n">
        <f aca="false">(B12-17.6)</f>
        <v>-3.6</v>
      </c>
      <c r="D12" s="12" t="n">
        <v>17.6</v>
      </c>
      <c r="E12" s="7"/>
      <c r="F12" s="7"/>
      <c r="G12" s="7"/>
      <c r="H12" s="7"/>
      <c r="I12" s="7"/>
      <c r="J12" s="6"/>
    </row>
    <row r="13" customFormat="false" ht="13.8" hidden="false" customHeight="false" outlineLevel="0" collapsed="false">
      <c r="A13" s="3" t="n">
        <v>25</v>
      </c>
      <c r="B13" s="4" t="n">
        <v>18</v>
      </c>
      <c r="C13" s="11" t="n">
        <f aca="false">(B13-17.6)</f>
        <v>0.399999999999999</v>
      </c>
      <c r="D13" s="12"/>
      <c r="E13" s="6"/>
      <c r="F13" s="6"/>
      <c r="G13" s="6"/>
      <c r="H13" s="6"/>
      <c r="I13" s="6"/>
      <c r="J13" s="6"/>
    </row>
    <row r="14" customFormat="false" ht="13.8" hidden="false" customHeight="false" outlineLevel="0" collapsed="false">
      <c r="A14" s="3" t="n">
        <v>25</v>
      </c>
      <c r="B14" s="4" t="n">
        <v>18</v>
      </c>
      <c r="C14" s="11" t="n">
        <f aca="false">(B14-17.6)</f>
        <v>0.399999999999999</v>
      </c>
      <c r="D14" s="12"/>
      <c r="E14" s="6"/>
      <c r="F14" s="6"/>
      <c r="G14" s="6"/>
      <c r="H14" s="6"/>
      <c r="I14" s="6"/>
      <c r="J14" s="6"/>
    </row>
    <row r="15" customFormat="false" ht="13.8" hidden="false" customHeight="false" outlineLevel="0" collapsed="false">
      <c r="A15" s="3" t="n">
        <v>25</v>
      </c>
      <c r="B15" s="4" t="n">
        <v>19</v>
      </c>
      <c r="C15" s="11" t="n">
        <f aca="false">(B15-17.6)</f>
        <v>1.4</v>
      </c>
      <c r="D15" s="12"/>
      <c r="J15" s="14"/>
      <c r="K15" s="14"/>
      <c r="L15" s="14"/>
      <c r="M15" s="14"/>
      <c r="N15" s="14"/>
      <c r="O15" s="14"/>
      <c r="P15" s="14"/>
    </row>
    <row r="16" customFormat="false" ht="13.8" hidden="false" customHeight="false" outlineLevel="0" collapsed="false">
      <c r="A16" s="3" t="n">
        <v>25</v>
      </c>
      <c r="B16" s="4" t="n">
        <v>19</v>
      </c>
      <c r="C16" s="11" t="n">
        <f aca="false">(B16-17.6)</f>
        <v>1.4</v>
      </c>
      <c r="D16" s="12"/>
      <c r="J16" s="14"/>
      <c r="K16" s="14"/>
      <c r="L16" s="14"/>
      <c r="M16" s="14"/>
      <c r="N16" s="14"/>
      <c r="O16" s="14"/>
      <c r="P16" s="14"/>
    </row>
    <row r="17" customFormat="false" ht="13.8" hidden="false" customHeight="false" outlineLevel="0" collapsed="false">
      <c r="A17" s="3" t="n">
        <v>30</v>
      </c>
      <c r="B17" s="4" t="n">
        <v>19</v>
      </c>
      <c r="C17" s="11" t="n">
        <f aca="false">(B17-21.6)</f>
        <v>-2.6</v>
      </c>
      <c r="D17" s="12" t="n">
        <v>21.6</v>
      </c>
      <c r="J17" s="14"/>
      <c r="K17" s="14"/>
      <c r="L17" s="14"/>
      <c r="M17" s="14"/>
      <c r="N17" s="14"/>
      <c r="O17" s="14"/>
      <c r="P17" s="14"/>
    </row>
    <row r="18" customFormat="false" ht="13.8" hidden="false" customHeight="false" outlineLevel="0" collapsed="false">
      <c r="A18" s="3" t="n">
        <v>30</v>
      </c>
      <c r="B18" s="4" t="n">
        <v>25</v>
      </c>
      <c r="C18" s="11" t="n">
        <f aca="false">(B18-21.6)</f>
        <v>3.4</v>
      </c>
      <c r="D18" s="12"/>
      <c r="J18" s="14"/>
      <c r="K18" s="14"/>
      <c r="L18" s="14"/>
      <c r="M18" s="14"/>
      <c r="N18" s="14"/>
      <c r="O18" s="14"/>
      <c r="P18" s="14"/>
    </row>
    <row r="19" customFormat="false" ht="13.8" hidden="false" customHeight="false" outlineLevel="0" collapsed="false">
      <c r="A19" s="3" t="n">
        <v>30</v>
      </c>
      <c r="B19" s="4" t="n">
        <v>22</v>
      </c>
      <c r="C19" s="11" t="n">
        <f aca="false">(B19-21.6)</f>
        <v>0.399999999999999</v>
      </c>
      <c r="D19" s="12"/>
      <c r="J19" s="14"/>
      <c r="K19" s="14"/>
      <c r="L19" s="14"/>
      <c r="M19" s="14"/>
      <c r="N19" s="14"/>
      <c r="O19" s="14"/>
      <c r="P19" s="14"/>
    </row>
    <row r="20" customFormat="false" ht="13.8" hidden="false" customHeight="false" outlineLevel="0" collapsed="false">
      <c r="A20" s="3" t="n">
        <v>30</v>
      </c>
      <c r="B20" s="4" t="n">
        <v>19</v>
      </c>
      <c r="C20" s="11" t="n">
        <f aca="false">(B20-21.6)</f>
        <v>-2.6</v>
      </c>
      <c r="D20" s="12"/>
      <c r="J20" s="14"/>
      <c r="K20" s="14"/>
      <c r="L20" s="14"/>
      <c r="M20" s="14"/>
      <c r="N20" s="14"/>
      <c r="O20" s="14"/>
      <c r="P20" s="14"/>
    </row>
    <row r="21" customFormat="false" ht="13.8" hidden="false" customHeight="false" outlineLevel="0" collapsed="false">
      <c r="A21" s="3" t="n">
        <v>30</v>
      </c>
      <c r="B21" s="4" t="n">
        <v>23</v>
      </c>
      <c r="C21" s="11" t="n">
        <f aca="false">(B21-21.6)</f>
        <v>1.4</v>
      </c>
      <c r="D21" s="12"/>
      <c r="J21" s="14"/>
      <c r="K21" s="14"/>
      <c r="L21" s="14"/>
      <c r="M21" s="14"/>
      <c r="N21" s="14"/>
      <c r="O21" s="14"/>
      <c r="P21" s="14"/>
    </row>
    <row r="22" customFormat="false" ht="13.8" hidden="false" customHeight="false" outlineLevel="0" collapsed="false">
      <c r="A22" s="3" t="n">
        <v>35</v>
      </c>
      <c r="B22" s="4" t="n">
        <v>7</v>
      </c>
      <c r="C22" s="11" t="n">
        <f aca="false">(B22-10.8)</f>
        <v>-3.8</v>
      </c>
      <c r="D22" s="12" t="n">
        <v>10.8</v>
      </c>
      <c r="J22" s="14"/>
      <c r="K22" s="14"/>
      <c r="L22" s="14"/>
      <c r="M22" s="14"/>
      <c r="N22" s="14"/>
      <c r="O22" s="14"/>
      <c r="P22" s="14"/>
    </row>
    <row r="23" customFormat="false" ht="13.8" hidden="false" customHeight="false" outlineLevel="0" collapsed="false">
      <c r="A23" s="3" t="n">
        <v>35</v>
      </c>
      <c r="B23" s="4" t="n">
        <v>10</v>
      </c>
      <c r="C23" s="11" t="n">
        <f aca="false">(B23-10.8)</f>
        <v>-0.800000000000001</v>
      </c>
      <c r="D23" s="12"/>
      <c r="J23" s="14"/>
      <c r="K23" s="14"/>
      <c r="L23" s="14"/>
      <c r="M23" s="14"/>
      <c r="N23" s="14"/>
      <c r="O23" s="14"/>
      <c r="P23" s="14"/>
    </row>
    <row r="24" customFormat="false" ht="13.8" hidden="false" customHeight="false" outlineLevel="0" collapsed="false">
      <c r="A24" s="3" t="n">
        <v>35</v>
      </c>
      <c r="B24" s="4" t="n">
        <v>11</v>
      </c>
      <c r="C24" s="11" t="n">
        <f aca="false">(B24-10.8)</f>
        <v>0.199999999999999</v>
      </c>
      <c r="D24" s="12"/>
      <c r="J24" s="14"/>
      <c r="K24" s="14"/>
      <c r="L24" s="14"/>
      <c r="M24" s="14"/>
      <c r="N24" s="14"/>
      <c r="O24" s="14"/>
      <c r="P24" s="14"/>
    </row>
    <row r="25" customFormat="false" ht="13.8" hidden="false" customHeight="false" outlineLevel="0" collapsed="false">
      <c r="A25" s="3" t="n">
        <v>35</v>
      </c>
      <c r="B25" s="4" t="n">
        <v>15</v>
      </c>
      <c r="C25" s="11" t="n">
        <f aca="false">(B25-10.8)</f>
        <v>4.2</v>
      </c>
      <c r="D25" s="12"/>
      <c r="J25" s="14"/>
      <c r="K25" s="14"/>
      <c r="L25" s="14"/>
      <c r="M25" s="14"/>
      <c r="N25" s="14"/>
      <c r="O25" s="14"/>
      <c r="P25" s="14"/>
    </row>
    <row r="26" customFormat="false" ht="13.8" hidden="false" customHeight="false" outlineLevel="0" collapsed="false">
      <c r="A26" s="9" t="n">
        <v>35</v>
      </c>
      <c r="B26" s="10" t="n">
        <v>11</v>
      </c>
      <c r="C26" s="11" t="n">
        <f aca="false">(B26-10.8)</f>
        <v>0.199999999999999</v>
      </c>
      <c r="D26" s="12"/>
      <c r="J26" s="14"/>
      <c r="K26" s="14"/>
      <c r="L26" s="14"/>
      <c r="M26" s="14"/>
      <c r="N26" s="14"/>
      <c r="O26" s="14"/>
      <c r="P26" s="14"/>
    </row>
    <row r="27" customFormat="false" ht="13.8" hidden="false" customHeight="false" outlineLevel="0" collapsed="false">
      <c r="B27" s="0" t="s">
        <v>6</v>
      </c>
      <c r="J27" s="14"/>
      <c r="K27" s="14"/>
      <c r="L27" s="14"/>
      <c r="M27" s="14"/>
      <c r="N27" s="14"/>
      <c r="O27" s="14"/>
      <c r="P27" s="14"/>
    </row>
    <row r="28" customFormat="false" ht="13.8" hidden="false" customHeight="false" outlineLevel="0" collapsed="false">
      <c r="J28" s="14"/>
      <c r="K28" s="14"/>
      <c r="L28" s="14"/>
      <c r="M28" s="14"/>
      <c r="N28" s="14"/>
      <c r="O28" s="14"/>
      <c r="P28" s="14"/>
    </row>
    <row r="29" customFormat="false" ht="14.25" hidden="false" customHeight="false" outlineLevel="0" collapsed="false">
      <c r="J29" s="14"/>
      <c r="K29" s="14"/>
      <c r="L29" s="14"/>
      <c r="M29" s="14"/>
      <c r="N29" s="14"/>
      <c r="O29" s="14"/>
      <c r="P29" s="14"/>
    </row>
    <row r="30" customFormat="false" ht="14.25" hidden="false" customHeight="false" outlineLevel="0" collapsed="false">
      <c r="J30" s="14"/>
      <c r="K30" s="14"/>
      <c r="L30" s="14"/>
      <c r="M30" s="14"/>
      <c r="N30" s="14"/>
      <c r="O30" s="14"/>
      <c r="P30" s="14"/>
    </row>
    <row r="31" customFormat="false" ht="14.25" hidden="false" customHeight="false" outlineLevel="0" collapsed="false">
      <c r="J31" s="14"/>
      <c r="K31" s="14"/>
      <c r="L31" s="14"/>
      <c r="M31" s="14"/>
      <c r="N31" s="14"/>
      <c r="O31" s="14"/>
      <c r="P31" s="14"/>
    </row>
    <row r="32" customFormat="false" ht="14.25" hidden="false" customHeight="false" outlineLevel="0" collapsed="false">
      <c r="J32" s="14"/>
      <c r="K32" s="14"/>
      <c r="L32" s="14"/>
      <c r="M32" s="14"/>
      <c r="N32" s="14"/>
      <c r="O32" s="14"/>
      <c r="P32" s="14"/>
    </row>
    <row r="33" customFormat="false" ht="14.25" hidden="false" customHeight="false" outlineLevel="0" collapsed="false">
      <c r="J33" s="14"/>
      <c r="K33" s="14"/>
      <c r="L33" s="14"/>
      <c r="M33" s="14"/>
      <c r="N33" s="14"/>
      <c r="O33" s="14"/>
      <c r="P33" s="14"/>
    </row>
    <row r="34" customFormat="false" ht="14.25" hidden="false" customHeight="false" outlineLevel="0" collapsed="false">
      <c r="J34" s="14"/>
      <c r="K34" s="14"/>
      <c r="L34" s="14"/>
      <c r="M34" s="14"/>
      <c r="N34" s="14"/>
      <c r="O34" s="14"/>
      <c r="P34" s="14"/>
    </row>
    <row r="35" customFormat="false" ht="14.25" hidden="false" customHeight="false" outlineLevel="0" collapsed="false">
      <c r="E35" s="14"/>
      <c r="F35" s="14"/>
      <c r="G35" s="14"/>
      <c r="H35" s="14"/>
      <c r="I35" s="14"/>
    </row>
    <row r="36" customFormat="false" ht="14.25" hidden="false" customHeight="false" outlineLevel="0" collapsed="false"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customFormat="false" ht="14.25" hidden="false" customHeight="false" outlineLevel="0" collapsed="false"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customFormat="false" ht="14.25" hidden="false" customHeight="false" outlineLevel="0" collapsed="false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customFormat="false" ht="14.25" hidden="false" customHeight="false" outlineLevel="0" collapsed="false"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customFormat="false" ht="14.25" hidden="false" customHeight="false" outlineLevel="0" collapsed="false"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customFormat="false" ht="14.25" hidden="false" customHeight="false" outlineLevel="0" collapsed="false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customFormat="false" ht="14.25" hidden="false" customHeight="false" outlineLevel="0" collapsed="false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customFormat="false" ht="14.25" hidden="false" customHeight="false" outlineLevel="0" collapsed="false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customFormat="false" ht="14.25" hidden="false" customHeight="false" outlineLevel="0" collapsed="false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customFormat="false" ht="14.25" hidden="false" customHeight="false" outlineLevel="0" collapsed="false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customFormat="false" ht="14.25" hidden="false" customHeight="false" outlineLevel="0" collapsed="false"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customFormat="false" ht="14.25" hidden="false" customHeight="false" outlineLevel="0" collapsed="false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customFormat="false" ht="14.25" hidden="false" customHeight="false" outlineLevel="0" collapsed="false"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customFormat="false" ht="14.25" hidden="false" customHeight="false" outlineLevel="0" collapsed="false"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</sheetData>
  <mergeCells count="10">
    <mergeCell ref="D1:D6"/>
    <mergeCell ref="E2:L6"/>
    <mergeCell ref="D7:D11"/>
    <mergeCell ref="E9:I12"/>
    <mergeCell ref="D12:D16"/>
    <mergeCell ref="J15:P34"/>
    <mergeCell ref="D17:D21"/>
    <mergeCell ref="D22:D26"/>
    <mergeCell ref="E35:I49"/>
    <mergeCell ref="J36:O49"/>
  </mergeCells>
  <hyperlinks>
    <hyperlink ref="E9" r:id="rId1" display="https://youtu.be/a_K-ftBNwlE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2020-05-11T19:38:16Z</dcterms:created>
  <dc:creator>gasif</dc:creator>
  <dc:description/>
  <dc:language>en-US</dc:language>
  <cp:lastModifiedBy/>
  <dcterms:modified xsi:type="dcterms:W3CDTF">2023-06-07T15:40:52Z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