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1. Prosigmaka\1 ERO\3.FORM2\Form HR Bootcamp\"/>
    </mc:Choice>
  </mc:AlternateContent>
  <xr:revisionPtr revIDLastSave="0" documentId="13_ncr:1_{851B36B8-6121-4330-8975-032D5F5A32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gj95VOgD4Ru/BthriSdDlJOx6aOg=="/>
    </ext>
  </extLst>
</workbook>
</file>

<file path=xl/calcChain.xml><?xml version="1.0" encoding="utf-8"?>
<calcChain xmlns="http://schemas.openxmlformats.org/spreadsheetml/2006/main">
  <c r="L12" i="1" l="1"/>
  <c r="K12" i="1"/>
  <c r="L49" i="1" l="1"/>
  <c r="K47" i="1"/>
  <c r="L46" i="1"/>
  <c r="I47" i="1" s="1"/>
  <c r="L40" i="1" l="1"/>
  <c r="L51" i="1" s="1"/>
  <c r="L47" i="1"/>
  <c r="J40" i="1"/>
  <c r="L50" i="1" s="1"/>
  <c r="L52" i="1" l="1"/>
  <c r="L53" i="1" s="1"/>
</calcChain>
</file>

<file path=xl/sharedStrings.xml><?xml version="1.0" encoding="utf-8"?>
<sst xmlns="http://schemas.openxmlformats.org/spreadsheetml/2006/main" count="101" uniqueCount="74">
  <si>
    <t xml:space="preserve"> </t>
  </si>
  <si>
    <t>Name</t>
  </si>
  <si>
    <t>Name of Project</t>
  </si>
  <si>
    <t>Location</t>
  </si>
  <si>
    <t>Periode</t>
  </si>
  <si>
    <t>Pro Sigmaka ID</t>
  </si>
  <si>
    <t>Date</t>
  </si>
  <si>
    <t>Working Hour</t>
  </si>
  <si>
    <t>Over Time</t>
  </si>
  <si>
    <t>Total</t>
  </si>
  <si>
    <t>Activity / Remark</t>
  </si>
  <si>
    <t>Start</t>
  </si>
  <si>
    <t>-</t>
  </si>
  <si>
    <t>End</t>
  </si>
  <si>
    <t>Stard</t>
  </si>
  <si>
    <t>Hour</t>
  </si>
  <si>
    <t xml:space="preserve"> OT</t>
  </si>
  <si>
    <t>Total Hours ==&gt;</t>
  </si>
  <si>
    <t>Pernyataan Pegawai</t>
  </si>
  <si>
    <t>Hari Kerja :</t>
  </si>
  <si>
    <t xml:space="preserve">Time report ini saya buat dengan sunguh-sungguh dan sebenarnya sesuai dengan nilai-nilai etika dan profesionalisme perusahaan. </t>
  </si>
  <si>
    <t>a.</t>
  </si>
  <si>
    <t>Jumlah hari kerja satu bulan</t>
  </si>
  <si>
    <t>b.</t>
  </si>
  <si>
    <t>Jumlah hari pegawai Ijin</t>
  </si>
  <si>
    <t>c.</t>
  </si>
  <si>
    <t>Jumlah hari pegawai sakit</t>
  </si>
  <si>
    <t>d.</t>
  </si>
  <si>
    <t>Jumlah hari pegawai Cuti</t>
  </si>
  <si>
    <t>Penilaian User</t>
  </si>
  <si>
    <t>e.</t>
  </si>
  <si>
    <t>Jumlah kehadiran pegawai dalam sebulan</t>
  </si>
  <si>
    <t>Performance Karyawan Bulan Ini :</t>
  </si>
  <si>
    <t>f.</t>
  </si>
  <si>
    <t xml:space="preserve">Persentase Kehadiran Karyawan </t>
  </si>
  <si>
    <t>/</t>
  </si>
  <si>
    <t>Kualitas &amp; Kecepatan kerja</t>
  </si>
  <si>
    <t>Keterampilan &amp; kemampuan teknis</t>
  </si>
  <si>
    <t>Sikap Kerja</t>
  </si>
  <si>
    <t>Kedisiplinan</t>
  </si>
  <si>
    <t>Jam Kerja :</t>
  </si>
  <si>
    <t>g.</t>
  </si>
  <si>
    <t>Total Jam Kerja Standar Hari Kerja Kalender</t>
  </si>
  <si>
    <t>(4) Sangat Memuaskan</t>
  </si>
  <si>
    <t>h.</t>
  </si>
  <si>
    <t>Total Kehadiran Jam Kerja</t>
  </si>
  <si>
    <t>(3) Memuaskan</t>
  </si>
  <si>
    <t>i.</t>
  </si>
  <si>
    <t>Total Kehadiran Jam Kerja Lembur</t>
  </si>
  <si>
    <t>(2) Tidak Memuaskan</t>
  </si>
  <si>
    <t>j.</t>
  </si>
  <si>
    <t>Total Jam Kerja (h+i)</t>
  </si>
  <si>
    <t>(1) Sangat Tidak Memuaskan</t>
  </si>
  <si>
    <t>k.</t>
  </si>
  <si>
    <t>Presentase Jam Kehadiran (j/g)</t>
  </si>
  <si>
    <t>Date,</t>
  </si>
  <si>
    <t xml:space="preserve">     Tanda Tangan Pegawai,</t>
  </si>
  <si>
    <t>1. Timesheet diisi setiap hari dan Jam kerja yang tertera harus real</t>
  </si>
  <si>
    <t>2. User mengisi kolom penilaian dan menandatangani timesheet</t>
  </si>
  <si>
    <t xml:space="preserve">4. Mohon dicek kembali kesesuaian isi timesheet, terutama untuk tanggal dan jam </t>
  </si>
  <si>
    <t>3. Timesheet diemail ke RO setiap bulan, maksimal 2 hari setelah tanggal akhir timesheet setiap bulannya</t>
  </si>
  <si>
    <t>√</t>
  </si>
  <si>
    <t>mengerjakan modul ATS, membuat template …….</t>
  </si>
  <si>
    <t>Diperiksa oleh :</t>
  </si>
  <si>
    <t>Disetujui oleh :</t>
  </si>
  <si>
    <t>Sabtu</t>
  </si>
  <si>
    <t>Minggu</t>
  </si>
  <si>
    <t>…....................</t>
  </si>
  <si>
    <t>6. Kolom berwarna kuning silahkan disesuaikan setiap bulannya</t>
  </si>
  <si>
    <t>5. Timesheet dibuat dalam 1 lembar (portrait) format PDF</t>
  </si>
  <si>
    <t>Hari raya nyepi</t>
  </si>
  <si>
    <t>….................</t>
  </si>
  <si>
    <t>31 Maret 2022</t>
  </si>
  <si>
    <t>…...................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</si>
</sst>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\.\ mmm\.\ yyyy"/>
    <numFmt numFmtId="165" formatCode="d&quot;. &quot;mmm&quot;. &quot;yyyy"/>
    <numFmt numFmtId="166" formatCode="dd\-mmm\-yyyy"/>
  </numFmts>
  <fonts count="10" x14ac:knownFonts="1">
    <font>
      <sz val="11"/>
      <color theme="1"/>
      <name val="Arial"/>
    </font>
    <font>
      <sz val="8"/>
      <color theme="1"/>
      <name val="Arial"/>
      <family val="2"/>
    </font>
    <font>
      <sz val="8"/>
      <color theme="1"/>
      <name val="Tahoma"/>
      <family val="2"/>
    </font>
    <font>
      <sz val="11"/>
      <name val="Arial"/>
      <family val="2"/>
    </font>
    <font>
      <b/>
      <sz val="8"/>
      <color theme="1"/>
      <name val="Tahoma"/>
      <family val="2"/>
    </font>
    <font>
      <sz val="8"/>
      <color rgb="FF000000"/>
      <name val="Tahoma"/>
      <family val="2"/>
    </font>
    <font>
      <sz val="8"/>
      <color theme="1"/>
      <name val="Book Antiqua"/>
      <family val="1"/>
    </font>
    <font>
      <sz val="8"/>
      <color theme="1"/>
      <name val="Calibri"/>
      <family val="2"/>
    </font>
    <font>
      <sz val="12"/>
      <color theme="1"/>
      <name val="Tahoma"/>
      <family val="2"/>
    </font>
    <font>
      <sz val="1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64" fontId="5" fillId="3" borderId="15" xfId="0" applyNumberFormat="1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14" xfId="0" applyFont="1" applyBorder="1"/>
    <xf numFmtId="0" fontId="2" fillId="0" borderId="8" xfId="0" applyFont="1" applyBorder="1"/>
    <xf numFmtId="0" fontId="1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2" fontId="2" fillId="4" borderId="27" xfId="0" applyNumberFormat="1" applyFont="1" applyFill="1" applyBorder="1" applyAlignment="1">
      <alignment horizontal="center" vertical="center"/>
    </xf>
    <xf numFmtId="2" fontId="2" fillId="4" borderId="28" xfId="0" applyNumberFormat="1" applyFont="1" applyFill="1" applyBorder="1" applyAlignment="1">
      <alignment horizontal="center" vertical="center"/>
    </xf>
    <xf numFmtId="2" fontId="2" fillId="4" borderId="29" xfId="0" applyNumberFormat="1" applyFont="1" applyFill="1" applyBorder="1" applyAlignment="1">
      <alignment horizontal="center" vertical="center"/>
    </xf>
    <xf numFmtId="2" fontId="2" fillId="4" borderId="30" xfId="0" applyNumberFormat="1" applyFont="1" applyFill="1" applyBorder="1" applyAlignment="1">
      <alignment vertical="center"/>
    </xf>
    <xf numFmtId="2" fontId="2" fillId="4" borderId="31" xfId="0" applyNumberFormat="1" applyFont="1" applyFill="1" applyBorder="1" applyAlignment="1">
      <alignment vertical="center"/>
    </xf>
    <xf numFmtId="2" fontId="2" fillId="4" borderId="32" xfId="0" applyNumberFormat="1" applyFont="1" applyFill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3" borderId="19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9" fontId="1" fillId="0" borderId="9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9" fontId="2" fillId="0" borderId="9" xfId="0" applyNumberFormat="1" applyFont="1" applyBorder="1" applyAlignment="1">
      <alignment horizontal="center" vertical="center"/>
    </xf>
    <xf numFmtId="0" fontId="1" fillId="0" borderId="8" xfId="0" applyFont="1" applyBorder="1"/>
    <xf numFmtId="0" fontId="2" fillId="0" borderId="37" xfId="0" applyFont="1" applyBorder="1" applyAlignment="1">
      <alignment vertical="center"/>
    </xf>
    <xf numFmtId="0" fontId="1" fillId="0" borderId="42" xfId="0" applyFont="1" applyBorder="1"/>
    <xf numFmtId="0" fontId="2" fillId="0" borderId="8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2" fillId="0" borderId="18" xfId="0" applyFont="1" applyBorder="1" applyAlignment="1">
      <alignment vertical="center"/>
    </xf>
    <xf numFmtId="0" fontId="0" fillId="0" borderId="18" xfId="0" applyFont="1" applyBorder="1" applyAlignment="1"/>
    <xf numFmtId="0" fontId="8" fillId="0" borderId="0" xfId="0" applyFont="1" applyAlignment="1">
      <alignment vertical="center"/>
    </xf>
    <xf numFmtId="0" fontId="9" fillId="0" borderId="0" xfId="0" applyFont="1"/>
    <xf numFmtId="0" fontId="3" fillId="0" borderId="35" xfId="0" applyFont="1" applyBorder="1"/>
    <xf numFmtId="0" fontId="0" fillId="0" borderId="0" xfId="0" applyFont="1" applyAlignment="1"/>
    <xf numFmtId="0" fontId="3" fillId="0" borderId="33" xfId="0" applyFont="1" applyBorder="1"/>
    <xf numFmtId="0" fontId="5" fillId="0" borderId="35" xfId="0" applyFont="1" applyBorder="1" applyAlignment="1">
      <alignment vertical="center" wrapText="1"/>
    </xf>
    <xf numFmtId="2" fontId="2" fillId="5" borderId="27" xfId="0" applyNumberFormat="1" applyFont="1" applyFill="1" applyBorder="1" applyAlignment="1">
      <alignment horizontal="center" vertical="center"/>
    </xf>
    <xf numFmtId="2" fontId="2" fillId="5" borderId="28" xfId="0" applyNumberFormat="1" applyFont="1" applyFill="1" applyBorder="1" applyAlignment="1">
      <alignment horizontal="center" vertical="center"/>
    </xf>
    <xf numFmtId="2" fontId="2" fillId="5" borderId="29" xfId="0" applyNumberFormat="1" applyFont="1" applyFill="1" applyBorder="1" applyAlignment="1">
      <alignment horizontal="center" vertical="center"/>
    </xf>
    <xf numFmtId="2" fontId="2" fillId="5" borderId="30" xfId="0" applyNumberFormat="1" applyFont="1" applyFill="1" applyBorder="1" applyAlignment="1">
      <alignment vertical="center"/>
    </xf>
    <xf numFmtId="2" fontId="2" fillId="5" borderId="31" xfId="0" applyNumberFormat="1" applyFont="1" applyFill="1" applyBorder="1" applyAlignment="1">
      <alignment vertical="center"/>
    </xf>
    <xf numFmtId="2" fontId="2" fillId="5" borderId="32" xfId="0" applyNumberFormat="1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vertical="center" wrapText="1"/>
    </xf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2" fillId="0" borderId="18" xfId="0" applyFont="1" applyBorder="1"/>
    <xf numFmtId="0" fontId="4" fillId="0" borderId="18" xfId="0" applyFont="1" applyBorder="1"/>
    <xf numFmtId="0" fontId="2" fillId="0" borderId="49" xfId="0" applyFont="1" applyBorder="1"/>
    <xf numFmtId="0" fontId="2" fillId="0" borderId="50" xfId="0" applyFont="1" applyBorder="1" applyAlignment="1">
      <alignment vertical="center"/>
    </xf>
    <xf numFmtId="0" fontId="0" fillId="0" borderId="50" xfId="0" applyFont="1" applyBorder="1" applyAlignment="1"/>
    <xf numFmtId="0" fontId="2" fillId="0" borderId="50" xfId="0" applyFont="1" applyBorder="1"/>
    <xf numFmtId="0" fontId="2" fillId="0" borderId="51" xfId="0" applyFont="1" applyBorder="1"/>
    <xf numFmtId="14" fontId="2" fillId="0" borderId="52" xfId="0" applyNumberFormat="1" applyFont="1" applyBorder="1" applyAlignment="1">
      <alignment horizontal="left" vertical="center"/>
    </xf>
    <xf numFmtId="0" fontId="2" fillId="0" borderId="53" xfId="0" applyFont="1" applyBorder="1"/>
    <xf numFmtId="0" fontId="2" fillId="0" borderId="52" xfId="0" applyFont="1" applyBorder="1"/>
    <xf numFmtId="0" fontId="4" fillId="0" borderId="53" xfId="0" applyFont="1" applyBorder="1"/>
    <xf numFmtId="0" fontId="2" fillId="0" borderId="52" xfId="0" applyFont="1" applyBorder="1" applyAlignment="1">
      <alignment vertical="center"/>
    </xf>
    <xf numFmtId="0" fontId="2" fillId="0" borderId="55" xfId="0" applyFont="1" applyBorder="1"/>
    <xf numFmtId="0" fontId="4" fillId="0" borderId="55" xfId="0" applyFont="1" applyBorder="1"/>
    <xf numFmtId="0" fontId="4" fillId="0" borderId="56" xfId="0" applyFont="1" applyBorder="1"/>
    <xf numFmtId="2" fontId="2" fillId="6" borderId="34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33" xfId="0" applyFont="1" applyBorder="1"/>
    <xf numFmtId="0" fontId="0" fillId="0" borderId="0" xfId="0" applyFont="1" applyAlignment="1"/>
    <xf numFmtId="0" fontId="5" fillId="0" borderId="46" xfId="0" applyFont="1" applyBorder="1" applyAlignment="1">
      <alignment vertical="center" wrapText="1"/>
    </xf>
    <xf numFmtId="0" fontId="5" fillId="0" borderId="47" xfId="0" applyFont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166" fontId="2" fillId="5" borderId="25" xfId="0" applyNumberFormat="1" applyFont="1" applyFill="1" applyBorder="1" applyAlignment="1">
      <alignment horizontal="center" vertical="center"/>
    </xf>
    <xf numFmtId="0" fontId="3" fillId="6" borderId="26" xfId="0" applyFont="1" applyFill="1" applyBorder="1"/>
    <xf numFmtId="166" fontId="2" fillId="4" borderId="25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4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2" fillId="2" borderId="16" xfId="0" applyFont="1" applyFill="1" applyBorder="1" applyAlignment="1">
      <alignment horizontal="center" vertical="center"/>
    </xf>
    <xf numFmtId="0" fontId="3" fillId="0" borderId="20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3" xfId="0" applyFont="1" applyBorder="1"/>
    <xf numFmtId="0" fontId="3" fillId="0" borderId="21" xfId="0" applyFont="1" applyBorder="1"/>
    <xf numFmtId="0" fontId="3" fillId="0" borderId="14" xfId="0" applyFont="1" applyBorder="1"/>
    <xf numFmtId="0" fontId="6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18" xfId="0" applyNumberFormat="1" applyFont="1" applyBorder="1" applyAlignment="1">
      <alignment horizontal="center" vertical="center"/>
    </xf>
    <xf numFmtId="166" fontId="2" fillId="0" borderId="2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 wrapText="1"/>
    </xf>
    <xf numFmtId="0" fontId="3" fillId="0" borderId="37" xfId="0" applyFont="1" applyBorder="1"/>
    <xf numFmtId="0" fontId="3" fillId="0" borderId="38" xfId="0" applyFont="1" applyBorder="1"/>
    <xf numFmtId="0" fontId="4" fillId="0" borderId="40" xfId="0" applyFont="1" applyBorder="1" applyAlignment="1">
      <alignment horizontal="left" vertical="center"/>
    </xf>
    <xf numFmtId="0" fontId="3" fillId="0" borderId="39" xfId="0" applyFont="1" applyBorder="1"/>
    <xf numFmtId="0" fontId="3" fillId="0" borderId="42" xfId="0" applyFont="1" applyBorder="1"/>
    <xf numFmtId="0" fontId="3" fillId="0" borderId="4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2" fontId="2" fillId="4" borderId="34" xfId="0" applyNumberFormat="1" applyFont="1" applyFill="1" applyBorder="1" applyAlignment="1">
      <alignment horizontal="center" vertical="center"/>
    </xf>
    <xf numFmtId="2" fontId="2" fillId="4" borderId="33" xfId="0" applyNumberFormat="1" applyFont="1" applyFill="1" applyBorder="1" applyAlignment="1">
      <alignment horizontal="center" vertical="center"/>
    </xf>
    <xf numFmtId="0" fontId="5" fillId="0" borderId="33" xfId="0" applyFont="1" applyBorder="1" applyAlignment="1">
      <alignment vertical="center" wrapText="1"/>
    </xf>
    <xf numFmtId="2" fontId="2" fillId="0" borderId="27" xfId="0" applyNumberFormat="1" applyFont="1" applyFill="1" applyBorder="1" applyAlignment="1">
      <alignment horizontal="center" vertical="center"/>
    </xf>
    <xf numFmtId="2" fontId="2" fillId="0" borderId="28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vertical="center"/>
    </xf>
    <xf numFmtId="2" fontId="2" fillId="0" borderId="32" xfId="0" applyNumberFormat="1" applyFont="1" applyFill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/>
    </xf>
    <xf numFmtId="0" fontId="5" fillId="0" borderId="35" xfId="0" applyFont="1" applyFill="1" applyBorder="1" applyAlignment="1">
      <alignment vertical="center" wrapText="1"/>
    </xf>
    <xf numFmtId="0" fontId="3" fillId="0" borderId="35" xfId="0" applyFont="1" applyFill="1" applyBorder="1"/>
    <xf numFmtId="0" fontId="3" fillId="0" borderId="33" xfId="0" applyFont="1" applyFill="1" applyBorder="1"/>
    <xf numFmtId="2" fontId="2" fillId="0" borderId="34" xfId="0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0" fontId="2" fillId="0" borderId="54" xfId="0" applyFont="1" applyBorder="1"/>
    <xf numFmtId="0" fontId="2" fillId="0" borderId="55" xfId="0" applyFont="1" applyBorder="1" applyAlignment="1">
      <alignment horizontal="center"/>
    </xf>
    <xf numFmtId="0" fontId="5" fillId="6" borderId="46" xfId="0" applyFont="1" applyFill="1" applyBorder="1" applyAlignment="1">
      <alignment vertical="center" wrapText="1"/>
    </xf>
    <xf numFmtId="0" fontId="5" fillId="6" borderId="47" xfId="0" applyFont="1" applyFill="1" applyBorder="1" applyAlignment="1">
      <alignment vertical="center" wrapText="1"/>
    </xf>
    <xf numFmtId="0" fontId="5" fillId="6" borderId="48" xfId="0" applyFont="1" applyFill="1" applyBorder="1" applyAlignment="1">
      <alignment vertical="center" wrapText="1"/>
    </xf>
    <xf numFmtId="2" fontId="2" fillId="5" borderId="34" xfId="0" applyNumberFormat="1" applyFont="1" applyFill="1" applyBorder="1" applyAlignment="1">
      <alignment horizontal="center" vertical="center"/>
    </xf>
    <xf numFmtId="2" fontId="2" fillId="5" borderId="33" xfId="0" applyNumberFormat="1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</xdr:row>
      <xdr:rowOff>19050</xdr:rowOff>
    </xdr:from>
    <xdr:ext cx="1590675" cy="45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tabSelected="1" topLeftCell="A37" workbookViewId="0">
      <selection activeCell="K42" sqref="K42"/>
    </sheetView>
  </sheetViews>
  <sheetFormatPr defaultColWidth="12.625" defaultRowHeight="15" customHeight="1" x14ac:dyDescent="0.2"/>
  <cols>
    <col min="1" max="1" width="2.875" customWidth="1"/>
    <col min="2" max="2" width="3" customWidth="1"/>
    <col min="3" max="3" width="10" customWidth="1"/>
    <col min="4" max="4" width="4.375" customWidth="1"/>
    <col min="5" max="5" width="2" customWidth="1"/>
    <col min="6" max="6" width="4.75" customWidth="1"/>
    <col min="7" max="7" width="4.5" customWidth="1"/>
    <col min="8" max="8" width="2.25" customWidth="1"/>
    <col min="9" max="9" width="4.625" customWidth="1"/>
    <col min="10" max="10" width="1.125" customWidth="1"/>
    <col min="11" max="11" width="5" customWidth="1"/>
    <col min="12" max="12" width="5.5" customWidth="1"/>
    <col min="13" max="13" width="14.75" customWidth="1"/>
    <col min="14" max="14" width="3.25" customWidth="1"/>
    <col min="15" max="15" width="1.75" customWidth="1"/>
    <col min="16" max="16" width="14.75" customWidth="1"/>
    <col min="17" max="17" width="3.25" customWidth="1"/>
    <col min="18" max="18" width="1.75" customWidth="1"/>
    <col min="19" max="19" width="14.75" customWidth="1"/>
    <col min="20" max="20" width="3.25" customWidth="1"/>
    <col min="21" max="21" width="1.375" customWidth="1"/>
    <col min="22" max="22" width="14.75" customWidth="1"/>
    <col min="23" max="23" width="3.25" customWidth="1"/>
    <col min="24" max="24" width="1.875" customWidth="1"/>
    <col min="25" max="25" width="6.375" customWidth="1"/>
    <col min="26" max="27" width="10.125" customWidth="1"/>
    <col min="30" max="30" width="18.125" customWidth="1"/>
  </cols>
  <sheetData>
    <row r="1" spans="1:27" ht="11.25" customHeight="1" thickBot="1" x14ac:dyDescent="0.25">
      <c r="A1" s="1" t="s">
        <v>0</v>
      </c>
      <c r="B1" s="2"/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0.25" customHeight="1" thickTop="1" x14ac:dyDescent="0.2">
      <c r="A2" s="4"/>
      <c r="B2" s="136"/>
      <c r="C2" s="114"/>
      <c r="D2" s="114"/>
      <c r="E2" s="114"/>
      <c r="F2" s="115"/>
      <c r="G2" s="125" t="s">
        <v>1</v>
      </c>
      <c r="H2" s="114"/>
      <c r="I2" s="114"/>
      <c r="J2" s="114"/>
      <c r="K2" s="114"/>
      <c r="L2" s="114"/>
      <c r="M2" s="133" t="s">
        <v>2</v>
      </c>
      <c r="N2" s="115"/>
      <c r="O2" s="125" t="s">
        <v>3</v>
      </c>
      <c r="P2" s="114"/>
      <c r="Q2" s="115"/>
      <c r="R2" s="5"/>
      <c r="S2" s="143"/>
      <c r="T2" s="144"/>
      <c r="U2" s="144"/>
      <c r="V2" s="144"/>
      <c r="W2" s="144"/>
      <c r="X2" s="145"/>
      <c r="Y2" s="2"/>
    </row>
    <row r="3" spans="1:27" ht="21" customHeight="1" thickBot="1" x14ac:dyDescent="0.25">
      <c r="A3" s="4"/>
      <c r="B3" s="116"/>
      <c r="C3" s="117"/>
      <c r="D3" s="117"/>
      <c r="E3" s="117"/>
      <c r="F3" s="118"/>
      <c r="G3" s="137" t="s">
        <v>67</v>
      </c>
      <c r="H3" s="138"/>
      <c r="I3" s="138"/>
      <c r="J3" s="138"/>
      <c r="K3" s="138"/>
      <c r="L3" s="139"/>
      <c r="M3" s="119"/>
      <c r="N3" s="121"/>
      <c r="O3" s="117"/>
      <c r="P3" s="117"/>
      <c r="Q3" s="118"/>
      <c r="R3" s="6"/>
      <c r="S3" s="108" t="s">
        <v>4</v>
      </c>
      <c r="T3" s="109"/>
      <c r="U3" s="109"/>
      <c r="V3" s="109"/>
      <c r="W3" s="110"/>
      <c r="X3" s="7"/>
      <c r="Y3" s="2"/>
    </row>
    <row r="4" spans="1:27" ht="17.25" customHeight="1" thickTop="1" x14ac:dyDescent="0.2">
      <c r="A4" s="4"/>
      <c r="B4" s="116"/>
      <c r="C4" s="117"/>
      <c r="D4" s="117"/>
      <c r="E4" s="117"/>
      <c r="F4" s="118"/>
      <c r="G4" s="140" t="s">
        <v>5</v>
      </c>
      <c r="H4" s="117"/>
      <c r="I4" s="117"/>
      <c r="J4" s="117"/>
      <c r="K4" s="117"/>
      <c r="L4" s="118"/>
      <c r="M4" s="113" t="s">
        <v>67</v>
      </c>
      <c r="N4" s="115"/>
      <c r="O4" s="113" t="s">
        <v>67</v>
      </c>
      <c r="P4" s="114"/>
      <c r="Q4" s="115"/>
      <c r="R4" s="6"/>
      <c r="S4" s="111"/>
      <c r="T4" s="109"/>
      <c r="U4" s="109"/>
      <c r="V4" s="109"/>
      <c r="W4" s="109"/>
      <c r="X4" s="112"/>
      <c r="Y4" s="2"/>
    </row>
    <row r="5" spans="1:27" ht="15.75" customHeight="1" x14ac:dyDescent="0.2">
      <c r="A5" s="4"/>
      <c r="B5" s="116"/>
      <c r="C5" s="117"/>
      <c r="D5" s="117"/>
      <c r="E5" s="117"/>
      <c r="F5" s="118"/>
      <c r="G5" s="129" t="s">
        <v>12</v>
      </c>
      <c r="H5" s="130"/>
      <c r="I5" s="130"/>
      <c r="J5" s="130"/>
      <c r="K5" s="130"/>
      <c r="L5" s="131"/>
      <c r="M5" s="116"/>
      <c r="N5" s="118"/>
      <c r="O5" s="116"/>
      <c r="P5" s="117"/>
      <c r="Q5" s="118"/>
      <c r="R5" s="6"/>
      <c r="S5" s="9">
        <v>44623</v>
      </c>
      <c r="T5" s="10"/>
      <c r="U5" s="10"/>
      <c r="V5" s="11">
        <v>44651</v>
      </c>
      <c r="W5" s="12"/>
      <c r="X5" s="13"/>
      <c r="Y5" s="14"/>
    </row>
    <row r="6" spans="1:27" ht="6" customHeight="1" thickBot="1" x14ac:dyDescent="0.25">
      <c r="A6" s="4"/>
      <c r="B6" s="119"/>
      <c r="C6" s="120"/>
      <c r="D6" s="120"/>
      <c r="E6" s="120"/>
      <c r="F6" s="121"/>
      <c r="G6" s="132"/>
      <c r="H6" s="120"/>
      <c r="I6" s="120"/>
      <c r="J6" s="120"/>
      <c r="K6" s="120"/>
      <c r="L6" s="121"/>
      <c r="M6" s="119"/>
      <c r="N6" s="121"/>
      <c r="O6" s="119"/>
      <c r="P6" s="120"/>
      <c r="Q6" s="121"/>
      <c r="R6" s="16"/>
      <c r="S6" s="17"/>
      <c r="T6" s="17"/>
      <c r="U6" s="17"/>
      <c r="V6" s="17"/>
      <c r="W6" s="17"/>
      <c r="X6" s="18"/>
      <c r="Y6" s="2"/>
    </row>
    <row r="7" spans="1:27" ht="7.5" customHeight="1" thickTop="1" x14ac:dyDescent="0.2">
      <c r="A7" s="4"/>
      <c r="B7" s="134" t="s">
        <v>6</v>
      </c>
      <c r="C7" s="115"/>
      <c r="D7" s="3"/>
      <c r="E7" s="3"/>
      <c r="F7" s="3"/>
      <c r="G7" s="19"/>
      <c r="H7" s="2"/>
      <c r="I7" s="13"/>
      <c r="J7" s="2"/>
      <c r="K7" s="20"/>
      <c r="L7" s="21"/>
      <c r="M7" s="141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  <c r="Y7" s="2"/>
      <c r="Z7" s="2"/>
      <c r="AA7" s="2"/>
    </row>
    <row r="8" spans="1:27" ht="14.25" customHeight="1" x14ac:dyDescent="0.2">
      <c r="A8" s="4"/>
      <c r="B8" s="116"/>
      <c r="C8" s="118"/>
      <c r="D8" s="124" t="s">
        <v>7</v>
      </c>
      <c r="E8" s="117"/>
      <c r="F8" s="117"/>
      <c r="G8" s="135" t="s">
        <v>8</v>
      </c>
      <c r="H8" s="117"/>
      <c r="I8" s="118"/>
      <c r="J8" s="22"/>
      <c r="K8" s="24" t="s">
        <v>9</v>
      </c>
      <c r="L8" s="25" t="s">
        <v>9</v>
      </c>
      <c r="M8" s="135" t="s">
        <v>10</v>
      </c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8"/>
      <c r="Y8" s="14"/>
      <c r="Z8" s="14"/>
      <c r="AA8" s="14"/>
    </row>
    <row r="9" spans="1:27" ht="14.25" customHeight="1" x14ac:dyDescent="0.2">
      <c r="A9" s="4"/>
      <c r="B9" s="116"/>
      <c r="C9" s="118"/>
      <c r="D9" s="22" t="s">
        <v>11</v>
      </c>
      <c r="E9" s="22" t="s">
        <v>12</v>
      </c>
      <c r="F9" s="22" t="s">
        <v>13</v>
      </c>
      <c r="G9" s="23" t="s">
        <v>14</v>
      </c>
      <c r="H9" s="22" t="s">
        <v>12</v>
      </c>
      <c r="I9" s="24" t="s">
        <v>13</v>
      </c>
      <c r="J9" s="22"/>
      <c r="K9" s="24" t="s">
        <v>15</v>
      </c>
      <c r="L9" s="25" t="s">
        <v>16</v>
      </c>
      <c r="M9" s="116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14"/>
      <c r="Z9" s="67"/>
      <c r="AA9" s="14"/>
    </row>
    <row r="10" spans="1:27" ht="7.5" customHeight="1" thickBot="1" x14ac:dyDescent="0.35">
      <c r="A10" s="4"/>
      <c r="B10" s="119"/>
      <c r="C10" s="121"/>
      <c r="D10" s="26"/>
      <c r="E10" s="26"/>
      <c r="F10" s="26"/>
      <c r="G10" s="27"/>
      <c r="H10" s="26"/>
      <c r="I10" s="28"/>
      <c r="J10" s="26"/>
      <c r="K10" s="28"/>
      <c r="L10" s="29"/>
      <c r="M10" s="142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1"/>
      <c r="Y10" s="2"/>
      <c r="Z10" s="68"/>
      <c r="AA10" s="2"/>
    </row>
    <row r="11" spans="1:27" s="70" customFormat="1" ht="15.75" thickTop="1" thickBot="1" x14ac:dyDescent="0.25">
      <c r="A11" s="4"/>
      <c r="B11" s="104">
        <v>44623</v>
      </c>
      <c r="C11" s="105"/>
      <c r="D11" s="73"/>
      <c r="E11" s="74"/>
      <c r="F11" s="75"/>
      <c r="G11" s="76"/>
      <c r="H11" s="74"/>
      <c r="I11" s="76"/>
      <c r="J11" s="77"/>
      <c r="K11" s="78"/>
      <c r="L11" s="97"/>
      <c r="M11" s="179" t="s">
        <v>70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1"/>
      <c r="Y11" s="14"/>
    </row>
    <row r="12" spans="1:27" s="100" customFormat="1" thickTop="1" x14ac:dyDescent="0.2">
      <c r="A12" s="4"/>
      <c r="B12" s="106">
        <v>44624</v>
      </c>
      <c r="C12" s="107"/>
      <c r="D12" s="30">
        <v>7.54</v>
      </c>
      <c r="E12" s="31" t="s">
        <v>12</v>
      </c>
      <c r="F12" s="32">
        <v>17.149999999999999</v>
      </c>
      <c r="G12" s="33">
        <v>18</v>
      </c>
      <c r="H12" s="31" t="s">
        <v>12</v>
      </c>
      <c r="I12" s="33">
        <v>20</v>
      </c>
      <c r="J12" s="34"/>
      <c r="K12" s="35">
        <f t="shared" ref="K11:K39" si="0">IF($D12=0,"-", IF($F12&gt;0,($F12-$D12-1)))</f>
        <v>8.61</v>
      </c>
      <c r="L12" s="36">
        <f t="shared" ref="L11:L39" si="1">IF($G12=0,"-", IF($G12&gt;0,($I12-$G12)))</f>
        <v>2</v>
      </c>
      <c r="M12" s="101" t="s">
        <v>62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3"/>
      <c r="Y12" s="14"/>
    </row>
    <row r="13" spans="1:27" s="100" customFormat="1" ht="14.25" x14ac:dyDescent="0.2">
      <c r="A13" s="4"/>
      <c r="B13" s="104">
        <v>44625</v>
      </c>
      <c r="C13" s="105"/>
      <c r="D13" s="73"/>
      <c r="E13" s="74"/>
      <c r="F13" s="182"/>
      <c r="G13" s="76"/>
      <c r="H13" s="74"/>
      <c r="I13" s="76"/>
      <c r="J13" s="77"/>
      <c r="K13" s="183"/>
      <c r="L13" s="97"/>
      <c r="M13" s="79" t="s">
        <v>65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184"/>
      <c r="Y13" s="14"/>
    </row>
    <row r="14" spans="1:27" s="100" customFormat="1" ht="14.25" x14ac:dyDescent="0.2">
      <c r="A14" s="4"/>
      <c r="B14" s="104">
        <v>44626</v>
      </c>
      <c r="C14" s="105"/>
      <c r="D14" s="73"/>
      <c r="E14" s="74"/>
      <c r="F14" s="182"/>
      <c r="G14" s="76"/>
      <c r="H14" s="74"/>
      <c r="I14" s="76"/>
      <c r="J14" s="77"/>
      <c r="K14" s="183"/>
      <c r="L14" s="97"/>
      <c r="M14" s="79" t="s">
        <v>66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184"/>
      <c r="Y14" s="14"/>
    </row>
    <row r="15" spans="1:27" s="100" customFormat="1" ht="14.25" x14ac:dyDescent="0.2">
      <c r="A15" s="4"/>
      <c r="B15" s="106">
        <v>44627</v>
      </c>
      <c r="C15" s="107"/>
      <c r="D15" s="30"/>
      <c r="E15" s="31"/>
      <c r="F15" s="162"/>
      <c r="G15" s="33"/>
      <c r="H15" s="31"/>
      <c r="I15" s="33"/>
      <c r="J15" s="34"/>
      <c r="K15" s="163"/>
      <c r="L15" s="36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164"/>
      <c r="Y15" s="14"/>
    </row>
    <row r="16" spans="1:27" s="100" customFormat="1" ht="14.25" x14ac:dyDescent="0.2">
      <c r="A16" s="4"/>
      <c r="B16" s="106">
        <v>44628</v>
      </c>
      <c r="C16" s="107"/>
      <c r="D16" s="30"/>
      <c r="E16" s="31"/>
      <c r="F16" s="162"/>
      <c r="G16" s="33"/>
      <c r="H16" s="31"/>
      <c r="I16" s="33"/>
      <c r="J16" s="34"/>
      <c r="K16" s="163"/>
      <c r="L16" s="36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164"/>
      <c r="Y16" s="14"/>
    </row>
    <row r="17" spans="1:25" s="100" customFormat="1" ht="14.25" x14ac:dyDescent="0.2">
      <c r="A17" s="4"/>
      <c r="B17" s="106">
        <v>44629</v>
      </c>
      <c r="C17" s="107"/>
      <c r="D17" s="30"/>
      <c r="E17" s="31"/>
      <c r="F17" s="162"/>
      <c r="G17" s="33"/>
      <c r="H17" s="31"/>
      <c r="I17" s="33"/>
      <c r="J17" s="34"/>
      <c r="K17" s="163"/>
      <c r="L17" s="36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164"/>
      <c r="Y17" s="14"/>
    </row>
    <row r="18" spans="1:25" s="100" customFormat="1" ht="14.25" x14ac:dyDescent="0.2">
      <c r="A18" s="4"/>
      <c r="B18" s="106">
        <v>44630</v>
      </c>
      <c r="C18" s="107"/>
      <c r="D18" s="30"/>
      <c r="E18" s="31"/>
      <c r="F18" s="162"/>
      <c r="G18" s="33"/>
      <c r="H18" s="31"/>
      <c r="I18" s="33"/>
      <c r="J18" s="34"/>
      <c r="K18" s="163"/>
      <c r="L18" s="36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164"/>
      <c r="Y18" s="14"/>
    </row>
    <row r="19" spans="1:25" s="100" customFormat="1" ht="14.25" x14ac:dyDescent="0.2">
      <c r="A19" s="4"/>
      <c r="B19" s="106">
        <v>44631</v>
      </c>
      <c r="C19" s="107"/>
      <c r="D19" s="30"/>
      <c r="E19" s="31"/>
      <c r="F19" s="162"/>
      <c r="G19" s="33"/>
      <c r="H19" s="31"/>
      <c r="I19" s="33"/>
      <c r="J19" s="34"/>
      <c r="K19" s="163"/>
      <c r="L19" s="36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164"/>
      <c r="Y19" s="14"/>
    </row>
    <row r="20" spans="1:25" s="100" customFormat="1" ht="14.25" x14ac:dyDescent="0.2">
      <c r="A20" s="4"/>
      <c r="B20" s="104">
        <v>44632</v>
      </c>
      <c r="C20" s="105"/>
      <c r="D20" s="73"/>
      <c r="E20" s="74"/>
      <c r="F20" s="182"/>
      <c r="G20" s="76"/>
      <c r="H20" s="74"/>
      <c r="I20" s="76"/>
      <c r="J20" s="77"/>
      <c r="K20" s="183"/>
      <c r="L20" s="97"/>
      <c r="M20" s="79" t="s">
        <v>65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184"/>
      <c r="Y20" s="14"/>
    </row>
    <row r="21" spans="1:25" s="100" customFormat="1" ht="14.25" x14ac:dyDescent="0.2">
      <c r="A21" s="4"/>
      <c r="B21" s="104">
        <v>44633</v>
      </c>
      <c r="C21" s="105"/>
      <c r="D21" s="73"/>
      <c r="E21" s="74"/>
      <c r="F21" s="182"/>
      <c r="G21" s="76"/>
      <c r="H21" s="74"/>
      <c r="I21" s="76"/>
      <c r="J21" s="77"/>
      <c r="K21" s="183"/>
      <c r="L21" s="97"/>
      <c r="M21" s="79" t="s">
        <v>66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184"/>
      <c r="Y21" s="14"/>
    </row>
    <row r="22" spans="1:25" s="100" customFormat="1" ht="14.25" x14ac:dyDescent="0.2">
      <c r="A22" s="4"/>
      <c r="B22" s="106">
        <v>44634</v>
      </c>
      <c r="C22" s="107"/>
      <c r="D22" s="30"/>
      <c r="E22" s="31"/>
      <c r="F22" s="162"/>
      <c r="G22" s="33"/>
      <c r="H22" s="31"/>
      <c r="I22" s="33"/>
      <c r="J22" s="34"/>
      <c r="K22" s="163"/>
      <c r="L22" s="36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164"/>
      <c r="Y22" s="14"/>
    </row>
    <row r="23" spans="1:25" s="100" customFormat="1" ht="14.25" x14ac:dyDescent="0.2">
      <c r="A23" s="4"/>
      <c r="B23" s="106">
        <v>44635</v>
      </c>
      <c r="C23" s="107"/>
      <c r="D23" s="30"/>
      <c r="E23" s="31"/>
      <c r="F23" s="162"/>
      <c r="G23" s="33"/>
      <c r="H23" s="31"/>
      <c r="I23" s="33"/>
      <c r="J23" s="34"/>
      <c r="K23" s="163"/>
      <c r="L23" s="36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164"/>
      <c r="Y23" s="14"/>
    </row>
    <row r="24" spans="1:25" s="100" customFormat="1" ht="14.25" x14ac:dyDescent="0.2">
      <c r="A24" s="4"/>
      <c r="B24" s="106">
        <v>44636</v>
      </c>
      <c r="C24" s="107"/>
      <c r="D24" s="30"/>
      <c r="E24" s="31"/>
      <c r="F24" s="162"/>
      <c r="G24" s="33"/>
      <c r="H24" s="31"/>
      <c r="I24" s="33"/>
      <c r="J24" s="34"/>
      <c r="K24" s="163"/>
      <c r="L24" s="36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164"/>
      <c r="Y24" s="14"/>
    </row>
    <row r="25" spans="1:25" s="100" customFormat="1" ht="14.25" x14ac:dyDescent="0.2">
      <c r="A25" s="4"/>
      <c r="B25" s="106">
        <v>44637</v>
      </c>
      <c r="C25" s="107"/>
      <c r="D25" s="30"/>
      <c r="E25" s="31"/>
      <c r="F25" s="162"/>
      <c r="G25" s="33"/>
      <c r="H25" s="31"/>
      <c r="I25" s="33"/>
      <c r="J25" s="34"/>
      <c r="K25" s="163"/>
      <c r="L25" s="36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164"/>
      <c r="Y25" s="14"/>
    </row>
    <row r="26" spans="1:25" s="70" customFormat="1" ht="14.25" x14ac:dyDescent="0.2">
      <c r="A26" s="4"/>
      <c r="B26" s="106">
        <v>44638</v>
      </c>
      <c r="C26" s="107"/>
      <c r="D26" s="30"/>
      <c r="E26" s="31"/>
      <c r="F26" s="32"/>
      <c r="G26" s="33"/>
      <c r="H26" s="31"/>
      <c r="I26" s="33"/>
      <c r="J26" s="34"/>
      <c r="K26" s="35"/>
      <c r="L26" s="36"/>
      <c r="M26" s="72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1"/>
      <c r="Y26" s="14"/>
    </row>
    <row r="27" spans="1:25" s="70" customFormat="1" ht="14.25" x14ac:dyDescent="0.2">
      <c r="A27" s="4"/>
      <c r="B27" s="104">
        <v>44639</v>
      </c>
      <c r="C27" s="105"/>
      <c r="D27" s="73"/>
      <c r="E27" s="74"/>
      <c r="F27" s="182"/>
      <c r="G27" s="76"/>
      <c r="H27" s="74"/>
      <c r="I27" s="76"/>
      <c r="J27" s="77"/>
      <c r="K27" s="183"/>
      <c r="L27" s="97"/>
      <c r="M27" s="79" t="s">
        <v>65</v>
      </c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184"/>
      <c r="Y27" s="14"/>
    </row>
    <row r="28" spans="1:25" s="70" customFormat="1" ht="14.25" x14ac:dyDescent="0.2">
      <c r="A28" s="4"/>
      <c r="B28" s="104">
        <v>44640</v>
      </c>
      <c r="C28" s="105"/>
      <c r="D28" s="73"/>
      <c r="E28" s="74"/>
      <c r="F28" s="182"/>
      <c r="G28" s="76"/>
      <c r="H28" s="74"/>
      <c r="I28" s="76"/>
      <c r="J28" s="77"/>
      <c r="K28" s="183"/>
      <c r="L28" s="97"/>
      <c r="M28" s="79" t="s">
        <v>66</v>
      </c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184"/>
      <c r="Y28" s="14"/>
    </row>
    <row r="29" spans="1:25" s="70" customFormat="1" ht="14.25" x14ac:dyDescent="0.2">
      <c r="A29" s="4"/>
      <c r="B29" s="106">
        <v>44641</v>
      </c>
      <c r="C29" s="107"/>
      <c r="D29" s="165"/>
      <c r="E29" s="166"/>
      <c r="F29" s="167"/>
      <c r="G29" s="168"/>
      <c r="H29" s="166"/>
      <c r="I29" s="168"/>
      <c r="J29" s="169"/>
      <c r="K29" s="170"/>
      <c r="L29" s="171"/>
      <c r="M29" s="172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4"/>
      <c r="Y29" s="14"/>
    </row>
    <row r="30" spans="1:25" s="70" customFormat="1" ht="14.25" x14ac:dyDescent="0.2">
      <c r="A30" s="4"/>
      <c r="B30" s="106">
        <v>44642</v>
      </c>
      <c r="C30" s="107"/>
      <c r="D30" s="165"/>
      <c r="E30" s="166"/>
      <c r="F30" s="167"/>
      <c r="G30" s="168"/>
      <c r="H30" s="166"/>
      <c r="I30" s="168"/>
      <c r="J30" s="169"/>
      <c r="K30" s="170"/>
      <c r="L30" s="171"/>
      <c r="M30" s="172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4"/>
      <c r="Y30" s="14"/>
    </row>
    <row r="31" spans="1:25" s="70" customFormat="1" ht="14.25" x14ac:dyDescent="0.2">
      <c r="A31" s="4"/>
      <c r="B31" s="106">
        <v>44643</v>
      </c>
      <c r="C31" s="107"/>
      <c r="D31" s="30"/>
      <c r="E31" s="31"/>
      <c r="F31" s="32"/>
      <c r="G31" s="33"/>
      <c r="H31" s="31"/>
      <c r="I31" s="33"/>
      <c r="J31" s="34"/>
      <c r="K31" s="35"/>
      <c r="L31" s="36"/>
      <c r="M31" s="72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99"/>
      <c r="Y31" s="14"/>
    </row>
    <row r="32" spans="1:25" s="100" customFormat="1" ht="14.25" x14ac:dyDescent="0.2">
      <c r="A32" s="4"/>
      <c r="B32" s="106">
        <v>44644</v>
      </c>
      <c r="C32" s="107"/>
      <c r="D32" s="30"/>
      <c r="E32" s="31"/>
      <c r="F32" s="162"/>
      <c r="G32" s="33"/>
      <c r="H32" s="31"/>
      <c r="I32" s="33"/>
      <c r="J32" s="34"/>
      <c r="K32" s="163"/>
      <c r="L32" s="36"/>
      <c r="M32" s="72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99"/>
      <c r="Y32" s="14"/>
    </row>
    <row r="33" spans="1:27" s="100" customFormat="1" ht="14.25" x14ac:dyDescent="0.2">
      <c r="A33" s="4"/>
      <c r="B33" s="106">
        <v>44645</v>
      </c>
      <c r="C33" s="107"/>
      <c r="D33" s="30"/>
      <c r="E33" s="31"/>
      <c r="F33" s="162"/>
      <c r="G33" s="33"/>
      <c r="H33" s="31"/>
      <c r="I33" s="33"/>
      <c r="J33" s="34"/>
      <c r="K33" s="163"/>
      <c r="L33" s="36"/>
      <c r="M33" s="72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99"/>
      <c r="Y33" s="14"/>
    </row>
    <row r="34" spans="1:27" s="100" customFormat="1" ht="14.25" x14ac:dyDescent="0.2">
      <c r="A34" s="4"/>
      <c r="B34" s="104">
        <v>44646</v>
      </c>
      <c r="C34" s="105"/>
      <c r="D34" s="73"/>
      <c r="E34" s="74"/>
      <c r="F34" s="182"/>
      <c r="G34" s="76"/>
      <c r="H34" s="74"/>
      <c r="I34" s="76"/>
      <c r="J34" s="77"/>
      <c r="K34" s="183"/>
      <c r="L34" s="97"/>
      <c r="M34" s="79" t="s">
        <v>65</v>
      </c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184"/>
      <c r="Y34" s="14"/>
    </row>
    <row r="35" spans="1:27" s="100" customFormat="1" ht="14.25" x14ac:dyDescent="0.2">
      <c r="A35" s="4"/>
      <c r="B35" s="104">
        <v>44647</v>
      </c>
      <c r="C35" s="105"/>
      <c r="D35" s="73"/>
      <c r="E35" s="74"/>
      <c r="F35" s="182"/>
      <c r="G35" s="76"/>
      <c r="H35" s="74"/>
      <c r="I35" s="76"/>
      <c r="J35" s="77"/>
      <c r="K35" s="183"/>
      <c r="L35" s="97"/>
      <c r="M35" s="79" t="s">
        <v>66</v>
      </c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184"/>
      <c r="Y35" s="14"/>
    </row>
    <row r="36" spans="1:27" s="100" customFormat="1" ht="14.25" x14ac:dyDescent="0.2">
      <c r="A36" s="4"/>
      <c r="B36" s="106">
        <v>44648</v>
      </c>
      <c r="C36" s="107"/>
      <c r="D36" s="30"/>
      <c r="E36" s="31"/>
      <c r="F36" s="162"/>
      <c r="G36" s="33"/>
      <c r="H36" s="31"/>
      <c r="I36" s="33"/>
      <c r="J36" s="34"/>
      <c r="K36" s="163"/>
      <c r="L36" s="36"/>
      <c r="M36" s="72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99"/>
      <c r="Y36" s="14"/>
    </row>
    <row r="37" spans="1:27" s="100" customFormat="1" ht="14.25" x14ac:dyDescent="0.2">
      <c r="A37" s="4"/>
      <c r="B37" s="106">
        <v>44649</v>
      </c>
      <c r="C37" s="107"/>
      <c r="D37" s="30"/>
      <c r="E37" s="31"/>
      <c r="F37" s="162"/>
      <c r="G37" s="33"/>
      <c r="H37" s="31"/>
      <c r="I37" s="33"/>
      <c r="J37" s="34"/>
      <c r="K37" s="163"/>
      <c r="L37" s="36"/>
      <c r="M37" s="72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99"/>
      <c r="Y37" s="14"/>
    </row>
    <row r="38" spans="1:27" s="100" customFormat="1" ht="14.25" x14ac:dyDescent="0.2">
      <c r="A38" s="4"/>
      <c r="B38" s="106">
        <v>44650</v>
      </c>
      <c r="C38" s="107"/>
      <c r="D38" s="165"/>
      <c r="E38" s="166"/>
      <c r="F38" s="175"/>
      <c r="G38" s="168"/>
      <c r="H38" s="166"/>
      <c r="I38" s="168"/>
      <c r="J38" s="169"/>
      <c r="K38" s="176"/>
      <c r="L38" s="171"/>
      <c r="M38" s="172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4"/>
      <c r="Y38" s="14"/>
    </row>
    <row r="39" spans="1:27" s="70" customFormat="1" ht="14.25" x14ac:dyDescent="0.2">
      <c r="A39" s="4"/>
      <c r="B39" s="106">
        <v>44651</v>
      </c>
      <c r="C39" s="107"/>
      <c r="D39" s="165"/>
      <c r="E39" s="166"/>
      <c r="F39" s="167"/>
      <c r="G39" s="168"/>
      <c r="H39" s="166"/>
      <c r="I39" s="168"/>
      <c r="J39" s="169"/>
      <c r="K39" s="170"/>
      <c r="L39" s="171"/>
      <c r="M39" s="172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4"/>
      <c r="Y39" s="14"/>
    </row>
    <row r="40" spans="1:27" ht="16.5" customHeight="1" thickBot="1" x14ac:dyDescent="0.25">
      <c r="A40" s="4"/>
      <c r="B40" s="146" t="s">
        <v>17</v>
      </c>
      <c r="C40" s="120"/>
      <c r="D40" s="120"/>
      <c r="E40" s="120"/>
      <c r="F40" s="120"/>
      <c r="G40" s="120"/>
      <c r="H40" s="120"/>
      <c r="I40" s="121"/>
      <c r="J40" s="148">
        <f>SUM(K11:K39)</f>
        <v>8.61</v>
      </c>
      <c r="K40" s="121"/>
      <c r="L40" s="37">
        <f>SUM(L11:L39)</f>
        <v>2</v>
      </c>
      <c r="M40" s="38" t="s">
        <v>18</v>
      </c>
      <c r="N40" s="22"/>
      <c r="O40" s="22"/>
      <c r="P40" s="22"/>
      <c r="Q40" s="22"/>
      <c r="R40" s="22"/>
      <c r="S40" s="14"/>
      <c r="T40" s="14"/>
      <c r="U40" s="14"/>
      <c r="V40" s="14"/>
      <c r="W40" s="14"/>
      <c r="X40" s="39"/>
      <c r="Y40" s="14"/>
      <c r="Z40" s="14"/>
      <c r="AA40" s="14"/>
    </row>
    <row r="41" spans="1:27" ht="15" customHeight="1" x14ac:dyDescent="0.2">
      <c r="A41" s="4"/>
      <c r="B41" s="123" t="s">
        <v>19</v>
      </c>
      <c r="C41" s="114"/>
      <c r="D41" s="22"/>
      <c r="E41" s="22"/>
      <c r="F41" s="22"/>
      <c r="G41" s="14"/>
      <c r="H41" s="14"/>
      <c r="I41" s="14"/>
      <c r="J41" s="14"/>
      <c r="K41" s="14"/>
      <c r="L41" s="24"/>
      <c r="M41" s="149" t="s">
        <v>20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1"/>
      <c r="Y41" s="14"/>
      <c r="Z41" s="14"/>
      <c r="AA41" s="14"/>
    </row>
    <row r="42" spans="1:27" ht="15" customHeight="1" x14ac:dyDescent="0.2">
      <c r="A42" s="4"/>
      <c r="B42" s="40" t="s">
        <v>21</v>
      </c>
      <c r="C42" s="14" t="s">
        <v>22</v>
      </c>
      <c r="D42" s="4"/>
      <c r="E42" s="22"/>
      <c r="F42" s="22"/>
      <c r="G42" s="14"/>
      <c r="H42" s="14"/>
      <c r="I42" s="14"/>
      <c r="J42" s="14"/>
      <c r="K42" s="14"/>
      <c r="L42" s="41">
        <v>22</v>
      </c>
      <c r="M42" s="116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8"/>
      <c r="Y42" s="14"/>
      <c r="Z42" s="14"/>
      <c r="AA42" s="14"/>
    </row>
    <row r="43" spans="1:27" ht="15" customHeight="1" x14ac:dyDescent="0.2">
      <c r="A43" s="4"/>
      <c r="B43" s="40" t="s">
        <v>23</v>
      </c>
      <c r="C43" s="14" t="s">
        <v>24</v>
      </c>
      <c r="D43" s="4"/>
      <c r="E43" s="22"/>
      <c r="F43" s="22"/>
      <c r="G43" s="14"/>
      <c r="H43" s="14"/>
      <c r="I43" s="14"/>
      <c r="J43" s="14"/>
      <c r="K43" s="14"/>
      <c r="L43" s="41">
        <v>0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39"/>
      <c r="Y43" s="14"/>
      <c r="Z43" s="14"/>
      <c r="AA43" s="14"/>
    </row>
    <row r="44" spans="1:27" ht="15" customHeight="1" x14ac:dyDescent="0.2">
      <c r="A44" s="4"/>
      <c r="B44" s="40" t="s">
        <v>25</v>
      </c>
      <c r="C44" s="14" t="s">
        <v>26</v>
      </c>
      <c r="D44" s="4"/>
      <c r="E44" s="22"/>
      <c r="F44" s="22"/>
      <c r="G44" s="14"/>
      <c r="H44" s="14"/>
      <c r="I44" s="14"/>
      <c r="J44" s="14"/>
      <c r="K44" s="14"/>
      <c r="L44" s="41">
        <v>0</v>
      </c>
      <c r="M44" s="15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42"/>
      <c r="Y44" s="14"/>
      <c r="Z44" s="14"/>
      <c r="AA44" s="14"/>
    </row>
    <row r="45" spans="1:27" ht="15" customHeight="1" x14ac:dyDescent="0.2">
      <c r="A45" s="4"/>
      <c r="B45" s="40" t="s">
        <v>27</v>
      </c>
      <c r="C45" s="14" t="s">
        <v>28</v>
      </c>
      <c r="D45" s="4"/>
      <c r="E45" s="14"/>
      <c r="F45" s="14"/>
      <c r="G45" s="14"/>
      <c r="H45" s="14"/>
      <c r="I45" s="14"/>
      <c r="J45" s="14"/>
      <c r="K45" s="14"/>
      <c r="L45" s="41">
        <v>0</v>
      </c>
      <c r="M45" s="43" t="s">
        <v>29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39"/>
      <c r="Y45" s="14"/>
      <c r="Z45" s="14"/>
      <c r="AA45" s="14"/>
    </row>
    <row r="46" spans="1:27" ht="15" customHeight="1" x14ac:dyDescent="0.2">
      <c r="A46" s="4"/>
      <c r="B46" s="40" t="s">
        <v>30</v>
      </c>
      <c r="C46" s="14" t="s">
        <v>31</v>
      </c>
      <c r="D46" s="4"/>
      <c r="E46" s="14"/>
      <c r="F46" s="14"/>
      <c r="G46" s="14"/>
      <c r="H46" s="14"/>
      <c r="I46" s="14"/>
      <c r="J46" s="14"/>
      <c r="K46" s="14"/>
      <c r="L46" s="24">
        <f>L42-(L43+L44+L45)</f>
        <v>22</v>
      </c>
      <c r="M46" s="15" t="s">
        <v>32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42"/>
      <c r="Y46" s="14"/>
      <c r="Z46" s="14"/>
      <c r="AA46" s="14"/>
    </row>
    <row r="47" spans="1:27" ht="15" customHeight="1" x14ac:dyDescent="0.2">
      <c r="A47" s="4"/>
      <c r="B47" s="40" t="s">
        <v>33</v>
      </c>
      <c r="C47" s="14" t="s">
        <v>34</v>
      </c>
      <c r="D47" s="4"/>
      <c r="E47" s="22"/>
      <c r="F47" s="22"/>
      <c r="G47" s="14"/>
      <c r="H47" s="14"/>
      <c r="I47" s="14">
        <f>L46</f>
        <v>22</v>
      </c>
      <c r="J47" s="14" t="s">
        <v>35</v>
      </c>
      <c r="K47" s="44">
        <f>L42</f>
        <v>22</v>
      </c>
      <c r="L47" s="45">
        <f>L46/L42</f>
        <v>1</v>
      </c>
      <c r="M47" s="156" t="s">
        <v>36</v>
      </c>
      <c r="N47" s="114"/>
      <c r="O47" s="153"/>
      <c r="P47" s="157" t="s">
        <v>37</v>
      </c>
      <c r="Q47" s="114"/>
      <c r="R47" s="153"/>
      <c r="S47" s="152" t="s">
        <v>38</v>
      </c>
      <c r="T47" s="114"/>
      <c r="U47" s="153"/>
      <c r="V47" s="152" t="s">
        <v>39</v>
      </c>
      <c r="W47" s="114"/>
      <c r="X47" s="115"/>
      <c r="Y47" s="14"/>
      <c r="Z47" s="14"/>
      <c r="AA47" s="14"/>
    </row>
    <row r="48" spans="1:27" ht="15" customHeight="1" x14ac:dyDescent="0.2">
      <c r="A48" s="4"/>
      <c r="B48" s="161" t="s">
        <v>40</v>
      </c>
      <c r="C48" s="117"/>
      <c r="D48" s="22"/>
      <c r="E48" s="22"/>
      <c r="F48" s="22"/>
      <c r="G48" s="14"/>
      <c r="H48" s="14"/>
      <c r="I48" s="14"/>
      <c r="J48" s="14"/>
      <c r="K48" s="44"/>
      <c r="L48" s="45"/>
      <c r="M48" s="116"/>
      <c r="N48" s="117"/>
      <c r="O48" s="155"/>
      <c r="P48" s="154"/>
      <c r="Q48" s="117"/>
      <c r="R48" s="155"/>
      <c r="S48" s="154"/>
      <c r="T48" s="117"/>
      <c r="U48" s="155"/>
      <c r="V48" s="154"/>
      <c r="W48" s="117"/>
      <c r="X48" s="118"/>
      <c r="Y48" s="14"/>
      <c r="Z48" s="14"/>
      <c r="AA48" s="14"/>
    </row>
    <row r="49" spans="1:27" ht="15" customHeight="1" x14ac:dyDescent="0.3">
      <c r="A49" s="4"/>
      <c r="B49" s="40" t="s">
        <v>41</v>
      </c>
      <c r="C49" s="14" t="s">
        <v>42</v>
      </c>
      <c r="D49" s="4"/>
      <c r="E49" s="22"/>
      <c r="F49" s="22"/>
      <c r="G49" s="14"/>
      <c r="H49" s="14"/>
      <c r="I49" s="14"/>
      <c r="J49" s="14"/>
      <c r="K49" s="14"/>
      <c r="L49" s="24">
        <f>21*8</f>
        <v>168</v>
      </c>
      <c r="M49" s="14" t="s">
        <v>43</v>
      </c>
      <c r="N49" s="46"/>
      <c r="O49" s="14"/>
      <c r="P49" s="47" t="s">
        <v>43</v>
      </c>
      <c r="Q49" s="46"/>
      <c r="R49" s="14"/>
      <c r="S49" s="47" t="s">
        <v>43</v>
      </c>
      <c r="T49" s="46"/>
      <c r="U49" s="14"/>
      <c r="V49" s="47" t="s">
        <v>43</v>
      </c>
      <c r="W49" s="46"/>
      <c r="X49" s="39"/>
      <c r="Y49" s="14"/>
      <c r="Z49" s="68" t="s">
        <v>61</v>
      </c>
      <c r="AA49" s="14"/>
    </row>
    <row r="50" spans="1:27" ht="15" customHeight="1" x14ac:dyDescent="0.2">
      <c r="A50" s="4"/>
      <c r="B50" s="40" t="s">
        <v>44</v>
      </c>
      <c r="C50" s="14" t="s">
        <v>45</v>
      </c>
      <c r="D50" s="22"/>
      <c r="E50" s="22"/>
      <c r="F50" s="22"/>
      <c r="G50" s="14"/>
      <c r="H50" s="14"/>
      <c r="I50" s="14"/>
      <c r="J50" s="14"/>
      <c r="K50" s="14"/>
      <c r="L50" s="48">
        <f>J40</f>
        <v>8.61</v>
      </c>
      <c r="M50" s="14" t="s">
        <v>46</v>
      </c>
      <c r="N50" s="46"/>
      <c r="O50" s="14"/>
      <c r="P50" s="47" t="s">
        <v>46</v>
      </c>
      <c r="Q50" s="46"/>
      <c r="R50" s="14"/>
      <c r="S50" s="47" t="s">
        <v>46</v>
      </c>
      <c r="T50" s="46"/>
      <c r="U50" s="14"/>
      <c r="V50" s="47" t="s">
        <v>46</v>
      </c>
      <c r="W50" s="46"/>
      <c r="X50" s="39"/>
      <c r="Y50" s="14"/>
      <c r="Z50" s="14"/>
      <c r="AA50" s="14"/>
    </row>
    <row r="51" spans="1:27" ht="15" customHeight="1" x14ac:dyDescent="0.2">
      <c r="A51" s="4"/>
      <c r="B51" s="40" t="s">
        <v>47</v>
      </c>
      <c r="C51" s="14" t="s">
        <v>48</v>
      </c>
      <c r="D51" s="22"/>
      <c r="E51" s="22"/>
      <c r="F51" s="22"/>
      <c r="G51" s="14"/>
      <c r="H51" s="14"/>
      <c r="I51" s="14"/>
      <c r="J51" s="14"/>
      <c r="K51" s="14"/>
      <c r="L51" s="48">
        <f>L40</f>
        <v>2</v>
      </c>
      <c r="M51" s="14" t="s">
        <v>49</v>
      </c>
      <c r="N51" s="46"/>
      <c r="O51" s="14"/>
      <c r="P51" s="47" t="s">
        <v>49</v>
      </c>
      <c r="Q51" s="46"/>
      <c r="R51" s="14"/>
      <c r="S51" s="47" t="s">
        <v>49</v>
      </c>
      <c r="T51" s="46"/>
      <c r="U51" s="14"/>
      <c r="V51" s="47" t="s">
        <v>49</v>
      </c>
      <c r="W51" s="46"/>
      <c r="X51" s="39"/>
      <c r="Y51" s="14"/>
      <c r="Z51" s="14"/>
      <c r="AA51" s="14"/>
    </row>
    <row r="52" spans="1:27" ht="21" customHeight="1" x14ac:dyDescent="0.2">
      <c r="A52" s="4"/>
      <c r="B52" s="40" t="s">
        <v>50</v>
      </c>
      <c r="C52" s="14" t="s">
        <v>51</v>
      </c>
      <c r="D52" s="22"/>
      <c r="E52" s="22"/>
      <c r="F52" s="22"/>
      <c r="G52" s="14"/>
      <c r="H52" s="14"/>
      <c r="I52" s="14"/>
      <c r="J52" s="14"/>
      <c r="K52" s="14"/>
      <c r="L52" s="48">
        <f>L50+L51</f>
        <v>10.61</v>
      </c>
      <c r="M52" s="49" t="s">
        <v>52</v>
      </c>
      <c r="N52" s="46"/>
      <c r="O52" s="14"/>
      <c r="P52" s="50" t="s">
        <v>52</v>
      </c>
      <c r="Q52" s="46"/>
      <c r="R52" s="14"/>
      <c r="S52" s="50" t="s">
        <v>52</v>
      </c>
      <c r="T52" s="46"/>
      <c r="U52" s="14"/>
      <c r="V52" s="50" t="s">
        <v>52</v>
      </c>
      <c r="W52" s="46"/>
      <c r="X52" s="39"/>
      <c r="Y52" s="14"/>
      <c r="Z52" s="14"/>
      <c r="AA52" s="14"/>
    </row>
    <row r="53" spans="1:27" ht="15" customHeight="1" x14ac:dyDescent="0.2">
      <c r="A53" s="4"/>
      <c r="B53" s="40" t="s">
        <v>53</v>
      </c>
      <c r="C53" s="14" t="s">
        <v>54</v>
      </c>
      <c r="D53" s="22"/>
      <c r="E53" s="22"/>
      <c r="F53" s="22"/>
      <c r="G53" s="14"/>
      <c r="H53" s="14"/>
      <c r="I53" s="14"/>
      <c r="J53" s="14"/>
      <c r="K53" s="14"/>
      <c r="L53" s="51">
        <f>L52/L49</f>
        <v>6.3154761904761908E-2</v>
      </c>
      <c r="M53" s="52"/>
      <c r="N53" s="53"/>
      <c r="O53" s="14"/>
      <c r="P53" s="54"/>
      <c r="Q53" s="53"/>
      <c r="R53" s="14"/>
      <c r="S53" s="54"/>
      <c r="T53" s="53"/>
      <c r="U53" s="14"/>
      <c r="V53" s="54"/>
      <c r="W53" s="53"/>
      <c r="X53" s="39"/>
      <c r="Y53" s="14"/>
      <c r="Z53" s="14"/>
      <c r="AA53" s="14"/>
    </row>
    <row r="54" spans="1:27" ht="9.75" customHeight="1" thickBot="1" x14ac:dyDescent="0.25">
      <c r="A54" s="4"/>
      <c r="B54" s="55"/>
      <c r="C54" s="14"/>
      <c r="D54" s="22"/>
      <c r="E54" s="56"/>
      <c r="F54" s="56"/>
      <c r="G54" s="17"/>
      <c r="H54" s="17"/>
      <c r="I54" s="17"/>
      <c r="J54" s="17"/>
      <c r="K54" s="17"/>
      <c r="L54" s="57"/>
      <c r="M54" s="17"/>
      <c r="N54" s="17"/>
      <c r="O54" s="17"/>
      <c r="P54" s="58"/>
      <c r="Q54" s="17"/>
      <c r="R54" s="17"/>
      <c r="S54" s="58"/>
      <c r="T54" s="17"/>
      <c r="U54" s="17"/>
      <c r="V54" s="58"/>
      <c r="W54" s="17"/>
      <c r="X54" s="42"/>
      <c r="Y54" s="14"/>
      <c r="Z54" s="14"/>
      <c r="AA54" s="14"/>
    </row>
    <row r="55" spans="1:27" ht="15.75" customHeight="1" thickTop="1" x14ac:dyDescent="0.2">
      <c r="A55" s="4"/>
      <c r="B55" s="158" t="s">
        <v>55</v>
      </c>
      <c r="C55" s="159"/>
      <c r="D55" s="160"/>
      <c r="E55" s="125" t="s">
        <v>56</v>
      </c>
      <c r="F55" s="114"/>
      <c r="G55" s="114"/>
      <c r="H55" s="114"/>
      <c r="I55" s="114"/>
      <c r="J55" s="114"/>
      <c r="K55" s="114"/>
      <c r="L55" s="115"/>
      <c r="M55" s="59"/>
      <c r="N55" s="60"/>
      <c r="O55" s="60"/>
      <c r="P55" s="81" t="s">
        <v>63</v>
      </c>
      <c r="Q55" s="98"/>
      <c r="R55" s="98"/>
      <c r="S55" s="98"/>
      <c r="T55" s="81" t="s">
        <v>64</v>
      </c>
      <c r="U55" s="98"/>
      <c r="V55" s="4"/>
      <c r="W55" s="4"/>
      <c r="X55" s="61"/>
      <c r="Y55" s="14"/>
      <c r="Z55" s="14"/>
      <c r="AA55" s="14"/>
    </row>
    <row r="56" spans="1:27" ht="11.25" customHeight="1" x14ac:dyDescent="0.2">
      <c r="A56" s="4"/>
      <c r="B56" s="55"/>
      <c r="C56" s="22"/>
      <c r="D56" s="24"/>
      <c r="E56" s="22"/>
      <c r="F56" s="22"/>
      <c r="G56" s="14"/>
      <c r="H56" s="14"/>
      <c r="I56" s="14"/>
      <c r="J56" s="14"/>
      <c r="K56" s="14"/>
      <c r="L56" s="39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39"/>
      <c r="Y56" s="14"/>
      <c r="Z56" s="4"/>
      <c r="AA56" s="14"/>
    </row>
    <row r="57" spans="1:27" ht="11.25" customHeight="1" x14ac:dyDescent="0.2">
      <c r="A57" s="4"/>
      <c r="B57" s="55"/>
      <c r="C57" s="22"/>
      <c r="D57" s="24"/>
      <c r="E57" s="22"/>
      <c r="F57" s="22"/>
      <c r="G57" s="14"/>
      <c r="H57" s="14"/>
      <c r="I57" s="14"/>
      <c r="J57" s="14"/>
      <c r="K57" s="14"/>
      <c r="L57" s="39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39"/>
      <c r="Y57" s="14"/>
      <c r="Z57" s="4"/>
      <c r="AA57" s="14"/>
    </row>
    <row r="58" spans="1:27" ht="11.25" customHeight="1" x14ac:dyDescent="0.2">
      <c r="A58" s="4"/>
      <c r="B58" s="55"/>
      <c r="C58" s="22"/>
      <c r="D58" s="24"/>
      <c r="E58" s="22"/>
      <c r="F58" s="22"/>
      <c r="G58" s="14"/>
      <c r="H58" s="14"/>
      <c r="I58" s="14"/>
      <c r="J58" s="14"/>
      <c r="K58" s="14"/>
      <c r="L58" s="39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39"/>
      <c r="Y58" s="14"/>
      <c r="Z58" s="4"/>
      <c r="AA58" s="14"/>
    </row>
    <row r="59" spans="1:27" ht="17.25" customHeight="1" x14ac:dyDescent="0.2">
      <c r="A59" s="4"/>
      <c r="B59" s="55"/>
      <c r="C59" s="22"/>
      <c r="D59" s="24"/>
      <c r="E59" s="22"/>
      <c r="F59" s="22"/>
      <c r="G59" s="14"/>
      <c r="H59" s="14"/>
      <c r="I59" s="14"/>
      <c r="J59" s="14"/>
      <c r="K59" s="14"/>
      <c r="L59" s="3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39"/>
      <c r="Y59" s="14"/>
      <c r="Z59" s="4"/>
      <c r="AA59" s="14"/>
    </row>
    <row r="60" spans="1:27" ht="15" customHeight="1" x14ac:dyDescent="0.2">
      <c r="A60" s="4"/>
      <c r="B60" s="126" t="s">
        <v>72</v>
      </c>
      <c r="C60" s="127"/>
      <c r="D60" s="128"/>
      <c r="E60" s="124" t="s">
        <v>73</v>
      </c>
      <c r="F60" s="117"/>
      <c r="G60" s="117"/>
      <c r="H60" s="117"/>
      <c r="I60" s="117"/>
      <c r="J60" s="117"/>
      <c r="K60" s="117"/>
      <c r="L60" s="118"/>
      <c r="M60" s="55"/>
      <c r="N60" s="4"/>
      <c r="O60" s="4"/>
      <c r="P60" s="14" t="s">
        <v>71</v>
      </c>
      <c r="Q60" s="80"/>
      <c r="R60" s="80"/>
      <c r="S60" s="147" t="s">
        <v>71</v>
      </c>
      <c r="T60" s="147"/>
      <c r="U60" s="147"/>
      <c r="V60" s="147"/>
      <c r="W60" s="4"/>
      <c r="X60" s="61"/>
      <c r="Y60" s="43"/>
      <c r="Z60" s="4"/>
      <c r="AA60" s="43"/>
    </row>
    <row r="61" spans="1:27" ht="11.25" customHeight="1" thickBot="1" x14ac:dyDescent="0.25">
      <c r="A61" s="4"/>
      <c r="B61" s="15"/>
      <c r="C61" s="56"/>
      <c r="D61" s="62"/>
      <c r="E61" s="56"/>
      <c r="F61" s="56"/>
      <c r="G61" s="17"/>
      <c r="H61" s="17"/>
      <c r="I61" s="17"/>
      <c r="J61" s="17"/>
      <c r="K61" s="17"/>
      <c r="L61" s="42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42"/>
      <c r="Y61" s="14"/>
      <c r="Z61" s="14"/>
      <c r="AA61" s="14"/>
    </row>
    <row r="62" spans="1:27" ht="11.25" customHeight="1" thickTop="1" x14ac:dyDescent="0.2">
      <c r="A62" s="4"/>
      <c r="B62" s="2"/>
      <c r="C62" s="3"/>
      <c r="D62" s="3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1.25" customHeight="1" thickBot="1" x14ac:dyDescent="0.25">
      <c r="A63" s="4"/>
      <c r="B63" s="2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1.25" customHeight="1" x14ac:dyDescent="0.2">
      <c r="A64" s="4"/>
      <c r="B64" s="84" t="s">
        <v>57</v>
      </c>
      <c r="C64" s="85"/>
      <c r="D64" s="86"/>
      <c r="E64" s="86"/>
      <c r="F64" s="86"/>
      <c r="G64" s="86"/>
      <c r="H64" s="87"/>
      <c r="I64" s="87"/>
      <c r="J64" s="87"/>
      <c r="K64" s="87"/>
      <c r="L64" s="87"/>
      <c r="M64" s="87"/>
      <c r="N64" s="87"/>
      <c r="O64" s="88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1.25" customHeight="1" x14ac:dyDescent="0.2">
      <c r="A65" s="4"/>
      <c r="B65" s="89" t="s">
        <v>58</v>
      </c>
      <c r="C65" s="65"/>
      <c r="D65" s="66"/>
      <c r="E65" s="66"/>
      <c r="F65" s="66"/>
      <c r="G65" s="66"/>
      <c r="H65" s="82"/>
      <c r="I65" s="82"/>
      <c r="J65" s="82"/>
      <c r="K65" s="82"/>
      <c r="L65" s="82"/>
      <c r="M65" s="82"/>
      <c r="N65" s="82"/>
      <c r="O65" s="90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1.25" customHeight="1" x14ac:dyDescent="0.2">
      <c r="A66" s="4"/>
      <c r="B66" s="91" t="s">
        <v>60</v>
      </c>
      <c r="C66" s="65"/>
      <c r="D66" s="66"/>
      <c r="E66" s="66"/>
      <c r="F66" s="66"/>
      <c r="G66" s="66"/>
      <c r="H66" s="82"/>
      <c r="I66" s="82"/>
      <c r="J66" s="82"/>
      <c r="K66" s="83"/>
      <c r="L66" s="83"/>
      <c r="M66" s="83"/>
      <c r="N66" s="83"/>
      <c r="O66" s="92"/>
      <c r="P66" s="63"/>
      <c r="Q66" s="63"/>
      <c r="R66" s="63"/>
      <c r="S66" s="2"/>
      <c r="T66" s="2"/>
      <c r="U66" s="2"/>
      <c r="V66" s="2"/>
      <c r="W66" s="2"/>
      <c r="X66" s="2"/>
      <c r="Y66" s="2"/>
      <c r="Z66" s="2"/>
      <c r="AA66" s="2"/>
    </row>
    <row r="67" spans="1:27" ht="11.25" customHeight="1" x14ac:dyDescent="0.2">
      <c r="A67" s="4"/>
      <c r="B67" s="93" t="s">
        <v>59</v>
      </c>
      <c r="C67" s="65"/>
      <c r="D67" s="66"/>
      <c r="E67" s="66"/>
      <c r="F67" s="66"/>
      <c r="G67" s="66"/>
      <c r="H67" s="82"/>
      <c r="I67" s="82"/>
      <c r="J67" s="82"/>
      <c r="K67" s="83"/>
      <c r="L67" s="83"/>
      <c r="M67" s="83"/>
      <c r="N67" s="83"/>
      <c r="O67" s="92"/>
      <c r="P67" s="63"/>
      <c r="Q67" s="63"/>
      <c r="R67" s="63"/>
      <c r="S67" s="2"/>
      <c r="T67" s="2"/>
      <c r="U67" s="2"/>
      <c r="V67" s="2"/>
      <c r="W67" s="2"/>
      <c r="X67" s="2"/>
      <c r="Y67" s="2"/>
      <c r="Z67" s="2"/>
      <c r="AA67" s="2"/>
    </row>
    <row r="68" spans="1:27" ht="11.25" customHeight="1" x14ac:dyDescent="0.2">
      <c r="A68" s="4"/>
      <c r="B68" s="93" t="s">
        <v>69</v>
      </c>
      <c r="C68" s="65"/>
      <c r="D68" s="66"/>
      <c r="E68" s="66"/>
      <c r="F68" s="66"/>
      <c r="G68" s="66"/>
      <c r="H68" s="82"/>
      <c r="I68" s="82"/>
      <c r="J68" s="82"/>
      <c r="K68" s="83"/>
      <c r="L68" s="83"/>
      <c r="M68" s="83"/>
      <c r="N68" s="83"/>
      <c r="O68" s="92"/>
      <c r="P68" s="63"/>
      <c r="Q68" s="63"/>
      <c r="R68" s="63"/>
      <c r="S68" s="2"/>
      <c r="T68" s="2"/>
      <c r="U68" s="2"/>
      <c r="V68" s="2"/>
      <c r="W68" s="2"/>
      <c r="X68" s="2"/>
      <c r="Y68" s="2"/>
      <c r="Z68" s="2"/>
      <c r="AA68" s="2"/>
    </row>
    <row r="69" spans="1:27" ht="11.25" customHeight="1" thickBot="1" x14ac:dyDescent="0.25">
      <c r="A69" s="4"/>
      <c r="B69" s="177" t="s">
        <v>68</v>
      </c>
      <c r="C69" s="178"/>
      <c r="D69" s="94"/>
      <c r="E69" s="94"/>
      <c r="F69" s="94"/>
      <c r="G69" s="94"/>
      <c r="H69" s="94"/>
      <c r="I69" s="94"/>
      <c r="J69" s="94"/>
      <c r="K69" s="95"/>
      <c r="L69" s="95"/>
      <c r="M69" s="95"/>
      <c r="N69" s="95"/>
      <c r="O69" s="96"/>
      <c r="P69" s="63"/>
      <c r="Q69" s="63"/>
      <c r="R69" s="63"/>
      <c r="S69" s="2"/>
      <c r="T69" s="2"/>
      <c r="U69" s="2"/>
      <c r="V69" s="2"/>
      <c r="W69" s="2"/>
      <c r="X69" s="2"/>
      <c r="Y69" s="2"/>
      <c r="Z69" s="2"/>
      <c r="AA69" s="2"/>
    </row>
    <row r="70" spans="1:27" ht="11.25" customHeight="1" x14ac:dyDescent="0.2">
      <c r="A70" s="4"/>
      <c r="B70" s="2"/>
      <c r="C70" s="3"/>
      <c r="D70" s="2"/>
      <c r="E70" s="2"/>
      <c r="F70" s="2"/>
      <c r="G70" s="2"/>
      <c r="H70" s="2"/>
      <c r="I70" s="2"/>
      <c r="J70" s="2"/>
      <c r="K70" s="63"/>
      <c r="L70" s="63"/>
      <c r="M70" s="63"/>
      <c r="N70" s="63"/>
      <c r="O70" s="63"/>
      <c r="P70" s="63"/>
      <c r="Q70" s="63"/>
      <c r="R70" s="63"/>
      <c r="S70" s="2"/>
      <c r="T70" s="2"/>
      <c r="U70" s="2"/>
      <c r="V70" s="2"/>
      <c r="W70" s="2"/>
      <c r="X70" s="2"/>
      <c r="Y70" s="2"/>
      <c r="Z70" s="2"/>
      <c r="AA70" s="2"/>
    </row>
    <row r="71" spans="1:27" ht="11.25" customHeight="1" x14ac:dyDescent="0.2">
      <c r="A71" s="4"/>
      <c r="B71" s="2"/>
      <c r="C71" s="3"/>
      <c r="D71" s="2"/>
      <c r="E71" s="2"/>
      <c r="F71" s="2"/>
      <c r="G71" s="2"/>
      <c r="H71" s="2"/>
      <c r="I71" s="2"/>
      <c r="J71" s="2"/>
      <c r="K71" s="63"/>
      <c r="L71" s="63"/>
      <c r="M71" s="63"/>
      <c r="N71" s="63"/>
      <c r="O71" s="63"/>
      <c r="P71" s="63"/>
      <c r="Q71" s="63"/>
      <c r="R71" s="63"/>
      <c r="S71" s="2"/>
      <c r="T71" s="2"/>
      <c r="U71" s="2"/>
      <c r="V71" s="2"/>
      <c r="W71" s="2"/>
      <c r="X71" s="2"/>
      <c r="Y71" s="2"/>
      <c r="Z71" s="2"/>
      <c r="AA71" s="2"/>
    </row>
    <row r="72" spans="1:27" ht="11.25" customHeight="1" x14ac:dyDescent="0.2">
      <c r="A72" s="4"/>
      <c r="B72" s="2"/>
      <c r="C72" s="3"/>
      <c r="D72" s="2"/>
      <c r="E72" s="2"/>
      <c r="F72" s="2"/>
      <c r="G72" s="2"/>
      <c r="H72" s="2"/>
      <c r="I72" s="2"/>
      <c r="J72" s="2"/>
      <c r="K72" s="63"/>
      <c r="L72" s="63"/>
      <c r="M72" s="63"/>
      <c r="N72" s="63"/>
      <c r="O72" s="63"/>
      <c r="P72" s="63"/>
      <c r="Q72" s="63"/>
      <c r="R72" s="63"/>
      <c r="S72" s="2"/>
      <c r="T72" s="2"/>
      <c r="U72" s="2"/>
      <c r="V72" s="2"/>
      <c r="W72" s="2"/>
      <c r="X72" s="2"/>
      <c r="Y72" s="2"/>
      <c r="Z72" s="2"/>
      <c r="AA72" s="2"/>
    </row>
    <row r="73" spans="1:27" ht="11.25" customHeight="1" x14ac:dyDescent="0.2">
      <c r="A73" s="4"/>
      <c r="B73" s="2"/>
      <c r="C73" s="8"/>
      <c r="D73" s="63"/>
      <c r="E73" s="63"/>
      <c r="F73" s="63"/>
      <c r="G73" s="2"/>
      <c r="H73" s="2"/>
      <c r="I73" s="2"/>
      <c r="J73" s="2"/>
      <c r="K73" s="63"/>
      <c r="L73" s="63"/>
      <c r="M73" s="63"/>
      <c r="N73" s="63"/>
      <c r="O73" s="63"/>
      <c r="P73" s="63"/>
      <c r="Q73" s="63"/>
      <c r="R73" s="63"/>
      <c r="S73" s="2"/>
      <c r="T73" s="2"/>
      <c r="U73" s="2"/>
      <c r="V73" s="2"/>
      <c r="W73" s="2"/>
      <c r="X73" s="2"/>
      <c r="Y73" s="2"/>
      <c r="Z73" s="2"/>
      <c r="AA73" s="2"/>
    </row>
    <row r="74" spans="1:27" ht="11.25" customHeight="1" x14ac:dyDescent="0.2">
      <c r="A74" s="4"/>
      <c r="B74" s="2"/>
      <c r="C74" s="8"/>
      <c r="D74" s="63"/>
      <c r="E74" s="63"/>
      <c r="F74" s="63"/>
      <c r="G74" s="2"/>
      <c r="H74" s="2"/>
      <c r="I74" s="2"/>
      <c r="J74" s="2"/>
      <c r="K74" s="63"/>
      <c r="L74" s="63"/>
      <c r="M74" s="63"/>
      <c r="N74" s="63"/>
      <c r="O74" s="63"/>
      <c r="P74" s="63"/>
      <c r="Q74" s="63"/>
      <c r="R74" s="63"/>
      <c r="S74" s="2"/>
      <c r="T74" s="2"/>
      <c r="U74" s="2"/>
      <c r="V74" s="2"/>
      <c r="W74" s="2"/>
      <c r="X74" s="2"/>
      <c r="Y74" s="2"/>
      <c r="Z74" s="2"/>
      <c r="AA74" s="2"/>
    </row>
    <row r="75" spans="1:27" ht="11.25" customHeight="1" x14ac:dyDescent="0.2">
      <c r="A75" s="4"/>
      <c r="B75" s="2"/>
      <c r="C75" s="8"/>
      <c r="D75" s="63"/>
      <c r="E75" s="63"/>
      <c r="F75" s="63"/>
      <c r="G75" s="2"/>
      <c r="H75" s="2"/>
      <c r="I75" s="2"/>
      <c r="J75" s="2"/>
      <c r="K75" s="63"/>
      <c r="L75" s="63"/>
      <c r="M75" s="63"/>
      <c r="N75" s="63"/>
      <c r="O75" s="63"/>
      <c r="P75" s="63"/>
      <c r="Q75" s="63"/>
      <c r="R75" s="63"/>
      <c r="S75" s="2"/>
      <c r="T75" s="2"/>
      <c r="U75" s="2"/>
      <c r="V75" s="2"/>
      <c r="W75" s="2"/>
      <c r="X75" s="2"/>
      <c r="Y75" s="2"/>
      <c r="Z75" s="2"/>
      <c r="AA75" s="2"/>
    </row>
    <row r="76" spans="1:27" ht="11.25" customHeight="1" x14ac:dyDescent="0.2">
      <c r="A76" s="4"/>
      <c r="B76" s="2"/>
      <c r="C76" s="8"/>
      <c r="D76" s="63"/>
      <c r="E76" s="63"/>
      <c r="F76" s="63"/>
      <c r="G76" s="2"/>
      <c r="H76" s="2"/>
      <c r="I76" s="2"/>
      <c r="J76" s="2"/>
      <c r="K76" s="63"/>
      <c r="L76" s="63"/>
      <c r="M76" s="63"/>
      <c r="N76" s="63"/>
      <c r="O76" s="63"/>
      <c r="P76" s="63"/>
      <c r="Q76" s="63"/>
      <c r="R76" s="63"/>
      <c r="S76" s="2"/>
      <c r="T76" s="2"/>
      <c r="U76" s="2"/>
      <c r="V76" s="2"/>
      <c r="W76" s="2"/>
      <c r="X76" s="2"/>
      <c r="Y76" s="2"/>
      <c r="Z76" s="2"/>
      <c r="AA76" s="2"/>
    </row>
    <row r="77" spans="1:27" ht="11.25" customHeight="1" x14ac:dyDescent="0.2">
      <c r="A77" s="4"/>
      <c r="B77" s="2"/>
      <c r="C77" s="8"/>
      <c r="D77" s="63"/>
      <c r="E77" s="63"/>
      <c r="F77" s="63"/>
      <c r="G77" s="2"/>
      <c r="H77" s="2"/>
      <c r="I77" s="2"/>
      <c r="J77" s="2"/>
      <c r="K77" s="63"/>
      <c r="L77" s="63"/>
      <c r="M77" s="63"/>
      <c r="N77" s="63"/>
      <c r="O77" s="63"/>
      <c r="P77" s="63"/>
      <c r="Q77" s="63"/>
      <c r="R77" s="63"/>
      <c r="S77" s="2"/>
      <c r="T77" s="2"/>
      <c r="U77" s="2"/>
      <c r="V77" s="2"/>
      <c r="W77" s="2"/>
      <c r="X77" s="2"/>
      <c r="Y77" s="2"/>
      <c r="Z77" s="2"/>
      <c r="AA77" s="2"/>
    </row>
    <row r="78" spans="1:27" ht="11.25" customHeight="1" x14ac:dyDescent="0.2">
      <c r="A78" s="4"/>
      <c r="B78" s="2"/>
      <c r="C78" s="3"/>
      <c r="D78" s="2"/>
      <c r="E78" s="2"/>
      <c r="F78" s="2"/>
      <c r="G78" s="2"/>
      <c r="H78" s="2"/>
      <c r="I78" s="2"/>
      <c r="J78" s="2"/>
      <c r="K78" s="63"/>
      <c r="L78" s="63"/>
      <c r="M78" s="63"/>
      <c r="N78" s="63"/>
      <c r="O78" s="63"/>
      <c r="P78" s="63"/>
      <c r="Q78" s="63"/>
      <c r="R78" s="63"/>
      <c r="S78" s="2"/>
      <c r="T78" s="2"/>
      <c r="U78" s="2"/>
      <c r="V78" s="2"/>
      <c r="W78" s="2"/>
      <c r="X78" s="2"/>
      <c r="Y78" s="2"/>
      <c r="Z78" s="2"/>
      <c r="AA78" s="2"/>
    </row>
    <row r="79" spans="1:27" ht="11.25" customHeight="1" x14ac:dyDescent="0.2">
      <c r="A79" s="4"/>
      <c r="B79" s="2"/>
      <c r="C79" s="3"/>
      <c r="D79" s="2"/>
      <c r="E79" s="2"/>
      <c r="F79" s="2"/>
      <c r="G79" s="2"/>
      <c r="H79" s="2"/>
      <c r="I79" s="2"/>
      <c r="J79" s="2"/>
      <c r="K79" s="63"/>
      <c r="L79" s="63"/>
      <c r="M79" s="63"/>
      <c r="N79" s="63"/>
      <c r="O79" s="63"/>
      <c r="P79" s="63"/>
      <c r="Q79" s="63"/>
      <c r="R79" s="63"/>
      <c r="S79" s="2"/>
      <c r="T79" s="2"/>
      <c r="U79" s="2"/>
      <c r="V79" s="2"/>
      <c r="W79" s="2"/>
      <c r="X79" s="2"/>
      <c r="Y79" s="2"/>
      <c r="Z79" s="2"/>
      <c r="AA79" s="2"/>
    </row>
    <row r="80" spans="1:27" ht="11.25" customHeight="1" x14ac:dyDescent="0.2">
      <c r="A80" s="4"/>
      <c r="B80" s="2"/>
      <c r="C80" s="3"/>
      <c r="D80" s="2"/>
      <c r="E80" s="2"/>
      <c r="F80" s="2"/>
      <c r="G80" s="2"/>
      <c r="H80" s="2"/>
      <c r="I80" s="2"/>
      <c r="J80" s="2"/>
      <c r="K80" s="63"/>
      <c r="L80" s="63"/>
      <c r="M80" s="63"/>
      <c r="N80" s="63"/>
      <c r="O80" s="63"/>
      <c r="P80" s="63"/>
      <c r="Q80" s="63"/>
      <c r="R80" s="63"/>
      <c r="S80" s="2"/>
      <c r="T80" s="2"/>
      <c r="U80" s="2"/>
      <c r="V80" s="2"/>
      <c r="W80" s="2"/>
      <c r="X80" s="2"/>
      <c r="Y80" s="2"/>
      <c r="Z80" s="2"/>
      <c r="AA80" s="2"/>
    </row>
    <row r="81" spans="1:27" ht="11.25" customHeight="1" x14ac:dyDescent="0.2">
      <c r="A81" s="4"/>
      <c r="B81" s="2"/>
      <c r="C81" s="3"/>
      <c r="D81" s="2"/>
      <c r="E81" s="2"/>
      <c r="F81" s="2"/>
      <c r="G81" s="2"/>
      <c r="H81" s="2"/>
      <c r="I81" s="2"/>
      <c r="J81" s="2"/>
      <c r="K81" s="63"/>
      <c r="L81" s="63"/>
      <c r="M81" s="63"/>
      <c r="N81" s="63"/>
      <c r="O81" s="63"/>
      <c r="P81" s="63"/>
      <c r="Q81" s="63"/>
      <c r="R81" s="63"/>
      <c r="S81" s="2"/>
      <c r="T81" s="2"/>
      <c r="U81" s="2"/>
      <c r="V81" s="2"/>
      <c r="W81" s="2"/>
      <c r="X81" s="2"/>
      <c r="Y81" s="2"/>
      <c r="Z81" s="2"/>
      <c r="AA81" s="2"/>
    </row>
    <row r="82" spans="1:27" ht="11.25" customHeight="1" x14ac:dyDescent="0.2">
      <c r="A82" s="4"/>
      <c r="B82" s="2"/>
      <c r="C82" s="3"/>
      <c r="D82" s="2"/>
      <c r="E82" s="2"/>
      <c r="F82" s="2"/>
      <c r="G82" s="2"/>
      <c r="H82" s="2"/>
      <c r="I82" s="2"/>
      <c r="J82" s="2"/>
      <c r="K82" s="63"/>
      <c r="L82" s="63"/>
      <c r="M82" s="63"/>
      <c r="N82" s="63"/>
      <c r="O82" s="63"/>
      <c r="P82" s="63"/>
      <c r="Q82" s="63"/>
      <c r="R82" s="63"/>
      <c r="S82" s="2"/>
      <c r="T82" s="2"/>
      <c r="U82" s="2"/>
      <c r="V82" s="2"/>
      <c r="W82" s="2"/>
      <c r="X82" s="2"/>
      <c r="Y82" s="2"/>
      <c r="Z82" s="2"/>
      <c r="AA82" s="2"/>
    </row>
    <row r="83" spans="1:27" ht="11.25" customHeight="1" x14ac:dyDescent="0.2">
      <c r="A83" s="4"/>
      <c r="B83" s="2"/>
      <c r="C83" s="3"/>
      <c r="D83" s="2"/>
      <c r="E83" s="2"/>
      <c r="F83" s="2"/>
      <c r="G83" s="2"/>
      <c r="H83" s="2"/>
      <c r="I83" s="2"/>
      <c r="J83" s="2"/>
      <c r="K83" s="63"/>
      <c r="L83" s="63"/>
      <c r="M83" s="63"/>
      <c r="N83" s="63"/>
      <c r="O83" s="63"/>
      <c r="P83" s="63"/>
      <c r="Q83" s="63"/>
      <c r="R83" s="63"/>
      <c r="S83" s="2"/>
      <c r="T83" s="2"/>
      <c r="U83" s="2"/>
      <c r="V83" s="2"/>
      <c r="W83" s="2"/>
      <c r="X83" s="2"/>
      <c r="Y83" s="2"/>
      <c r="Z83" s="2"/>
      <c r="AA83" s="2"/>
    </row>
    <row r="84" spans="1:27" ht="11.25" customHeight="1" x14ac:dyDescent="0.2">
      <c r="A84" s="4"/>
      <c r="B84" s="2"/>
      <c r="C84" s="3"/>
      <c r="D84" s="2"/>
      <c r="E84" s="2"/>
      <c r="F84" s="2"/>
      <c r="G84" s="2"/>
      <c r="H84" s="2"/>
      <c r="I84" s="2"/>
      <c r="J84" s="2"/>
      <c r="K84" s="63"/>
      <c r="L84" s="63"/>
      <c r="M84" s="63"/>
      <c r="N84" s="63"/>
      <c r="O84" s="63"/>
      <c r="P84" s="63"/>
      <c r="Q84" s="63"/>
      <c r="R84" s="63"/>
      <c r="S84" s="2"/>
      <c r="T84" s="2"/>
      <c r="U84" s="2"/>
      <c r="V84" s="2"/>
      <c r="W84" s="2"/>
      <c r="X84" s="2"/>
      <c r="Y84" s="2"/>
      <c r="Z84" s="2"/>
      <c r="AA84" s="2"/>
    </row>
    <row r="85" spans="1:27" ht="11.25" customHeight="1" x14ac:dyDescent="0.2">
      <c r="A85" s="4"/>
      <c r="B85" s="2"/>
      <c r="C85" s="3"/>
      <c r="D85" s="2"/>
      <c r="E85" s="2"/>
      <c r="F85" s="2"/>
      <c r="G85" s="2"/>
      <c r="H85" s="2"/>
      <c r="I85" s="2"/>
      <c r="J85" s="2"/>
      <c r="K85" s="63"/>
      <c r="L85" s="63"/>
      <c r="M85" s="63"/>
      <c r="N85" s="63"/>
      <c r="O85" s="63"/>
      <c r="P85" s="63"/>
      <c r="Q85" s="63"/>
      <c r="R85" s="63"/>
      <c r="S85" s="2"/>
      <c r="T85" s="2"/>
      <c r="U85" s="2"/>
      <c r="V85" s="2"/>
      <c r="W85" s="2"/>
      <c r="X85" s="2"/>
      <c r="Y85" s="2"/>
      <c r="Z85" s="2"/>
      <c r="AA85" s="2"/>
    </row>
    <row r="86" spans="1:27" ht="11.25" customHeight="1" x14ac:dyDescent="0.2">
      <c r="A86" s="4"/>
      <c r="B86" s="2"/>
      <c r="C86" s="3"/>
      <c r="D86" s="2"/>
      <c r="E86" s="2"/>
      <c r="F86" s="2"/>
      <c r="G86" s="2"/>
      <c r="H86" s="2"/>
      <c r="I86" s="2"/>
      <c r="J86" s="2"/>
      <c r="K86" s="63"/>
      <c r="L86" s="63"/>
      <c r="M86" s="63"/>
      <c r="N86" s="63"/>
      <c r="O86" s="63"/>
      <c r="P86" s="63"/>
      <c r="Q86" s="63"/>
      <c r="R86" s="63"/>
      <c r="S86" s="2"/>
      <c r="T86" s="2"/>
      <c r="U86" s="2"/>
      <c r="V86" s="2"/>
      <c r="W86" s="2"/>
      <c r="X86" s="2"/>
      <c r="Y86" s="2"/>
      <c r="Z86" s="2"/>
      <c r="AA86" s="2"/>
    </row>
    <row r="87" spans="1:27" ht="11.25" customHeight="1" x14ac:dyDescent="0.2">
      <c r="A87" s="4"/>
      <c r="B87" s="2"/>
      <c r="C87" s="8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2"/>
      <c r="T87" s="2"/>
      <c r="U87" s="2"/>
      <c r="V87" s="2"/>
      <c r="W87" s="2"/>
      <c r="X87" s="2"/>
      <c r="Y87" s="2"/>
      <c r="Z87" s="2"/>
      <c r="AA87" s="2"/>
    </row>
    <row r="88" spans="1:27" ht="11.25" customHeight="1" x14ac:dyDescent="0.2">
      <c r="A88" s="4"/>
      <c r="B88" s="2"/>
      <c r="C88" s="8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2"/>
      <c r="T88" s="2"/>
      <c r="U88" s="2"/>
      <c r="V88" s="2"/>
      <c r="W88" s="2"/>
      <c r="X88" s="2"/>
      <c r="Y88" s="2"/>
      <c r="Z88" s="2"/>
      <c r="AA88" s="2"/>
    </row>
    <row r="89" spans="1:27" ht="11.25" customHeight="1" x14ac:dyDescent="0.2">
      <c r="A89" s="4"/>
      <c r="B89" s="2"/>
      <c r="C89" s="8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2"/>
      <c r="T89" s="2"/>
      <c r="U89" s="2"/>
      <c r="V89" s="2"/>
      <c r="W89" s="2"/>
      <c r="X89" s="2"/>
      <c r="Y89" s="2"/>
      <c r="Z89" s="2"/>
      <c r="AA89" s="2"/>
    </row>
    <row r="90" spans="1:27" ht="11.25" customHeight="1" x14ac:dyDescent="0.2">
      <c r="A90" s="4"/>
      <c r="B90" s="2"/>
      <c r="C90" s="3"/>
      <c r="D90" s="3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1.25" customHeight="1" x14ac:dyDescent="0.2">
      <c r="A91" s="4"/>
      <c r="B91" s="2"/>
      <c r="C91" s="3"/>
      <c r="D91" s="3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1.25" customHeight="1" x14ac:dyDescent="0.2">
      <c r="A92" s="4"/>
      <c r="B92" s="2"/>
      <c r="C92" s="3"/>
      <c r="D92" s="3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1.25" customHeight="1" x14ac:dyDescent="0.2">
      <c r="A93" s="4"/>
      <c r="B93" s="2"/>
      <c r="C93" s="3"/>
      <c r="D93" s="3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1.25" customHeight="1" x14ac:dyDescent="0.2">
      <c r="A94" s="4"/>
      <c r="B94" s="2"/>
      <c r="C94" s="3"/>
      <c r="D94" s="3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1.25" customHeight="1" x14ac:dyDescent="0.2">
      <c r="A95" s="4"/>
      <c r="B95" s="2"/>
      <c r="C95" s="122"/>
      <c r="D95" s="117"/>
      <c r="E95" s="117"/>
      <c r="F95" s="11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1.25" customHeight="1" x14ac:dyDescent="0.2">
      <c r="A96" s="4"/>
      <c r="B96" s="2"/>
      <c r="C96" s="122"/>
      <c r="D96" s="117"/>
      <c r="E96" s="117"/>
      <c r="F96" s="11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1.25" customHeight="1" x14ac:dyDescent="0.2">
      <c r="A97" s="4"/>
      <c r="B97" s="2"/>
      <c r="C97" s="122"/>
      <c r="D97" s="117"/>
      <c r="E97" s="117"/>
      <c r="F97" s="11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1.25" customHeight="1" x14ac:dyDescent="0.2">
      <c r="A98" s="4"/>
      <c r="B98" s="2"/>
      <c r="C98" s="122"/>
      <c r="D98" s="117"/>
      <c r="E98" s="117"/>
      <c r="F98" s="11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1.25" customHeight="1" x14ac:dyDescent="0.2">
      <c r="A99" s="4"/>
      <c r="B99" s="2"/>
      <c r="C99" s="122"/>
      <c r="D99" s="117"/>
      <c r="E99" s="117"/>
      <c r="F99" s="11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1.25" customHeight="1" x14ac:dyDescent="0.2">
      <c r="A100" s="4"/>
      <c r="B100" s="2"/>
      <c r="C100" s="122"/>
      <c r="D100" s="117"/>
      <c r="E100" s="117"/>
      <c r="F100" s="11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1.25" customHeight="1" x14ac:dyDescent="0.2">
      <c r="A101" s="4"/>
      <c r="B101" s="2"/>
      <c r="C101" s="122"/>
      <c r="D101" s="117"/>
      <c r="E101" s="117"/>
      <c r="F101" s="11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1.25" customHeight="1" x14ac:dyDescent="0.2">
      <c r="A102" s="4"/>
      <c r="B102" s="2"/>
      <c r="C102" s="122"/>
      <c r="D102" s="117"/>
      <c r="E102" s="117"/>
      <c r="F102" s="11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1.25" customHeight="1" x14ac:dyDescent="0.2">
      <c r="A103" s="4"/>
      <c r="B103" s="2"/>
      <c r="C103" s="3"/>
      <c r="D103" s="3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1.25" customHeight="1" x14ac:dyDescent="0.2">
      <c r="A104" s="4"/>
      <c r="B104" s="2"/>
      <c r="C104" s="3"/>
      <c r="D104" s="3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1.25" customHeight="1" x14ac:dyDescent="0.2">
      <c r="A105" s="4"/>
      <c r="B105" s="2"/>
      <c r="C105" s="3"/>
      <c r="D105" s="3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1.25" customHeight="1" x14ac:dyDescent="0.2">
      <c r="A106" s="4"/>
      <c r="B106" s="2"/>
      <c r="C106" s="3"/>
      <c r="D106" s="3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1.25" customHeight="1" x14ac:dyDescent="0.2">
      <c r="A107" s="4"/>
      <c r="B107" s="2"/>
      <c r="C107" s="3"/>
      <c r="D107" s="3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1.25" customHeight="1" x14ac:dyDescent="0.2">
      <c r="A108" s="4"/>
      <c r="B108" s="2"/>
      <c r="C108" s="3"/>
      <c r="D108" s="3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1.25" customHeight="1" x14ac:dyDescent="0.2">
      <c r="A109" s="4"/>
      <c r="B109" s="2"/>
      <c r="C109" s="3"/>
      <c r="D109" s="3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1.25" customHeight="1" x14ac:dyDescent="0.2">
      <c r="A110" s="4"/>
      <c r="B110" s="2"/>
      <c r="C110" s="3"/>
      <c r="D110" s="3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1.25" customHeight="1" x14ac:dyDescent="0.2">
      <c r="A111" s="4"/>
      <c r="B111" s="2"/>
      <c r="C111" s="3"/>
      <c r="D111" s="3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1.25" customHeight="1" x14ac:dyDescent="0.2">
      <c r="A112" s="4"/>
      <c r="B112" s="2"/>
      <c r="C112" s="3"/>
      <c r="D112" s="3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1.25" customHeight="1" x14ac:dyDescent="0.2">
      <c r="A113" s="4"/>
      <c r="B113" s="2"/>
      <c r="C113" s="3"/>
      <c r="D113" s="3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1.25" customHeight="1" x14ac:dyDescent="0.2">
      <c r="A114" s="4"/>
      <c r="B114" s="2"/>
      <c r="C114" s="3"/>
      <c r="D114" s="3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1.25" customHeight="1" x14ac:dyDescent="0.2">
      <c r="A115" s="4"/>
      <c r="B115" s="2"/>
      <c r="C115" s="3"/>
      <c r="D115" s="3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1.25" customHeight="1" x14ac:dyDescent="0.2">
      <c r="A116" s="4"/>
      <c r="B116" s="2"/>
      <c r="C116" s="3"/>
      <c r="D116" s="3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1.25" customHeight="1" x14ac:dyDescent="0.2">
      <c r="A117" s="4"/>
      <c r="B117" s="2"/>
      <c r="C117" s="3"/>
      <c r="D117" s="3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1.25" customHeight="1" x14ac:dyDescent="0.2">
      <c r="A118" s="4"/>
      <c r="B118" s="2"/>
      <c r="C118" s="3"/>
      <c r="D118" s="3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1.25" customHeight="1" x14ac:dyDescent="0.2">
      <c r="A119" s="4"/>
      <c r="B119" s="2"/>
      <c r="C119" s="3"/>
      <c r="D119" s="3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1.25" customHeight="1" x14ac:dyDescent="0.2">
      <c r="A120" s="4"/>
      <c r="B120" s="2"/>
      <c r="C120" s="3"/>
      <c r="D120" s="3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1.25" customHeight="1" x14ac:dyDescent="0.2">
      <c r="A121" s="4"/>
      <c r="B121" s="2"/>
      <c r="C121" s="3"/>
      <c r="D121" s="3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1.25" customHeight="1" x14ac:dyDescent="0.2">
      <c r="A122" s="4"/>
      <c r="B122" s="2"/>
      <c r="C122" s="3"/>
      <c r="D122" s="3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1.25" customHeight="1" x14ac:dyDescent="0.2">
      <c r="A123" s="4"/>
      <c r="B123" s="2"/>
      <c r="C123" s="3"/>
      <c r="D123" s="3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1.25" customHeight="1" x14ac:dyDescent="0.2">
      <c r="A124" s="4"/>
      <c r="B124" s="2"/>
      <c r="C124" s="3"/>
      <c r="D124" s="3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1.25" customHeight="1" x14ac:dyDescent="0.2">
      <c r="A125" s="4"/>
      <c r="B125" s="2"/>
      <c r="C125" s="3"/>
      <c r="D125" s="3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1.25" customHeight="1" x14ac:dyDescent="0.2">
      <c r="A126" s="4"/>
      <c r="B126" s="2"/>
      <c r="C126" s="3"/>
      <c r="D126" s="3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1.25" customHeight="1" x14ac:dyDescent="0.2">
      <c r="A127" s="4"/>
      <c r="B127" s="2"/>
      <c r="C127" s="3"/>
      <c r="D127" s="3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1.25" customHeight="1" x14ac:dyDescent="0.2">
      <c r="A128" s="4"/>
      <c r="B128" s="2"/>
      <c r="C128" s="3"/>
      <c r="D128" s="3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1.25" customHeight="1" x14ac:dyDescent="0.2">
      <c r="A129" s="4"/>
      <c r="B129" s="2"/>
      <c r="C129" s="3"/>
      <c r="D129" s="3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1.25" customHeight="1" x14ac:dyDescent="0.2">
      <c r="A130" s="4"/>
      <c r="B130" s="2"/>
      <c r="C130" s="3"/>
      <c r="D130" s="3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1.25" customHeight="1" x14ac:dyDescent="0.2">
      <c r="A131" s="4"/>
      <c r="B131" s="2"/>
      <c r="C131" s="3"/>
      <c r="D131" s="3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1.25" customHeight="1" x14ac:dyDescent="0.2">
      <c r="A132" s="4"/>
      <c r="B132" s="2"/>
      <c r="C132" s="3"/>
      <c r="D132" s="3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1.25" customHeight="1" x14ac:dyDescent="0.2">
      <c r="A133" s="4"/>
      <c r="B133" s="2"/>
      <c r="C133" s="3"/>
      <c r="D133" s="3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1.25" customHeight="1" x14ac:dyDescent="0.2">
      <c r="A134" s="4"/>
      <c r="B134" s="2"/>
      <c r="C134" s="3"/>
      <c r="D134" s="3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1.25" customHeight="1" x14ac:dyDescent="0.2">
      <c r="A135" s="4"/>
      <c r="B135" s="2"/>
      <c r="C135" s="3"/>
      <c r="D135" s="3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1.25" customHeight="1" x14ac:dyDescent="0.2">
      <c r="A136" s="4"/>
      <c r="B136" s="2"/>
      <c r="C136" s="3"/>
      <c r="D136" s="3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1.25" customHeight="1" x14ac:dyDescent="0.2">
      <c r="A137" s="4"/>
      <c r="B137" s="2"/>
      <c r="C137" s="3"/>
      <c r="D137" s="3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1.25" customHeight="1" x14ac:dyDescent="0.2">
      <c r="A138" s="4"/>
      <c r="B138" s="2"/>
      <c r="C138" s="3"/>
      <c r="D138" s="3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1.25" customHeight="1" x14ac:dyDescent="0.2">
      <c r="A139" s="4"/>
      <c r="B139" s="2"/>
      <c r="C139" s="3"/>
      <c r="D139" s="3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1.25" customHeight="1" x14ac:dyDescent="0.2">
      <c r="A140" s="4"/>
      <c r="B140" s="2"/>
      <c r="C140" s="3"/>
      <c r="D140" s="3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1.25" customHeight="1" x14ac:dyDescent="0.2">
      <c r="A141" s="4"/>
      <c r="B141" s="2"/>
      <c r="C141" s="3"/>
      <c r="D141" s="3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1.25" customHeight="1" x14ac:dyDescent="0.2">
      <c r="A142" s="4"/>
      <c r="B142" s="2"/>
      <c r="C142" s="3"/>
      <c r="D142" s="3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1.25" customHeight="1" x14ac:dyDescent="0.2">
      <c r="A143" s="4"/>
      <c r="B143" s="2"/>
      <c r="C143" s="3"/>
      <c r="D143" s="3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1.25" customHeight="1" x14ac:dyDescent="0.2">
      <c r="A144" s="4"/>
      <c r="B144" s="2"/>
      <c r="C144" s="3"/>
      <c r="D144" s="3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1.25" customHeight="1" x14ac:dyDescent="0.2">
      <c r="A145" s="4"/>
      <c r="B145" s="2"/>
      <c r="C145" s="3"/>
      <c r="D145" s="3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1.25" customHeight="1" x14ac:dyDescent="0.2">
      <c r="A146" s="4"/>
      <c r="B146" s="2"/>
      <c r="C146" s="3"/>
      <c r="D146" s="3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1.25" customHeight="1" x14ac:dyDescent="0.2">
      <c r="A147" s="4"/>
      <c r="B147" s="2"/>
      <c r="C147" s="3"/>
      <c r="D147" s="3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1.25" customHeight="1" x14ac:dyDescent="0.2">
      <c r="A148" s="4"/>
      <c r="B148" s="2"/>
      <c r="C148" s="3"/>
      <c r="D148" s="3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1.25" customHeight="1" x14ac:dyDescent="0.2">
      <c r="A149" s="4"/>
      <c r="B149" s="2"/>
      <c r="C149" s="3"/>
      <c r="D149" s="3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1.25" customHeight="1" x14ac:dyDescent="0.2">
      <c r="A150" s="4"/>
      <c r="B150" s="2"/>
      <c r="C150" s="3"/>
      <c r="D150" s="3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1.25" customHeight="1" x14ac:dyDescent="0.2">
      <c r="A151" s="4"/>
      <c r="B151" s="2"/>
      <c r="C151" s="3"/>
      <c r="D151" s="3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1.25" customHeight="1" x14ac:dyDescent="0.2">
      <c r="A152" s="4"/>
      <c r="B152" s="2"/>
      <c r="C152" s="3"/>
      <c r="D152" s="3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1.25" customHeight="1" x14ac:dyDescent="0.2">
      <c r="A153" s="4"/>
      <c r="B153" s="2"/>
      <c r="C153" s="3"/>
      <c r="D153" s="3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1.25" customHeight="1" x14ac:dyDescent="0.2">
      <c r="A154" s="4"/>
      <c r="B154" s="2"/>
      <c r="C154" s="3"/>
      <c r="D154" s="3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1.25" customHeight="1" x14ac:dyDescent="0.2">
      <c r="A155" s="4"/>
      <c r="B155" s="2"/>
      <c r="C155" s="3"/>
      <c r="D155" s="3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1.25" customHeight="1" x14ac:dyDescent="0.2">
      <c r="A156" s="4"/>
      <c r="B156" s="2"/>
      <c r="C156" s="3"/>
      <c r="D156" s="3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1.25" customHeight="1" x14ac:dyDescent="0.2">
      <c r="A157" s="4"/>
      <c r="B157" s="2"/>
      <c r="C157" s="3"/>
      <c r="D157" s="3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1.25" customHeight="1" x14ac:dyDescent="0.2">
      <c r="A158" s="4"/>
      <c r="B158" s="2"/>
      <c r="C158" s="3"/>
      <c r="D158" s="3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1.25" customHeight="1" x14ac:dyDescent="0.2">
      <c r="A159" s="4"/>
      <c r="B159" s="2"/>
      <c r="C159" s="3"/>
      <c r="D159" s="3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1.25" customHeight="1" x14ac:dyDescent="0.2">
      <c r="A160" s="4"/>
      <c r="B160" s="2"/>
      <c r="C160" s="3"/>
      <c r="D160" s="3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1.25" customHeight="1" x14ac:dyDescent="0.2">
      <c r="A161" s="4"/>
      <c r="B161" s="2"/>
      <c r="C161" s="3"/>
      <c r="D161" s="3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1.25" customHeight="1" x14ac:dyDescent="0.2">
      <c r="A162" s="4"/>
      <c r="B162" s="2"/>
      <c r="C162" s="3"/>
      <c r="D162" s="3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1.25" customHeight="1" x14ac:dyDescent="0.2">
      <c r="A163" s="4"/>
      <c r="B163" s="2"/>
      <c r="C163" s="3"/>
      <c r="D163" s="3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1.25" customHeight="1" x14ac:dyDescent="0.2">
      <c r="A164" s="4"/>
      <c r="B164" s="2"/>
      <c r="C164" s="3"/>
      <c r="D164" s="3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1.25" customHeight="1" x14ac:dyDescent="0.2">
      <c r="A165" s="4"/>
      <c r="B165" s="2"/>
      <c r="C165" s="3"/>
      <c r="D165" s="3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1.25" customHeight="1" x14ac:dyDescent="0.2">
      <c r="A166" s="4"/>
      <c r="B166" s="2"/>
      <c r="C166" s="3"/>
      <c r="D166" s="3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1.25" customHeight="1" x14ac:dyDescent="0.2">
      <c r="A167" s="4"/>
      <c r="B167" s="2"/>
      <c r="C167" s="3"/>
      <c r="D167" s="3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1.25" customHeight="1" x14ac:dyDescent="0.2">
      <c r="A168" s="4"/>
      <c r="B168" s="2"/>
      <c r="C168" s="3"/>
      <c r="D168" s="3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1.25" customHeight="1" x14ac:dyDescent="0.2">
      <c r="A169" s="4"/>
      <c r="B169" s="2"/>
      <c r="C169" s="3"/>
      <c r="D169" s="3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1.25" customHeight="1" x14ac:dyDescent="0.2">
      <c r="A170" s="4"/>
      <c r="B170" s="2"/>
      <c r="C170" s="3"/>
      <c r="D170" s="3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1.25" customHeight="1" x14ac:dyDescent="0.2">
      <c r="A171" s="4"/>
      <c r="B171" s="2"/>
      <c r="C171" s="3"/>
      <c r="D171" s="3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1.25" customHeight="1" x14ac:dyDescent="0.2">
      <c r="A172" s="4"/>
      <c r="B172" s="2"/>
      <c r="C172" s="3"/>
      <c r="D172" s="3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1.25" customHeight="1" x14ac:dyDescent="0.2">
      <c r="A173" s="4"/>
      <c r="B173" s="2"/>
      <c r="C173" s="3"/>
      <c r="D173" s="3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1.25" customHeight="1" x14ac:dyDescent="0.2">
      <c r="A174" s="4"/>
      <c r="B174" s="2"/>
      <c r="C174" s="3"/>
      <c r="D174" s="3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1.25" customHeight="1" x14ac:dyDescent="0.2">
      <c r="A175" s="4"/>
      <c r="B175" s="2"/>
      <c r="C175" s="3"/>
      <c r="D175" s="3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1.25" customHeight="1" x14ac:dyDescent="0.2">
      <c r="A176" s="4"/>
      <c r="B176" s="2"/>
      <c r="C176" s="3"/>
      <c r="D176" s="3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1.25" customHeight="1" x14ac:dyDescent="0.2">
      <c r="A177" s="4"/>
      <c r="B177" s="2"/>
      <c r="C177" s="3"/>
      <c r="D177" s="3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1.25" customHeight="1" x14ac:dyDescent="0.2">
      <c r="A178" s="4"/>
      <c r="B178" s="2"/>
      <c r="C178" s="3"/>
      <c r="D178" s="3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1.25" customHeight="1" x14ac:dyDescent="0.2">
      <c r="A179" s="4"/>
      <c r="B179" s="2"/>
      <c r="C179" s="3"/>
      <c r="D179" s="3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1.25" customHeight="1" x14ac:dyDescent="0.2">
      <c r="A180" s="4"/>
      <c r="B180" s="2"/>
      <c r="C180" s="3"/>
      <c r="D180" s="3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1.25" customHeight="1" x14ac:dyDescent="0.2">
      <c r="A181" s="4"/>
      <c r="B181" s="2"/>
      <c r="C181" s="3"/>
      <c r="D181" s="3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1.25" customHeight="1" x14ac:dyDescent="0.2">
      <c r="A182" s="4"/>
      <c r="B182" s="2"/>
      <c r="C182" s="3"/>
      <c r="D182" s="3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1.25" customHeight="1" x14ac:dyDescent="0.2">
      <c r="A183" s="4"/>
      <c r="B183" s="2"/>
      <c r="C183" s="3"/>
      <c r="D183" s="3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1.25" customHeight="1" x14ac:dyDescent="0.2">
      <c r="A184" s="4"/>
      <c r="B184" s="2"/>
      <c r="C184" s="3"/>
      <c r="D184" s="3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1.25" customHeight="1" x14ac:dyDescent="0.2">
      <c r="A185" s="4"/>
      <c r="B185" s="2"/>
      <c r="C185" s="3"/>
      <c r="D185" s="3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1.25" customHeight="1" x14ac:dyDescent="0.2">
      <c r="A186" s="4"/>
      <c r="B186" s="2"/>
      <c r="C186" s="3"/>
      <c r="D186" s="3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1.25" customHeight="1" x14ac:dyDescent="0.2">
      <c r="A187" s="4"/>
      <c r="B187" s="2"/>
      <c r="C187" s="3"/>
      <c r="D187" s="3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1.25" customHeight="1" x14ac:dyDescent="0.2">
      <c r="A188" s="4"/>
      <c r="B188" s="2"/>
      <c r="C188" s="3"/>
      <c r="D188" s="3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1.25" customHeight="1" x14ac:dyDescent="0.2">
      <c r="A189" s="4"/>
      <c r="B189" s="2"/>
      <c r="C189" s="3"/>
      <c r="D189" s="3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1.25" customHeight="1" x14ac:dyDescent="0.2">
      <c r="A190" s="4"/>
      <c r="B190" s="2"/>
      <c r="C190" s="3"/>
      <c r="D190" s="3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1.25" customHeight="1" x14ac:dyDescent="0.2">
      <c r="A191" s="4"/>
      <c r="B191" s="2"/>
      <c r="C191" s="3"/>
      <c r="D191" s="3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1.25" customHeight="1" x14ac:dyDescent="0.2">
      <c r="A192" s="4"/>
      <c r="B192" s="2"/>
      <c r="C192" s="3"/>
      <c r="D192" s="3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1.25" customHeight="1" x14ac:dyDescent="0.2">
      <c r="A193" s="4"/>
      <c r="B193" s="2"/>
      <c r="C193" s="3"/>
      <c r="D193" s="3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1.25" customHeight="1" x14ac:dyDescent="0.2">
      <c r="A194" s="4"/>
      <c r="B194" s="2"/>
      <c r="C194" s="3"/>
      <c r="D194" s="3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1.25" customHeight="1" x14ac:dyDescent="0.2">
      <c r="A195" s="4"/>
      <c r="B195" s="2"/>
      <c r="C195" s="3"/>
      <c r="D195" s="3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1.25" customHeight="1" x14ac:dyDescent="0.2">
      <c r="A196" s="4"/>
      <c r="B196" s="2"/>
      <c r="C196" s="3"/>
      <c r="D196" s="3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1.25" customHeight="1" x14ac:dyDescent="0.2">
      <c r="A197" s="4"/>
      <c r="B197" s="2"/>
      <c r="C197" s="3"/>
      <c r="D197" s="3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1.25" customHeight="1" x14ac:dyDescent="0.2">
      <c r="A198" s="4"/>
      <c r="B198" s="2"/>
      <c r="C198" s="3"/>
      <c r="D198" s="3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1.25" customHeight="1" x14ac:dyDescent="0.2">
      <c r="A199" s="4"/>
      <c r="B199" s="2"/>
      <c r="C199" s="3"/>
      <c r="D199" s="3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1.25" customHeight="1" x14ac:dyDescent="0.2">
      <c r="A200" s="4"/>
      <c r="B200" s="2"/>
      <c r="C200" s="3"/>
      <c r="D200" s="3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1.25" customHeight="1" x14ac:dyDescent="0.2">
      <c r="A201" s="4"/>
      <c r="B201" s="2"/>
      <c r="C201" s="3"/>
      <c r="D201" s="3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1.25" customHeight="1" x14ac:dyDescent="0.2">
      <c r="A202" s="4"/>
      <c r="B202" s="2"/>
      <c r="C202" s="3"/>
      <c r="D202" s="3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1.25" customHeight="1" x14ac:dyDescent="0.2">
      <c r="A203" s="4"/>
      <c r="B203" s="2"/>
      <c r="C203" s="3"/>
      <c r="D203" s="3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1.25" customHeight="1" x14ac:dyDescent="0.2">
      <c r="A204" s="4"/>
      <c r="B204" s="2"/>
      <c r="C204" s="3"/>
      <c r="D204" s="3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1.25" customHeight="1" x14ac:dyDescent="0.2">
      <c r="A205" s="4"/>
      <c r="B205" s="2"/>
      <c r="C205" s="3"/>
      <c r="D205" s="3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1.25" customHeight="1" x14ac:dyDescent="0.2">
      <c r="A206" s="4"/>
      <c r="B206" s="2"/>
      <c r="C206" s="3"/>
      <c r="D206" s="3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1.25" customHeight="1" x14ac:dyDescent="0.2">
      <c r="A207" s="4"/>
      <c r="B207" s="2"/>
      <c r="C207" s="3"/>
      <c r="D207" s="3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1.25" customHeight="1" x14ac:dyDescent="0.2">
      <c r="A208" s="4"/>
      <c r="B208" s="2"/>
      <c r="C208" s="3"/>
      <c r="D208" s="3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1.25" customHeight="1" x14ac:dyDescent="0.2">
      <c r="A209" s="4"/>
      <c r="B209" s="2"/>
      <c r="C209" s="3"/>
      <c r="D209" s="3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1.25" customHeight="1" x14ac:dyDescent="0.2">
      <c r="A210" s="4"/>
      <c r="B210" s="2"/>
      <c r="C210" s="3"/>
      <c r="D210" s="3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1.25" customHeight="1" x14ac:dyDescent="0.2">
      <c r="A211" s="4"/>
      <c r="B211" s="2"/>
      <c r="C211" s="3"/>
      <c r="D211" s="3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1.25" customHeight="1" x14ac:dyDescent="0.2">
      <c r="A212" s="4"/>
      <c r="B212" s="2"/>
      <c r="C212" s="3"/>
      <c r="D212" s="3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1.25" customHeight="1" x14ac:dyDescent="0.2">
      <c r="A213" s="4"/>
      <c r="B213" s="2"/>
      <c r="C213" s="3"/>
      <c r="D213" s="3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1.25" customHeight="1" x14ac:dyDescent="0.2">
      <c r="A214" s="4"/>
      <c r="B214" s="2"/>
      <c r="C214" s="3"/>
      <c r="D214" s="3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1.25" customHeight="1" x14ac:dyDescent="0.2">
      <c r="A215" s="4"/>
      <c r="B215" s="2"/>
      <c r="C215" s="3"/>
      <c r="D215" s="3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1.25" customHeight="1" x14ac:dyDescent="0.2">
      <c r="A216" s="4"/>
      <c r="B216" s="2"/>
      <c r="C216" s="3"/>
      <c r="D216" s="3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1.25" customHeight="1" x14ac:dyDescent="0.2">
      <c r="A217" s="4"/>
      <c r="B217" s="2"/>
      <c r="C217" s="3"/>
      <c r="D217" s="3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1.25" customHeight="1" x14ac:dyDescent="0.2">
      <c r="A218" s="4"/>
      <c r="B218" s="2"/>
      <c r="C218" s="3"/>
      <c r="D218" s="3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1.25" customHeight="1" x14ac:dyDescent="0.2">
      <c r="A219" s="4"/>
      <c r="B219" s="2"/>
      <c r="C219" s="3"/>
      <c r="D219" s="3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1.25" customHeight="1" x14ac:dyDescent="0.2">
      <c r="A220" s="4"/>
      <c r="B220" s="2"/>
      <c r="C220" s="3"/>
      <c r="D220" s="3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1.25" customHeight="1" x14ac:dyDescent="0.2">
      <c r="A221" s="4"/>
      <c r="B221" s="2"/>
      <c r="C221" s="3"/>
      <c r="D221" s="3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1.25" customHeight="1" x14ac:dyDescent="0.2">
      <c r="A222" s="4"/>
      <c r="B222" s="2"/>
      <c r="C222" s="3"/>
      <c r="D222" s="3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1.25" customHeight="1" x14ac:dyDescent="0.2">
      <c r="A223" s="4"/>
      <c r="B223" s="2"/>
      <c r="C223" s="3"/>
      <c r="D223" s="3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1.25" customHeight="1" x14ac:dyDescent="0.2">
      <c r="A224" s="4"/>
      <c r="B224" s="2"/>
      <c r="C224" s="3"/>
      <c r="D224" s="3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1.25" customHeight="1" x14ac:dyDescent="0.2">
      <c r="A225" s="4"/>
      <c r="B225" s="2"/>
      <c r="C225" s="3"/>
      <c r="D225" s="3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1.25" customHeight="1" x14ac:dyDescent="0.2">
      <c r="A226" s="4"/>
      <c r="B226" s="2"/>
      <c r="C226" s="3"/>
      <c r="D226" s="3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1.25" customHeight="1" x14ac:dyDescent="0.2">
      <c r="A227" s="4"/>
      <c r="B227" s="2"/>
      <c r="C227" s="3"/>
      <c r="D227" s="3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1.25" customHeight="1" x14ac:dyDescent="0.2">
      <c r="A228" s="4"/>
      <c r="B228" s="2"/>
      <c r="C228" s="3"/>
      <c r="D228" s="3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1.25" customHeight="1" x14ac:dyDescent="0.2">
      <c r="A229" s="4"/>
      <c r="B229" s="2"/>
      <c r="C229" s="3"/>
      <c r="D229" s="3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1.25" customHeight="1" x14ac:dyDescent="0.2">
      <c r="A230" s="4"/>
      <c r="B230" s="2"/>
      <c r="C230" s="3"/>
      <c r="D230" s="3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1.25" customHeight="1" x14ac:dyDescent="0.2">
      <c r="A231" s="4"/>
      <c r="B231" s="2"/>
      <c r="C231" s="3"/>
      <c r="D231" s="3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1.25" customHeight="1" x14ac:dyDescent="0.2">
      <c r="A232" s="4"/>
      <c r="B232" s="2"/>
      <c r="C232" s="3"/>
      <c r="D232" s="3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1.25" customHeight="1" x14ac:dyDescent="0.2">
      <c r="A233" s="4"/>
      <c r="B233" s="2"/>
      <c r="C233" s="3"/>
      <c r="D233" s="3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1.25" customHeight="1" x14ac:dyDescent="0.2">
      <c r="A234" s="4"/>
      <c r="B234" s="2"/>
      <c r="C234" s="3"/>
      <c r="D234" s="3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1.25" customHeight="1" x14ac:dyDescent="0.2">
      <c r="A235" s="4"/>
      <c r="B235" s="2"/>
      <c r="C235" s="3"/>
      <c r="D235" s="3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1.25" customHeight="1" x14ac:dyDescent="0.2">
      <c r="A236" s="4"/>
      <c r="B236" s="2"/>
      <c r="C236" s="3"/>
      <c r="D236" s="3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1.25" customHeight="1" x14ac:dyDescent="0.2">
      <c r="A237" s="4"/>
      <c r="B237" s="2"/>
      <c r="C237" s="3"/>
      <c r="D237" s="3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1.25" customHeight="1" x14ac:dyDescent="0.2">
      <c r="A238" s="4"/>
      <c r="B238" s="2"/>
      <c r="C238" s="3"/>
      <c r="D238" s="3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1.25" customHeight="1" x14ac:dyDescent="0.2">
      <c r="A239" s="4"/>
      <c r="B239" s="2"/>
      <c r="C239" s="3"/>
      <c r="D239" s="3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1.25" customHeight="1" x14ac:dyDescent="0.2">
      <c r="A240" s="4"/>
      <c r="B240" s="2"/>
      <c r="C240" s="3"/>
      <c r="D240" s="3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1.25" customHeight="1" x14ac:dyDescent="0.2">
      <c r="A241" s="4"/>
      <c r="B241" s="2"/>
      <c r="C241" s="3"/>
      <c r="D241" s="3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1.25" customHeight="1" x14ac:dyDescent="0.2">
      <c r="A242" s="4"/>
      <c r="B242" s="2"/>
      <c r="C242" s="3"/>
      <c r="D242" s="3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1.25" customHeight="1" x14ac:dyDescent="0.2">
      <c r="A243" s="4"/>
      <c r="B243" s="2"/>
      <c r="C243" s="3"/>
      <c r="D243" s="3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1.25" customHeight="1" x14ac:dyDescent="0.2">
      <c r="A244" s="4"/>
      <c r="B244" s="2"/>
      <c r="C244" s="3"/>
      <c r="D244" s="3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1.25" customHeight="1" x14ac:dyDescent="0.2">
      <c r="A245" s="4"/>
      <c r="B245" s="2"/>
      <c r="C245" s="3"/>
      <c r="D245" s="3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1.25" customHeight="1" x14ac:dyDescent="0.2">
      <c r="A246" s="4"/>
      <c r="B246" s="2"/>
      <c r="C246" s="3"/>
      <c r="D246" s="3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1.25" customHeight="1" x14ac:dyDescent="0.2">
      <c r="A247" s="4"/>
      <c r="B247" s="2"/>
      <c r="C247" s="3"/>
      <c r="D247" s="3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1.25" customHeight="1" x14ac:dyDescent="0.2">
      <c r="A248" s="4"/>
      <c r="B248" s="2"/>
      <c r="C248" s="3"/>
      <c r="D248" s="3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1.25" customHeight="1" x14ac:dyDescent="0.2">
      <c r="A249" s="4"/>
      <c r="B249" s="2"/>
      <c r="C249" s="3"/>
      <c r="D249" s="3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1.25" customHeight="1" x14ac:dyDescent="0.2">
      <c r="A250" s="4"/>
      <c r="B250" s="2"/>
      <c r="C250" s="3"/>
      <c r="D250" s="3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1.25" customHeight="1" x14ac:dyDescent="0.2">
      <c r="A251" s="4"/>
      <c r="B251" s="2"/>
      <c r="C251" s="3"/>
      <c r="D251" s="3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1.25" customHeight="1" x14ac:dyDescent="0.2">
      <c r="A252" s="4"/>
      <c r="B252" s="2"/>
      <c r="C252" s="3"/>
      <c r="D252" s="3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1.25" customHeight="1" x14ac:dyDescent="0.2">
      <c r="A253" s="4"/>
      <c r="B253" s="2"/>
      <c r="C253" s="3"/>
      <c r="D253" s="3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1.25" customHeight="1" x14ac:dyDescent="0.2">
      <c r="A254" s="4"/>
      <c r="B254" s="2"/>
      <c r="C254" s="3"/>
      <c r="D254" s="3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1.25" customHeight="1" x14ac:dyDescent="0.2">
      <c r="A255" s="4"/>
      <c r="B255" s="2"/>
      <c r="C255" s="3"/>
      <c r="D255" s="3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1.25" customHeight="1" x14ac:dyDescent="0.2">
      <c r="A256" s="4"/>
      <c r="B256" s="2"/>
      <c r="C256" s="3"/>
      <c r="D256" s="3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1.25" customHeight="1" x14ac:dyDescent="0.2">
      <c r="A257" s="4"/>
      <c r="B257" s="2"/>
      <c r="C257" s="3"/>
      <c r="D257" s="3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1.25" customHeight="1" x14ac:dyDescent="0.2">
      <c r="A258" s="4"/>
      <c r="B258" s="2"/>
      <c r="C258" s="3"/>
      <c r="D258" s="3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1.25" customHeight="1" x14ac:dyDescent="0.2">
      <c r="A259" s="4"/>
      <c r="B259" s="2"/>
      <c r="C259" s="3"/>
      <c r="D259" s="3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1.25" customHeight="1" x14ac:dyDescent="0.2">
      <c r="A260" s="4"/>
      <c r="B260" s="2"/>
      <c r="C260" s="3"/>
      <c r="D260" s="3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</sheetData>
  <mergeCells count="72">
    <mergeCell ref="B35:C35"/>
    <mergeCell ref="B36:C36"/>
    <mergeCell ref="B37:C37"/>
    <mergeCell ref="B38:C38"/>
    <mergeCell ref="M12:X12"/>
    <mergeCell ref="B24:C24"/>
    <mergeCell ref="B25:C25"/>
    <mergeCell ref="B32:C32"/>
    <mergeCell ref="B33:C33"/>
    <mergeCell ref="B34:C34"/>
    <mergeCell ref="B19:C19"/>
    <mergeCell ref="B20:C20"/>
    <mergeCell ref="B21:C21"/>
    <mergeCell ref="B22:C22"/>
    <mergeCell ref="B23:C23"/>
    <mergeCell ref="B40:I40"/>
    <mergeCell ref="S60:V60"/>
    <mergeCell ref="J40:K40"/>
    <mergeCell ref="M41:X42"/>
    <mergeCell ref="S47:U48"/>
    <mergeCell ref="V47:X48"/>
    <mergeCell ref="M47:O48"/>
    <mergeCell ref="P47:R48"/>
    <mergeCell ref="B55:D55"/>
    <mergeCell ref="B48:C48"/>
    <mergeCell ref="G6:L6"/>
    <mergeCell ref="M2:N3"/>
    <mergeCell ref="M4:N6"/>
    <mergeCell ref="B7:C10"/>
    <mergeCell ref="D8:F8"/>
    <mergeCell ref="G8:I8"/>
    <mergeCell ref="B2:F6"/>
    <mergeCell ref="G2:L2"/>
    <mergeCell ref="G3:L3"/>
    <mergeCell ref="G4:L4"/>
    <mergeCell ref="M7:X7"/>
    <mergeCell ref="M8:X9"/>
    <mergeCell ref="M10:X10"/>
    <mergeCell ref="O2:Q3"/>
    <mergeCell ref="S2:X2"/>
    <mergeCell ref="S3:W3"/>
    <mergeCell ref="S4:X4"/>
    <mergeCell ref="O4:Q6"/>
    <mergeCell ref="C102:F102"/>
    <mergeCell ref="B41:C41"/>
    <mergeCell ref="C95:F95"/>
    <mergeCell ref="C96:F96"/>
    <mergeCell ref="C97:F97"/>
    <mergeCell ref="C98:F98"/>
    <mergeCell ref="E60:L60"/>
    <mergeCell ref="C99:F99"/>
    <mergeCell ref="C100:F100"/>
    <mergeCell ref="C101:F101"/>
    <mergeCell ref="E55:L55"/>
    <mergeCell ref="B60:D60"/>
    <mergeCell ref="G5:L5"/>
    <mergeCell ref="M11:X11"/>
    <mergeCell ref="B39:C39"/>
    <mergeCell ref="B11:C11"/>
    <mergeCell ref="B26:C26"/>
    <mergeCell ref="B27:C27"/>
    <mergeCell ref="B28:C28"/>
    <mergeCell ref="B29:C29"/>
    <mergeCell ref="B30:C30"/>
    <mergeCell ref="B31:C31"/>
    <mergeCell ref="B12:C12"/>
    <mergeCell ref="B13:C13"/>
    <mergeCell ref="B14:C14"/>
    <mergeCell ref="B15:C15"/>
    <mergeCell ref="B16:C16"/>
    <mergeCell ref="B17:C17"/>
    <mergeCell ref="B18:C1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2020-01-10T08:54:42Z</dcterms:created>
  <dcterms:modified xsi:type="dcterms:W3CDTF">2022-03-04T08:19:18Z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f4f6045a-caf8-48c8-be48-6c733e41e571</vt:lpwstr>
  </property>
</Properties>
</file>