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<sst xmlns="http://schemas.openxmlformats.org/spreadsheetml/2006/main" count="2" uniqueCount="2">
  <si>
    <t xml:space="preserve">Inductor Value (+/-20%)</t>
  </si>
  <si>
    <t xml:space="preserve">ADC reading (4V096 Ref)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</si>
</sst>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lineChart>
        <c:grouping val="standard"/>
        <c:varyColors val="0"/>
        <c:ser>
          <c:idx val="1"/>
          <c:order val="0"/>
          <c:spPr bwMode="auto">
            <a:prstGeom prst="rect">
              <a:avLst/>
            </a:prstGeom>
            <a:ln w="28575" cap="rnd">
              <a:solidFill>
                <a:schemeClr val="accent2">
                  <a:tint val="100000"/>
                </a:schemeClr>
              </a:solidFill>
              <a:round/>
            </a:ln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0"/>
              </c:numCache>
            </c:numRef>
          </c:cat>
          <c:val>
            <c:numRef>
              <c:f>Sheet1!$B$2:$B$25</c:f>
              <c:numCache>
                <c:ptCount val="24"/>
                <c:pt idx="0" formatCode="0">
                  <c:v>3059.6666666666665</c:v>
                </c:pt>
                <c:pt idx="1" formatCode="0">
                  <c:v>3049.3333333333335</c:v>
                </c:pt>
                <c:pt idx="2" formatCode="0">
                  <c:v>3037.6666666666665</c:v>
                </c:pt>
                <c:pt idx="3" formatCode="0">
                  <c:v>3033.1666666666665</c:v>
                </c:pt>
                <c:pt idx="4" formatCode="0">
                  <c:v>2990</c:v>
                </c:pt>
                <c:pt idx="5" formatCode="0">
                  <c:v>2996</c:v>
                </c:pt>
                <c:pt idx="6" formatCode="0">
                  <c:v>2931</c:v>
                </c:pt>
                <c:pt idx="7" formatCode="0">
                  <c:v>2919</c:v>
                </c:pt>
                <c:pt idx="8" formatCode="0">
                  <c:v>2888.3333333333335</c:v>
                </c:pt>
                <c:pt idx="9" formatCode="0">
                  <c:v>2810.777777777778</c:v>
                </c:pt>
                <c:pt idx="10" formatCode="0">
                  <c:v>2537</c:v>
                </c:pt>
                <c:pt idx="11" formatCode="0">
                  <c:v>2408.3333333333335</c:v>
                </c:pt>
                <c:pt idx="12" formatCode="0">
                  <c:v>2461</c:v>
                </c:pt>
                <c:pt idx="13" formatCode="0">
                  <c:v>2191.8333333333335</c:v>
                </c:pt>
                <c:pt idx="14" formatCode="0">
                  <c:v>1992.1666666666667</c:v>
                </c:pt>
                <c:pt idx="15" formatCode="0">
                  <c:v>1722.1666666666667</c:v>
                </c:pt>
                <c:pt idx="16" formatCode="0">
                  <c:v>1541</c:v>
                </c:pt>
                <c:pt idx="17" formatCode="0">
                  <c:v>1237.888888888889</c:v>
                </c:pt>
                <c:pt idx="18" formatCode="0">
                  <c:v>1008</c:v>
                </c:pt>
                <c:pt idx="19" formatCode="0">
                  <c:v>770</c:v>
                </c:pt>
                <c:pt idx="20" formatCode="0">
                  <c:v>696.6666666666666</c:v>
                </c:pt>
                <c:pt idx="21" formatCode="0">
                  <c:v>514</c:v>
                </c:pt>
                <c:pt idx="22" formatCode="0">
                  <c:v>572</c:v>
                </c:pt>
                <c:pt idx="23" formatCode="0">
                  <c:v>553.75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006"/>
        <c:axId val="1007"/>
      </c:lineChart>
      <c:catAx>
        <c:axId val="1006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7"/>
        <c:crosses val="autoZero"/>
        <c:auto val="1"/>
        <c:lblAlgn val="ctr"/>
        <c:lblOffset val="100"/>
        <c:noMultiLvlLbl val="0"/>
      </c:catAx>
      <c:valAx>
        <c:axId val="100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52399" y="504348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152399</xdr:colOff>
      <xdr:row>28</xdr:row>
      <xdr:rowOff>109537</xdr:rowOff>
    </xdr:from>
    <xdr:to>
      <xdr:col>4</xdr:col>
      <xdr:colOff>228599</xdr:colOff>
      <xdr:row>44</xdr:row>
      <xdr:rowOff>14287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152399" y="504348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21.8671875"/>
    <col bestFit="1" min="2" max="2" style="1" width="22.66796875"/>
  </cols>
  <sheetData>
    <row r="1" ht="14.25">
      <c r="A1" t="s">
        <v>0</v>
      </c>
      <c r="B1" s="1" t="s">
        <v>1</v>
      </c>
    </row>
    <row r="2" ht="14.25">
      <c r="A2">
        <v>0</v>
      </c>
      <c r="B2" s="1">
        <f>SUM(C18:E18)/3</f>
        <v>1541</v>
      </c>
      <c r="C2">
        <v>3059</v>
      </c>
      <c r="D2">
        <v>3060</v>
      </c>
      <c r="E2">
        <v>3060</v>
      </c>
    </row>
    <row r="3" ht="14.25">
      <c r="A3">
        <v>0.27000000000000002</v>
      </c>
      <c r="B3" s="1">
        <f>SUM(C21:E21)/3</f>
        <v>777.33333333333337</v>
      </c>
      <c r="C3">
        <v>3048</v>
      </c>
      <c r="D3">
        <v>3050</v>
      </c>
      <c r="E3">
        <v>3050</v>
      </c>
    </row>
    <row r="4" ht="14.25">
      <c r="A4">
        <v>0.56000000000000005</v>
      </c>
      <c r="B4" s="1">
        <f>SUM(C22:E22)/3</f>
        <v>696.66666666666663</v>
      </c>
      <c r="C4">
        <v>3037</v>
      </c>
      <c r="D4">
        <v>3039</v>
      </c>
      <c r="E4">
        <v>3037</v>
      </c>
    </row>
    <row r="5" ht="14.25">
      <c r="A5">
        <v>1</v>
      </c>
      <c r="B5" s="1">
        <f>SUM(C25:H25)/6</f>
        <v>369.16666666666669</v>
      </c>
      <c r="C5">
        <v>3034</v>
      </c>
      <c r="D5">
        <v>3036</v>
      </c>
      <c r="E5">
        <v>3035</v>
      </c>
      <c r="F5">
        <v>3031</v>
      </c>
      <c r="G5">
        <v>3033</v>
      </c>
      <c r="H5">
        <v>3030</v>
      </c>
      <c r="L5">
        <v>784</v>
      </c>
    </row>
    <row r="6" ht="14.25">
      <c r="A6">
        <v>2.2000000000000002</v>
      </c>
      <c r="B6" s="1">
        <f>SUM(C17:E17)/3</f>
        <v>1776.6666666666667</v>
      </c>
      <c r="C6">
        <v>2995</v>
      </c>
      <c r="D6">
        <v>2985</v>
      </c>
      <c r="E6">
        <v>2990</v>
      </c>
    </row>
    <row r="7" ht="14.25">
      <c r="A7">
        <v>2.7000000000000002</v>
      </c>
      <c r="B7" s="1">
        <f>SUM(C23:E23)/3</f>
        <v>518.66666666666663</v>
      </c>
      <c r="C7">
        <v>2996</v>
      </c>
      <c r="D7">
        <v>2996</v>
      </c>
      <c r="E7">
        <v>2996</v>
      </c>
    </row>
    <row r="8" ht="14.25">
      <c r="A8">
        <v>4.7000000000000002</v>
      </c>
      <c r="B8" s="1">
        <f>SUM(C16:E16)/3</f>
        <v>1972.3333333333333</v>
      </c>
      <c r="C8">
        <v>2937</v>
      </c>
      <c r="D8">
        <v>2924</v>
      </c>
      <c r="E8">
        <v>2932</v>
      </c>
    </row>
    <row r="9" ht="14.25">
      <c r="A9">
        <v>5.5999999999999996</v>
      </c>
      <c r="B9" s="1">
        <f>SUM(C24:E24)/3</f>
        <v>190.66666666666666</v>
      </c>
      <c r="C9">
        <v>2915</v>
      </c>
      <c r="D9">
        <v>2920</v>
      </c>
      <c r="E9">
        <v>2922</v>
      </c>
    </row>
    <row r="10" ht="14.25">
      <c r="A10">
        <v>6.7999999999999998</v>
      </c>
      <c r="B10" s="1">
        <f>SUM(C15:E15)/3</f>
        <v>2166</v>
      </c>
      <c r="C10">
        <v>2896</v>
      </c>
      <c r="D10">
        <v>2887</v>
      </c>
      <c r="E10">
        <v>2882</v>
      </c>
    </row>
    <row r="11" ht="14.25">
      <c r="A11">
        <v>10</v>
      </c>
      <c r="B11" s="1">
        <f>SUM(C13:K13)/9</f>
        <v>802.77777777777783</v>
      </c>
      <c r="C11">
        <v>2708</v>
      </c>
      <c r="D11">
        <v>2786</v>
      </c>
      <c r="E11">
        <v>2789</v>
      </c>
      <c r="F11">
        <v>2825</v>
      </c>
      <c r="G11">
        <v>2816</v>
      </c>
      <c r="H11">
        <v>2821</v>
      </c>
      <c r="I11">
        <v>2850</v>
      </c>
      <c r="J11">
        <v>2852</v>
      </c>
      <c r="K11">
        <v>2850</v>
      </c>
    </row>
    <row r="12" ht="14.25">
      <c r="A12">
        <v>22</v>
      </c>
      <c r="B12" s="1">
        <f>SUM(C12:H12)/6</f>
        <v>2537</v>
      </c>
      <c r="C12">
        <v>2502</v>
      </c>
      <c r="D12">
        <v>2522</v>
      </c>
      <c r="E12">
        <v>2540</v>
      </c>
      <c r="F12">
        <v>2586</v>
      </c>
      <c r="G12">
        <v>2538</v>
      </c>
      <c r="H12">
        <v>2534</v>
      </c>
    </row>
    <row r="13" ht="14.25">
      <c r="A13">
        <v>33</v>
      </c>
      <c r="B13" s="1">
        <f>SUM(C14:E14)/3</f>
        <v>2461</v>
      </c>
      <c r="C13">
        <v>2409</v>
      </c>
      <c r="D13">
        <v>2405</v>
      </c>
      <c r="E13">
        <v>2411</v>
      </c>
    </row>
    <row r="14" ht="14.25">
      <c r="A14">
        <v>33</v>
      </c>
      <c r="B14" s="1">
        <f>SUM(C20:E20)/3</f>
        <v>1047.3333333333333</v>
      </c>
      <c r="C14">
        <v>2453</v>
      </c>
      <c r="D14">
        <v>2484</v>
      </c>
      <c r="E14">
        <v>2446</v>
      </c>
    </row>
    <row r="15" ht="14.25">
      <c r="A15">
        <v>47</v>
      </c>
      <c r="B15" s="1">
        <f>SUM(C11:H11)/6</f>
        <v>2790.8333333333335</v>
      </c>
      <c r="C15">
        <v>2175</v>
      </c>
      <c r="D15">
        <v>2166</v>
      </c>
      <c r="E15">
        <v>2157</v>
      </c>
      <c r="F15">
        <v>2201</v>
      </c>
      <c r="G15">
        <v>2219</v>
      </c>
      <c r="H15">
        <v>2233</v>
      </c>
    </row>
    <row r="16" ht="14.25">
      <c r="A16">
        <v>68</v>
      </c>
      <c r="B16" s="1">
        <f>SUM(C19:H19)/6</f>
        <v>1199.3333333333333</v>
      </c>
      <c r="C16">
        <v>1985</v>
      </c>
      <c r="D16">
        <v>1961</v>
      </c>
      <c r="E16">
        <v>1971</v>
      </c>
      <c r="F16">
        <v>2007</v>
      </c>
      <c r="G16">
        <v>2016</v>
      </c>
      <c r="H16">
        <v>2013</v>
      </c>
    </row>
    <row r="17" ht="14.25">
      <c r="A17">
        <v>100</v>
      </c>
      <c r="B17" s="1">
        <f>SUM(C10:H10)/6</f>
        <v>1444.1666666666667</v>
      </c>
      <c r="C17">
        <v>1766</v>
      </c>
      <c r="D17">
        <v>1778</v>
      </c>
      <c r="E17">
        <v>1786</v>
      </c>
      <c r="F17">
        <v>1668</v>
      </c>
      <c r="G17">
        <v>1673</v>
      </c>
      <c r="H17">
        <v>1662</v>
      </c>
    </row>
    <row r="18" ht="14.25">
      <c r="A18">
        <v>150</v>
      </c>
      <c r="B18" s="1">
        <f>SUM(C6:E6)/3</f>
        <v>2990</v>
      </c>
      <c r="C18">
        <v>1549</v>
      </c>
      <c r="D18">
        <v>1536</v>
      </c>
      <c r="E18">
        <v>1538</v>
      </c>
    </row>
    <row r="19" ht="14.25">
      <c r="A19">
        <v>220</v>
      </c>
      <c r="B19" s="1">
        <f>SUM(C7:K7)/9</f>
        <v>998.66666666666663</v>
      </c>
      <c r="C19">
        <v>1207</v>
      </c>
      <c r="D19">
        <v>1212</v>
      </c>
      <c r="E19">
        <v>1205</v>
      </c>
      <c r="F19">
        <v>1237</v>
      </c>
      <c r="G19">
        <v>1119</v>
      </c>
      <c r="H19">
        <v>1216</v>
      </c>
      <c r="I19">
        <v>1318</v>
      </c>
      <c r="J19">
        <v>1315</v>
      </c>
      <c r="K19">
        <v>1312</v>
      </c>
    </row>
    <row r="20" ht="14.25">
      <c r="A20">
        <v>330</v>
      </c>
      <c r="B20" s="1">
        <f>SUM(C8:H8)/6</f>
        <v>1465.5</v>
      </c>
      <c r="C20">
        <v>1033</v>
      </c>
      <c r="D20">
        <v>1052</v>
      </c>
      <c r="E20">
        <v>1057</v>
      </c>
      <c r="F20">
        <v>1008</v>
      </c>
      <c r="G20">
        <v>946</v>
      </c>
      <c r="H20">
        <v>952</v>
      </c>
    </row>
    <row r="21" ht="14.25">
      <c r="A21">
        <v>470</v>
      </c>
      <c r="B21" s="1">
        <f>SUM(C5:K5)/9</f>
        <v>2022.1111111111111</v>
      </c>
      <c r="C21">
        <v>794</v>
      </c>
      <c r="D21">
        <v>744</v>
      </c>
      <c r="E21">
        <v>794</v>
      </c>
      <c r="F21">
        <v>759</v>
      </c>
      <c r="G21">
        <v>766</v>
      </c>
      <c r="H21">
        <v>773</v>
      </c>
      <c r="I21">
        <v>763</v>
      </c>
      <c r="J21">
        <v>770</v>
      </c>
      <c r="K21">
        <v>767</v>
      </c>
    </row>
    <row r="22" ht="14.25">
      <c r="A22">
        <v>560</v>
      </c>
      <c r="B22" s="1">
        <f>SUM(C9:E9)/3</f>
        <v>2919</v>
      </c>
      <c r="C22">
        <v>702</v>
      </c>
      <c r="D22">
        <v>702</v>
      </c>
      <c r="E22">
        <v>686</v>
      </c>
    </row>
    <row r="23" ht="14.25">
      <c r="A23">
        <v>1000</v>
      </c>
      <c r="B23" s="1">
        <f>SUM(C4:H4)/6</f>
        <v>1518.8333333333333</v>
      </c>
      <c r="C23">
        <v>531</v>
      </c>
      <c r="D23">
        <v>508</v>
      </c>
      <c r="E23">
        <v>517</v>
      </c>
      <c r="F23">
        <v>509</v>
      </c>
      <c r="G23">
        <v>514</v>
      </c>
      <c r="H23">
        <v>505</v>
      </c>
    </row>
    <row r="24" ht="14.25">
      <c r="A24">
        <v>2200</v>
      </c>
      <c r="B24" s="1">
        <f>C3</f>
        <v>3048</v>
      </c>
      <c r="C24">
        <v>572</v>
      </c>
    </row>
    <row r="25" ht="14.25">
      <c r="A25">
        <v>10000</v>
      </c>
      <c r="B25" s="1">
        <f>SUM(C2:F2)/4</f>
        <v>2294.75</v>
      </c>
      <c r="C25">
        <v>556</v>
      </c>
      <c r="D25">
        <v>554</v>
      </c>
      <c r="E25">
        <v>553</v>
      </c>
      <c r="F25">
        <v>552</v>
      </c>
    </row>
    <row r="26" ht="14.25"/>
  </sheetData>
  <sortState ref="A1:K25" columnSort="0">
    <sortCondition sortBy="value" descending="0" ref="A1:A25"/>
  </sortState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2021-05-11T22:26:12Z</dcterms:modified>
</cp:coreProperties>
</file>