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8915" windowHeight="8265"/>
  </bookViews>
  <sheets>
    <sheet name="Breu" sheetId="6" r:id="rId1"/>
    <sheet name="Primera" sheetId="1" r:id="rId2"/>
    <sheet name="Segona" sheetId="2" r:id="rId3"/>
    <sheet name="Tercera" sheetId="3" r:id="rId4"/>
    <sheet name="Quarta" sheetId="4" r:id="rId5"/>
    <sheet name="Combinat" sheetId="7" r:id="rId6"/>
    <sheet name="Alfabet" sheetId="5" r:id="rId7"/>
  </sheets>
  <calcPr calcId="145621"/>
</workbook>
</file>

<file path=xl/calcChain.xml><?xml version="1.0" encoding="utf-8"?>
<calcChain xmlns="http://schemas.openxmlformats.org/spreadsheetml/2006/main">
  <c r="AO84" i="4" l="1"/>
  <c r="AO81" i="4"/>
  <c r="AO78" i="4"/>
  <c r="AO79" i="4" s="1"/>
  <c r="AO75" i="4"/>
  <c r="AO72" i="4"/>
  <c r="AO73" i="4" s="1"/>
  <c r="AO68" i="4"/>
  <c r="AO69" i="4" s="1"/>
  <c r="AO70" i="4" s="1"/>
  <c r="AO65" i="4"/>
  <c r="AO62" i="4"/>
  <c r="AO63" i="4" s="1"/>
  <c r="AO58" i="4"/>
  <c r="AO59" i="4" s="1"/>
  <c r="AO60" i="4" s="1"/>
  <c r="AO53" i="4"/>
  <c r="AO54" i="4" s="1"/>
  <c r="AO55" i="4" s="1"/>
  <c r="AO56" i="4" s="1"/>
  <c r="AO50" i="4"/>
  <c r="AO47" i="4"/>
  <c r="AO48" i="4" s="1"/>
  <c r="AO43" i="4"/>
  <c r="AO44" i="4" s="1"/>
  <c r="AO45" i="4" s="1"/>
  <c r="AO39" i="4"/>
  <c r="AO40" i="4" s="1"/>
  <c r="AO41" i="4" s="1"/>
  <c r="AO38" i="4"/>
  <c r="AO32" i="4"/>
  <c r="AO33" i="4" s="1"/>
  <c r="AO34" i="4" s="1"/>
  <c r="AO35" i="4" s="1"/>
  <c r="AO29" i="4"/>
  <c r="AO26" i="4"/>
  <c r="AO27" i="4" s="1"/>
  <c r="AO22" i="4"/>
  <c r="AO23" i="4" s="1"/>
  <c r="AO24" i="4" s="1"/>
  <c r="AO17" i="4"/>
  <c r="AO18" i="4" s="1"/>
  <c r="AO19" i="4" s="1"/>
  <c r="AO20" i="4" s="1"/>
  <c r="AO11" i="4"/>
  <c r="AO12" i="4" s="1"/>
  <c r="AO13" i="4" s="1"/>
  <c r="AO14" i="4" s="1"/>
  <c r="AO4" i="4"/>
  <c r="AO5" i="4" s="1"/>
  <c r="AO6" i="4" s="1"/>
  <c r="AO7" i="4" s="1"/>
  <c r="AO8" i="4" s="1"/>
  <c r="N4" i="2" l="1"/>
  <c r="N5" i="2"/>
  <c r="N6" i="2"/>
  <c r="N7" i="2"/>
  <c r="N8" i="2"/>
  <c r="N9" i="2"/>
  <c r="N10" i="2"/>
  <c r="N11" i="2"/>
  <c r="N3" i="2"/>
  <c r="M12" i="2"/>
  <c r="M12" i="1"/>
  <c r="M10" i="2"/>
  <c r="M11" i="2"/>
  <c r="M9" i="2"/>
  <c r="M7" i="2"/>
  <c r="M8" i="2"/>
  <c r="M6" i="2"/>
  <c r="M4" i="2"/>
  <c r="M5" i="2"/>
  <c r="M3" i="2"/>
  <c r="L4" i="2"/>
  <c r="L5" i="2"/>
  <c r="L6" i="2"/>
  <c r="L7" i="2"/>
  <c r="L8" i="2"/>
  <c r="L9" i="2"/>
  <c r="L10" i="2"/>
  <c r="L11" i="2"/>
  <c r="L3" i="2"/>
  <c r="M1" i="2"/>
  <c r="M2" i="2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M3" i="1"/>
  <c r="L3" i="1"/>
  <c r="M1" i="1"/>
  <c r="M2" i="1"/>
  <c r="D50" i="4" l="1"/>
  <c r="B49" i="4"/>
  <c r="C50" i="4"/>
  <c r="C49" i="4"/>
  <c r="D49" i="4" s="1"/>
  <c r="C46" i="4"/>
  <c r="BM84" i="4" l="1"/>
  <c r="BM85" i="4" s="1"/>
  <c r="BM78" i="4"/>
  <c r="BM79" i="4" s="1"/>
  <c r="BM80" i="4" s="1"/>
  <c r="BM81" i="4" s="1"/>
  <c r="BM82" i="4" s="1"/>
  <c r="BM68" i="4"/>
  <c r="BM69" i="4" s="1"/>
  <c r="BM70" i="4" s="1"/>
  <c r="BM71" i="4" s="1"/>
  <c r="BM72" i="4" s="1"/>
  <c r="BM73" i="4" s="1"/>
  <c r="BM74" i="4" s="1"/>
  <c r="BM75" i="4" s="1"/>
  <c r="BM76" i="4" s="1"/>
  <c r="BM53" i="4"/>
  <c r="BM54" i="4" s="1"/>
  <c r="BM55" i="4" s="1"/>
  <c r="BM56" i="4" s="1"/>
  <c r="BM57" i="4" s="1"/>
  <c r="BM58" i="4" s="1"/>
  <c r="BM59" i="4" s="1"/>
  <c r="BM60" i="4" s="1"/>
  <c r="BM61" i="4" s="1"/>
  <c r="BM62" i="4" s="1"/>
  <c r="BM63" i="4" s="1"/>
  <c r="BM64" i="4" s="1"/>
  <c r="BM65" i="4" s="1"/>
  <c r="BM66" i="4" s="1"/>
  <c r="BM32" i="4"/>
  <c r="BM33" i="4" s="1"/>
  <c r="BM34" i="4" s="1"/>
  <c r="BM35" i="4" s="1"/>
  <c r="BM36" i="4" s="1"/>
  <c r="BM37" i="4" s="1"/>
  <c r="BM38" i="4" s="1"/>
  <c r="BM39" i="4" s="1"/>
  <c r="BM40" i="4" s="1"/>
  <c r="BM41" i="4" s="1"/>
  <c r="BM42" i="4" s="1"/>
  <c r="BM43" i="4" s="1"/>
  <c r="BM44" i="4" s="1"/>
  <c r="BM45" i="4" s="1"/>
  <c r="BM46" i="4" s="1"/>
  <c r="BM47" i="4" s="1"/>
  <c r="BM48" i="4" s="1"/>
  <c r="BM49" i="4" s="1"/>
  <c r="BM50" i="4" s="1"/>
  <c r="BM51" i="4" s="1"/>
  <c r="BM4" i="4"/>
  <c r="BM5" i="4" s="1"/>
  <c r="BM6" i="4" s="1"/>
  <c r="BM7" i="4" s="1"/>
  <c r="BM8" i="4" s="1"/>
  <c r="BM9" i="4" s="1"/>
  <c r="BM10" i="4" s="1"/>
  <c r="BM11" i="4" s="1"/>
  <c r="BM12" i="4" s="1"/>
  <c r="BM13" i="4" s="1"/>
  <c r="BM14" i="4" s="1"/>
  <c r="BM15" i="4" s="1"/>
  <c r="BM16" i="4" s="1"/>
  <c r="BM17" i="4" s="1"/>
  <c r="BM18" i="4" s="1"/>
  <c r="BM19" i="4" s="1"/>
  <c r="BM20" i="4" s="1"/>
  <c r="BM21" i="4" s="1"/>
  <c r="BM22" i="4" s="1"/>
  <c r="BM23" i="4" s="1"/>
  <c r="BM24" i="4" s="1"/>
  <c r="BM25" i="4" s="1"/>
  <c r="BM26" i="4" s="1"/>
  <c r="BM27" i="4" s="1"/>
  <c r="BM28" i="4" s="1"/>
  <c r="BM29" i="4" s="1"/>
  <c r="BM30" i="4" s="1"/>
  <c r="BK84" i="4"/>
  <c r="BK81" i="4"/>
  <c r="BK78" i="4"/>
  <c r="BK79" i="4" s="1"/>
  <c r="BK75" i="4"/>
  <c r="BK72" i="4"/>
  <c r="BK73" i="4" s="1"/>
  <c r="BK68" i="4"/>
  <c r="BK69" i="4" s="1"/>
  <c r="BK70" i="4" s="1"/>
  <c r="BK65" i="4"/>
  <c r="BK62" i="4"/>
  <c r="BK63" i="4" s="1"/>
  <c r="BK58" i="4"/>
  <c r="BK59" i="4" s="1"/>
  <c r="BK60" i="4" s="1"/>
  <c r="BK53" i="4"/>
  <c r="BK54" i="4" s="1"/>
  <c r="BK55" i="4" s="1"/>
  <c r="BK56" i="4" s="1"/>
  <c r="BK50" i="4"/>
  <c r="BK47" i="4"/>
  <c r="BK48" i="4" s="1"/>
  <c r="BK43" i="4"/>
  <c r="BK44" i="4" s="1"/>
  <c r="BK45" i="4" s="1"/>
  <c r="BK38" i="4"/>
  <c r="BK39" i="4" s="1"/>
  <c r="BK40" i="4" s="1"/>
  <c r="BK41" i="4" s="1"/>
  <c r="BK32" i="4"/>
  <c r="BK33" i="4" s="1"/>
  <c r="BK34" i="4" s="1"/>
  <c r="BK35" i="4" s="1"/>
  <c r="BK29" i="4"/>
  <c r="BK26" i="4"/>
  <c r="BK27" i="4" s="1"/>
  <c r="BK22" i="4"/>
  <c r="BK23" i="4" s="1"/>
  <c r="BK24" i="4" s="1"/>
  <c r="BK17" i="4"/>
  <c r="BK18" i="4" s="1"/>
  <c r="BK19" i="4" s="1"/>
  <c r="BK20" i="4" s="1"/>
  <c r="BK11" i="4"/>
  <c r="BK12" i="4" s="1"/>
  <c r="BK13" i="4" s="1"/>
  <c r="BK14" i="4" s="1"/>
  <c r="BK4" i="4"/>
  <c r="BK5" i="4" s="1"/>
  <c r="BK6" i="4" s="1"/>
  <c r="BK7" i="4" s="1"/>
  <c r="BK8" i="4" s="1"/>
  <c r="BG84" i="4"/>
  <c r="BG81" i="4"/>
  <c r="BG78" i="4"/>
  <c r="BG79" i="4" s="1"/>
  <c r="BG75" i="4"/>
  <c r="BG72" i="4"/>
  <c r="BG73" i="4" s="1"/>
  <c r="BG68" i="4"/>
  <c r="BG69" i="4" s="1"/>
  <c r="BG70" i="4" s="1"/>
  <c r="BG65" i="4"/>
  <c r="BG62" i="4"/>
  <c r="BG63" i="4" s="1"/>
  <c r="BG58" i="4"/>
  <c r="BG59" i="4" s="1"/>
  <c r="BG60" i="4" s="1"/>
  <c r="BG53" i="4"/>
  <c r="BG54" i="4" s="1"/>
  <c r="BG55" i="4" s="1"/>
  <c r="BG56" i="4" s="1"/>
  <c r="BG50" i="4"/>
  <c r="BG47" i="4"/>
  <c r="BG48" i="4" s="1"/>
  <c r="BG43" i="4"/>
  <c r="BG44" i="4" s="1"/>
  <c r="BG45" i="4" s="1"/>
  <c r="BG38" i="4"/>
  <c r="BG39" i="4" s="1"/>
  <c r="BG40" i="4" s="1"/>
  <c r="BG41" i="4" s="1"/>
  <c r="BG32" i="4"/>
  <c r="BG33" i="4" s="1"/>
  <c r="BG34" i="4" s="1"/>
  <c r="BG35" i="4" s="1"/>
  <c r="BG29" i="4"/>
  <c r="BG26" i="4"/>
  <c r="BG27" i="4" s="1"/>
  <c r="BG22" i="4"/>
  <c r="BG23" i="4" s="1"/>
  <c r="BG24" i="4" s="1"/>
  <c r="BG17" i="4"/>
  <c r="BG18" i="4" s="1"/>
  <c r="BG19" i="4" s="1"/>
  <c r="BG20" i="4" s="1"/>
  <c r="BG11" i="4"/>
  <c r="BG12" i="4" s="1"/>
  <c r="BG13" i="4" s="1"/>
  <c r="BG14" i="4" s="1"/>
  <c r="BG4" i="4"/>
  <c r="BG5" i="4" s="1"/>
  <c r="BG6" i="4" s="1"/>
  <c r="BG7" i="4" s="1"/>
  <c r="BG8" i="4" s="1"/>
  <c r="BB84" i="4"/>
  <c r="BB81" i="4"/>
  <c r="BB78" i="4"/>
  <c r="BB79" i="4" s="1"/>
  <c r="BB75" i="4"/>
  <c r="BB72" i="4"/>
  <c r="BB73" i="4" s="1"/>
  <c r="BB68" i="4"/>
  <c r="BB69" i="4" s="1"/>
  <c r="BB70" i="4" s="1"/>
  <c r="BB65" i="4"/>
  <c r="BB62" i="4"/>
  <c r="BB63" i="4" s="1"/>
  <c r="BB58" i="4"/>
  <c r="BB59" i="4" s="1"/>
  <c r="BB60" i="4" s="1"/>
  <c r="BB53" i="4"/>
  <c r="BB54" i="4" s="1"/>
  <c r="BB55" i="4" s="1"/>
  <c r="BB56" i="4" s="1"/>
  <c r="BB50" i="4"/>
  <c r="BB47" i="4"/>
  <c r="BB48" i="4" s="1"/>
  <c r="BB43" i="4"/>
  <c r="BB44" i="4" s="1"/>
  <c r="BB45" i="4" s="1"/>
  <c r="BB38" i="4"/>
  <c r="BB39" i="4" s="1"/>
  <c r="BB40" i="4" s="1"/>
  <c r="BB41" i="4" s="1"/>
  <c r="BB32" i="4"/>
  <c r="BB33" i="4" s="1"/>
  <c r="BB34" i="4" s="1"/>
  <c r="BB35" i="4" s="1"/>
  <c r="BB29" i="4"/>
  <c r="BB26" i="4"/>
  <c r="BB27" i="4" s="1"/>
  <c r="BB22" i="4"/>
  <c r="BB23" i="4" s="1"/>
  <c r="BB24" i="4" s="1"/>
  <c r="BB17" i="4"/>
  <c r="BB18" i="4" s="1"/>
  <c r="BB19" i="4" s="1"/>
  <c r="BB20" i="4" s="1"/>
  <c r="BB11" i="4"/>
  <c r="BB12" i="4" s="1"/>
  <c r="BB13" i="4" s="1"/>
  <c r="BB14" i="4" s="1"/>
  <c r="BB4" i="4"/>
  <c r="BB5" i="4" s="1"/>
  <c r="BB6" i="4" s="1"/>
  <c r="BB7" i="4" s="1"/>
  <c r="BB8" i="4" s="1"/>
  <c r="AV84" i="4"/>
  <c r="AV81" i="4"/>
  <c r="AV78" i="4"/>
  <c r="AV79" i="4" s="1"/>
  <c r="AV75" i="4"/>
  <c r="AV72" i="4"/>
  <c r="AV73" i="4" s="1"/>
  <c r="AV68" i="4"/>
  <c r="AV69" i="4" s="1"/>
  <c r="AV70" i="4" s="1"/>
  <c r="AV65" i="4"/>
  <c r="AV62" i="4"/>
  <c r="AV63" i="4" s="1"/>
  <c r="AV58" i="4"/>
  <c r="AV59" i="4" s="1"/>
  <c r="AV60" i="4" s="1"/>
  <c r="AV53" i="4"/>
  <c r="AV54" i="4" s="1"/>
  <c r="AV55" i="4" s="1"/>
  <c r="AV56" i="4" s="1"/>
  <c r="AV50" i="4"/>
  <c r="AV47" i="4"/>
  <c r="AV48" i="4" s="1"/>
  <c r="AV43" i="4"/>
  <c r="AV44" i="4" s="1"/>
  <c r="AV45" i="4" s="1"/>
  <c r="AV38" i="4"/>
  <c r="AV39" i="4" s="1"/>
  <c r="AV40" i="4" s="1"/>
  <c r="AV41" i="4" s="1"/>
  <c r="AV32" i="4"/>
  <c r="AV33" i="4" s="1"/>
  <c r="AV34" i="4" s="1"/>
  <c r="AV35" i="4" s="1"/>
  <c r="AV29" i="4"/>
  <c r="AV26" i="4"/>
  <c r="AV27" i="4" s="1"/>
  <c r="AV22" i="4"/>
  <c r="AV23" i="4" s="1"/>
  <c r="AV24" i="4" s="1"/>
  <c r="AV17" i="4"/>
  <c r="AV18" i="4" s="1"/>
  <c r="AV19" i="4" s="1"/>
  <c r="AV20" i="4" s="1"/>
  <c r="AV11" i="4"/>
  <c r="AV12" i="4" s="1"/>
  <c r="AV13" i="4" s="1"/>
  <c r="AV14" i="4" s="1"/>
  <c r="AV4" i="4"/>
  <c r="AV5" i="4" s="1"/>
  <c r="AV6" i="4" s="1"/>
  <c r="AV7" i="4" s="1"/>
  <c r="AV8" i="4" s="1"/>
  <c r="BF84" i="4"/>
  <c r="BF81" i="4"/>
  <c r="BF78" i="4"/>
  <c r="BF79" i="4" s="1"/>
  <c r="BF75" i="4"/>
  <c r="BF72" i="4"/>
  <c r="BF73" i="4" s="1"/>
  <c r="BF68" i="4"/>
  <c r="BF69" i="4" s="1"/>
  <c r="BF70" i="4" s="1"/>
  <c r="BF65" i="4"/>
  <c r="BF62" i="4"/>
  <c r="BF63" i="4" s="1"/>
  <c r="BF58" i="4"/>
  <c r="BF59" i="4" s="1"/>
  <c r="BF60" i="4" s="1"/>
  <c r="BF53" i="4"/>
  <c r="BF54" i="4" s="1"/>
  <c r="BF55" i="4" s="1"/>
  <c r="BF56" i="4" s="1"/>
  <c r="BF50" i="4"/>
  <c r="BF47" i="4"/>
  <c r="BF48" i="4" s="1"/>
  <c r="BF43" i="4"/>
  <c r="BF44" i="4" s="1"/>
  <c r="BF45" i="4" s="1"/>
  <c r="BF38" i="4"/>
  <c r="BF39" i="4" s="1"/>
  <c r="BF40" i="4" s="1"/>
  <c r="BF41" i="4" s="1"/>
  <c r="BF32" i="4"/>
  <c r="BF33" i="4" s="1"/>
  <c r="BF34" i="4" s="1"/>
  <c r="BF35" i="4" s="1"/>
  <c r="BF29" i="4"/>
  <c r="BF26" i="4"/>
  <c r="BF27" i="4" s="1"/>
  <c r="BF22" i="4"/>
  <c r="BF23" i="4" s="1"/>
  <c r="BF24" i="4" s="1"/>
  <c r="BF17" i="4"/>
  <c r="BF18" i="4" s="1"/>
  <c r="BF19" i="4" s="1"/>
  <c r="BF20" i="4" s="1"/>
  <c r="BF11" i="4"/>
  <c r="BF12" i="4" s="1"/>
  <c r="BF13" i="4" s="1"/>
  <c r="BF14" i="4" s="1"/>
  <c r="BF4" i="4"/>
  <c r="BF5" i="4" s="1"/>
  <c r="BF6" i="4" s="1"/>
  <c r="BF7" i="4" s="1"/>
  <c r="BF8" i="4" s="1"/>
  <c r="BC84" i="4"/>
  <c r="BC81" i="4"/>
  <c r="BC78" i="4"/>
  <c r="BC79" i="4" s="1"/>
  <c r="BC75" i="4"/>
  <c r="BC72" i="4"/>
  <c r="BC73" i="4" s="1"/>
  <c r="BC68" i="4"/>
  <c r="BC69" i="4" s="1"/>
  <c r="BC70" i="4" s="1"/>
  <c r="BC65" i="4"/>
  <c r="BC62" i="4"/>
  <c r="BC63" i="4" s="1"/>
  <c r="BC58" i="4"/>
  <c r="BC59" i="4" s="1"/>
  <c r="BC60" i="4" s="1"/>
  <c r="BC53" i="4"/>
  <c r="BC54" i="4" s="1"/>
  <c r="BC55" i="4" s="1"/>
  <c r="BC56" i="4" s="1"/>
  <c r="BC50" i="4"/>
  <c r="BC47" i="4"/>
  <c r="BC48" i="4" s="1"/>
  <c r="BC43" i="4"/>
  <c r="BC44" i="4" s="1"/>
  <c r="BC45" i="4" s="1"/>
  <c r="BC38" i="4"/>
  <c r="BC39" i="4" s="1"/>
  <c r="BC40" i="4" s="1"/>
  <c r="BC41" i="4" s="1"/>
  <c r="BC32" i="4"/>
  <c r="BC33" i="4" s="1"/>
  <c r="BC34" i="4" s="1"/>
  <c r="BC35" i="4" s="1"/>
  <c r="BC29" i="4"/>
  <c r="BC26" i="4"/>
  <c r="BC27" i="4" s="1"/>
  <c r="BC22" i="4"/>
  <c r="BC23" i="4" s="1"/>
  <c r="BC24" i="4" s="1"/>
  <c r="BC17" i="4"/>
  <c r="BC18" i="4" s="1"/>
  <c r="BC19" i="4" s="1"/>
  <c r="BC20" i="4" s="1"/>
  <c r="BC11" i="4"/>
  <c r="BC12" i="4" s="1"/>
  <c r="BC13" i="4" s="1"/>
  <c r="BC14" i="4" s="1"/>
  <c r="BC4" i="4"/>
  <c r="BC5" i="4" s="1"/>
  <c r="BC6" i="4" s="1"/>
  <c r="BC7" i="4" s="1"/>
  <c r="BC8" i="4" s="1"/>
  <c r="AZ84" i="4"/>
  <c r="AZ81" i="4"/>
  <c r="AZ78" i="4"/>
  <c r="AZ79" i="4" s="1"/>
  <c r="AZ75" i="4"/>
  <c r="AZ72" i="4"/>
  <c r="AZ73" i="4" s="1"/>
  <c r="AZ68" i="4"/>
  <c r="AZ69" i="4" s="1"/>
  <c r="AZ70" i="4" s="1"/>
  <c r="AZ65" i="4"/>
  <c r="AZ62" i="4"/>
  <c r="AZ63" i="4" s="1"/>
  <c r="AZ58" i="4"/>
  <c r="AZ59" i="4" s="1"/>
  <c r="AZ60" i="4" s="1"/>
  <c r="AZ53" i="4"/>
  <c r="AZ54" i="4" s="1"/>
  <c r="AZ55" i="4" s="1"/>
  <c r="AZ56" i="4" s="1"/>
  <c r="AZ50" i="4"/>
  <c r="AZ47" i="4"/>
  <c r="AZ48" i="4" s="1"/>
  <c r="AZ43" i="4"/>
  <c r="AZ44" i="4" s="1"/>
  <c r="AZ45" i="4" s="1"/>
  <c r="AZ38" i="4"/>
  <c r="AZ39" i="4" s="1"/>
  <c r="AZ40" i="4" s="1"/>
  <c r="AZ41" i="4" s="1"/>
  <c r="AZ32" i="4"/>
  <c r="AZ33" i="4" s="1"/>
  <c r="AZ34" i="4" s="1"/>
  <c r="AZ35" i="4" s="1"/>
  <c r="AZ29" i="4"/>
  <c r="AZ26" i="4"/>
  <c r="AZ27" i="4" s="1"/>
  <c r="AZ22" i="4"/>
  <c r="AZ23" i="4" s="1"/>
  <c r="AZ24" i="4" s="1"/>
  <c r="AZ17" i="4"/>
  <c r="AZ18" i="4" s="1"/>
  <c r="AZ19" i="4" s="1"/>
  <c r="AZ20" i="4" s="1"/>
  <c r="AZ11" i="4"/>
  <c r="AZ12" i="4" s="1"/>
  <c r="AZ13" i="4" s="1"/>
  <c r="AZ14" i="4" s="1"/>
  <c r="AZ4" i="4"/>
  <c r="AZ5" i="4" s="1"/>
  <c r="AZ6" i="4" s="1"/>
  <c r="AZ7" i="4" s="1"/>
  <c r="AZ8" i="4" s="1"/>
  <c r="AW84" i="4"/>
  <c r="AW81" i="4"/>
  <c r="AW78" i="4"/>
  <c r="AW79" i="4" s="1"/>
  <c r="AW75" i="4"/>
  <c r="AW72" i="4"/>
  <c r="AW73" i="4" s="1"/>
  <c r="AW68" i="4"/>
  <c r="AW69" i="4" s="1"/>
  <c r="AW70" i="4" s="1"/>
  <c r="AW65" i="4"/>
  <c r="AW62" i="4"/>
  <c r="AW63" i="4" s="1"/>
  <c r="AW58" i="4"/>
  <c r="AW59" i="4" s="1"/>
  <c r="AW60" i="4" s="1"/>
  <c r="AW53" i="4"/>
  <c r="AW54" i="4" s="1"/>
  <c r="AW55" i="4" s="1"/>
  <c r="AW56" i="4" s="1"/>
  <c r="AW50" i="4"/>
  <c r="AW47" i="4"/>
  <c r="AW48" i="4" s="1"/>
  <c r="AW43" i="4"/>
  <c r="AW44" i="4" s="1"/>
  <c r="AW45" i="4" s="1"/>
  <c r="AW38" i="4"/>
  <c r="AW39" i="4" s="1"/>
  <c r="AW40" i="4" s="1"/>
  <c r="AW41" i="4" s="1"/>
  <c r="AW32" i="4"/>
  <c r="AW33" i="4" s="1"/>
  <c r="AW34" i="4" s="1"/>
  <c r="AW35" i="4" s="1"/>
  <c r="AW29" i="4"/>
  <c r="AW26" i="4"/>
  <c r="AW27" i="4" s="1"/>
  <c r="AW22" i="4"/>
  <c r="AW23" i="4" s="1"/>
  <c r="AW24" i="4" s="1"/>
  <c r="AW17" i="4"/>
  <c r="AW18" i="4" s="1"/>
  <c r="AW19" i="4" s="1"/>
  <c r="AW20" i="4" s="1"/>
  <c r="AW11" i="4"/>
  <c r="AW12" i="4" s="1"/>
  <c r="AW13" i="4" s="1"/>
  <c r="AW14" i="4" s="1"/>
  <c r="AW4" i="4"/>
  <c r="AW5" i="4" s="1"/>
  <c r="AW6" i="4" s="1"/>
  <c r="AW7" i="4" s="1"/>
  <c r="AW8" i="4" s="1"/>
  <c r="AT84" i="4"/>
  <c r="AT81" i="4"/>
  <c r="AT78" i="4"/>
  <c r="AT79" i="4" s="1"/>
  <c r="AT75" i="4"/>
  <c r="AT72" i="4"/>
  <c r="AT73" i="4" s="1"/>
  <c r="AT68" i="4"/>
  <c r="AT69" i="4" s="1"/>
  <c r="AT70" i="4" s="1"/>
  <c r="AT65" i="4"/>
  <c r="AT62" i="4"/>
  <c r="AT63" i="4" s="1"/>
  <c r="AT58" i="4"/>
  <c r="AT59" i="4" s="1"/>
  <c r="AT60" i="4" s="1"/>
  <c r="AT53" i="4"/>
  <c r="AT54" i="4" s="1"/>
  <c r="AT55" i="4" s="1"/>
  <c r="AT56" i="4" s="1"/>
  <c r="AT50" i="4"/>
  <c r="AT47" i="4"/>
  <c r="AT48" i="4" s="1"/>
  <c r="AT43" i="4"/>
  <c r="AT44" i="4" s="1"/>
  <c r="AT45" i="4" s="1"/>
  <c r="AT38" i="4"/>
  <c r="AT39" i="4" s="1"/>
  <c r="AT40" i="4" s="1"/>
  <c r="AT41" i="4" s="1"/>
  <c r="AT32" i="4"/>
  <c r="AT33" i="4" s="1"/>
  <c r="AT34" i="4" s="1"/>
  <c r="AT35" i="4" s="1"/>
  <c r="AT29" i="4"/>
  <c r="AT26" i="4"/>
  <c r="AT27" i="4" s="1"/>
  <c r="AT22" i="4"/>
  <c r="AT23" i="4" s="1"/>
  <c r="AT24" i="4" s="1"/>
  <c r="AT17" i="4"/>
  <c r="AT18" i="4" s="1"/>
  <c r="AT19" i="4" s="1"/>
  <c r="AT20" i="4" s="1"/>
  <c r="AT11" i="4"/>
  <c r="AT12" i="4" s="1"/>
  <c r="AT13" i="4" s="1"/>
  <c r="AT14" i="4" s="1"/>
  <c r="AT4" i="4"/>
  <c r="AT5" i="4" s="1"/>
  <c r="AT6" i="4" s="1"/>
  <c r="AT7" i="4" s="1"/>
  <c r="AT8" i="4" s="1"/>
  <c r="AQ84" i="4"/>
  <c r="AQ81" i="4"/>
  <c r="AQ78" i="4"/>
  <c r="AQ79" i="4" s="1"/>
  <c r="AQ75" i="4"/>
  <c r="AQ72" i="4"/>
  <c r="AQ73" i="4" s="1"/>
  <c r="AQ68" i="4"/>
  <c r="AQ69" i="4" s="1"/>
  <c r="AQ70" i="4" s="1"/>
  <c r="AQ65" i="4"/>
  <c r="AQ62" i="4"/>
  <c r="AQ63" i="4" s="1"/>
  <c r="AQ58" i="4"/>
  <c r="AQ59" i="4" s="1"/>
  <c r="AQ60" i="4" s="1"/>
  <c r="AQ53" i="4"/>
  <c r="AQ54" i="4" s="1"/>
  <c r="AQ55" i="4" s="1"/>
  <c r="AQ56" i="4" s="1"/>
  <c r="AQ50" i="4"/>
  <c r="AQ47" i="4"/>
  <c r="AQ48" i="4" s="1"/>
  <c r="AQ43" i="4"/>
  <c r="AQ44" i="4" s="1"/>
  <c r="AQ45" i="4" s="1"/>
  <c r="AQ38" i="4"/>
  <c r="AQ39" i="4" s="1"/>
  <c r="AQ40" i="4" s="1"/>
  <c r="AQ41" i="4" s="1"/>
  <c r="AQ32" i="4"/>
  <c r="AQ33" i="4" s="1"/>
  <c r="AQ34" i="4" s="1"/>
  <c r="AQ35" i="4" s="1"/>
  <c r="AQ29" i="4"/>
  <c r="AQ26" i="4"/>
  <c r="AQ27" i="4" s="1"/>
  <c r="AQ22" i="4"/>
  <c r="AQ23" i="4" s="1"/>
  <c r="AQ24" i="4" s="1"/>
  <c r="AQ17" i="4"/>
  <c r="AQ18" i="4" s="1"/>
  <c r="AQ19" i="4" s="1"/>
  <c r="AQ20" i="4" s="1"/>
  <c r="AQ11" i="4"/>
  <c r="AQ12" i="4" s="1"/>
  <c r="AQ13" i="4" s="1"/>
  <c r="AQ14" i="4" s="1"/>
  <c r="AQ4" i="4"/>
  <c r="AQ5" i="4" s="1"/>
  <c r="AQ6" i="4" s="1"/>
  <c r="AQ7" i="4" s="1"/>
  <c r="AQ8" i="4" s="1"/>
  <c r="AJ84" i="4"/>
  <c r="AJ81" i="4"/>
  <c r="AJ78" i="4"/>
  <c r="AJ79" i="4" s="1"/>
  <c r="AJ75" i="4"/>
  <c r="AJ72" i="4"/>
  <c r="AJ73" i="4" s="1"/>
  <c r="AJ68" i="4"/>
  <c r="AJ69" i="4" s="1"/>
  <c r="AJ70" i="4" s="1"/>
  <c r="AJ65" i="4"/>
  <c r="AJ62" i="4"/>
  <c r="AJ63" i="4" s="1"/>
  <c r="AJ58" i="4"/>
  <c r="AJ59" i="4" s="1"/>
  <c r="AJ60" i="4" s="1"/>
  <c r="AJ53" i="4"/>
  <c r="AJ54" i="4" s="1"/>
  <c r="AJ55" i="4" s="1"/>
  <c r="AJ56" i="4" s="1"/>
  <c r="AJ50" i="4"/>
  <c r="AJ47" i="4"/>
  <c r="AJ48" i="4" s="1"/>
  <c r="AJ43" i="4"/>
  <c r="AJ44" i="4" s="1"/>
  <c r="AJ45" i="4" s="1"/>
  <c r="AJ38" i="4"/>
  <c r="AJ39" i="4" s="1"/>
  <c r="AJ40" i="4" s="1"/>
  <c r="AJ41" i="4" s="1"/>
  <c r="AJ32" i="4"/>
  <c r="AJ33" i="4" s="1"/>
  <c r="AJ34" i="4" s="1"/>
  <c r="AJ35" i="4" s="1"/>
  <c r="AJ29" i="4"/>
  <c r="AJ26" i="4"/>
  <c r="AJ27" i="4" s="1"/>
  <c r="AJ22" i="4"/>
  <c r="AJ23" i="4" s="1"/>
  <c r="AJ24" i="4" s="1"/>
  <c r="AJ17" i="4"/>
  <c r="AJ18" i="4" s="1"/>
  <c r="AJ19" i="4" s="1"/>
  <c r="AJ20" i="4" s="1"/>
  <c r="AJ11" i="4"/>
  <c r="AJ12" i="4" s="1"/>
  <c r="AJ13" i="4" s="1"/>
  <c r="AJ14" i="4" s="1"/>
  <c r="AJ4" i="4"/>
  <c r="AJ5" i="4" s="1"/>
  <c r="AJ6" i="4" s="1"/>
  <c r="AJ7" i="4" s="1"/>
  <c r="AJ8" i="4" s="1"/>
  <c r="AD84" i="4"/>
  <c r="AD81" i="4"/>
  <c r="AD78" i="4"/>
  <c r="AD79" i="4" s="1"/>
  <c r="AD75" i="4"/>
  <c r="AD72" i="4"/>
  <c r="AD73" i="4" s="1"/>
  <c r="AD68" i="4"/>
  <c r="AD69" i="4" s="1"/>
  <c r="AD70" i="4" s="1"/>
  <c r="AD65" i="4"/>
  <c r="AD62" i="4"/>
  <c r="AD63" i="4" s="1"/>
  <c r="AD58" i="4"/>
  <c r="AD59" i="4" s="1"/>
  <c r="AD60" i="4" s="1"/>
  <c r="AD53" i="4"/>
  <c r="AD54" i="4" s="1"/>
  <c r="AD55" i="4" s="1"/>
  <c r="AD56" i="4" s="1"/>
  <c r="AD50" i="4"/>
  <c r="AD47" i="4"/>
  <c r="AD48" i="4" s="1"/>
  <c r="AD43" i="4"/>
  <c r="AD44" i="4" s="1"/>
  <c r="AD45" i="4" s="1"/>
  <c r="AD38" i="4"/>
  <c r="AD39" i="4" s="1"/>
  <c r="AD40" i="4" s="1"/>
  <c r="AD41" i="4" s="1"/>
  <c r="AD32" i="4"/>
  <c r="AD33" i="4" s="1"/>
  <c r="AD34" i="4" s="1"/>
  <c r="AD35" i="4" s="1"/>
  <c r="AD29" i="4"/>
  <c r="AD26" i="4"/>
  <c r="AD27" i="4" s="1"/>
  <c r="AD22" i="4"/>
  <c r="AD23" i="4" s="1"/>
  <c r="AD24" i="4" s="1"/>
  <c r="AD17" i="4"/>
  <c r="AD18" i="4" s="1"/>
  <c r="AD19" i="4" s="1"/>
  <c r="AD20" i="4" s="1"/>
  <c r="AD11" i="4"/>
  <c r="AD12" i="4" s="1"/>
  <c r="AD13" i="4" s="1"/>
  <c r="AD14" i="4" s="1"/>
  <c r="AD4" i="4"/>
  <c r="AD5" i="4" s="1"/>
  <c r="AD6" i="4" s="1"/>
  <c r="AD7" i="4" s="1"/>
  <c r="AD8" i="4" s="1"/>
  <c r="U84" i="4"/>
  <c r="U81" i="4"/>
  <c r="U78" i="4"/>
  <c r="U79" i="4" s="1"/>
  <c r="U75" i="4"/>
  <c r="U72" i="4"/>
  <c r="U73" i="4" s="1"/>
  <c r="U68" i="4"/>
  <c r="U69" i="4" s="1"/>
  <c r="U70" i="4" s="1"/>
  <c r="U65" i="4"/>
  <c r="U62" i="4"/>
  <c r="U63" i="4" s="1"/>
  <c r="U58" i="4"/>
  <c r="U59" i="4" s="1"/>
  <c r="U60" i="4" s="1"/>
  <c r="U53" i="4"/>
  <c r="U54" i="4" s="1"/>
  <c r="U55" i="4" s="1"/>
  <c r="U56" i="4" s="1"/>
  <c r="U50" i="4"/>
  <c r="U47" i="4"/>
  <c r="U48" i="4" s="1"/>
  <c r="U43" i="4"/>
  <c r="U44" i="4" s="1"/>
  <c r="U45" i="4" s="1"/>
  <c r="U38" i="4"/>
  <c r="U39" i="4" s="1"/>
  <c r="U40" i="4" s="1"/>
  <c r="U41" i="4" s="1"/>
  <c r="U32" i="4"/>
  <c r="U33" i="4" s="1"/>
  <c r="U34" i="4" s="1"/>
  <c r="U35" i="4" s="1"/>
  <c r="U29" i="4"/>
  <c r="U26" i="4"/>
  <c r="U27" i="4" s="1"/>
  <c r="U22" i="4"/>
  <c r="U23" i="4" s="1"/>
  <c r="U24" i="4" s="1"/>
  <c r="U17" i="4"/>
  <c r="U18" i="4" s="1"/>
  <c r="U19" i="4" s="1"/>
  <c r="U20" i="4" s="1"/>
  <c r="U11" i="4"/>
  <c r="U12" i="4" s="1"/>
  <c r="U13" i="4" s="1"/>
  <c r="U14" i="4" s="1"/>
  <c r="U4" i="4"/>
  <c r="U5" i="4" s="1"/>
  <c r="U6" i="4" s="1"/>
  <c r="U7" i="4" s="1"/>
  <c r="U8" i="4" s="1"/>
  <c r="BJ84" i="4"/>
  <c r="BJ85" i="4" s="1"/>
  <c r="BJ78" i="4"/>
  <c r="BJ79" i="4" s="1"/>
  <c r="BJ80" i="4" s="1"/>
  <c r="BJ81" i="4" s="1"/>
  <c r="BJ82" i="4" s="1"/>
  <c r="BJ68" i="4"/>
  <c r="BJ69" i="4" s="1"/>
  <c r="BJ70" i="4" s="1"/>
  <c r="BJ71" i="4" s="1"/>
  <c r="BJ72" i="4" s="1"/>
  <c r="BJ73" i="4" s="1"/>
  <c r="BJ74" i="4" s="1"/>
  <c r="BJ75" i="4" s="1"/>
  <c r="BJ76" i="4" s="1"/>
  <c r="BJ53" i="4"/>
  <c r="BJ54" i="4" s="1"/>
  <c r="BJ55" i="4" s="1"/>
  <c r="BJ56" i="4" s="1"/>
  <c r="BJ57" i="4" s="1"/>
  <c r="BJ58" i="4" s="1"/>
  <c r="BJ59" i="4" s="1"/>
  <c r="BJ60" i="4" s="1"/>
  <c r="BJ61" i="4" s="1"/>
  <c r="BJ62" i="4" s="1"/>
  <c r="BJ63" i="4" s="1"/>
  <c r="BJ64" i="4" s="1"/>
  <c r="BJ65" i="4" s="1"/>
  <c r="BJ66" i="4" s="1"/>
  <c r="BJ32" i="4"/>
  <c r="BJ33" i="4" s="1"/>
  <c r="BJ34" i="4" s="1"/>
  <c r="BJ35" i="4" s="1"/>
  <c r="BJ36" i="4" s="1"/>
  <c r="BJ37" i="4" s="1"/>
  <c r="BJ38" i="4" s="1"/>
  <c r="BJ39" i="4" s="1"/>
  <c r="BJ40" i="4" s="1"/>
  <c r="BJ41" i="4" s="1"/>
  <c r="BJ42" i="4" s="1"/>
  <c r="BJ43" i="4" s="1"/>
  <c r="BJ44" i="4" s="1"/>
  <c r="BJ45" i="4" s="1"/>
  <c r="BJ46" i="4" s="1"/>
  <c r="BJ47" i="4" s="1"/>
  <c r="BJ48" i="4" s="1"/>
  <c r="BJ49" i="4" s="1"/>
  <c r="BJ50" i="4" s="1"/>
  <c r="BJ51" i="4" s="1"/>
  <c r="BJ4" i="4"/>
  <c r="BJ5" i="4" s="1"/>
  <c r="BJ6" i="4" s="1"/>
  <c r="BJ7" i="4" s="1"/>
  <c r="BJ8" i="4" s="1"/>
  <c r="BJ9" i="4" s="1"/>
  <c r="BJ10" i="4" s="1"/>
  <c r="BJ11" i="4" s="1"/>
  <c r="BJ12" i="4" s="1"/>
  <c r="BJ13" i="4" s="1"/>
  <c r="BJ14" i="4" s="1"/>
  <c r="BJ15" i="4" s="1"/>
  <c r="BJ16" i="4" s="1"/>
  <c r="BJ17" i="4" s="1"/>
  <c r="BJ18" i="4" s="1"/>
  <c r="BJ19" i="4" s="1"/>
  <c r="BJ20" i="4" s="1"/>
  <c r="BJ21" i="4" s="1"/>
  <c r="BJ22" i="4" s="1"/>
  <c r="BJ23" i="4" s="1"/>
  <c r="BJ24" i="4" s="1"/>
  <c r="BJ25" i="4" s="1"/>
  <c r="BJ26" i="4" s="1"/>
  <c r="BJ27" i="4" s="1"/>
  <c r="BJ28" i="4" s="1"/>
  <c r="BJ29" i="4" s="1"/>
  <c r="BJ30" i="4" s="1"/>
  <c r="BD84" i="4"/>
  <c r="BD85" i="4" s="1"/>
  <c r="BD78" i="4"/>
  <c r="BD79" i="4" s="1"/>
  <c r="BD80" i="4" s="1"/>
  <c r="BD81" i="4" s="1"/>
  <c r="BD82" i="4" s="1"/>
  <c r="BD68" i="4"/>
  <c r="BD69" i="4" s="1"/>
  <c r="BD70" i="4" s="1"/>
  <c r="BD71" i="4" s="1"/>
  <c r="BD72" i="4" s="1"/>
  <c r="BD73" i="4" s="1"/>
  <c r="BD74" i="4" s="1"/>
  <c r="BD75" i="4" s="1"/>
  <c r="BD76" i="4" s="1"/>
  <c r="BD53" i="4"/>
  <c r="BD54" i="4" s="1"/>
  <c r="BD55" i="4" s="1"/>
  <c r="BD56" i="4" s="1"/>
  <c r="BD57" i="4" s="1"/>
  <c r="BD58" i="4" s="1"/>
  <c r="BD59" i="4" s="1"/>
  <c r="BD60" i="4" s="1"/>
  <c r="BD61" i="4" s="1"/>
  <c r="BD62" i="4" s="1"/>
  <c r="BD63" i="4" s="1"/>
  <c r="BD64" i="4" s="1"/>
  <c r="BD65" i="4" s="1"/>
  <c r="BD66" i="4" s="1"/>
  <c r="BD32" i="4"/>
  <c r="BD33" i="4" s="1"/>
  <c r="BD34" i="4" s="1"/>
  <c r="BD35" i="4" s="1"/>
  <c r="BD36" i="4" s="1"/>
  <c r="BD37" i="4" s="1"/>
  <c r="BD38" i="4" s="1"/>
  <c r="BD39" i="4" s="1"/>
  <c r="BD40" i="4" s="1"/>
  <c r="BD41" i="4" s="1"/>
  <c r="BD42" i="4" s="1"/>
  <c r="BD43" i="4" s="1"/>
  <c r="BD44" i="4" s="1"/>
  <c r="BD45" i="4" s="1"/>
  <c r="BD46" i="4" s="1"/>
  <c r="BD47" i="4" s="1"/>
  <c r="BD48" i="4" s="1"/>
  <c r="BD49" i="4" s="1"/>
  <c r="BD50" i="4" s="1"/>
  <c r="BD51" i="4" s="1"/>
  <c r="BD4" i="4"/>
  <c r="BD5" i="4" s="1"/>
  <c r="BD6" i="4" s="1"/>
  <c r="BD7" i="4" s="1"/>
  <c r="BD8" i="4" s="1"/>
  <c r="BD9" i="4" s="1"/>
  <c r="BD10" i="4" s="1"/>
  <c r="BD11" i="4" s="1"/>
  <c r="BD12" i="4" s="1"/>
  <c r="BD13" i="4" s="1"/>
  <c r="BD14" i="4" s="1"/>
  <c r="BD15" i="4" s="1"/>
  <c r="BD16" i="4" s="1"/>
  <c r="BD17" i="4" s="1"/>
  <c r="BD18" i="4" s="1"/>
  <c r="BD19" i="4" s="1"/>
  <c r="BD20" i="4" s="1"/>
  <c r="BD21" i="4" s="1"/>
  <c r="BD22" i="4" s="1"/>
  <c r="BD23" i="4" s="1"/>
  <c r="BD24" i="4" s="1"/>
  <c r="BD25" i="4" s="1"/>
  <c r="BD26" i="4" s="1"/>
  <c r="BD27" i="4" s="1"/>
  <c r="BD28" i="4" s="1"/>
  <c r="BD29" i="4" s="1"/>
  <c r="BD30" i="4" s="1"/>
  <c r="BA84" i="4"/>
  <c r="BA85" i="4" s="1"/>
  <c r="BA78" i="4"/>
  <c r="BA79" i="4" s="1"/>
  <c r="BA80" i="4" s="1"/>
  <c r="BA81" i="4" s="1"/>
  <c r="BA82" i="4" s="1"/>
  <c r="BA68" i="4"/>
  <c r="BA69" i="4" s="1"/>
  <c r="BA70" i="4" s="1"/>
  <c r="BA71" i="4" s="1"/>
  <c r="BA72" i="4" s="1"/>
  <c r="BA73" i="4" s="1"/>
  <c r="BA74" i="4" s="1"/>
  <c r="BA75" i="4" s="1"/>
  <c r="BA76" i="4" s="1"/>
  <c r="BA53" i="4"/>
  <c r="BA54" i="4" s="1"/>
  <c r="BA55" i="4" s="1"/>
  <c r="BA56" i="4" s="1"/>
  <c r="BA57" i="4" s="1"/>
  <c r="BA58" i="4" s="1"/>
  <c r="BA59" i="4" s="1"/>
  <c r="BA60" i="4" s="1"/>
  <c r="BA61" i="4" s="1"/>
  <c r="BA62" i="4" s="1"/>
  <c r="BA63" i="4" s="1"/>
  <c r="BA64" i="4" s="1"/>
  <c r="BA65" i="4" s="1"/>
  <c r="BA66" i="4" s="1"/>
  <c r="BA32" i="4"/>
  <c r="BA33" i="4" s="1"/>
  <c r="BA34" i="4" s="1"/>
  <c r="BA35" i="4" s="1"/>
  <c r="BA36" i="4" s="1"/>
  <c r="BA37" i="4" s="1"/>
  <c r="BA38" i="4" s="1"/>
  <c r="BA39" i="4" s="1"/>
  <c r="BA40" i="4" s="1"/>
  <c r="BA41" i="4" s="1"/>
  <c r="BA42" i="4" s="1"/>
  <c r="BA43" i="4" s="1"/>
  <c r="BA44" i="4" s="1"/>
  <c r="BA45" i="4" s="1"/>
  <c r="BA46" i="4" s="1"/>
  <c r="BA47" i="4" s="1"/>
  <c r="BA48" i="4" s="1"/>
  <c r="BA49" i="4" s="1"/>
  <c r="BA50" i="4" s="1"/>
  <c r="BA51" i="4" s="1"/>
  <c r="BA4" i="4"/>
  <c r="BA5" i="4" s="1"/>
  <c r="BA6" i="4" s="1"/>
  <c r="BA7" i="4" s="1"/>
  <c r="BA8" i="4" s="1"/>
  <c r="BA9" i="4" s="1"/>
  <c r="BA10" i="4" s="1"/>
  <c r="BA11" i="4" s="1"/>
  <c r="BA12" i="4" s="1"/>
  <c r="BA13" i="4" s="1"/>
  <c r="BA14" i="4" s="1"/>
  <c r="BA15" i="4" s="1"/>
  <c r="BA16" i="4" s="1"/>
  <c r="BA17" i="4" s="1"/>
  <c r="BA18" i="4" s="1"/>
  <c r="BA19" i="4" s="1"/>
  <c r="BA20" i="4" s="1"/>
  <c r="BA21" i="4" s="1"/>
  <c r="BA22" i="4" s="1"/>
  <c r="BA23" i="4" s="1"/>
  <c r="BA24" i="4" s="1"/>
  <c r="BA25" i="4" s="1"/>
  <c r="BA26" i="4" s="1"/>
  <c r="BA27" i="4" s="1"/>
  <c r="BA28" i="4" s="1"/>
  <c r="BA29" i="4" s="1"/>
  <c r="BA30" i="4" s="1"/>
  <c r="AS84" i="4"/>
  <c r="AS85" i="4" s="1"/>
  <c r="AS78" i="4"/>
  <c r="AS79" i="4" s="1"/>
  <c r="AS80" i="4" s="1"/>
  <c r="AS81" i="4" s="1"/>
  <c r="AS82" i="4" s="1"/>
  <c r="AS68" i="4"/>
  <c r="AS69" i="4" s="1"/>
  <c r="AS70" i="4" s="1"/>
  <c r="AS71" i="4" s="1"/>
  <c r="AS72" i="4" s="1"/>
  <c r="AS73" i="4" s="1"/>
  <c r="AS74" i="4" s="1"/>
  <c r="AS75" i="4" s="1"/>
  <c r="AS76" i="4" s="1"/>
  <c r="AS53" i="4"/>
  <c r="AS54" i="4" s="1"/>
  <c r="AS55" i="4" s="1"/>
  <c r="AS56" i="4" s="1"/>
  <c r="AS57" i="4" s="1"/>
  <c r="AS58" i="4" s="1"/>
  <c r="AS59" i="4" s="1"/>
  <c r="AS60" i="4" s="1"/>
  <c r="AS61" i="4" s="1"/>
  <c r="AS62" i="4" s="1"/>
  <c r="AS63" i="4" s="1"/>
  <c r="AS64" i="4" s="1"/>
  <c r="AS65" i="4" s="1"/>
  <c r="AS66" i="4" s="1"/>
  <c r="AS32" i="4"/>
  <c r="AS33" i="4" s="1"/>
  <c r="AS34" i="4" s="1"/>
  <c r="AS35" i="4" s="1"/>
  <c r="AS36" i="4" s="1"/>
  <c r="AS37" i="4" s="1"/>
  <c r="AS38" i="4" s="1"/>
  <c r="AS39" i="4" s="1"/>
  <c r="AS40" i="4" s="1"/>
  <c r="AS41" i="4" s="1"/>
  <c r="AS42" i="4" s="1"/>
  <c r="AS43" i="4" s="1"/>
  <c r="AS44" i="4" s="1"/>
  <c r="AS45" i="4" s="1"/>
  <c r="AS46" i="4" s="1"/>
  <c r="AS47" i="4" s="1"/>
  <c r="AS48" i="4" s="1"/>
  <c r="AS49" i="4" s="1"/>
  <c r="AS50" i="4" s="1"/>
  <c r="AS51" i="4" s="1"/>
  <c r="AS4" i="4"/>
  <c r="AS5" i="4" s="1"/>
  <c r="AS6" i="4" s="1"/>
  <c r="AS7" i="4" s="1"/>
  <c r="AS8" i="4" s="1"/>
  <c r="AS9" i="4" s="1"/>
  <c r="AS10" i="4" s="1"/>
  <c r="AS11" i="4" s="1"/>
  <c r="AS12" i="4" s="1"/>
  <c r="AS13" i="4" s="1"/>
  <c r="AS14" i="4" s="1"/>
  <c r="AS15" i="4" s="1"/>
  <c r="AS16" i="4" s="1"/>
  <c r="AS17" i="4" s="1"/>
  <c r="AS18" i="4" s="1"/>
  <c r="AS19" i="4" s="1"/>
  <c r="AS20" i="4" s="1"/>
  <c r="AS21" i="4" s="1"/>
  <c r="AS22" i="4" s="1"/>
  <c r="AS23" i="4" s="1"/>
  <c r="AS24" i="4" s="1"/>
  <c r="AS25" i="4" s="1"/>
  <c r="AS26" i="4" s="1"/>
  <c r="AS27" i="4" s="1"/>
  <c r="AS28" i="4" s="1"/>
  <c r="AS29" i="4" s="1"/>
  <c r="AS30" i="4" s="1"/>
  <c r="AL84" i="4"/>
  <c r="AL85" i="4" s="1"/>
  <c r="AL78" i="4"/>
  <c r="AL79" i="4" s="1"/>
  <c r="AL80" i="4" s="1"/>
  <c r="AL81" i="4" s="1"/>
  <c r="AL82" i="4" s="1"/>
  <c r="AL68" i="4"/>
  <c r="AL69" i="4" s="1"/>
  <c r="AL70" i="4" s="1"/>
  <c r="AL71" i="4" s="1"/>
  <c r="AL72" i="4" s="1"/>
  <c r="AL73" i="4" s="1"/>
  <c r="AL74" i="4" s="1"/>
  <c r="AL75" i="4" s="1"/>
  <c r="AL76" i="4" s="1"/>
  <c r="AL53" i="4"/>
  <c r="AL54" i="4" s="1"/>
  <c r="AL55" i="4" s="1"/>
  <c r="AL56" i="4" s="1"/>
  <c r="AL57" i="4" s="1"/>
  <c r="AL58" i="4" s="1"/>
  <c r="AL59" i="4" s="1"/>
  <c r="AL60" i="4" s="1"/>
  <c r="AL61" i="4" s="1"/>
  <c r="AL62" i="4" s="1"/>
  <c r="AL63" i="4" s="1"/>
  <c r="AL64" i="4" s="1"/>
  <c r="AL65" i="4" s="1"/>
  <c r="AL66" i="4" s="1"/>
  <c r="AL32" i="4"/>
  <c r="AL33" i="4" s="1"/>
  <c r="AL34" i="4" s="1"/>
  <c r="AL35" i="4" s="1"/>
  <c r="AL36" i="4" s="1"/>
  <c r="AL37" i="4" s="1"/>
  <c r="AL38" i="4" s="1"/>
  <c r="AL39" i="4" s="1"/>
  <c r="AL40" i="4" s="1"/>
  <c r="AL41" i="4" s="1"/>
  <c r="AL42" i="4" s="1"/>
  <c r="AL43" i="4" s="1"/>
  <c r="AL44" i="4" s="1"/>
  <c r="AL45" i="4" s="1"/>
  <c r="AL46" i="4" s="1"/>
  <c r="AL47" i="4" s="1"/>
  <c r="AL48" i="4" s="1"/>
  <c r="AL49" i="4" s="1"/>
  <c r="AL50" i="4" s="1"/>
  <c r="AL51" i="4" s="1"/>
  <c r="AL4" i="4"/>
  <c r="AL5" i="4" s="1"/>
  <c r="AL6" i="4" s="1"/>
  <c r="AL7" i="4" s="1"/>
  <c r="AL8" i="4" s="1"/>
  <c r="AL9" i="4" s="1"/>
  <c r="AL10" i="4" s="1"/>
  <c r="AL11" i="4" s="1"/>
  <c r="AL12" i="4" s="1"/>
  <c r="AL13" i="4" s="1"/>
  <c r="AL14" i="4" s="1"/>
  <c r="AL15" i="4" s="1"/>
  <c r="AL16" i="4" s="1"/>
  <c r="AL17" i="4" s="1"/>
  <c r="AL18" i="4" s="1"/>
  <c r="AL19" i="4" s="1"/>
  <c r="AL20" i="4" s="1"/>
  <c r="AL21" i="4" s="1"/>
  <c r="AL22" i="4" s="1"/>
  <c r="AL23" i="4" s="1"/>
  <c r="AL24" i="4" s="1"/>
  <c r="AL25" i="4" s="1"/>
  <c r="AL26" i="4" s="1"/>
  <c r="AL27" i="4" s="1"/>
  <c r="AL28" i="4" s="1"/>
  <c r="AL29" i="4" s="1"/>
  <c r="AL30" i="4" s="1"/>
  <c r="AI84" i="4"/>
  <c r="AI85" i="4" s="1"/>
  <c r="AI78" i="4"/>
  <c r="AI79" i="4" s="1"/>
  <c r="AI80" i="4" s="1"/>
  <c r="AI81" i="4" s="1"/>
  <c r="AI82" i="4" s="1"/>
  <c r="AI68" i="4"/>
  <c r="AI69" i="4" s="1"/>
  <c r="AI70" i="4" s="1"/>
  <c r="AI71" i="4" s="1"/>
  <c r="AI72" i="4" s="1"/>
  <c r="AI73" i="4" s="1"/>
  <c r="AI74" i="4" s="1"/>
  <c r="AI75" i="4" s="1"/>
  <c r="AI76" i="4" s="1"/>
  <c r="AI53" i="4"/>
  <c r="AI54" i="4" s="1"/>
  <c r="AI55" i="4" s="1"/>
  <c r="AI56" i="4" s="1"/>
  <c r="AI57" i="4" s="1"/>
  <c r="AI58" i="4" s="1"/>
  <c r="AI59" i="4" s="1"/>
  <c r="AI60" i="4" s="1"/>
  <c r="AI61" i="4" s="1"/>
  <c r="AI62" i="4" s="1"/>
  <c r="AI63" i="4" s="1"/>
  <c r="AI64" i="4" s="1"/>
  <c r="AI65" i="4" s="1"/>
  <c r="AI66" i="4" s="1"/>
  <c r="AI32" i="4"/>
  <c r="AI33" i="4" s="1"/>
  <c r="AI34" i="4" s="1"/>
  <c r="AI35" i="4" s="1"/>
  <c r="AI36" i="4" s="1"/>
  <c r="AI37" i="4" s="1"/>
  <c r="AI38" i="4" s="1"/>
  <c r="AI39" i="4" s="1"/>
  <c r="AI40" i="4" s="1"/>
  <c r="AI41" i="4" s="1"/>
  <c r="AI42" i="4" s="1"/>
  <c r="AI43" i="4" s="1"/>
  <c r="AI44" i="4" s="1"/>
  <c r="AI45" i="4" s="1"/>
  <c r="AI46" i="4" s="1"/>
  <c r="AI47" i="4" s="1"/>
  <c r="AI48" i="4" s="1"/>
  <c r="AI49" i="4" s="1"/>
  <c r="AI50" i="4" s="1"/>
  <c r="AI51" i="4" s="1"/>
  <c r="AI4" i="4"/>
  <c r="AI5" i="4" s="1"/>
  <c r="AI6" i="4" s="1"/>
  <c r="AI7" i="4" s="1"/>
  <c r="AI8" i="4" s="1"/>
  <c r="AI9" i="4" s="1"/>
  <c r="AI10" i="4" s="1"/>
  <c r="AI11" i="4" s="1"/>
  <c r="AI12" i="4" s="1"/>
  <c r="AI13" i="4" s="1"/>
  <c r="AI14" i="4" s="1"/>
  <c r="AI15" i="4" s="1"/>
  <c r="AI16" i="4" s="1"/>
  <c r="AI17" i="4" s="1"/>
  <c r="AI18" i="4" s="1"/>
  <c r="AI19" i="4" s="1"/>
  <c r="AI20" i="4" s="1"/>
  <c r="AI21" i="4" s="1"/>
  <c r="AI22" i="4" s="1"/>
  <c r="AI23" i="4" s="1"/>
  <c r="AI24" i="4" s="1"/>
  <c r="AI25" i="4" s="1"/>
  <c r="AI26" i="4" s="1"/>
  <c r="AI27" i="4" s="1"/>
  <c r="AI28" i="4" s="1"/>
  <c r="AI29" i="4" s="1"/>
  <c r="AI30" i="4" s="1"/>
  <c r="AA84" i="4"/>
  <c r="AA85" i="4" s="1"/>
  <c r="AA78" i="4"/>
  <c r="AA79" i="4" s="1"/>
  <c r="AA80" i="4" s="1"/>
  <c r="AA81" i="4" s="1"/>
  <c r="AA82" i="4" s="1"/>
  <c r="AA68" i="4"/>
  <c r="AA69" i="4" s="1"/>
  <c r="AA70" i="4" s="1"/>
  <c r="AA71" i="4" s="1"/>
  <c r="AA72" i="4" s="1"/>
  <c r="AA73" i="4" s="1"/>
  <c r="AA74" i="4" s="1"/>
  <c r="AA75" i="4" s="1"/>
  <c r="AA76" i="4" s="1"/>
  <c r="AA53" i="4"/>
  <c r="AA54" i="4" s="1"/>
  <c r="AA55" i="4" s="1"/>
  <c r="AA56" i="4" s="1"/>
  <c r="AA57" i="4" s="1"/>
  <c r="AA58" i="4" s="1"/>
  <c r="AA59" i="4" s="1"/>
  <c r="AA60" i="4" s="1"/>
  <c r="AA61" i="4" s="1"/>
  <c r="AA62" i="4" s="1"/>
  <c r="AA63" i="4" s="1"/>
  <c r="AA64" i="4" s="1"/>
  <c r="AA65" i="4" s="1"/>
  <c r="AA66" i="4" s="1"/>
  <c r="AA32" i="4"/>
  <c r="AA33" i="4" s="1"/>
  <c r="AA34" i="4" s="1"/>
  <c r="AA35" i="4" s="1"/>
  <c r="AA36" i="4" s="1"/>
  <c r="AA37" i="4" s="1"/>
  <c r="AA38" i="4" s="1"/>
  <c r="AA39" i="4" s="1"/>
  <c r="AA40" i="4" s="1"/>
  <c r="AA41" i="4" s="1"/>
  <c r="AA42" i="4" s="1"/>
  <c r="AA43" i="4" s="1"/>
  <c r="AA44" i="4" s="1"/>
  <c r="AA45" i="4" s="1"/>
  <c r="AA46" i="4" s="1"/>
  <c r="AA47" i="4" s="1"/>
  <c r="AA48" i="4" s="1"/>
  <c r="AA49" i="4" s="1"/>
  <c r="AA50" i="4" s="1"/>
  <c r="AA51" i="4" s="1"/>
  <c r="AA4" i="4"/>
  <c r="AA5" i="4" s="1"/>
  <c r="AA6" i="4" s="1"/>
  <c r="AA7" i="4" s="1"/>
  <c r="AA8" i="4" s="1"/>
  <c r="AA9" i="4" s="1"/>
  <c r="AA10" i="4" s="1"/>
  <c r="AA11" i="4" s="1"/>
  <c r="AA12" i="4" s="1"/>
  <c r="AA13" i="4" s="1"/>
  <c r="AA14" i="4" s="1"/>
  <c r="AA15" i="4" s="1"/>
  <c r="AA16" i="4" s="1"/>
  <c r="AA17" i="4" s="1"/>
  <c r="AA18" i="4" s="1"/>
  <c r="AA19" i="4" s="1"/>
  <c r="AA20" i="4" s="1"/>
  <c r="AA21" i="4" s="1"/>
  <c r="AA22" i="4" s="1"/>
  <c r="AA23" i="4" s="1"/>
  <c r="AA24" i="4" s="1"/>
  <c r="AA25" i="4" s="1"/>
  <c r="AA26" i="4" s="1"/>
  <c r="AA27" i="4" s="1"/>
  <c r="AA28" i="4" s="1"/>
  <c r="AA29" i="4" s="1"/>
  <c r="AA30" i="4" s="1"/>
  <c r="R84" i="4"/>
  <c r="R85" i="4" s="1"/>
  <c r="R78" i="4"/>
  <c r="R79" i="4" s="1"/>
  <c r="R80" i="4" s="1"/>
  <c r="R81" i="4" s="1"/>
  <c r="R82" i="4" s="1"/>
  <c r="R68" i="4"/>
  <c r="R69" i="4" s="1"/>
  <c r="R70" i="4" s="1"/>
  <c r="R71" i="4" s="1"/>
  <c r="R72" i="4" s="1"/>
  <c r="R73" i="4" s="1"/>
  <c r="R74" i="4" s="1"/>
  <c r="R75" i="4" s="1"/>
  <c r="R76" i="4" s="1"/>
  <c r="R53" i="4"/>
  <c r="R54" i="4" s="1"/>
  <c r="R55" i="4" s="1"/>
  <c r="R56" i="4" s="1"/>
  <c r="R57" i="4" s="1"/>
  <c r="R58" i="4" s="1"/>
  <c r="R59" i="4" s="1"/>
  <c r="R60" i="4" s="1"/>
  <c r="R61" i="4" s="1"/>
  <c r="R62" i="4" s="1"/>
  <c r="R63" i="4" s="1"/>
  <c r="R64" i="4" s="1"/>
  <c r="R65" i="4" s="1"/>
  <c r="R66" i="4" s="1"/>
  <c r="R32" i="4"/>
  <c r="R33" i="4" s="1"/>
  <c r="R34" i="4" s="1"/>
  <c r="R35" i="4" s="1"/>
  <c r="R36" i="4" s="1"/>
  <c r="R37" i="4" s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R51" i="4" s="1"/>
  <c r="R4" i="4"/>
  <c r="R5" i="4" s="1"/>
  <c r="R6" i="4" s="1"/>
  <c r="R7" i="4" s="1"/>
  <c r="R8" i="4" s="1"/>
  <c r="R9" i="4" s="1"/>
  <c r="R10" i="4" s="1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29" i="4" s="1"/>
  <c r="R30" i="4" s="1"/>
  <c r="W84" i="4" l="1"/>
  <c r="W81" i="4"/>
  <c r="W78" i="4"/>
  <c r="W79" i="4" s="1"/>
  <c r="W75" i="4"/>
  <c r="W72" i="4"/>
  <c r="W73" i="4" s="1"/>
  <c r="W68" i="4"/>
  <c r="W69" i="4" s="1"/>
  <c r="W70" i="4" s="1"/>
  <c r="W65" i="4"/>
  <c r="W62" i="4"/>
  <c r="W63" i="4" s="1"/>
  <c r="W58" i="4"/>
  <c r="W59" i="4" s="1"/>
  <c r="W60" i="4" s="1"/>
  <c r="W53" i="4"/>
  <c r="W54" i="4" s="1"/>
  <c r="W55" i="4" s="1"/>
  <c r="W56" i="4" s="1"/>
  <c r="W50" i="4"/>
  <c r="W47" i="4"/>
  <c r="W48" i="4" s="1"/>
  <c r="W43" i="4"/>
  <c r="W44" i="4" s="1"/>
  <c r="W45" i="4" s="1"/>
  <c r="W38" i="4"/>
  <c r="W39" i="4" s="1"/>
  <c r="W40" i="4" s="1"/>
  <c r="W41" i="4" s="1"/>
  <c r="W32" i="4"/>
  <c r="W33" i="4" s="1"/>
  <c r="W34" i="4" s="1"/>
  <c r="W35" i="4" s="1"/>
  <c r="W29" i="4"/>
  <c r="W26" i="4"/>
  <c r="W27" i="4" s="1"/>
  <c r="W22" i="4"/>
  <c r="W23" i="4" s="1"/>
  <c r="W24" i="4" s="1"/>
  <c r="W17" i="4"/>
  <c r="W18" i="4" s="1"/>
  <c r="W19" i="4" s="1"/>
  <c r="W20" i="4" s="1"/>
  <c r="W11" i="4"/>
  <c r="W12" i="4" s="1"/>
  <c r="W13" i="4" s="1"/>
  <c r="W14" i="4" s="1"/>
  <c r="W4" i="4"/>
  <c r="W5" i="4" s="1"/>
  <c r="W6" i="4" s="1"/>
  <c r="W7" i="4" s="1"/>
  <c r="W8" i="4" s="1"/>
  <c r="T84" i="4"/>
  <c r="T81" i="4"/>
  <c r="T78" i="4"/>
  <c r="T79" i="4" s="1"/>
  <c r="T75" i="4"/>
  <c r="T72" i="4"/>
  <c r="T73" i="4" s="1"/>
  <c r="T68" i="4"/>
  <c r="T69" i="4" s="1"/>
  <c r="T70" i="4" s="1"/>
  <c r="T65" i="4"/>
  <c r="T62" i="4"/>
  <c r="T63" i="4" s="1"/>
  <c r="T58" i="4"/>
  <c r="T59" i="4" s="1"/>
  <c r="T60" i="4" s="1"/>
  <c r="T53" i="4"/>
  <c r="T54" i="4" s="1"/>
  <c r="T55" i="4" s="1"/>
  <c r="T56" i="4" s="1"/>
  <c r="T50" i="4"/>
  <c r="T47" i="4"/>
  <c r="T48" i="4" s="1"/>
  <c r="T43" i="4"/>
  <c r="T44" i="4" s="1"/>
  <c r="T45" i="4" s="1"/>
  <c r="T38" i="4"/>
  <c r="T39" i="4" s="1"/>
  <c r="T40" i="4" s="1"/>
  <c r="T41" i="4" s="1"/>
  <c r="T32" i="4"/>
  <c r="T33" i="4" s="1"/>
  <c r="T34" i="4" s="1"/>
  <c r="T35" i="4" s="1"/>
  <c r="T29" i="4"/>
  <c r="T26" i="4"/>
  <c r="T27" i="4" s="1"/>
  <c r="T22" i="4"/>
  <c r="T23" i="4" s="1"/>
  <c r="T24" i="4" s="1"/>
  <c r="T17" i="4"/>
  <c r="T18" i="4" s="1"/>
  <c r="T19" i="4" s="1"/>
  <c r="T20" i="4" s="1"/>
  <c r="T11" i="4"/>
  <c r="T12" i="4" s="1"/>
  <c r="T13" i="4" s="1"/>
  <c r="T14" i="4" s="1"/>
  <c r="T4" i="4"/>
  <c r="T5" i="4" s="1"/>
  <c r="T6" i="4" s="1"/>
  <c r="T7" i="4" s="1"/>
  <c r="T8" i="4" s="1"/>
  <c r="Q84" i="4"/>
  <c r="Q81" i="4"/>
  <c r="Q78" i="4"/>
  <c r="Q79" i="4" s="1"/>
  <c r="Q75" i="4"/>
  <c r="Q72" i="4"/>
  <c r="Q73" i="4" s="1"/>
  <c r="Q68" i="4"/>
  <c r="Q69" i="4" s="1"/>
  <c r="Q70" i="4" s="1"/>
  <c r="Q65" i="4"/>
  <c r="Q62" i="4"/>
  <c r="Q63" i="4" s="1"/>
  <c r="Q58" i="4"/>
  <c r="Q59" i="4" s="1"/>
  <c r="Q60" i="4" s="1"/>
  <c r="Q53" i="4"/>
  <c r="Q54" i="4" s="1"/>
  <c r="Q55" i="4" s="1"/>
  <c r="Q56" i="4" s="1"/>
  <c r="Q50" i="4"/>
  <c r="Q47" i="4"/>
  <c r="Q48" i="4" s="1"/>
  <c r="Q43" i="4"/>
  <c r="Q44" i="4" s="1"/>
  <c r="Q45" i="4" s="1"/>
  <c r="Q38" i="4"/>
  <c r="Q39" i="4" s="1"/>
  <c r="Q40" i="4" s="1"/>
  <c r="Q41" i="4" s="1"/>
  <c r="Q32" i="4"/>
  <c r="Q33" i="4" s="1"/>
  <c r="Q34" i="4" s="1"/>
  <c r="Q35" i="4" s="1"/>
  <c r="Q29" i="4"/>
  <c r="Q26" i="4"/>
  <c r="Q27" i="4" s="1"/>
  <c r="Q22" i="4"/>
  <c r="Q23" i="4" s="1"/>
  <c r="Q24" i="4" s="1"/>
  <c r="Q17" i="4"/>
  <c r="Q18" i="4" s="1"/>
  <c r="Q19" i="4" s="1"/>
  <c r="Q20" i="4" s="1"/>
  <c r="Q11" i="4"/>
  <c r="Q12" i="4" s="1"/>
  <c r="Q13" i="4" s="1"/>
  <c r="Q14" i="4" s="1"/>
  <c r="Q4" i="4"/>
  <c r="Q5" i="4" s="1"/>
  <c r="Q6" i="4" s="1"/>
  <c r="Q7" i="4" s="1"/>
  <c r="Q8" i="4" s="1"/>
  <c r="AN84" i="4"/>
  <c r="AN85" i="4" s="1"/>
  <c r="AN78" i="4"/>
  <c r="AN79" i="4" s="1"/>
  <c r="AN80" i="4" s="1"/>
  <c r="AN81" i="4" s="1"/>
  <c r="AN82" i="4" s="1"/>
  <c r="AN68" i="4"/>
  <c r="AN69" i="4" s="1"/>
  <c r="AN70" i="4" s="1"/>
  <c r="AN71" i="4" s="1"/>
  <c r="AN72" i="4" s="1"/>
  <c r="AN73" i="4" s="1"/>
  <c r="AN74" i="4" s="1"/>
  <c r="AN75" i="4" s="1"/>
  <c r="AN76" i="4" s="1"/>
  <c r="AN53" i="4"/>
  <c r="AN54" i="4" s="1"/>
  <c r="AN55" i="4" s="1"/>
  <c r="AN56" i="4" s="1"/>
  <c r="AN57" i="4" s="1"/>
  <c r="AN58" i="4" s="1"/>
  <c r="AN59" i="4" s="1"/>
  <c r="AN60" i="4" s="1"/>
  <c r="AN61" i="4" s="1"/>
  <c r="AN62" i="4" s="1"/>
  <c r="AN63" i="4" s="1"/>
  <c r="AN64" i="4" s="1"/>
  <c r="AN65" i="4" s="1"/>
  <c r="AN66" i="4" s="1"/>
  <c r="AN32" i="4"/>
  <c r="AN33" i="4" s="1"/>
  <c r="AN34" i="4" s="1"/>
  <c r="AN35" i="4" s="1"/>
  <c r="AN36" i="4" s="1"/>
  <c r="AN37" i="4" s="1"/>
  <c r="AN38" i="4" s="1"/>
  <c r="AN39" i="4" s="1"/>
  <c r="AN40" i="4" s="1"/>
  <c r="AN41" i="4" s="1"/>
  <c r="AN42" i="4" s="1"/>
  <c r="AN43" i="4" s="1"/>
  <c r="AN44" i="4" s="1"/>
  <c r="AN45" i="4" s="1"/>
  <c r="AN46" i="4" s="1"/>
  <c r="AN47" i="4" s="1"/>
  <c r="AN48" i="4" s="1"/>
  <c r="AN49" i="4" s="1"/>
  <c r="AN50" i="4" s="1"/>
  <c r="AN51" i="4" s="1"/>
  <c r="AN4" i="4"/>
  <c r="AN5" i="4" s="1"/>
  <c r="AN6" i="4" s="1"/>
  <c r="AN7" i="4" s="1"/>
  <c r="AN8" i="4" s="1"/>
  <c r="AN9" i="4" s="1"/>
  <c r="AN10" i="4" s="1"/>
  <c r="AN11" i="4" s="1"/>
  <c r="AN12" i="4" s="1"/>
  <c r="AN13" i="4" s="1"/>
  <c r="AN14" i="4" s="1"/>
  <c r="AN15" i="4" s="1"/>
  <c r="AN16" i="4" s="1"/>
  <c r="AN17" i="4" s="1"/>
  <c r="AN18" i="4" s="1"/>
  <c r="AN19" i="4" s="1"/>
  <c r="AN20" i="4" s="1"/>
  <c r="AN21" i="4" s="1"/>
  <c r="AN22" i="4" s="1"/>
  <c r="AN23" i="4" s="1"/>
  <c r="AN24" i="4" s="1"/>
  <c r="AN25" i="4" s="1"/>
  <c r="AN26" i="4" s="1"/>
  <c r="AN27" i="4" s="1"/>
  <c r="AN28" i="4" s="1"/>
  <c r="AN29" i="4" s="1"/>
  <c r="AN30" i="4" s="1"/>
  <c r="AK84" i="4"/>
  <c r="AK85" i="4" s="1"/>
  <c r="AK78" i="4"/>
  <c r="AK79" i="4" s="1"/>
  <c r="AK80" i="4" s="1"/>
  <c r="AK81" i="4" s="1"/>
  <c r="AK82" i="4" s="1"/>
  <c r="AK68" i="4"/>
  <c r="AK69" i="4" s="1"/>
  <c r="AK70" i="4" s="1"/>
  <c r="AK71" i="4" s="1"/>
  <c r="AK72" i="4" s="1"/>
  <c r="AK73" i="4" s="1"/>
  <c r="AK74" i="4" s="1"/>
  <c r="AK75" i="4" s="1"/>
  <c r="AK76" i="4" s="1"/>
  <c r="AK53" i="4"/>
  <c r="AK54" i="4" s="1"/>
  <c r="AK55" i="4" s="1"/>
  <c r="AK56" i="4" s="1"/>
  <c r="AK57" i="4" s="1"/>
  <c r="AK58" i="4" s="1"/>
  <c r="AK59" i="4" s="1"/>
  <c r="AK60" i="4" s="1"/>
  <c r="AK61" i="4" s="1"/>
  <c r="AK62" i="4" s="1"/>
  <c r="AK63" i="4" s="1"/>
  <c r="AK64" i="4" s="1"/>
  <c r="AK65" i="4" s="1"/>
  <c r="AK66" i="4" s="1"/>
  <c r="AK32" i="4"/>
  <c r="AK33" i="4" s="1"/>
  <c r="AK34" i="4" s="1"/>
  <c r="AK35" i="4" s="1"/>
  <c r="AK36" i="4" s="1"/>
  <c r="AK37" i="4" s="1"/>
  <c r="AK38" i="4" s="1"/>
  <c r="AK39" i="4" s="1"/>
  <c r="AK40" i="4" s="1"/>
  <c r="AK41" i="4" s="1"/>
  <c r="AK42" i="4" s="1"/>
  <c r="AK43" i="4" s="1"/>
  <c r="AK44" i="4" s="1"/>
  <c r="AK45" i="4" s="1"/>
  <c r="AK46" i="4" s="1"/>
  <c r="AK47" i="4" s="1"/>
  <c r="AK48" i="4" s="1"/>
  <c r="AK49" i="4" s="1"/>
  <c r="AK50" i="4" s="1"/>
  <c r="AK51" i="4" s="1"/>
  <c r="AK4" i="4"/>
  <c r="AK5" i="4" s="1"/>
  <c r="AK6" i="4" s="1"/>
  <c r="AK7" i="4" s="1"/>
  <c r="AK8" i="4" s="1"/>
  <c r="AK9" i="4" s="1"/>
  <c r="AK10" i="4" s="1"/>
  <c r="AK11" i="4" s="1"/>
  <c r="AK12" i="4" s="1"/>
  <c r="AK13" i="4" s="1"/>
  <c r="AK14" i="4" s="1"/>
  <c r="AK15" i="4" s="1"/>
  <c r="AK16" i="4" s="1"/>
  <c r="AK17" i="4" s="1"/>
  <c r="AK18" i="4" s="1"/>
  <c r="AK19" i="4" s="1"/>
  <c r="AK20" i="4" s="1"/>
  <c r="AK21" i="4" s="1"/>
  <c r="AK22" i="4" s="1"/>
  <c r="AK23" i="4" s="1"/>
  <c r="AK24" i="4" s="1"/>
  <c r="AK25" i="4" s="1"/>
  <c r="AK26" i="4" s="1"/>
  <c r="AK27" i="4" s="1"/>
  <c r="AK28" i="4" s="1"/>
  <c r="AK29" i="4" s="1"/>
  <c r="AK30" i="4" s="1"/>
  <c r="AH84" i="4"/>
  <c r="AH85" i="4" s="1"/>
  <c r="AH78" i="4"/>
  <c r="AH79" i="4" s="1"/>
  <c r="AH80" i="4" s="1"/>
  <c r="AH81" i="4" s="1"/>
  <c r="AH82" i="4" s="1"/>
  <c r="AH68" i="4"/>
  <c r="AH69" i="4" s="1"/>
  <c r="AH70" i="4" s="1"/>
  <c r="AH71" i="4" s="1"/>
  <c r="AH72" i="4" s="1"/>
  <c r="AH73" i="4" s="1"/>
  <c r="AH74" i="4" s="1"/>
  <c r="AH75" i="4" s="1"/>
  <c r="AH76" i="4" s="1"/>
  <c r="AH53" i="4"/>
  <c r="AH54" i="4" s="1"/>
  <c r="AH55" i="4" s="1"/>
  <c r="AH56" i="4" s="1"/>
  <c r="AH57" i="4" s="1"/>
  <c r="AH58" i="4" s="1"/>
  <c r="AH59" i="4" s="1"/>
  <c r="AH60" i="4" s="1"/>
  <c r="AH61" i="4" s="1"/>
  <c r="AH62" i="4" s="1"/>
  <c r="AH63" i="4" s="1"/>
  <c r="AH64" i="4" s="1"/>
  <c r="AH65" i="4" s="1"/>
  <c r="AH66" i="4" s="1"/>
  <c r="AH32" i="4"/>
  <c r="AH33" i="4" s="1"/>
  <c r="AH34" i="4" s="1"/>
  <c r="AH35" i="4" s="1"/>
  <c r="AH36" i="4" s="1"/>
  <c r="AH37" i="4" s="1"/>
  <c r="AH38" i="4" s="1"/>
  <c r="AH39" i="4" s="1"/>
  <c r="AH40" i="4" s="1"/>
  <c r="AH41" i="4" s="1"/>
  <c r="AH42" i="4" s="1"/>
  <c r="AH43" i="4" s="1"/>
  <c r="AH44" i="4" s="1"/>
  <c r="AH45" i="4" s="1"/>
  <c r="AH46" i="4" s="1"/>
  <c r="AH47" i="4" s="1"/>
  <c r="AH48" i="4" s="1"/>
  <c r="AH49" i="4" s="1"/>
  <c r="AH50" i="4" s="1"/>
  <c r="AH51" i="4" s="1"/>
  <c r="AH4" i="4"/>
  <c r="AH5" i="4" s="1"/>
  <c r="AH6" i="4" s="1"/>
  <c r="AH7" i="4" s="1"/>
  <c r="AH8" i="4" s="1"/>
  <c r="AH9" i="4" s="1"/>
  <c r="AH10" i="4" s="1"/>
  <c r="AH11" i="4" s="1"/>
  <c r="AH12" i="4" s="1"/>
  <c r="AH13" i="4" s="1"/>
  <c r="AH14" i="4" s="1"/>
  <c r="AH15" i="4" s="1"/>
  <c r="AH16" i="4" s="1"/>
  <c r="AH17" i="4" s="1"/>
  <c r="AH18" i="4" s="1"/>
  <c r="AH19" i="4" s="1"/>
  <c r="AH20" i="4" s="1"/>
  <c r="AH21" i="4" s="1"/>
  <c r="AH22" i="4" s="1"/>
  <c r="AH23" i="4" s="1"/>
  <c r="AH24" i="4" s="1"/>
  <c r="AH25" i="4" s="1"/>
  <c r="AH26" i="4" s="1"/>
  <c r="AH27" i="4" s="1"/>
  <c r="AH28" i="4" s="1"/>
  <c r="AH29" i="4" s="1"/>
  <c r="AH30" i="4" s="1"/>
  <c r="AE84" i="4"/>
  <c r="AE85" i="4" s="1"/>
  <c r="AE78" i="4"/>
  <c r="AE79" i="4" s="1"/>
  <c r="AE80" i="4" s="1"/>
  <c r="AE81" i="4" s="1"/>
  <c r="AE82" i="4" s="1"/>
  <c r="AE68" i="4"/>
  <c r="AE69" i="4" s="1"/>
  <c r="AE70" i="4" s="1"/>
  <c r="AE71" i="4" s="1"/>
  <c r="AE72" i="4" s="1"/>
  <c r="AE73" i="4" s="1"/>
  <c r="AE74" i="4" s="1"/>
  <c r="AE75" i="4" s="1"/>
  <c r="AE76" i="4" s="1"/>
  <c r="AE53" i="4"/>
  <c r="AE54" i="4" s="1"/>
  <c r="AE55" i="4" s="1"/>
  <c r="AE56" i="4" s="1"/>
  <c r="AE57" i="4" s="1"/>
  <c r="AE58" i="4" s="1"/>
  <c r="AE59" i="4" s="1"/>
  <c r="AE60" i="4" s="1"/>
  <c r="AE61" i="4" s="1"/>
  <c r="AE62" i="4" s="1"/>
  <c r="AE63" i="4" s="1"/>
  <c r="AE64" i="4" s="1"/>
  <c r="AE65" i="4" s="1"/>
  <c r="AE66" i="4" s="1"/>
  <c r="AE32" i="4"/>
  <c r="AE33" i="4" s="1"/>
  <c r="AE34" i="4" s="1"/>
  <c r="AE35" i="4" s="1"/>
  <c r="AE36" i="4" s="1"/>
  <c r="AE37" i="4" s="1"/>
  <c r="AE38" i="4" s="1"/>
  <c r="AE39" i="4" s="1"/>
  <c r="AE40" i="4" s="1"/>
  <c r="AE41" i="4" s="1"/>
  <c r="AE42" i="4" s="1"/>
  <c r="AE43" i="4" s="1"/>
  <c r="AE44" i="4" s="1"/>
  <c r="AE45" i="4" s="1"/>
  <c r="AE46" i="4" s="1"/>
  <c r="AE47" i="4" s="1"/>
  <c r="AE48" i="4" s="1"/>
  <c r="AE49" i="4" s="1"/>
  <c r="AE50" i="4" s="1"/>
  <c r="AE51" i="4" s="1"/>
  <c r="AE4" i="4"/>
  <c r="AE5" i="4" s="1"/>
  <c r="AE6" i="4" s="1"/>
  <c r="AE7" i="4" s="1"/>
  <c r="AE8" i="4" s="1"/>
  <c r="AE9" i="4" s="1"/>
  <c r="AE10" i="4" s="1"/>
  <c r="AE11" i="4" s="1"/>
  <c r="AE12" i="4" s="1"/>
  <c r="AE13" i="4" s="1"/>
  <c r="AE14" i="4" s="1"/>
  <c r="AE15" i="4" s="1"/>
  <c r="AE16" i="4" s="1"/>
  <c r="AE17" i="4" s="1"/>
  <c r="AE18" i="4" s="1"/>
  <c r="AE19" i="4" s="1"/>
  <c r="AE20" i="4" s="1"/>
  <c r="AE21" i="4" s="1"/>
  <c r="AE22" i="4" s="1"/>
  <c r="AE23" i="4" s="1"/>
  <c r="AE24" i="4" s="1"/>
  <c r="AE25" i="4" s="1"/>
  <c r="AE26" i="4" s="1"/>
  <c r="AE27" i="4" s="1"/>
  <c r="AE28" i="4" s="1"/>
  <c r="AE29" i="4" s="1"/>
  <c r="AE30" i="4" s="1"/>
  <c r="AB84" i="4"/>
  <c r="AB85" i="4" s="1"/>
  <c r="AB78" i="4"/>
  <c r="AB79" i="4" s="1"/>
  <c r="AB80" i="4" s="1"/>
  <c r="AB81" i="4" s="1"/>
  <c r="AB82" i="4" s="1"/>
  <c r="AB68" i="4"/>
  <c r="AB69" i="4" s="1"/>
  <c r="AB70" i="4" s="1"/>
  <c r="AB71" i="4" s="1"/>
  <c r="AB72" i="4" s="1"/>
  <c r="AB73" i="4" s="1"/>
  <c r="AB74" i="4" s="1"/>
  <c r="AB75" i="4" s="1"/>
  <c r="AB76" i="4" s="1"/>
  <c r="AB53" i="4"/>
  <c r="AB54" i="4" s="1"/>
  <c r="AB55" i="4" s="1"/>
  <c r="AB56" i="4" s="1"/>
  <c r="AB57" i="4" s="1"/>
  <c r="AB58" i="4" s="1"/>
  <c r="AB59" i="4" s="1"/>
  <c r="AB60" i="4" s="1"/>
  <c r="AB61" i="4" s="1"/>
  <c r="AB62" i="4" s="1"/>
  <c r="AB63" i="4" s="1"/>
  <c r="AB64" i="4" s="1"/>
  <c r="AB65" i="4" s="1"/>
  <c r="AB66" i="4" s="1"/>
  <c r="AB32" i="4"/>
  <c r="AB33" i="4" s="1"/>
  <c r="AB34" i="4" s="1"/>
  <c r="AB35" i="4" s="1"/>
  <c r="AB36" i="4" s="1"/>
  <c r="AB37" i="4" s="1"/>
  <c r="AB38" i="4" s="1"/>
  <c r="AB39" i="4" s="1"/>
  <c r="AB40" i="4" s="1"/>
  <c r="AB41" i="4" s="1"/>
  <c r="AB42" i="4" s="1"/>
  <c r="AB43" i="4" s="1"/>
  <c r="AB44" i="4" s="1"/>
  <c r="AB45" i="4" s="1"/>
  <c r="AB46" i="4" s="1"/>
  <c r="AB47" i="4" s="1"/>
  <c r="AB48" i="4" s="1"/>
  <c r="AB49" i="4" s="1"/>
  <c r="AB50" i="4" s="1"/>
  <c r="AB51" i="4" s="1"/>
  <c r="AB4" i="4"/>
  <c r="AB5" i="4" s="1"/>
  <c r="AB6" i="4" s="1"/>
  <c r="AB7" i="4" s="1"/>
  <c r="AB8" i="4" s="1"/>
  <c r="AB9" i="4" s="1"/>
  <c r="AB10" i="4" s="1"/>
  <c r="AB11" i="4" s="1"/>
  <c r="AB12" i="4" s="1"/>
  <c r="AB13" i="4" s="1"/>
  <c r="AB14" i="4" s="1"/>
  <c r="AB15" i="4" s="1"/>
  <c r="AB16" i="4" s="1"/>
  <c r="AB17" i="4" s="1"/>
  <c r="AB18" i="4" s="1"/>
  <c r="AB19" i="4" s="1"/>
  <c r="AB20" i="4" s="1"/>
  <c r="AB21" i="4" s="1"/>
  <c r="AB22" i="4" s="1"/>
  <c r="AB23" i="4" s="1"/>
  <c r="AB24" i="4" s="1"/>
  <c r="AB25" i="4" s="1"/>
  <c r="AB26" i="4" s="1"/>
  <c r="AB27" i="4" s="1"/>
  <c r="AB28" i="4" s="1"/>
  <c r="AB29" i="4" s="1"/>
  <c r="AB30" i="4" s="1"/>
  <c r="Y84" i="4"/>
  <c r="Y85" i="4" s="1"/>
  <c r="Y78" i="4"/>
  <c r="Y79" i="4" s="1"/>
  <c r="Y80" i="4" s="1"/>
  <c r="Y81" i="4" s="1"/>
  <c r="Y82" i="4" s="1"/>
  <c r="Y68" i="4"/>
  <c r="Y69" i="4" s="1"/>
  <c r="Y70" i="4" s="1"/>
  <c r="Y71" i="4" s="1"/>
  <c r="Y72" i="4" s="1"/>
  <c r="Y73" i="4" s="1"/>
  <c r="Y74" i="4" s="1"/>
  <c r="Y75" i="4" s="1"/>
  <c r="Y76" i="4" s="1"/>
  <c r="Y53" i="4"/>
  <c r="Y54" i="4" s="1"/>
  <c r="Y55" i="4" s="1"/>
  <c r="Y56" i="4" s="1"/>
  <c r="Y57" i="4" s="1"/>
  <c r="Y58" i="4" s="1"/>
  <c r="Y59" i="4" s="1"/>
  <c r="Y60" i="4" s="1"/>
  <c r="Y61" i="4" s="1"/>
  <c r="Y62" i="4" s="1"/>
  <c r="Y63" i="4" s="1"/>
  <c r="Y64" i="4" s="1"/>
  <c r="Y65" i="4" s="1"/>
  <c r="Y66" i="4" s="1"/>
  <c r="Y32" i="4"/>
  <c r="Y33" i="4" s="1"/>
  <c r="Y34" i="4" s="1"/>
  <c r="Y35" i="4" s="1"/>
  <c r="Y36" i="4" s="1"/>
  <c r="Y37" i="4" s="1"/>
  <c r="Y38" i="4" s="1"/>
  <c r="Y39" i="4" s="1"/>
  <c r="Y40" i="4" s="1"/>
  <c r="Y41" i="4" s="1"/>
  <c r="Y42" i="4" s="1"/>
  <c r="Y43" i="4" s="1"/>
  <c r="Y44" i="4" s="1"/>
  <c r="Y45" i="4" s="1"/>
  <c r="Y46" i="4" s="1"/>
  <c r="Y47" i="4" s="1"/>
  <c r="Y48" i="4" s="1"/>
  <c r="Y49" i="4" s="1"/>
  <c r="Y50" i="4" s="1"/>
  <c r="Y51" i="4" s="1"/>
  <c r="Y4" i="4"/>
  <c r="Y5" i="4" s="1"/>
  <c r="Y6" i="4" s="1"/>
  <c r="Y7" i="4" s="1"/>
  <c r="Y8" i="4" s="1"/>
  <c r="Y9" i="4" s="1"/>
  <c r="Y10" i="4" s="1"/>
  <c r="Y11" i="4" s="1"/>
  <c r="Y12" i="4" s="1"/>
  <c r="Y13" i="4" s="1"/>
  <c r="Y14" i="4" s="1"/>
  <c r="Y15" i="4" s="1"/>
  <c r="Y16" i="4" s="1"/>
  <c r="Y17" i="4" s="1"/>
  <c r="Y18" i="4" s="1"/>
  <c r="Y19" i="4" s="1"/>
  <c r="Y20" i="4" s="1"/>
  <c r="Y21" i="4" s="1"/>
  <c r="Y22" i="4" s="1"/>
  <c r="Y23" i="4" s="1"/>
  <c r="Y24" i="4" s="1"/>
  <c r="Y25" i="4" s="1"/>
  <c r="Y26" i="4" s="1"/>
  <c r="Y27" i="4" s="1"/>
  <c r="Y28" i="4" s="1"/>
  <c r="Y29" i="4" s="1"/>
  <c r="Y30" i="4" s="1"/>
  <c r="V84" i="4"/>
  <c r="V85" i="4" s="1"/>
  <c r="V78" i="4"/>
  <c r="V79" i="4" s="1"/>
  <c r="V80" i="4" s="1"/>
  <c r="V81" i="4" s="1"/>
  <c r="V82" i="4" s="1"/>
  <c r="V68" i="4"/>
  <c r="V69" i="4" s="1"/>
  <c r="V70" i="4" s="1"/>
  <c r="V71" i="4" s="1"/>
  <c r="V72" i="4" s="1"/>
  <c r="V73" i="4" s="1"/>
  <c r="V74" i="4" s="1"/>
  <c r="V75" i="4" s="1"/>
  <c r="V76" i="4" s="1"/>
  <c r="V53" i="4"/>
  <c r="V54" i="4" s="1"/>
  <c r="V55" i="4" s="1"/>
  <c r="V56" i="4" s="1"/>
  <c r="V57" i="4" s="1"/>
  <c r="V58" i="4" s="1"/>
  <c r="V59" i="4" s="1"/>
  <c r="V60" i="4" s="1"/>
  <c r="V61" i="4" s="1"/>
  <c r="V62" i="4" s="1"/>
  <c r="V63" i="4" s="1"/>
  <c r="V64" i="4" s="1"/>
  <c r="V65" i="4" s="1"/>
  <c r="V66" i="4" s="1"/>
  <c r="V32" i="4"/>
  <c r="V33" i="4" s="1"/>
  <c r="V34" i="4" s="1"/>
  <c r="V35" i="4" s="1"/>
  <c r="V36" i="4" s="1"/>
  <c r="V37" i="4" s="1"/>
  <c r="V38" i="4" s="1"/>
  <c r="V39" i="4" s="1"/>
  <c r="V40" i="4" s="1"/>
  <c r="V41" i="4" s="1"/>
  <c r="V42" i="4" s="1"/>
  <c r="V43" i="4" s="1"/>
  <c r="V44" i="4" s="1"/>
  <c r="V45" i="4" s="1"/>
  <c r="V46" i="4" s="1"/>
  <c r="V47" i="4" s="1"/>
  <c r="V48" i="4" s="1"/>
  <c r="V49" i="4" s="1"/>
  <c r="V50" i="4" s="1"/>
  <c r="V51" i="4" s="1"/>
  <c r="V4" i="4"/>
  <c r="V5" i="4" s="1"/>
  <c r="V6" i="4" s="1"/>
  <c r="V7" i="4" s="1"/>
  <c r="V8" i="4" s="1"/>
  <c r="V9" i="4" s="1"/>
  <c r="V10" i="4" s="1"/>
  <c r="V11" i="4" s="1"/>
  <c r="V12" i="4" s="1"/>
  <c r="V13" i="4" s="1"/>
  <c r="V14" i="4" s="1"/>
  <c r="V15" i="4" s="1"/>
  <c r="V16" i="4" s="1"/>
  <c r="V17" i="4" s="1"/>
  <c r="V18" i="4" s="1"/>
  <c r="V19" i="4" s="1"/>
  <c r="V20" i="4" s="1"/>
  <c r="V21" i="4" s="1"/>
  <c r="V22" i="4" s="1"/>
  <c r="V23" i="4" s="1"/>
  <c r="V24" i="4" s="1"/>
  <c r="V25" i="4" s="1"/>
  <c r="V26" i="4" s="1"/>
  <c r="V27" i="4" s="1"/>
  <c r="V28" i="4" s="1"/>
  <c r="V29" i="4" s="1"/>
  <c r="V30" i="4" s="1"/>
  <c r="S84" i="4"/>
  <c r="S85" i="4" s="1"/>
  <c r="S78" i="4"/>
  <c r="S79" i="4" s="1"/>
  <c r="S80" i="4" s="1"/>
  <c r="S81" i="4" s="1"/>
  <c r="S82" i="4" s="1"/>
  <c r="S68" i="4"/>
  <c r="S69" i="4" s="1"/>
  <c r="S70" i="4" s="1"/>
  <c r="S71" i="4" s="1"/>
  <c r="S72" i="4" s="1"/>
  <c r="S73" i="4" s="1"/>
  <c r="S74" i="4" s="1"/>
  <c r="S75" i="4" s="1"/>
  <c r="S76" i="4" s="1"/>
  <c r="S53" i="4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32" i="4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S50" i="4" s="1"/>
  <c r="S51" i="4" s="1"/>
  <c r="S4" i="4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P84" i="4"/>
  <c r="P85" i="4" s="1"/>
  <c r="P78" i="4"/>
  <c r="P79" i="4" s="1"/>
  <c r="P80" i="4" s="1"/>
  <c r="P81" i="4" s="1"/>
  <c r="P82" i="4" s="1"/>
  <c r="P68" i="4"/>
  <c r="P69" i="4" s="1"/>
  <c r="P70" i="4" s="1"/>
  <c r="P71" i="4" s="1"/>
  <c r="P72" i="4" s="1"/>
  <c r="P73" i="4" s="1"/>
  <c r="P74" i="4" s="1"/>
  <c r="P75" i="4" s="1"/>
  <c r="P76" i="4" s="1"/>
  <c r="P53" i="4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P66" i="4" s="1"/>
  <c r="P32" i="4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4" i="4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BP84" i="4"/>
  <c r="BP81" i="4"/>
  <c r="BP78" i="4"/>
  <c r="BP79" i="4" s="1"/>
  <c r="BP75" i="4"/>
  <c r="BP72" i="4"/>
  <c r="BP73" i="4" s="1"/>
  <c r="BP68" i="4"/>
  <c r="BP69" i="4" s="1"/>
  <c r="BP70" i="4" s="1"/>
  <c r="BP65" i="4"/>
  <c r="BP62" i="4"/>
  <c r="BP63" i="4" s="1"/>
  <c r="BP58" i="4"/>
  <c r="BP59" i="4" s="1"/>
  <c r="BP60" i="4" s="1"/>
  <c r="BP53" i="4"/>
  <c r="BP54" i="4" s="1"/>
  <c r="BP55" i="4" s="1"/>
  <c r="BP56" i="4" s="1"/>
  <c r="BP50" i="4"/>
  <c r="BP47" i="4"/>
  <c r="BP48" i="4" s="1"/>
  <c r="BP43" i="4"/>
  <c r="BP44" i="4" s="1"/>
  <c r="BP45" i="4" s="1"/>
  <c r="BP38" i="4"/>
  <c r="BP39" i="4" s="1"/>
  <c r="BP40" i="4" s="1"/>
  <c r="BP41" i="4" s="1"/>
  <c r="BP32" i="4"/>
  <c r="BP33" i="4" s="1"/>
  <c r="BP34" i="4" s="1"/>
  <c r="BP35" i="4" s="1"/>
  <c r="BP29" i="4"/>
  <c r="BP26" i="4"/>
  <c r="BP27" i="4" s="1"/>
  <c r="BP22" i="4"/>
  <c r="BP23" i="4" s="1"/>
  <c r="BP24" i="4" s="1"/>
  <c r="BP17" i="4"/>
  <c r="BP18" i="4" s="1"/>
  <c r="BP19" i="4" s="1"/>
  <c r="BP20" i="4" s="1"/>
  <c r="BP11" i="4"/>
  <c r="BP12" i="4" s="1"/>
  <c r="BP13" i="4" s="1"/>
  <c r="BP14" i="4" s="1"/>
  <c r="BP5" i="4"/>
  <c r="BP6" i="4" s="1"/>
  <c r="BP7" i="4" s="1"/>
  <c r="BP8" i="4" s="1"/>
  <c r="BS84" i="4"/>
  <c r="BR84" i="4"/>
  <c r="BR85" i="4" s="1"/>
  <c r="BS81" i="4"/>
  <c r="BS78" i="4"/>
  <c r="BS79" i="4" s="1"/>
  <c r="BR78" i="4"/>
  <c r="BR79" i="4" s="1"/>
  <c r="BR80" i="4" s="1"/>
  <c r="BR81" i="4" s="1"/>
  <c r="BR82" i="4" s="1"/>
  <c r="BS75" i="4"/>
  <c r="BS72" i="4"/>
  <c r="BS73" i="4" s="1"/>
  <c r="BS68" i="4"/>
  <c r="BS69" i="4" s="1"/>
  <c r="BS70" i="4" s="1"/>
  <c r="BR68" i="4"/>
  <c r="BR69" i="4" s="1"/>
  <c r="BR70" i="4" s="1"/>
  <c r="BR71" i="4" s="1"/>
  <c r="BR72" i="4" s="1"/>
  <c r="BR73" i="4" s="1"/>
  <c r="BR74" i="4" s="1"/>
  <c r="BR75" i="4" s="1"/>
  <c r="BR76" i="4" s="1"/>
  <c r="BS65" i="4"/>
  <c r="BS62" i="4"/>
  <c r="BS63" i="4" s="1"/>
  <c r="BS58" i="4"/>
  <c r="BS59" i="4" s="1"/>
  <c r="BS60" i="4" s="1"/>
  <c r="BS53" i="4"/>
  <c r="BS54" i="4" s="1"/>
  <c r="BS55" i="4" s="1"/>
  <c r="BS56" i="4" s="1"/>
  <c r="BR53" i="4"/>
  <c r="BR54" i="4" s="1"/>
  <c r="BR55" i="4" s="1"/>
  <c r="BR56" i="4" s="1"/>
  <c r="BR57" i="4" s="1"/>
  <c r="BR58" i="4" s="1"/>
  <c r="BR59" i="4" s="1"/>
  <c r="BR60" i="4" s="1"/>
  <c r="BR61" i="4" s="1"/>
  <c r="BR62" i="4" s="1"/>
  <c r="BR63" i="4" s="1"/>
  <c r="BR64" i="4" s="1"/>
  <c r="BR65" i="4" s="1"/>
  <c r="BR66" i="4" s="1"/>
  <c r="BS50" i="4"/>
  <c r="BS47" i="4"/>
  <c r="BS48" i="4" s="1"/>
  <c r="BS43" i="4"/>
  <c r="BS44" i="4" s="1"/>
  <c r="BS45" i="4" s="1"/>
  <c r="BS38" i="4"/>
  <c r="BS39" i="4" s="1"/>
  <c r="BS40" i="4" s="1"/>
  <c r="BS41" i="4" s="1"/>
  <c r="BS32" i="4"/>
  <c r="BS33" i="4" s="1"/>
  <c r="BS34" i="4" s="1"/>
  <c r="BS35" i="4" s="1"/>
  <c r="BR32" i="4"/>
  <c r="BR33" i="4" s="1"/>
  <c r="BR34" i="4" s="1"/>
  <c r="BR35" i="4" s="1"/>
  <c r="BR36" i="4" s="1"/>
  <c r="BR37" i="4" s="1"/>
  <c r="BR38" i="4" s="1"/>
  <c r="BR39" i="4" s="1"/>
  <c r="BR40" i="4" s="1"/>
  <c r="BR41" i="4" s="1"/>
  <c r="BR42" i="4" s="1"/>
  <c r="BR43" i="4" s="1"/>
  <c r="BR44" i="4" s="1"/>
  <c r="BR45" i="4" s="1"/>
  <c r="BR46" i="4" s="1"/>
  <c r="BR47" i="4" s="1"/>
  <c r="BR48" i="4" s="1"/>
  <c r="BR49" i="4" s="1"/>
  <c r="BR50" i="4" s="1"/>
  <c r="BR51" i="4" s="1"/>
  <c r="BS29" i="4"/>
  <c r="BS26" i="4"/>
  <c r="BS27" i="4" s="1"/>
  <c r="BS22" i="4"/>
  <c r="BS23" i="4" s="1"/>
  <c r="BS24" i="4" s="1"/>
  <c r="BS17" i="4"/>
  <c r="BS18" i="4" s="1"/>
  <c r="BS19" i="4" s="1"/>
  <c r="BS20" i="4" s="1"/>
  <c r="BS11" i="4"/>
  <c r="BS12" i="4" s="1"/>
  <c r="BS13" i="4" s="1"/>
  <c r="BS14" i="4" s="1"/>
  <c r="BR4" i="4"/>
  <c r="BR5" i="4" s="1"/>
  <c r="BR6" i="4" s="1"/>
  <c r="BR7" i="4" s="1"/>
  <c r="BR8" i="4" s="1"/>
  <c r="BR9" i="4" s="1"/>
  <c r="BR10" i="4" s="1"/>
  <c r="BR11" i="4" s="1"/>
  <c r="BR12" i="4" s="1"/>
  <c r="BR13" i="4" s="1"/>
  <c r="BR14" i="4" s="1"/>
  <c r="BR15" i="4" s="1"/>
  <c r="BR16" i="4" s="1"/>
  <c r="BR17" i="4" s="1"/>
  <c r="BR18" i="4" s="1"/>
  <c r="BR19" i="4" s="1"/>
  <c r="BR20" i="4" s="1"/>
  <c r="BR21" i="4" s="1"/>
  <c r="BR22" i="4" s="1"/>
  <c r="BR23" i="4" s="1"/>
  <c r="BR24" i="4" s="1"/>
  <c r="BR25" i="4" s="1"/>
  <c r="BR26" i="4" s="1"/>
  <c r="BR27" i="4" s="1"/>
  <c r="BR28" i="4" s="1"/>
  <c r="BR29" i="4" s="1"/>
  <c r="BR30" i="4" s="1"/>
  <c r="N84" i="4"/>
  <c r="M84" i="4"/>
  <c r="M85" i="4" s="1"/>
  <c r="N81" i="4"/>
  <c r="N78" i="4"/>
  <c r="N79" i="4" s="1"/>
  <c r="M78" i="4"/>
  <c r="M79" i="4" s="1"/>
  <c r="M80" i="4" s="1"/>
  <c r="M81" i="4" s="1"/>
  <c r="M82" i="4" s="1"/>
  <c r="N75" i="4"/>
  <c r="N72" i="4"/>
  <c r="N73" i="4" s="1"/>
  <c r="N68" i="4"/>
  <c r="N69" i="4" s="1"/>
  <c r="N70" i="4" s="1"/>
  <c r="M68" i="4"/>
  <c r="M69" i="4" s="1"/>
  <c r="M70" i="4" s="1"/>
  <c r="M71" i="4" s="1"/>
  <c r="M72" i="4" s="1"/>
  <c r="M73" i="4" s="1"/>
  <c r="M74" i="4" s="1"/>
  <c r="M75" i="4" s="1"/>
  <c r="M76" i="4" s="1"/>
  <c r="N65" i="4"/>
  <c r="N62" i="4"/>
  <c r="N63" i="4" s="1"/>
  <c r="N58" i="4"/>
  <c r="N59" i="4" s="1"/>
  <c r="N60" i="4" s="1"/>
  <c r="N53" i="4"/>
  <c r="N54" i="4" s="1"/>
  <c r="N55" i="4" s="1"/>
  <c r="N56" i="4" s="1"/>
  <c r="M53" i="4"/>
  <c r="M54" i="4" s="1"/>
  <c r="M55" i="4" s="1"/>
  <c r="M56" i="4" s="1"/>
  <c r="M57" i="4" s="1"/>
  <c r="M58" i="4" s="1"/>
  <c r="M59" i="4" s="1"/>
  <c r="M60" i="4" s="1"/>
  <c r="M61" i="4" s="1"/>
  <c r="M62" i="4" s="1"/>
  <c r="M63" i="4" s="1"/>
  <c r="M64" i="4" s="1"/>
  <c r="M65" i="4" s="1"/>
  <c r="M66" i="4" s="1"/>
  <c r="N50" i="4"/>
  <c r="N47" i="4"/>
  <c r="N48" i="4" s="1"/>
  <c r="N43" i="4"/>
  <c r="N44" i="4" s="1"/>
  <c r="N45" i="4" s="1"/>
  <c r="N38" i="4"/>
  <c r="N39" i="4" s="1"/>
  <c r="N40" i="4" s="1"/>
  <c r="N41" i="4" s="1"/>
  <c r="N32" i="4"/>
  <c r="N33" i="4" s="1"/>
  <c r="N34" i="4" s="1"/>
  <c r="N35" i="4" s="1"/>
  <c r="M32" i="4"/>
  <c r="M33" i="4" s="1"/>
  <c r="M34" i="4" s="1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M51" i="4" s="1"/>
  <c r="N29" i="4"/>
  <c r="N26" i="4"/>
  <c r="N27" i="4" s="1"/>
  <c r="N22" i="4"/>
  <c r="N23" i="4" s="1"/>
  <c r="N24" i="4" s="1"/>
  <c r="N17" i="4"/>
  <c r="N18" i="4" s="1"/>
  <c r="N19" i="4" s="1"/>
  <c r="N20" i="4" s="1"/>
  <c r="N11" i="4"/>
  <c r="N12" i="4" s="1"/>
  <c r="N13" i="4" s="1"/>
  <c r="N14" i="4" s="1"/>
  <c r="N4" i="4"/>
  <c r="N5" i="4" s="1"/>
  <c r="N6" i="4" s="1"/>
  <c r="N7" i="4" s="1"/>
  <c r="N8" i="4" s="1"/>
  <c r="M4" i="4"/>
  <c r="M5" i="4" s="1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C41" i="3"/>
  <c r="C40" i="3"/>
  <c r="D40" i="3" s="1"/>
  <c r="C58" i="4"/>
  <c r="C57" i="4"/>
  <c r="C47" i="4"/>
  <c r="D46" i="4" s="1"/>
  <c r="D33" i="3"/>
  <c r="D32" i="3"/>
  <c r="C33" i="3"/>
  <c r="C32" i="3"/>
  <c r="AQ2" i="3"/>
  <c r="AP2" i="3"/>
  <c r="AO3" i="3"/>
  <c r="AN3" i="3"/>
  <c r="AO2" i="3"/>
  <c r="AN2" i="3"/>
  <c r="AM4" i="3"/>
  <c r="AL4" i="3"/>
  <c r="AM3" i="3"/>
  <c r="AL3" i="3"/>
  <c r="AM2" i="3"/>
  <c r="AL2" i="3"/>
  <c r="AK5" i="3"/>
  <c r="AJ5" i="3"/>
  <c r="AK4" i="3"/>
  <c r="AJ4" i="3"/>
  <c r="AK3" i="3"/>
  <c r="AJ3" i="3"/>
  <c r="AK2" i="3"/>
  <c r="AJ2" i="3"/>
  <c r="AI6" i="3"/>
  <c r="AH6" i="3"/>
  <c r="AI5" i="3"/>
  <c r="AH5" i="3"/>
  <c r="AI4" i="3"/>
  <c r="AH4" i="3"/>
  <c r="AI3" i="3"/>
  <c r="AH3" i="3"/>
  <c r="AI2" i="3"/>
  <c r="AH2" i="3"/>
  <c r="AG7" i="3"/>
  <c r="AF7" i="3"/>
  <c r="AG6" i="3"/>
  <c r="AF6" i="3"/>
  <c r="AG5" i="3"/>
  <c r="AF5" i="3"/>
  <c r="AG4" i="3"/>
  <c r="AF4" i="3"/>
  <c r="AG3" i="3"/>
  <c r="AF3" i="3"/>
  <c r="AG2" i="3"/>
  <c r="AF2" i="3"/>
  <c r="AD3" i="3"/>
  <c r="AE3" i="3"/>
  <c r="AD4" i="3"/>
  <c r="AE4" i="3"/>
  <c r="AD5" i="3"/>
  <c r="AE5" i="3"/>
  <c r="AD6" i="3"/>
  <c r="AE6" i="3"/>
  <c r="AD7" i="3"/>
  <c r="AE7" i="3"/>
  <c r="AD8" i="3"/>
  <c r="AE8" i="3"/>
  <c r="AE2" i="3"/>
  <c r="AD2" i="3"/>
  <c r="AC3" i="3"/>
  <c r="AC4" i="3"/>
  <c r="AC5" i="3"/>
  <c r="AC6" i="3"/>
  <c r="AC7" i="3"/>
  <c r="AC8" i="3"/>
  <c r="AC9" i="3"/>
  <c r="AC2" i="3"/>
  <c r="AB3" i="3"/>
  <c r="AB4" i="3"/>
  <c r="AB5" i="3"/>
  <c r="AB6" i="3"/>
  <c r="AB7" i="3"/>
  <c r="AB8" i="3"/>
  <c r="AB9" i="3"/>
  <c r="AB2" i="3"/>
  <c r="D57" i="4" l="1"/>
  <c r="D47" i="4"/>
  <c r="Z2" i="3" l="1"/>
  <c r="X3" i="3"/>
  <c r="X2" i="3"/>
  <c r="W3" i="3"/>
  <c r="V4" i="3"/>
  <c r="V3" i="3"/>
  <c r="V2" i="3"/>
  <c r="U3" i="3"/>
  <c r="U4" i="3" s="1"/>
  <c r="T5" i="3"/>
  <c r="T4" i="3"/>
  <c r="T3" i="3"/>
  <c r="T2" i="3"/>
  <c r="S3" i="3"/>
  <c r="S4" i="3" s="1"/>
  <c r="S5" i="3" s="1"/>
  <c r="R6" i="3"/>
  <c r="R5" i="3"/>
  <c r="R4" i="3"/>
  <c r="R3" i="3"/>
  <c r="R2" i="3"/>
  <c r="Q3" i="3"/>
  <c r="Q4" i="3" s="1"/>
  <c r="Q5" i="3" s="1"/>
  <c r="Q6" i="3" s="1"/>
  <c r="P7" i="3"/>
  <c r="P6" i="3"/>
  <c r="P5" i="3"/>
  <c r="P4" i="3"/>
  <c r="P3" i="3"/>
  <c r="P2" i="3"/>
  <c r="O3" i="3"/>
  <c r="O4" i="3" s="1"/>
  <c r="O5" i="3" s="1"/>
  <c r="O6" i="3" s="1"/>
  <c r="O7" i="3" s="1"/>
  <c r="N3" i="3"/>
  <c r="N4" i="3"/>
  <c r="N5" i="3"/>
  <c r="N6" i="3"/>
  <c r="N7" i="3"/>
  <c r="N8" i="3"/>
  <c r="N2" i="3"/>
  <c r="M3" i="3"/>
  <c r="M4" i="3" s="1"/>
  <c r="M5" i="3" s="1"/>
  <c r="M6" i="3" s="1"/>
  <c r="M7" i="3" s="1"/>
  <c r="K4" i="3"/>
  <c r="K5" i="3"/>
  <c r="K6" i="3"/>
  <c r="K7" i="3"/>
  <c r="K8" i="3"/>
  <c r="K3" i="3"/>
  <c r="BS4" i="4" l="1"/>
  <c r="BS5" i="4" s="1"/>
  <c r="BS6" i="4" s="1"/>
  <c r="BS7" i="4" s="1"/>
  <c r="BS8" i="4" s="1"/>
</calcChain>
</file>

<file path=xl/sharedStrings.xml><?xml version="1.0" encoding="utf-8"?>
<sst xmlns="http://schemas.openxmlformats.org/spreadsheetml/2006/main" count="4278" uniqueCount="1082">
  <si>
    <t>B</t>
  </si>
  <si>
    <t>C</t>
  </si>
  <si>
    <t>D</t>
  </si>
  <si>
    <t>E</t>
  </si>
  <si>
    <t>F</t>
  </si>
  <si>
    <t>G</t>
  </si>
  <si>
    <t>H</t>
  </si>
  <si>
    <t>I</t>
  </si>
  <si>
    <t>K</t>
  </si>
  <si>
    <t>virtut</t>
  </si>
  <si>
    <t>veritat</t>
  </si>
  <si>
    <t>glòria</t>
  </si>
  <si>
    <t>diferència</t>
  </si>
  <si>
    <t>concordança</t>
  </si>
  <si>
    <t>contrarietat</t>
  </si>
  <si>
    <t>mitjà</t>
  </si>
  <si>
    <t>fi</t>
  </si>
  <si>
    <t>igualtat</t>
  </si>
  <si>
    <t>Déu</t>
  </si>
  <si>
    <t>àngel</t>
  </si>
  <si>
    <t>cel</t>
  </si>
  <si>
    <t>justicia</t>
  </si>
  <si>
    <t>prudència</t>
  </si>
  <si>
    <t>fortalesa</t>
  </si>
  <si>
    <t>temperança</t>
  </si>
  <si>
    <t>fe</t>
  </si>
  <si>
    <t>esperança</t>
  </si>
  <si>
    <t>caritat</t>
  </si>
  <si>
    <t>paciència</t>
  </si>
  <si>
    <t>pietat</t>
  </si>
  <si>
    <t>avarícia</t>
  </si>
  <si>
    <t>gola</t>
  </si>
  <si>
    <t>luxúria</t>
  </si>
  <si>
    <t>supèrbia</t>
  </si>
  <si>
    <t>enveja</t>
  </si>
  <si>
    <t>ira</t>
  </si>
  <si>
    <t>inconstància</t>
  </si>
  <si>
    <t>menoritat</t>
  </si>
  <si>
    <t>majoritat</t>
  </si>
  <si>
    <t>A</t>
  </si>
  <si>
    <t>T</t>
  </si>
  <si>
    <t>Qüestions i Regles</t>
  </si>
  <si>
    <t>Subjectes</t>
  </si>
  <si>
    <t>Virtuts</t>
  </si>
  <si>
    <t>Vicis</t>
  </si>
  <si>
    <t>començament</t>
  </si>
  <si>
    <t>accídia</t>
  </si>
  <si>
    <t>falsetat</t>
  </si>
  <si>
    <t>Art breu</t>
  </si>
  <si>
    <r>
      <t>Els recursos gràfics que fan visible l’Art, tant a l’</t>
    </r>
    <r>
      <rPr>
        <i/>
        <sz val="11"/>
        <color theme="1"/>
        <rFont val="Calibri"/>
        <family val="2"/>
        <scheme val="minor"/>
      </rPr>
      <t>Art breu</t>
    </r>
    <r>
      <rPr>
        <sz val="11"/>
        <color theme="1"/>
        <rFont val="Calibri"/>
        <family val="2"/>
        <scheme val="minor"/>
      </rPr>
      <t> com a l’‘Art magna’ són les Figures i l’Alfabet.</t>
    </r>
  </si>
  <si>
    <t>Figures</t>
  </si>
  <si>
    <t>B: diferència – C: concordança – D: contrarietat (verd)</t>
  </si>
  <si>
    <t>E: començament – F: mitjà – G: fi (vemell)</t>
  </si>
  <si>
    <t>H: majoritat – I: igualtat – K: minoritat (groc)</t>
  </si>
  <si>
    <t>Alfabet</t>
  </si>
  <si>
    <t>Les quatre sèries de conceptes addicionals són:</t>
  </si>
  <si>
    <r>
      <t>L’</t>
    </r>
    <r>
      <rPr>
        <i/>
        <sz val="11"/>
        <color theme="1"/>
        <rFont val="Calibri"/>
        <family val="2"/>
        <scheme val="minor"/>
      </rPr>
      <t>Art breu</t>
    </r>
    <r>
      <rPr>
        <sz val="11"/>
        <color theme="1"/>
        <rFont val="Calibri"/>
        <family val="2"/>
        <scheme val="minor"/>
      </rPr>
      <t> funciona d’acord amb una versió renovada de la lògica, que Llull va tractar a la </t>
    </r>
    <r>
      <rPr>
        <i/>
        <sz val="11"/>
        <color theme="1"/>
        <rFont val="Calibri"/>
        <family val="2"/>
        <scheme val="minor"/>
      </rPr>
      <t>Lògica nova</t>
    </r>
    <r>
      <rPr>
        <sz val="11"/>
        <color theme="1"/>
        <rFont val="Calibri"/>
        <family val="2"/>
        <scheme val="minor"/>
      </rPr>
      <t> (1303): les ‘cambres’ que contenen dos o tres conceptes corresponen, doncs, a proposicions i sil·logismes. L’Art mostra com ‘trobar’ totes les proposicions i els sil·logismes que es poden formar amb els termes de l’alfabet de l’Art i com verificar-ne la veritat o la falsedat. L’</t>
    </r>
    <r>
      <rPr>
        <i/>
        <sz val="11"/>
        <color theme="1"/>
        <rFont val="Calibri"/>
        <family val="2"/>
        <scheme val="minor"/>
      </rPr>
      <t>Arbre de ciència</t>
    </r>
    <r>
      <rPr>
        <sz val="11"/>
        <color theme="1"/>
        <rFont val="Calibri"/>
        <family val="2"/>
        <scheme val="minor"/>
      </rPr>
      <t> (1295-1296), d’altra banda, indica com s’articula l’estructura de principis i de relacions de l’</t>
    </r>
    <r>
      <rPr>
        <i/>
        <sz val="11"/>
        <color theme="1"/>
        <rFont val="Calibri"/>
        <family val="2"/>
        <scheme val="minor"/>
      </rPr>
      <t>Art breu</t>
    </r>
    <r>
      <rPr>
        <sz val="11"/>
        <color theme="1"/>
        <rFont val="Calibri"/>
        <family val="2"/>
        <scheme val="minor"/>
      </rPr>
      <t> amb el conjunt del món intel·ligible.</t>
    </r>
  </si>
  <si>
    <r>
      <t>L’</t>
    </r>
    <r>
      <rPr>
        <i/>
        <sz val="11"/>
        <color theme="1"/>
        <rFont val="Calibri"/>
        <family val="2"/>
        <scheme val="minor"/>
      </rPr>
      <t>Art breu</t>
    </r>
    <r>
      <rPr>
        <sz val="11"/>
        <color theme="1"/>
        <rFont val="Calibri"/>
        <family val="2"/>
        <scheme val="minor"/>
      </rPr>
      <t> té tretze parts molt compactes. La primera presenta l’Alfabet; la segona les Figures; la tercera, les definicions dels principis; la quarta, les regles; la cinquena, la Taula; la sisena l’evacuació de la Tercera Figura; la setena, la multiplicació de la Quarta Figura, la vuitena la ‘mixtió’ o barreja dels principis i les regles; la novena, els nou subjectes; la desena l’aplicació; l’onzena, les qüestions; la dotzena, l’habituació; la tretzena, ‘la manera d’ensenyar aquesta Art’.</t>
    </r>
  </si>
  <si>
    <r>
      <t>Vegeu: Antoni Bonner, </t>
    </r>
    <r>
      <rPr>
        <b/>
        <i/>
        <sz val="7.5"/>
        <color theme="1"/>
        <rFont val="Calibri"/>
        <family val="2"/>
        <scheme val="minor"/>
      </rPr>
      <t>Obres Selectes</t>
    </r>
    <r>
      <rPr>
        <b/>
        <sz val="7.5"/>
        <color theme="1"/>
        <rFont val="Calibri"/>
        <family val="2"/>
        <scheme val="minor"/>
      </rPr>
      <t> </t>
    </r>
    <r>
      <rPr>
        <b/>
        <i/>
        <sz val="7.5"/>
        <color theme="1"/>
        <rFont val="Calibri"/>
        <family val="2"/>
        <scheme val="minor"/>
      </rPr>
      <t>de Ramon Llull</t>
    </r>
    <r>
      <rPr>
        <b/>
        <sz val="7.5"/>
        <color theme="1"/>
        <rFont val="Calibri"/>
        <family val="2"/>
        <scheme val="minor"/>
      </rPr>
      <t> (Palma de Mallorca: Moll, 1989), vol. I, pp. 523-599.</t>
    </r>
  </si>
  <si>
    <r>
      <t>Pel que fa a l’</t>
    </r>
    <r>
      <rPr>
        <b/>
        <sz val="11"/>
        <color theme="1"/>
        <rFont val="Calibri"/>
        <family val="2"/>
        <scheme val="minor"/>
      </rPr>
      <t>Alfabet</t>
    </r>
    <r>
      <rPr>
        <sz val="11"/>
        <color theme="1"/>
        <rFont val="Calibri"/>
        <family val="2"/>
        <scheme val="minor"/>
      </rPr>
      <t>, l’</t>
    </r>
    <r>
      <rPr>
        <i/>
        <sz val="11"/>
        <color theme="1"/>
        <rFont val="Calibri"/>
        <family val="2"/>
        <scheme val="minor"/>
      </rPr>
      <t>Art  breu</t>
    </r>
    <r>
      <rPr>
        <sz val="11"/>
        <color theme="1"/>
        <rFont val="Calibri"/>
        <family val="2"/>
        <scheme val="minor"/>
      </rPr>
      <t> reserva les lletres A T per designar les figures dels principis, mentre que les nou que van de la B a la K adquireixen diversos valors segons si representen els principis de la Figura A, els de la Figura T o quatre sèries més de conceptes, que constitueixen l’Alfabet de l’</t>
    </r>
    <r>
      <rPr>
        <i/>
        <sz val="11"/>
        <color theme="1"/>
        <rFont val="Calibri"/>
        <family val="2"/>
        <scheme val="minor"/>
      </rPr>
      <t>Art breu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</si>
  <si>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Qüestions o Regles</t>
    </r>
    <r>
      <rPr>
        <sz val="11"/>
        <color theme="1"/>
        <rFont val="Calibri"/>
        <family val="2"/>
        <scheme val="minor"/>
      </rPr>
      <t>. B: si és?/possibilitat. C: què és?essència. D: de què és /matèria. E: per què és/ forma. F: quant és/quantitat. G: qual és/qualitat. I: quan és/temps. H: on és/lloc. K: com és/mode i amb què és/instrument.</t>
    </r>
  </si>
  <si>
    <r>
      <rPr>
        <b/>
        <sz val="11"/>
        <color theme="1"/>
        <rFont val="Calibri"/>
        <family val="2"/>
        <scheme val="minor"/>
      </rPr>
      <t>Subjectes.</t>
    </r>
    <r>
      <rPr>
        <sz val="11"/>
        <color theme="1"/>
        <rFont val="Calibri"/>
        <family val="2"/>
        <scheme val="minor"/>
      </rPr>
      <t xml:space="preserve"> B: Déu. C: àngel. D: cel. E: home. F: imaginativa. G: sensitiva. H: vegetativa. I: elementativa. K: instrumentativa.</t>
    </r>
  </si>
  <si>
    <r>
      <rPr>
        <b/>
        <sz val="11"/>
        <color theme="1"/>
        <rFont val="Calibri"/>
        <family val="2"/>
        <scheme val="minor"/>
      </rPr>
      <t>Virtuts.</t>
    </r>
    <r>
      <rPr>
        <sz val="11"/>
        <color theme="1"/>
        <rFont val="Calibri"/>
        <family val="2"/>
        <scheme val="minor"/>
      </rPr>
      <t xml:space="preserve"> B: justíca. C: prudència. D: fortalesa. E: temprança. F: fe. G: esperança. H: caritat. I: paciència. K: pietat.</t>
    </r>
  </si>
  <si>
    <r>
      <rPr>
        <b/>
        <sz val="11"/>
        <color theme="1"/>
        <rFont val="Calibri"/>
        <family val="2"/>
        <scheme val="minor"/>
      </rPr>
      <t>Vicis.</t>
    </r>
    <r>
      <rPr>
        <sz val="11"/>
        <color theme="1"/>
        <rFont val="Calibri"/>
        <family val="2"/>
        <scheme val="minor"/>
      </rPr>
      <t xml:space="preserve"> B: avarícia. C: gola. D: luxúria. E: supèrbia. F: accídia. G: voluntat. H: ira. I: falsia. K: inconstància.</t>
    </r>
  </si>
  <si>
    <r>
      <t>La </t>
    </r>
    <r>
      <rPr>
        <b/>
        <sz val="11"/>
        <color theme="1"/>
        <rFont val="Calibri"/>
        <family val="2"/>
        <scheme val="minor"/>
      </rPr>
      <t>Figura T</t>
    </r>
    <r>
      <rPr>
        <sz val="11"/>
        <color theme="1"/>
        <rFont val="Calibri"/>
        <family val="2"/>
        <scheme val="minor"/>
      </rPr>
      <t xml:space="preserve"> consta de tres triangles entrellaçats inscrits en un cercle, cada un d’un color distint; i representa </t>
    </r>
    <r>
      <rPr>
        <b/>
        <sz val="11"/>
        <color theme="1"/>
        <rFont val="Calibri"/>
        <family val="2"/>
        <scheme val="minor"/>
      </rPr>
      <t>tres tríades de conceptes</t>
    </r>
    <r>
      <rPr>
        <sz val="11"/>
        <color theme="1"/>
        <rFont val="Calibri"/>
        <family val="2"/>
        <scheme val="minor"/>
      </rPr>
      <t>.</t>
    </r>
  </si>
  <si>
    <r>
      <t>La </t>
    </r>
    <r>
      <rPr>
        <b/>
        <sz val="11"/>
        <color theme="1"/>
        <rFont val="Calibri"/>
        <family val="2"/>
        <scheme val="minor"/>
      </rPr>
      <t>Figura A</t>
    </r>
    <r>
      <rPr>
        <sz val="11"/>
        <color theme="1"/>
        <rFont val="Calibri"/>
        <family val="2"/>
        <scheme val="minor"/>
      </rPr>
      <t xml:space="preserve"> representa els </t>
    </r>
    <r>
      <rPr>
        <b/>
        <sz val="11"/>
        <color theme="1"/>
        <rFont val="Calibri"/>
        <family val="2"/>
        <scheme val="minor"/>
      </rPr>
      <t>nou principis fonamentals</t>
    </r>
    <r>
      <rPr>
        <sz val="11"/>
        <color theme="1"/>
        <rFont val="Calibri"/>
        <family val="2"/>
        <scheme val="minor"/>
      </rPr>
      <t xml:space="preserve"> de l’Art. B: bonesa, C: grandesa, D: eternitat/duració, E: poder/potestat, F: saviesa/instint, G: voluntat/apetit, H: virtut, I: veritat, K: glòria.</t>
    </r>
  </si>
  <si>
    <r>
      <t>La </t>
    </r>
    <r>
      <rPr>
        <b/>
        <sz val="11"/>
        <color theme="1"/>
        <rFont val="Calibri"/>
        <family val="2"/>
        <scheme val="minor"/>
      </rPr>
      <t>Tercera Figura</t>
    </r>
    <r>
      <rPr>
        <sz val="11"/>
        <color theme="1"/>
        <rFont val="Calibri"/>
        <family val="2"/>
        <scheme val="minor"/>
      </rPr>
      <t xml:space="preserve"> té forma triangular i conté les </t>
    </r>
    <r>
      <rPr>
        <b/>
        <sz val="11"/>
        <color theme="1"/>
        <rFont val="Calibri"/>
        <family val="2"/>
        <scheme val="minor"/>
      </rPr>
      <t>‘cambres’ o grups de dos</t>
    </r>
    <r>
      <rPr>
        <sz val="11"/>
        <color theme="1"/>
        <rFont val="Calibri"/>
        <family val="2"/>
        <scheme val="minor"/>
      </rPr>
      <t xml:space="preserve"> de totes les possibles combinacions binàries sense repeticions dels conceptes de les dues primeres figures.</t>
    </r>
  </si>
  <si>
    <t>La Figura A i la Figura T són circulars i duen lletres inscrites a la circumferència.</t>
  </si>
  <si>
    <t>si és? / possibilitat</t>
  </si>
  <si>
    <t>què és? / essència</t>
  </si>
  <si>
    <t>de què és / matèria</t>
  </si>
  <si>
    <t>per què és? / forma</t>
  </si>
  <si>
    <t>quant és? / quantitat</t>
  </si>
  <si>
    <t>qual és? / qualitat</t>
  </si>
  <si>
    <t>quan és? / temps</t>
  </si>
  <si>
    <t>on és? / lloc</t>
  </si>
  <si>
    <t>com és? / mode i amb què és? / instrument</t>
  </si>
  <si>
    <t>ànima racional, home</t>
  </si>
  <si>
    <t>ànima imaginativa, imaginació</t>
  </si>
  <si>
    <t>ànima sensitiva</t>
  </si>
  <si>
    <t>ànima vegetativa</t>
  </si>
  <si>
    <t>ànima elementativa</t>
  </si>
  <si>
    <t>ànima instrumentativa, artifici</t>
  </si>
  <si>
    <t>eternitat / duració</t>
  </si>
  <si>
    <t>poder / potestat</t>
  </si>
  <si>
    <t>saviesa / instint</t>
  </si>
  <si>
    <t>voluntat / apetit</t>
  </si>
  <si>
    <t>n=</t>
  </si>
  <si>
    <t>k=</t>
  </si>
  <si>
    <t>=CR</t>
  </si>
  <si>
    <t>1.</t>
  </si>
  <si>
    <t>2.</t>
  </si>
  <si>
    <t>3.</t>
  </si>
  <si>
    <t>4.</t>
  </si>
  <si>
    <t>5.</t>
  </si>
  <si>
    <r>
      <t>La </t>
    </r>
    <r>
      <rPr>
        <b/>
        <sz val="11"/>
        <color theme="1"/>
        <rFont val="Calibri"/>
        <family val="2"/>
        <scheme val="minor"/>
      </rPr>
      <t>Quarta Figura</t>
    </r>
    <r>
      <rPr>
        <sz val="11"/>
        <color theme="1"/>
        <rFont val="Calibri"/>
        <family val="2"/>
        <scheme val="minor"/>
      </rPr>
      <t xml:space="preserve"> és circular i giratòria. Sobre una corona circular fixa, que mostra nou lletres, de la B a la K, se’n sobreposen dues més de menors, amb les mateixes lletres, capaces de girar sobre el centre comú. Aquest artifici serveix per generar </t>
    </r>
    <r>
      <rPr>
        <b/>
        <sz val="11"/>
        <color theme="1"/>
        <rFont val="Calibri"/>
        <family val="2"/>
        <scheme val="minor"/>
      </rPr>
      <t>‘cambres’ de tres lletres</t>
    </r>
    <r>
      <rPr>
        <sz val="11"/>
        <color theme="1"/>
        <rFont val="Calibri"/>
        <family val="2"/>
        <scheme val="minor"/>
      </rPr>
      <t xml:space="preserve"> fent voltar els cercles interiors. A la </t>
    </r>
    <r>
      <rPr>
        <i/>
        <sz val="11"/>
        <color theme="1"/>
        <rFont val="Calibri"/>
        <family val="2"/>
        <scheme val="minor"/>
      </rPr>
      <t>Taula general</t>
    </r>
    <r>
      <rPr>
        <sz val="11"/>
        <color theme="1"/>
        <rFont val="Calibri"/>
        <family val="2"/>
        <scheme val="minor"/>
      </rPr>
      <t> (1293-1294) Llull havia desenvolupat una ‘Taula’ mostrant totes les possibles combinacions ternàries sense repeticions, que són 1680; la Quarta Figura de l’</t>
    </r>
    <r>
      <rPr>
        <i/>
        <sz val="11"/>
        <color theme="1"/>
        <rFont val="Calibri"/>
        <family val="2"/>
        <scheme val="minor"/>
      </rPr>
      <t>Art breu</t>
    </r>
    <r>
      <rPr>
        <sz val="11"/>
        <color theme="1"/>
        <rFont val="Calibri"/>
        <family val="2"/>
        <scheme val="minor"/>
      </rPr>
      <t xml:space="preserve">sintetitza aquesta funció de l’Art. </t>
    </r>
    <r>
      <rPr>
        <b/>
        <sz val="11"/>
        <color theme="1"/>
        <rFont val="Calibri"/>
        <family val="2"/>
        <scheme val="minor"/>
      </rPr>
      <t>Finalment, la Taula, de 84 columnes de 20 components cada una, resol totes les possibles combinacions ternàries implícites en la Quarta Figura giratòria.</t>
    </r>
  </si>
  <si>
    <t>Conceptes relacionals</t>
  </si>
  <si>
    <t>Principis absoluts</t>
  </si>
  <si>
    <t>Cambres</t>
  </si>
  <si>
    <t>Columnes</t>
  </si>
  <si>
    <t>magnitud / grandesa</t>
  </si>
  <si>
    <t>bondat / bonesa</t>
  </si>
  <si>
    <t>=Columnes</t>
  </si>
  <si>
    <t>=Cambres</t>
  </si>
  <si>
    <t>=Total</t>
  </si>
  <si>
    <t>Descripció</t>
  </si>
  <si>
    <t>=Repetides</t>
  </si>
  <si>
    <t>=Vàlides</t>
  </si>
  <si>
    <t>L</t>
  </si>
  <si>
    <t>M</t>
  </si>
  <si>
    <t>N</t>
  </si>
  <si>
    <t>O</t>
  </si>
  <si>
    <t>P</t>
  </si>
  <si>
    <t>Q</t>
  </si>
  <si>
    <t>R</t>
  </si>
  <si>
    <t>S</t>
  </si>
  <si>
    <t>U</t>
  </si>
  <si>
    <t>W</t>
  </si>
  <si>
    <t>V</t>
  </si>
  <si>
    <t>X</t>
  </si>
  <si>
    <t>Y</t>
  </si>
  <si>
    <t>Z</t>
  </si>
  <si>
    <t>predestinació</t>
  </si>
  <si>
    <t>Deu</t>
  </si>
  <si>
    <t>Principis</t>
  </si>
  <si>
    <t>J</t>
  </si>
  <si>
    <r>
      <t>Aquesta obra, escrita a Pisa el 1308, és la versió de l’Art que ha estat més llegida i difosa, i respon a una voluntat de simplificació dels principis de l’Art, pròpia de la segona de les etapes de l’Art. 
L’Art breu comença dient que està escrita per tal de faciltar l’accés a l’‘Art magna’, és a dir l’Art general última / </t>
    </r>
    <r>
      <rPr>
        <i/>
        <sz val="11"/>
        <color theme="1"/>
        <rFont val="Calibri"/>
        <family val="2"/>
        <scheme val="minor"/>
      </rPr>
      <t>Ars generalis ultima</t>
    </r>
    <r>
      <rPr>
        <sz val="11"/>
        <color theme="1"/>
        <rFont val="Calibri"/>
        <family val="2"/>
        <scheme val="minor"/>
      </rPr>
      <t> (1305-1308).</t>
    </r>
  </si>
  <si>
    <t>BCD</t>
  </si>
  <si>
    <t>BCE</t>
  </si>
  <si>
    <t>BCF</t>
  </si>
  <si>
    <t>BCG</t>
  </si>
  <si>
    <t>BCH</t>
  </si>
  <si>
    <t>BCI</t>
  </si>
  <si>
    <t>BCK</t>
  </si>
  <si>
    <t>BDE</t>
  </si>
  <si>
    <t>BDF</t>
  </si>
  <si>
    <t>BDG</t>
  </si>
  <si>
    <t>BDH</t>
  </si>
  <si>
    <t>BDI</t>
  </si>
  <si>
    <t>BDK</t>
  </si>
  <si>
    <t>BEF</t>
  </si>
  <si>
    <t>BEG</t>
  </si>
  <si>
    <t>BEH</t>
  </si>
  <si>
    <t>BEI</t>
  </si>
  <si>
    <t>BEK</t>
  </si>
  <si>
    <t>BFG</t>
  </si>
  <si>
    <t>BFH</t>
  </si>
  <si>
    <t>BFI</t>
  </si>
  <si>
    <t>BFK</t>
  </si>
  <si>
    <t>BGH</t>
  </si>
  <si>
    <t>BGI</t>
  </si>
  <si>
    <t>BGK</t>
  </si>
  <si>
    <t>BHI</t>
  </si>
  <si>
    <t>BHK</t>
  </si>
  <si>
    <t>BIK</t>
  </si>
  <si>
    <t>CDE</t>
  </si>
  <si>
    <t>CDF</t>
  </si>
  <si>
    <t>CDG</t>
  </si>
  <si>
    <t>CDH</t>
  </si>
  <si>
    <t>CDI</t>
  </si>
  <si>
    <t>CDK</t>
  </si>
  <si>
    <t>CEF</t>
  </si>
  <si>
    <t>CEG</t>
  </si>
  <si>
    <t>CEH</t>
  </si>
  <si>
    <t>CEI</t>
  </si>
  <si>
    <t>CEK</t>
  </si>
  <si>
    <t>CFG</t>
  </si>
  <si>
    <t>CFH</t>
  </si>
  <si>
    <t>CFI</t>
  </si>
  <si>
    <t>CFK</t>
  </si>
  <si>
    <t>CGH</t>
  </si>
  <si>
    <t>CGI</t>
  </si>
  <si>
    <t>CGK</t>
  </si>
  <si>
    <t>CHI</t>
  </si>
  <si>
    <t>CHK</t>
  </si>
  <si>
    <t>CIK</t>
  </si>
  <si>
    <t>DEF</t>
  </si>
  <si>
    <t>DEG</t>
  </si>
  <si>
    <t>DEH</t>
  </si>
  <si>
    <t>DEI</t>
  </si>
  <si>
    <t>DEK</t>
  </si>
  <si>
    <t>DFG</t>
  </si>
  <si>
    <t>DFH</t>
  </si>
  <si>
    <t>DFI</t>
  </si>
  <si>
    <t>DFK</t>
  </si>
  <si>
    <t>DGH</t>
  </si>
  <si>
    <t>DGI</t>
  </si>
  <si>
    <t>DGK</t>
  </si>
  <si>
    <t>DHI</t>
  </si>
  <si>
    <t>DHK</t>
  </si>
  <si>
    <t>DIK</t>
  </si>
  <si>
    <t>EFG</t>
  </si>
  <si>
    <t>EFH</t>
  </si>
  <si>
    <t>EFI</t>
  </si>
  <si>
    <t>EFK</t>
  </si>
  <si>
    <t>EGH</t>
  </si>
  <si>
    <t>EGI</t>
  </si>
  <si>
    <t>EGK</t>
  </si>
  <si>
    <t>EHI</t>
  </si>
  <si>
    <t>EHK</t>
  </si>
  <si>
    <t>EIK</t>
  </si>
  <si>
    <t>FGH</t>
  </si>
  <si>
    <t>FGI</t>
  </si>
  <si>
    <t>FGK</t>
  </si>
  <si>
    <t>FHI</t>
  </si>
  <si>
    <t>FHK</t>
  </si>
  <si>
    <t>FIK</t>
  </si>
  <si>
    <t>GHI</t>
  </si>
  <si>
    <t>GHK</t>
  </si>
  <si>
    <t>GIK</t>
  </si>
  <si>
    <t>HIK</t>
  </si>
  <si>
    <r>
      <t>BC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</t>
    </r>
  </si>
  <si>
    <r>
      <t>BC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D</t>
    </r>
  </si>
  <si>
    <r>
      <t>BD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</t>
    </r>
  </si>
  <si>
    <r>
      <t>BD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C</t>
    </r>
  </si>
  <si>
    <r>
      <t>BD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D</t>
    </r>
  </si>
  <si>
    <r>
      <t>B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BC</t>
    </r>
  </si>
  <si>
    <r>
      <t>B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BD</t>
    </r>
  </si>
  <si>
    <r>
      <t>B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CD</t>
    </r>
  </si>
  <si>
    <r>
      <t>CD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</t>
    </r>
  </si>
  <si>
    <r>
      <t>CD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C</t>
    </r>
  </si>
  <si>
    <r>
      <t>CD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D</t>
    </r>
  </si>
  <si>
    <r>
      <t>C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BD</t>
    </r>
  </si>
  <si>
    <r>
      <t>C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CD</t>
    </r>
  </si>
  <si>
    <r>
      <t>D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BC</t>
    </r>
  </si>
  <si>
    <r>
      <t>D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BD</t>
    </r>
  </si>
  <si>
    <r>
      <t>D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CD</t>
    </r>
  </si>
  <si>
    <r>
      <t>t</t>
    </r>
    <r>
      <rPr>
        <sz val="11"/>
        <color theme="1"/>
        <rFont val="Times New Roman"/>
        <family val="1"/>
      </rPr>
      <t>BCD</t>
    </r>
  </si>
  <si>
    <r>
      <t>BC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E</t>
    </r>
  </si>
  <si>
    <r>
      <t>BE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</t>
    </r>
  </si>
  <si>
    <r>
      <t>BE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C</t>
    </r>
  </si>
  <si>
    <r>
      <t>BE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E</t>
    </r>
  </si>
  <si>
    <r>
      <t>B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BE</t>
    </r>
  </si>
  <si>
    <r>
      <t>B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CE</t>
    </r>
  </si>
  <si>
    <r>
      <t>CE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</t>
    </r>
  </si>
  <si>
    <r>
      <t>CE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C</t>
    </r>
  </si>
  <si>
    <r>
      <t>CE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E</t>
    </r>
  </si>
  <si>
    <r>
      <t>C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BE</t>
    </r>
  </si>
  <si>
    <r>
      <t>C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CE</t>
    </r>
  </si>
  <si>
    <r>
      <t>E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BC</t>
    </r>
  </si>
  <si>
    <r>
      <t>E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BE</t>
    </r>
  </si>
  <si>
    <r>
      <t>E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CE</t>
    </r>
  </si>
  <si>
    <r>
      <t>t</t>
    </r>
    <r>
      <rPr>
        <sz val="11"/>
        <color theme="1"/>
        <rFont val="Times New Roman"/>
        <family val="1"/>
      </rPr>
      <t>BCE</t>
    </r>
  </si>
  <si>
    <r>
      <t>BC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F</t>
    </r>
  </si>
  <si>
    <r>
      <t>BF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</t>
    </r>
  </si>
  <si>
    <r>
      <t>BF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C</t>
    </r>
  </si>
  <si>
    <r>
      <t>BF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F</t>
    </r>
  </si>
  <si>
    <r>
      <t>B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BF</t>
    </r>
  </si>
  <si>
    <r>
      <t>B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CF</t>
    </r>
  </si>
  <si>
    <r>
      <t>CF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</t>
    </r>
  </si>
  <si>
    <r>
      <t>CF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C</t>
    </r>
  </si>
  <si>
    <r>
      <t>CF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F</t>
    </r>
  </si>
  <si>
    <r>
      <t>C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BF</t>
    </r>
  </si>
  <si>
    <r>
      <t>C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CF</t>
    </r>
  </si>
  <si>
    <r>
      <t>F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BC</t>
    </r>
  </si>
  <si>
    <r>
      <t>F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BF</t>
    </r>
  </si>
  <si>
    <r>
      <t>F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CF</t>
    </r>
  </si>
  <si>
    <r>
      <t>t</t>
    </r>
    <r>
      <rPr>
        <sz val="11"/>
        <color theme="1"/>
        <rFont val="Times New Roman"/>
        <family val="1"/>
      </rPr>
      <t>BCF</t>
    </r>
  </si>
  <si>
    <r>
      <t>BC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G</t>
    </r>
  </si>
  <si>
    <r>
      <t>BG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</t>
    </r>
  </si>
  <si>
    <r>
      <t>BG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C</t>
    </r>
  </si>
  <si>
    <r>
      <t>BG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G</t>
    </r>
  </si>
  <si>
    <r>
      <t>B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BG</t>
    </r>
  </si>
  <si>
    <r>
      <t>B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CG</t>
    </r>
  </si>
  <si>
    <r>
      <t>CG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</t>
    </r>
  </si>
  <si>
    <r>
      <t>CG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C</t>
    </r>
  </si>
  <si>
    <r>
      <t>CG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G</t>
    </r>
  </si>
  <si>
    <r>
      <t>C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BG</t>
    </r>
  </si>
  <si>
    <r>
      <t>C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CG</t>
    </r>
  </si>
  <si>
    <r>
      <t>G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BC</t>
    </r>
  </si>
  <si>
    <r>
      <t>G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BG</t>
    </r>
  </si>
  <si>
    <r>
      <t>G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CG</t>
    </r>
  </si>
  <si>
    <r>
      <t>t</t>
    </r>
    <r>
      <rPr>
        <sz val="11"/>
        <color theme="1"/>
        <rFont val="Times New Roman"/>
        <family val="1"/>
      </rPr>
      <t>BCG</t>
    </r>
  </si>
  <si>
    <r>
      <t>BC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H</t>
    </r>
  </si>
  <si>
    <r>
      <t>BH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</t>
    </r>
  </si>
  <si>
    <r>
      <t>BH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C</t>
    </r>
  </si>
  <si>
    <r>
      <t>BH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H</t>
    </r>
  </si>
  <si>
    <r>
      <t>B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BH</t>
    </r>
  </si>
  <si>
    <r>
      <t>B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CH</t>
    </r>
  </si>
  <si>
    <r>
      <t>CH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</t>
    </r>
  </si>
  <si>
    <r>
      <t>CH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C</t>
    </r>
  </si>
  <si>
    <r>
      <t>CH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H</t>
    </r>
  </si>
  <si>
    <r>
      <t>C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BH</t>
    </r>
  </si>
  <si>
    <r>
      <t>C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CH</t>
    </r>
  </si>
  <si>
    <r>
      <t>H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BC</t>
    </r>
  </si>
  <si>
    <r>
      <t>H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BH</t>
    </r>
  </si>
  <si>
    <r>
      <t>H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CH</t>
    </r>
  </si>
  <si>
    <r>
      <t>t</t>
    </r>
    <r>
      <rPr>
        <sz val="11"/>
        <color theme="1"/>
        <rFont val="Times New Roman"/>
        <family val="1"/>
      </rPr>
      <t>BCH</t>
    </r>
  </si>
  <si>
    <r>
      <t>BC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I</t>
    </r>
  </si>
  <si>
    <r>
      <t>BI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</t>
    </r>
  </si>
  <si>
    <r>
      <t>BI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C</t>
    </r>
  </si>
  <si>
    <r>
      <t>BI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I</t>
    </r>
  </si>
  <si>
    <r>
      <t>B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BI</t>
    </r>
  </si>
  <si>
    <r>
      <t>B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CI</t>
    </r>
  </si>
  <si>
    <r>
      <t>CI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</t>
    </r>
  </si>
  <si>
    <r>
      <t>CI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C</t>
    </r>
  </si>
  <si>
    <r>
      <t>CI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I</t>
    </r>
  </si>
  <si>
    <r>
      <t>C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BI</t>
    </r>
  </si>
  <si>
    <r>
      <t>C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CI</t>
    </r>
  </si>
  <si>
    <r>
      <t>I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BC</t>
    </r>
  </si>
  <si>
    <r>
      <t>I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BI</t>
    </r>
  </si>
  <si>
    <r>
      <t>I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CI</t>
    </r>
  </si>
  <si>
    <r>
      <t>t</t>
    </r>
    <r>
      <rPr>
        <sz val="11"/>
        <color theme="1"/>
        <rFont val="Times New Roman"/>
        <family val="1"/>
      </rPr>
      <t>BCI</t>
    </r>
  </si>
  <si>
    <r>
      <t>BC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K</t>
    </r>
  </si>
  <si>
    <r>
      <t>BK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</t>
    </r>
  </si>
  <si>
    <r>
      <t>BK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C</t>
    </r>
  </si>
  <si>
    <r>
      <t>BK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K</t>
    </r>
  </si>
  <si>
    <r>
      <t>B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BK</t>
    </r>
  </si>
  <si>
    <r>
      <t>B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CK</t>
    </r>
  </si>
  <si>
    <r>
      <t>CK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</t>
    </r>
  </si>
  <si>
    <r>
      <t>CK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C</t>
    </r>
  </si>
  <si>
    <r>
      <t>CK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K</t>
    </r>
  </si>
  <si>
    <r>
      <t>C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BK</t>
    </r>
  </si>
  <si>
    <r>
      <t>C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CK</t>
    </r>
  </si>
  <si>
    <r>
      <t>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BC</t>
    </r>
  </si>
  <si>
    <r>
      <t>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BK</t>
    </r>
  </si>
  <si>
    <r>
      <t>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CK</t>
    </r>
  </si>
  <si>
    <r>
      <t>t</t>
    </r>
    <r>
      <rPr>
        <sz val="11"/>
        <color theme="1"/>
        <rFont val="Times New Roman"/>
        <family val="1"/>
      </rPr>
      <t>BCK</t>
    </r>
  </si>
  <si>
    <r>
      <t>BD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E</t>
    </r>
  </si>
  <si>
    <r>
      <t>BE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D</t>
    </r>
  </si>
  <si>
    <r>
      <t>B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DE</t>
    </r>
  </si>
  <si>
    <r>
      <t>DE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</t>
    </r>
  </si>
  <si>
    <r>
      <t>DE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D</t>
    </r>
  </si>
  <si>
    <r>
      <t>DE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E</t>
    </r>
  </si>
  <si>
    <r>
      <t>D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BE</t>
    </r>
  </si>
  <si>
    <r>
      <t>D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DE</t>
    </r>
  </si>
  <si>
    <r>
      <t>E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BD</t>
    </r>
  </si>
  <si>
    <r>
      <t>E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DE</t>
    </r>
  </si>
  <si>
    <r>
      <t>t</t>
    </r>
    <r>
      <rPr>
        <sz val="11"/>
        <color theme="1"/>
        <rFont val="Times New Roman"/>
        <family val="1"/>
      </rPr>
      <t>BDE</t>
    </r>
  </si>
  <si>
    <r>
      <t>BD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F</t>
    </r>
  </si>
  <si>
    <r>
      <t>BF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D</t>
    </r>
  </si>
  <si>
    <r>
      <t>B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DF</t>
    </r>
  </si>
  <si>
    <r>
      <t>DF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</t>
    </r>
  </si>
  <si>
    <r>
      <t>DF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D</t>
    </r>
  </si>
  <si>
    <r>
      <t>DF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F</t>
    </r>
  </si>
  <si>
    <r>
      <t>D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BF</t>
    </r>
  </si>
  <si>
    <r>
      <t>D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DF</t>
    </r>
  </si>
  <si>
    <r>
      <t>F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BD</t>
    </r>
  </si>
  <si>
    <r>
      <t>F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DF</t>
    </r>
  </si>
  <si>
    <r>
      <t>t</t>
    </r>
    <r>
      <rPr>
        <sz val="11"/>
        <color theme="1"/>
        <rFont val="Times New Roman"/>
        <family val="1"/>
      </rPr>
      <t>BDF</t>
    </r>
  </si>
  <si>
    <r>
      <t>BD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G</t>
    </r>
  </si>
  <si>
    <r>
      <t>BG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D</t>
    </r>
  </si>
  <si>
    <r>
      <t>B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DG</t>
    </r>
  </si>
  <si>
    <r>
      <t>DG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</t>
    </r>
  </si>
  <si>
    <r>
      <t>DG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D</t>
    </r>
  </si>
  <si>
    <r>
      <t>DG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G</t>
    </r>
  </si>
  <si>
    <r>
      <t>D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BG</t>
    </r>
  </si>
  <si>
    <r>
      <t>D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DG</t>
    </r>
  </si>
  <si>
    <r>
      <t>G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BD</t>
    </r>
  </si>
  <si>
    <r>
      <t>G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DG</t>
    </r>
  </si>
  <si>
    <r>
      <t>t</t>
    </r>
    <r>
      <rPr>
        <sz val="11"/>
        <color theme="1"/>
        <rFont val="Times New Roman"/>
        <family val="1"/>
      </rPr>
      <t>BDG</t>
    </r>
  </si>
  <si>
    <r>
      <t>BD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H</t>
    </r>
  </si>
  <si>
    <r>
      <t>BH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D</t>
    </r>
  </si>
  <si>
    <r>
      <t>B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DH</t>
    </r>
  </si>
  <si>
    <r>
      <t>DH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</t>
    </r>
  </si>
  <si>
    <r>
      <t>DH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D</t>
    </r>
  </si>
  <si>
    <r>
      <t>DH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H</t>
    </r>
  </si>
  <si>
    <r>
      <t>D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BH</t>
    </r>
  </si>
  <si>
    <r>
      <t>D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DH</t>
    </r>
  </si>
  <si>
    <r>
      <t>H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BD</t>
    </r>
  </si>
  <si>
    <r>
      <t>H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DH</t>
    </r>
  </si>
  <si>
    <r>
      <t>t</t>
    </r>
    <r>
      <rPr>
        <sz val="11"/>
        <color theme="1"/>
        <rFont val="Times New Roman"/>
        <family val="1"/>
      </rPr>
      <t>BDH</t>
    </r>
  </si>
  <si>
    <r>
      <t>BD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I</t>
    </r>
  </si>
  <si>
    <r>
      <t>BI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D</t>
    </r>
  </si>
  <si>
    <r>
      <t>B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DI</t>
    </r>
  </si>
  <si>
    <r>
      <t>DI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</t>
    </r>
  </si>
  <si>
    <r>
      <t>DI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D</t>
    </r>
  </si>
  <si>
    <r>
      <t>DI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I</t>
    </r>
  </si>
  <si>
    <r>
      <t>D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BI</t>
    </r>
  </si>
  <si>
    <r>
      <t>D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DI</t>
    </r>
  </si>
  <si>
    <r>
      <t>I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BD</t>
    </r>
  </si>
  <si>
    <r>
      <t>I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DI</t>
    </r>
  </si>
  <si>
    <r>
      <t>t</t>
    </r>
    <r>
      <rPr>
        <sz val="11"/>
        <color theme="1"/>
        <rFont val="Times New Roman"/>
        <family val="1"/>
      </rPr>
      <t>BDI</t>
    </r>
  </si>
  <si>
    <r>
      <t>BD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K</t>
    </r>
  </si>
  <si>
    <r>
      <t>BK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D</t>
    </r>
  </si>
  <si>
    <r>
      <t>B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DK</t>
    </r>
  </si>
  <si>
    <r>
      <t>DK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</t>
    </r>
  </si>
  <si>
    <r>
      <t>DK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D</t>
    </r>
  </si>
  <si>
    <r>
      <t>DK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K</t>
    </r>
  </si>
  <si>
    <r>
      <t>D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BK</t>
    </r>
  </si>
  <si>
    <r>
      <t>D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DK</t>
    </r>
  </si>
  <si>
    <r>
      <t>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BD</t>
    </r>
  </si>
  <si>
    <r>
      <t>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DK</t>
    </r>
  </si>
  <si>
    <r>
      <t>t</t>
    </r>
    <r>
      <rPr>
        <sz val="11"/>
        <color theme="1"/>
        <rFont val="Times New Roman"/>
        <family val="1"/>
      </rPr>
      <t>BDK</t>
    </r>
  </si>
  <si>
    <r>
      <t>BE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F</t>
    </r>
  </si>
  <si>
    <r>
      <t>BF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E</t>
    </r>
  </si>
  <si>
    <r>
      <t>B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EF</t>
    </r>
  </si>
  <si>
    <r>
      <t>EF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</t>
    </r>
  </si>
  <si>
    <r>
      <t>EF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E</t>
    </r>
  </si>
  <si>
    <r>
      <t>EF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F</t>
    </r>
  </si>
  <si>
    <r>
      <t>E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BF</t>
    </r>
  </si>
  <si>
    <r>
      <t>E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EF</t>
    </r>
  </si>
  <si>
    <r>
      <t>F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BE</t>
    </r>
  </si>
  <si>
    <r>
      <t>F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EF</t>
    </r>
  </si>
  <si>
    <r>
      <t>t</t>
    </r>
    <r>
      <rPr>
        <sz val="11"/>
        <color theme="1"/>
        <rFont val="Times New Roman"/>
        <family val="1"/>
      </rPr>
      <t>BEF</t>
    </r>
  </si>
  <si>
    <r>
      <t>BE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G</t>
    </r>
  </si>
  <si>
    <r>
      <t>BG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E</t>
    </r>
  </si>
  <si>
    <r>
      <t>B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EG</t>
    </r>
  </si>
  <si>
    <r>
      <t>EG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</t>
    </r>
  </si>
  <si>
    <r>
      <t>EG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E</t>
    </r>
  </si>
  <si>
    <r>
      <t>EG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G</t>
    </r>
  </si>
  <si>
    <r>
      <t>E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BG</t>
    </r>
  </si>
  <si>
    <r>
      <t>E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EG</t>
    </r>
  </si>
  <si>
    <r>
      <t>G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BE</t>
    </r>
  </si>
  <si>
    <r>
      <t>G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EG</t>
    </r>
  </si>
  <si>
    <r>
      <t>t</t>
    </r>
    <r>
      <rPr>
        <sz val="11"/>
        <color theme="1"/>
        <rFont val="Times New Roman"/>
        <family val="1"/>
      </rPr>
      <t>BEG</t>
    </r>
  </si>
  <si>
    <r>
      <t>BE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H</t>
    </r>
  </si>
  <si>
    <r>
      <t>BH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E</t>
    </r>
  </si>
  <si>
    <r>
      <t>B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EH</t>
    </r>
  </si>
  <si>
    <r>
      <t>EH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</t>
    </r>
  </si>
  <si>
    <r>
      <t>EH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E</t>
    </r>
  </si>
  <si>
    <r>
      <t>EH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H</t>
    </r>
  </si>
  <si>
    <r>
      <t>E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BH</t>
    </r>
  </si>
  <si>
    <r>
      <t>E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EH</t>
    </r>
  </si>
  <si>
    <r>
      <t>H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BE</t>
    </r>
  </si>
  <si>
    <r>
      <t>H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EH</t>
    </r>
  </si>
  <si>
    <r>
      <t>t</t>
    </r>
    <r>
      <rPr>
        <sz val="11"/>
        <color theme="1"/>
        <rFont val="Times New Roman"/>
        <family val="1"/>
      </rPr>
      <t>BEH</t>
    </r>
  </si>
  <si>
    <r>
      <t>BE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I</t>
    </r>
  </si>
  <si>
    <r>
      <t>BI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E</t>
    </r>
  </si>
  <si>
    <r>
      <t>B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EI</t>
    </r>
  </si>
  <si>
    <r>
      <t>EI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</t>
    </r>
  </si>
  <si>
    <r>
      <t>EI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E</t>
    </r>
  </si>
  <si>
    <r>
      <t>EI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I</t>
    </r>
  </si>
  <si>
    <r>
      <t>E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BI</t>
    </r>
  </si>
  <si>
    <r>
      <t>E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EI</t>
    </r>
  </si>
  <si>
    <r>
      <t>I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BE</t>
    </r>
  </si>
  <si>
    <r>
      <t>I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EI</t>
    </r>
  </si>
  <si>
    <r>
      <t>t</t>
    </r>
    <r>
      <rPr>
        <sz val="11"/>
        <color theme="1"/>
        <rFont val="Times New Roman"/>
        <family val="1"/>
      </rPr>
      <t>BEI</t>
    </r>
  </si>
  <si>
    <r>
      <t>BE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K</t>
    </r>
  </si>
  <si>
    <r>
      <t>BK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E</t>
    </r>
  </si>
  <si>
    <r>
      <t>B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EK</t>
    </r>
  </si>
  <si>
    <r>
      <t>EK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</t>
    </r>
  </si>
  <si>
    <r>
      <t>EK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E</t>
    </r>
  </si>
  <si>
    <r>
      <t>EK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K</t>
    </r>
  </si>
  <si>
    <r>
      <t>E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BK</t>
    </r>
  </si>
  <si>
    <r>
      <t>E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EK</t>
    </r>
  </si>
  <si>
    <r>
      <t>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BE</t>
    </r>
  </si>
  <si>
    <r>
      <t>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EK</t>
    </r>
  </si>
  <si>
    <r>
      <t>t</t>
    </r>
    <r>
      <rPr>
        <sz val="11"/>
        <color theme="1"/>
        <rFont val="Times New Roman"/>
        <family val="1"/>
      </rPr>
      <t>BEK</t>
    </r>
  </si>
  <si>
    <r>
      <t>BF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G</t>
    </r>
  </si>
  <si>
    <r>
      <t>BG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F</t>
    </r>
  </si>
  <si>
    <r>
      <t>B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FG</t>
    </r>
  </si>
  <si>
    <r>
      <t>FG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</t>
    </r>
  </si>
  <si>
    <r>
      <t>FG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F</t>
    </r>
  </si>
  <si>
    <r>
      <t>FG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G</t>
    </r>
  </si>
  <si>
    <r>
      <t>F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BG</t>
    </r>
  </si>
  <si>
    <r>
      <t>F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FG</t>
    </r>
  </si>
  <si>
    <r>
      <t>G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BF</t>
    </r>
  </si>
  <si>
    <r>
      <t>G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FG</t>
    </r>
  </si>
  <si>
    <r>
      <t>t</t>
    </r>
    <r>
      <rPr>
        <sz val="11"/>
        <color theme="1"/>
        <rFont val="Times New Roman"/>
        <family val="1"/>
      </rPr>
      <t>BFG</t>
    </r>
  </si>
  <si>
    <r>
      <t>BF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H</t>
    </r>
  </si>
  <si>
    <r>
      <t>BH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F</t>
    </r>
  </si>
  <si>
    <r>
      <t>B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FH</t>
    </r>
  </si>
  <si>
    <r>
      <t>FH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</t>
    </r>
  </si>
  <si>
    <r>
      <t>FH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F</t>
    </r>
  </si>
  <si>
    <r>
      <t>FH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H</t>
    </r>
  </si>
  <si>
    <r>
      <t>F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BH</t>
    </r>
  </si>
  <si>
    <r>
      <t>F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FH</t>
    </r>
  </si>
  <si>
    <r>
      <t>H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BF</t>
    </r>
  </si>
  <si>
    <r>
      <t>H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FH</t>
    </r>
  </si>
  <si>
    <r>
      <t>t</t>
    </r>
    <r>
      <rPr>
        <sz val="11"/>
        <color theme="1"/>
        <rFont val="Times New Roman"/>
        <family val="1"/>
      </rPr>
      <t>BFH</t>
    </r>
  </si>
  <si>
    <r>
      <t>BF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I</t>
    </r>
  </si>
  <si>
    <r>
      <t>BI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F</t>
    </r>
  </si>
  <si>
    <r>
      <t>B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FI</t>
    </r>
  </si>
  <si>
    <r>
      <t>FI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</t>
    </r>
  </si>
  <si>
    <r>
      <t>FI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F</t>
    </r>
  </si>
  <si>
    <r>
      <t>FI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I</t>
    </r>
  </si>
  <si>
    <r>
      <t>F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BI</t>
    </r>
  </si>
  <si>
    <r>
      <t>F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FI</t>
    </r>
  </si>
  <si>
    <r>
      <t>I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BF</t>
    </r>
  </si>
  <si>
    <r>
      <t>I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FI</t>
    </r>
  </si>
  <si>
    <r>
      <t>t</t>
    </r>
    <r>
      <rPr>
        <sz val="11"/>
        <color theme="1"/>
        <rFont val="Times New Roman"/>
        <family val="1"/>
      </rPr>
      <t>BFI</t>
    </r>
  </si>
  <si>
    <r>
      <t>BF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K</t>
    </r>
  </si>
  <si>
    <r>
      <t>BK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F</t>
    </r>
  </si>
  <si>
    <r>
      <t>B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FK</t>
    </r>
  </si>
  <si>
    <r>
      <t>FK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</t>
    </r>
  </si>
  <si>
    <r>
      <t>FK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F</t>
    </r>
  </si>
  <si>
    <r>
      <t>FK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K</t>
    </r>
  </si>
  <si>
    <r>
      <t>F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BK</t>
    </r>
  </si>
  <si>
    <r>
      <t>F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FK</t>
    </r>
  </si>
  <si>
    <r>
      <t>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BF</t>
    </r>
  </si>
  <si>
    <r>
      <t>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FK</t>
    </r>
  </si>
  <si>
    <r>
      <t>t</t>
    </r>
    <r>
      <rPr>
        <sz val="11"/>
        <color theme="1"/>
        <rFont val="Times New Roman"/>
        <family val="1"/>
      </rPr>
      <t>BFK</t>
    </r>
  </si>
  <si>
    <r>
      <t>BG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H</t>
    </r>
  </si>
  <si>
    <r>
      <t>BH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G</t>
    </r>
  </si>
  <si>
    <r>
      <t>B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GH</t>
    </r>
  </si>
  <si>
    <r>
      <t>GH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</t>
    </r>
  </si>
  <si>
    <r>
      <t>GH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G</t>
    </r>
  </si>
  <si>
    <r>
      <t>GH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H</t>
    </r>
  </si>
  <si>
    <r>
      <t>G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BH</t>
    </r>
  </si>
  <si>
    <r>
      <t>G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GH</t>
    </r>
  </si>
  <si>
    <r>
      <t>H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BG</t>
    </r>
  </si>
  <si>
    <r>
      <t>H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GH</t>
    </r>
  </si>
  <si>
    <r>
      <t>t</t>
    </r>
    <r>
      <rPr>
        <sz val="11"/>
        <color theme="1"/>
        <rFont val="Times New Roman"/>
        <family val="1"/>
      </rPr>
      <t>BGH</t>
    </r>
  </si>
  <si>
    <r>
      <t>BG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I</t>
    </r>
  </si>
  <si>
    <r>
      <t>BI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G</t>
    </r>
  </si>
  <si>
    <r>
      <t>B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GI</t>
    </r>
  </si>
  <si>
    <r>
      <t>GI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</t>
    </r>
  </si>
  <si>
    <r>
      <t>GI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G</t>
    </r>
  </si>
  <si>
    <r>
      <t>GI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I</t>
    </r>
  </si>
  <si>
    <r>
      <t>G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BI</t>
    </r>
  </si>
  <si>
    <r>
      <t>G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GI</t>
    </r>
  </si>
  <si>
    <r>
      <t>I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BG</t>
    </r>
  </si>
  <si>
    <r>
      <t>I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GI</t>
    </r>
  </si>
  <si>
    <r>
      <t>t</t>
    </r>
    <r>
      <rPr>
        <sz val="11"/>
        <color theme="1"/>
        <rFont val="Times New Roman"/>
        <family val="1"/>
      </rPr>
      <t>BGI</t>
    </r>
  </si>
  <si>
    <r>
      <t>BG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K</t>
    </r>
  </si>
  <si>
    <r>
      <t>BK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G</t>
    </r>
  </si>
  <si>
    <r>
      <t>B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GK</t>
    </r>
  </si>
  <si>
    <r>
      <t>GK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</t>
    </r>
  </si>
  <si>
    <r>
      <t>GK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G</t>
    </r>
  </si>
  <si>
    <r>
      <t>GK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K</t>
    </r>
  </si>
  <si>
    <r>
      <t>G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BK</t>
    </r>
  </si>
  <si>
    <r>
      <t>G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GK</t>
    </r>
  </si>
  <si>
    <r>
      <t>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BG</t>
    </r>
  </si>
  <si>
    <r>
      <t>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GK</t>
    </r>
  </si>
  <si>
    <r>
      <t>t</t>
    </r>
    <r>
      <rPr>
        <sz val="11"/>
        <color theme="1"/>
        <rFont val="Times New Roman"/>
        <family val="1"/>
      </rPr>
      <t>BGK</t>
    </r>
  </si>
  <si>
    <r>
      <t>BH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I</t>
    </r>
  </si>
  <si>
    <r>
      <t>BI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H</t>
    </r>
  </si>
  <si>
    <r>
      <t>B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HI</t>
    </r>
  </si>
  <si>
    <r>
      <t>HI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</t>
    </r>
  </si>
  <si>
    <r>
      <t>HI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H</t>
    </r>
  </si>
  <si>
    <r>
      <t>HI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I</t>
    </r>
  </si>
  <si>
    <r>
      <t>H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BI</t>
    </r>
  </si>
  <si>
    <r>
      <t>H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HI</t>
    </r>
  </si>
  <si>
    <r>
      <t>I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BH</t>
    </r>
  </si>
  <si>
    <r>
      <t>I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HI</t>
    </r>
  </si>
  <si>
    <r>
      <t>t</t>
    </r>
    <r>
      <rPr>
        <sz val="11"/>
        <color theme="1"/>
        <rFont val="Times New Roman"/>
        <family val="1"/>
      </rPr>
      <t>BHI</t>
    </r>
  </si>
  <si>
    <r>
      <t>BH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K</t>
    </r>
  </si>
  <si>
    <r>
      <t>BK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H</t>
    </r>
  </si>
  <si>
    <r>
      <t>B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HK</t>
    </r>
  </si>
  <si>
    <r>
      <t>HK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</t>
    </r>
  </si>
  <si>
    <r>
      <t>HK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H</t>
    </r>
  </si>
  <si>
    <r>
      <t>HK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K</t>
    </r>
  </si>
  <si>
    <r>
      <t>H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BK</t>
    </r>
  </si>
  <si>
    <r>
      <t>H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HK</t>
    </r>
  </si>
  <si>
    <r>
      <t>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BH</t>
    </r>
  </si>
  <si>
    <r>
      <t>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HK</t>
    </r>
  </si>
  <si>
    <r>
      <t>t</t>
    </r>
    <r>
      <rPr>
        <sz val="11"/>
        <color theme="1"/>
        <rFont val="Times New Roman"/>
        <family val="1"/>
      </rPr>
      <t>BHK</t>
    </r>
  </si>
  <si>
    <r>
      <t>BI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K</t>
    </r>
  </si>
  <si>
    <r>
      <t>BK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I</t>
    </r>
  </si>
  <si>
    <r>
      <t>B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IK</t>
    </r>
  </si>
  <si>
    <r>
      <t>IK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</t>
    </r>
  </si>
  <si>
    <r>
      <t>I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BK</t>
    </r>
  </si>
  <si>
    <r>
      <t>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BI</t>
    </r>
  </si>
  <si>
    <r>
      <t>t</t>
    </r>
    <r>
      <rPr>
        <sz val="11"/>
        <color theme="1"/>
        <rFont val="Times New Roman"/>
        <family val="1"/>
      </rPr>
      <t>BIK</t>
    </r>
  </si>
  <si>
    <r>
      <t>CD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E</t>
    </r>
  </si>
  <si>
    <r>
      <t>CE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D</t>
    </r>
  </si>
  <si>
    <r>
      <t>C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DE</t>
    </r>
  </si>
  <si>
    <r>
      <t>DE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C</t>
    </r>
  </si>
  <si>
    <r>
      <t>D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CE</t>
    </r>
  </si>
  <si>
    <r>
      <t>E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CD</t>
    </r>
  </si>
  <si>
    <r>
      <t>t</t>
    </r>
    <r>
      <rPr>
        <sz val="11"/>
        <color theme="1"/>
        <rFont val="Times New Roman"/>
        <family val="1"/>
      </rPr>
      <t>CDE</t>
    </r>
  </si>
  <si>
    <r>
      <t>CD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F</t>
    </r>
  </si>
  <si>
    <r>
      <t>CF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D</t>
    </r>
  </si>
  <si>
    <r>
      <t>C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DF</t>
    </r>
  </si>
  <si>
    <r>
      <t>DF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C</t>
    </r>
  </si>
  <si>
    <r>
      <t>D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CF</t>
    </r>
  </si>
  <si>
    <r>
      <t>F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CD</t>
    </r>
  </si>
  <si>
    <r>
      <t>t</t>
    </r>
    <r>
      <rPr>
        <sz val="11"/>
        <color theme="1"/>
        <rFont val="Times New Roman"/>
        <family val="1"/>
      </rPr>
      <t>CDF</t>
    </r>
  </si>
  <si>
    <r>
      <t>CD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G</t>
    </r>
  </si>
  <si>
    <r>
      <t>CG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D</t>
    </r>
  </si>
  <si>
    <r>
      <t>C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DG</t>
    </r>
  </si>
  <si>
    <r>
      <t>DG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C</t>
    </r>
  </si>
  <si>
    <r>
      <t>D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CG</t>
    </r>
  </si>
  <si>
    <r>
      <t>G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CD</t>
    </r>
  </si>
  <si>
    <r>
      <t>t</t>
    </r>
    <r>
      <rPr>
        <sz val="11"/>
        <color theme="1"/>
        <rFont val="Times New Roman"/>
        <family val="1"/>
      </rPr>
      <t>CDG</t>
    </r>
  </si>
  <si>
    <r>
      <t>CD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H</t>
    </r>
  </si>
  <si>
    <r>
      <t>CH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D</t>
    </r>
  </si>
  <si>
    <r>
      <t>C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DH</t>
    </r>
  </si>
  <si>
    <r>
      <t>DH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C</t>
    </r>
  </si>
  <si>
    <r>
      <t>D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CH</t>
    </r>
  </si>
  <si>
    <r>
      <t>H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CD</t>
    </r>
  </si>
  <si>
    <r>
      <t>t</t>
    </r>
    <r>
      <rPr>
        <sz val="11"/>
        <color theme="1"/>
        <rFont val="Times New Roman"/>
        <family val="1"/>
      </rPr>
      <t>CDH</t>
    </r>
  </si>
  <si>
    <r>
      <t>CD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I</t>
    </r>
  </si>
  <si>
    <r>
      <t>CI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D</t>
    </r>
  </si>
  <si>
    <r>
      <t>C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DI</t>
    </r>
  </si>
  <si>
    <r>
      <t>DI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C</t>
    </r>
  </si>
  <si>
    <r>
      <t>D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CI</t>
    </r>
  </si>
  <si>
    <r>
      <t>I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CD</t>
    </r>
  </si>
  <si>
    <r>
      <t>t</t>
    </r>
    <r>
      <rPr>
        <sz val="11"/>
        <color theme="1"/>
        <rFont val="Times New Roman"/>
        <family val="1"/>
      </rPr>
      <t>CDI</t>
    </r>
  </si>
  <si>
    <r>
      <t>CD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K</t>
    </r>
  </si>
  <si>
    <r>
      <t>CK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D</t>
    </r>
  </si>
  <si>
    <r>
      <t>C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DK</t>
    </r>
  </si>
  <si>
    <r>
      <t>DK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C</t>
    </r>
  </si>
  <si>
    <r>
      <t>D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CK</t>
    </r>
  </si>
  <si>
    <r>
      <t>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CD</t>
    </r>
  </si>
  <si>
    <r>
      <t>t</t>
    </r>
    <r>
      <rPr>
        <sz val="11"/>
        <color theme="1"/>
        <rFont val="Times New Roman"/>
        <family val="1"/>
      </rPr>
      <t>CDK</t>
    </r>
  </si>
  <si>
    <r>
      <t>CE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F</t>
    </r>
  </si>
  <si>
    <r>
      <t>CF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E</t>
    </r>
  </si>
  <si>
    <r>
      <t>C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EF</t>
    </r>
  </si>
  <si>
    <r>
      <t>EF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C</t>
    </r>
  </si>
  <si>
    <r>
      <t>E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CF</t>
    </r>
  </si>
  <si>
    <r>
      <t>F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CE</t>
    </r>
  </si>
  <si>
    <r>
      <t>t</t>
    </r>
    <r>
      <rPr>
        <sz val="11"/>
        <color theme="1"/>
        <rFont val="Times New Roman"/>
        <family val="1"/>
      </rPr>
      <t>CEF</t>
    </r>
  </si>
  <si>
    <r>
      <t>CE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G</t>
    </r>
  </si>
  <si>
    <r>
      <t>CG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E</t>
    </r>
  </si>
  <si>
    <r>
      <t>C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EG</t>
    </r>
  </si>
  <si>
    <r>
      <t>EG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C</t>
    </r>
  </si>
  <si>
    <r>
      <t>E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CG</t>
    </r>
  </si>
  <si>
    <r>
      <t>G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CE</t>
    </r>
  </si>
  <si>
    <r>
      <t>t</t>
    </r>
    <r>
      <rPr>
        <sz val="11"/>
        <color theme="1"/>
        <rFont val="Times New Roman"/>
        <family val="1"/>
      </rPr>
      <t>CEG</t>
    </r>
  </si>
  <si>
    <r>
      <t>CE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H</t>
    </r>
  </si>
  <si>
    <r>
      <t>CH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E</t>
    </r>
  </si>
  <si>
    <r>
      <t>C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EH</t>
    </r>
  </si>
  <si>
    <r>
      <t>EH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C</t>
    </r>
  </si>
  <si>
    <r>
      <t>E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CH</t>
    </r>
  </si>
  <si>
    <r>
      <t>H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CE</t>
    </r>
  </si>
  <si>
    <r>
      <t>t</t>
    </r>
    <r>
      <rPr>
        <sz val="11"/>
        <color theme="1"/>
        <rFont val="Times New Roman"/>
        <family val="1"/>
      </rPr>
      <t>CEH</t>
    </r>
  </si>
  <si>
    <r>
      <t>CE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I</t>
    </r>
  </si>
  <si>
    <r>
      <t>CI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E</t>
    </r>
  </si>
  <si>
    <r>
      <t>C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EI</t>
    </r>
  </si>
  <si>
    <r>
      <t>EI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C</t>
    </r>
  </si>
  <si>
    <r>
      <t>E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CI</t>
    </r>
  </si>
  <si>
    <r>
      <t>I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CE</t>
    </r>
  </si>
  <si>
    <r>
      <t>t</t>
    </r>
    <r>
      <rPr>
        <sz val="11"/>
        <color theme="1"/>
        <rFont val="Times New Roman"/>
        <family val="1"/>
      </rPr>
      <t>CEI</t>
    </r>
  </si>
  <si>
    <r>
      <t>CE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K</t>
    </r>
  </si>
  <si>
    <r>
      <t>CK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E</t>
    </r>
  </si>
  <si>
    <r>
      <t>C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EK</t>
    </r>
  </si>
  <si>
    <r>
      <t>EK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C</t>
    </r>
  </si>
  <si>
    <r>
      <t>E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CK</t>
    </r>
  </si>
  <si>
    <r>
      <t>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CE</t>
    </r>
  </si>
  <si>
    <r>
      <t>t</t>
    </r>
    <r>
      <rPr>
        <sz val="11"/>
        <color theme="1"/>
        <rFont val="Times New Roman"/>
        <family val="1"/>
      </rPr>
      <t>CEK</t>
    </r>
  </si>
  <si>
    <r>
      <t>CF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G</t>
    </r>
  </si>
  <si>
    <r>
      <t>CG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F</t>
    </r>
  </si>
  <si>
    <r>
      <t>C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FG</t>
    </r>
  </si>
  <si>
    <r>
      <t>FG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C</t>
    </r>
  </si>
  <si>
    <r>
      <t>F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CG</t>
    </r>
  </si>
  <si>
    <r>
      <t>G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CF</t>
    </r>
  </si>
  <si>
    <r>
      <t>t</t>
    </r>
    <r>
      <rPr>
        <sz val="11"/>
        <color theme="1"/>
        <rFont val="Times New Roman"/>
        <family val="1"/>
      </rPr>
      <t>CFG</t>
    </r>
  </si>
  <si>
    <r>
      <t>CF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H</t>
    </r>
  </si>
  <si>
    <r>
      <t>CH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F</t>
    </r>
  </si>
  <si>
    <r>
      <t>C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FH</t>
    </r>
  </si>
  <si>
    <r>
      <t>FH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C</t>
    </r>
  </si>
  <si>
    <r>
      <t>F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CH</t>
    </r>
  </si>
  <si>
    <r>
      <t>H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CF</t>
    </r>
  </si>
  <si>
    <r>
      <t>t</t>
    </r>
    <r>
      <rPr>
        <sz val="11"/>
        <color theme="1"/>
        <rFont val="Times New Roman"/>
        <family val="1"/>
      </rPr>
      <t>CFH</t>
    </r>
  </si>
  <si>
    <r>
      <t>CF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I</t>
    </r>
  </si>
  <si>
    <r>
      <t>CI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F</t>
    </r>
  </si>
  <si>
    <r>
      <t>C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FI</t>
    </r>
  </si>
  <si>
    <r>
      <t>FI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C</t>
    </r>
  </si>
  <si>
    <r>
      <t>F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CI</t>
    </r>
  </si>
  <si>
    <r>
      <t>I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CF</t>
    </r>
  </si>
  <si>
    <r>
      <t>t</t>
    </r>
    <r>
      <rPr>
        <sz val="11"/>
        <color theme="1"/>
        <rFont val="Times New Roman"/>
        <family val="1"/>
      </rPr>
      <t>CFI</t>
    </r>
  </si>
  <si>
    <r>
      <t>CF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K</t>
    </r>
  </si>
  <si>
    <r>
      <t>CK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F</t>
    </r>
  </si>
  <si>
    <r>
      <t>C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FK</t>
    </r>
  </si>
  <si>
    <r>
      <t>FK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C</t>
    </r>
  </si>
  <si>
    <r>
      <t>F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CK</t>
    </r>
  </si>
  <si>
    <r>
      <t>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CF</t>
    </r>
  </si>
  <si>
    <r>
      <t>t</t>
    </r>
    <r>
      <rPr>
        <sz val="11"/>
        <color theme="1"/>
        <rFont val="Times New Roman"/>
        <family val="1"/>
      </rPr>
      <t>CFK</t>
    </r>
  </si>
  <si>
    <r>
      <t>CG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H</t>
    </r>
  </si>
  <si>
    <r>
      <t>CH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G</t>
    </r>
  </si>
  <si>
    <r>
      <t>C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GH</t>
    </r>
  </si>
  <si>
    <r>
      <t>GH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C</t>
    </r>
  </si>
  <si>
    <r>
      <t>G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CH</t>
    </r>
  </si>
  <si>
    <r>
      <t>H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CG</t>
    </r>
  </si>
  <si>
    <r>
      <t>t</t>
    </r>
    <r>
      <rPr>
        <sz val="11"/>
        <color theme="1"/>
        <rFont val="Times New Roman"/>
        <family val="1"/>
      </rPr>
      <t>CGH</t>
    </r>
  </si>
  <si>
    <r>
      <t>CG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I</t>
    </r>
  </si>
  <si>
    <r>
      <t>CI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G</t>
    </r>
  </si>
  <si>
    <r>
      <t>C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GI</t>
    </r>
  </si>
  <si>
    <r>
      <t>GI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C</t>
    </r>
  </si>
  <si>
    <r>
      <t>G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CI</t>
    </r>
  </si>
  <si>
    <r>
      <t>I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CG</t>
    </r>
  </si>
  <si>
    <r>
      <t>t</t>
    </r>
    <r>
      <rPr>
        <sz val="11"/>
        <color theme="1"/>
        <rFont val="Times New Roman"/>
        <family val="1"/>
      </rPr>
      <t>CGI</t>
    </r>
  </si>
  <si>
    <r>
      <t>CG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K</t>
    </r>
  </si>
  <si>
    <r>
      <t>CK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G</t>
    </r>
  </si>
  <si>
    <r>
      <t>C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GK</t>
    </r>
  </si>
  <si>
    <r>
      <t>GK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C</t>
    </r>
  </si>
  <si>
    <r>
      <t>G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CK</t>
    </r>
  </si>
  <si>
    <r>
      <t>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CG</t>
    </r>
  </si>
  <si>
    <r>
      <t>t</t>
    </r>
    <r>
      <rPr>
        <sz val="11"/>
        <color theme="1"/>
        <rFont val="Times New Roman"/>
        <family val="1"/>
      </rPr>
      <t>CGK</t>
    </r>
  </si>
  <si>
    <r>
      <t>CH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I</t>
    </r>
  </si>
  <si>
    <r>
      <t>CI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H</t>
    </r>
  </si>
  <si>
    <r>
      <t>C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HI</t>
    </r>
  </si>
  <si>
    <r>
      <t>HI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C</t>
    </r>
  </si>
  <si>
    <r>
      <t>H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CI</t>
    </r>
  </si>
  <si>
    <r>
      <t>I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CH</t>
    </r>
  </si>
  <si>
    <r>
      <t>t</t>
    </r>
    <r>
      <rPr>
        <sz val="11"/>
        <color theme="1"/>
        <rFont val="Times New Roman"/>
        <family val="1"/>
      </rPr>
      <t>CHI</t>
    </r>
  </si>
  <si>
    <r>
      <t>CH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K</t>
    </r>
  </si>
  <si>
    <r>
      <t>CK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H</t>
    </r>
  </si>
  <si>
    <r>
      <t>C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HK</t>
    </r>
  </si>
  <si>
    <r>
      <t>HK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C</t>
    </r>
  </si>
  <si>
    <r>
      <t>H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CK</t>
    </r>
  </si>
  <si>
    <r>
      <t>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CH</t>
    </r>
  </si>
  <si>
    <r>
      <t>t</t>
    </r>
    <r>
      <rPr>
        <sz val="11"/>
        <color theme="1"/>
        <rFont val="Times New Roman"/>
        <family val="1"/>
      </rPr>
      <t>CHK</t>
    </r>
  </si>
  <si>
    <r>
      <t>CI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K</t>
    </r>
  </si>
  <si>
    <r>
      <t>CK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I</t>
    </r>
  </si>
  <si>
    <r>
      <t>C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IK</t>
    </r>
  </si>
  <si>
    <r>
      <t>IK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C</t>
    </r>
  </si>
  <si>
    <r>
      <t>I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CK</t>
    </r>
  </si>
  <si>
    <r>
      <t>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CI</t>
    </r>
  </si>
  <si>
    <r>
      <t>t</t>
    </r>
    <r>
      <rPr>
        <sz val="11"/>
        <color theme="1"/>
        <rFont val="Times New Roman"/>
        <family val="1"/>
      </rPr>
      <t>CIK</t>
    </r>
  </si>
  <si>
    <r>
      <t>DE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F</t>
    </r>
  </si>
  <si>
    <r>
      <t>DF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E</t>
    </r>
  </si>
  <si>
    <r>
      <t>D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EF</t>
    </r>
  </si>
  <si>
    <r>
      <t>EF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D</t>
    </r>
  </si>
  <si>
    <r>
      <t>E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DF</t>
    </r>
  </si>
  <si>
    <r>
      <t>F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DE</t>
    </r>
  </si>
  <si>
    <r>
      <t>t</t>
    </r>
    <r>
      <rPr>
        <sz val="11"/>
        <color theme="1"/>
        <rFont val="Times New Roman"/>
        <family val="1"/>
      </rPr>
      <t>DEF</t>
    </r>
  </si>
  <si>
    <r>
      <t>DE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G</t>
    </r>
  </si>
  <si>
    <r>
      <t>DG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E</t>
    </r>
  </si>
  <si>
    <r>
      <t>D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EG</t>
    </r>
  </si>
  <si>
    <r>
      <t>EG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D</t>
    </r>
  </si>
  <si>
    <r>
      <t>E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DG</t>
    </r>
  </si>
  <si>
    <r>
      <t>G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DE</t>
    </r>
  </si>
  <si>
    <r>
      <t>t</t>
    </r>
    <r>
      <rPr>
        <sz val="11"/>
        <color theme="1"/>
        <rFont val="Times New Roman"/>
        <family val="1"/>
      </rPr>
      <t>DEG</t>
    </r>
  </si>
  <si>
    <r>
      <t>DE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H</t>
    </r>
  </si>
  <si>
    <r>
      <t>DH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E</t>
    </r>
  </si>
  <si>
    <r>
      <t>D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EH</t>
    </r>
  </si>
  <si>
    <r>
      <t>EH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D</t>
    </r>
  </si>
  <si>
    <r>
      <t>E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DH</t>
    </r>
  </si>
  <si>
    <r>
      <t>H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DE</t>
    </r>
  </si>
  <si>
    <r>
      <t>t</t>
    </r>
    <r>
      <rPr>
        <sz val="11"/>
        <color theme="1"/>
        <rFont val="Times New Roman"/>
        <family val="1"/>
      </rPr>
      <t>DEH</t>
    </r>
  </si>
  <si>
    <r>
      <t>DE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I</t>
    </r>
  </si>
  <si>
    <r>
      <t>DI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E</t>
    </r>
  </si>
  <si>
    <r>
      <t>D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EI</t>
    </r>
  </si>
  <si>
    <r>
      <t>EI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D</t>
    </r>
  </si>
  <si>
    <r>
      <t>E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DI</t>
    </r>
  </si>
  <si>
    <r>
      <t>I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DE</t>
    </r>
  </si>
  <si>
    <r>
      <t>t</t>
    </r>
    <r>
      <rPr>
        <sz val="11"/>
        <color theme="1"/>
        <rFont val="Times New Roman"/>
        <family val="1"/>
      </rPr>
      <t>DEI</t>
    </r>
  </si>
  <si>
    <r>
      <t>DE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K</t>
    </r>
  </si>
  <si>
    <r>
      <t>DK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E</t>
    </r>
  </si>
  <si>
    <r>
      <t>D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EK</t>
    </r>
  </si>
  <si>
    <r>
      <t>EK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D</t>
    </r>
  </si>
  <si>
    <r>
      <t>E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DK</t>
    </r>
  </si>
  <si>
    <r>
      <t>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DE</t>
    </r>
  </si>
  <si>
    <r>
      <t>t</t>
    </r>
    <r>
      <rPr>
        <sz val="11"/>
        <color theme="1"/>
        <rFont val="Times New Roman"/>
        <family val="1"/>
      </rPr>
      <t>DEK</t>
    </r>
  </si>
  <si>
    <r>
      <t>DF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G</t>
    </r>
  </si>
  <si>
    <r>
      <t>DG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F</t>
    </r>
  </si>
  <si>
    <r>
      <t>D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FG</t>
    </r>
  </si>
  <si>
    <r>
      <t>FG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D</t>
    </r>
  </si>
  <si>
    <r>
      <t>F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DG</t>
    </r>
  </si>
  <si>
    <r>
      <t>G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DF</t>
    </r>
  </si>
  <si>
    <r>
      <t>t</t>
    </r>
    <r>
      <rPr>
        <sz val="11"/>
        <color theme="1"/>
        <rFont val="Times New Roman"/>
        <family val="1"/>
      </rPr>
      <t>DFG</t>
    </r>
  </si>
  <si>
    <r>
      <t>DF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H</t>
    </r>
  </si>
  <si>
    <r>
      <t>DH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F</t>
    </r>
  </si>
  <si>
    <r>
      <t>D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FH</t>
    </r>
  </si>
  <si>
    <r>
      <t>FH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D</t>
    </r>
  </si>
  <si>
    <r>
      <t>F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DH</t>
    </r>
  </si>
  <si>
    <r>
      <t>H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DF</t>
    </r>
  </si>
  <si>
    <r>
      <t>t</t>
    </r>
    <r>
      <rPr>
        <sz val="11"/>
        <color theme="1"/>
        <rFont val="Times New Roman"/>
        <family val="1"/>
      </rPr>
      <t>DFH</t>
    </r>
  </si>
  <si>
    <r>
      <t>DF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I</t>
    </r>
  </si>
  <si>
    <r>
      <t>DI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F</t>
    </r>
  </si>
  <si>
    <r>
      <t>D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FI</t>
    </r>
  </si>
  <si>
    <r>
      <t>FI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D</t>
    </r>
  </si>
  <si>
    <r>
      <t>F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DI</t>
    </r>
  </si>
  <si>
    <r>
      <t>I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DF</t>
    </r>
  </si>
  <si>
    <r>
      <t>t</t>
    </r>
    <r>
      <rPr>
        <sz val="11"/>
        <color theme="1"/>
        <rFont val="Times New Roman"/>
        <family val="1"/>
      </rPr>
      <t>DFI</t>
    </r>
  </si>
  <si>
    <r>
      <t>DF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K</t>
    </r>
  </si>
  <si>
    <r>
      <t>DK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F</t>
    </r>
  </si>
  <si>
    <r>
      <t>D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FK</t>
    </r>
  </si>
  <si>
    <r>
      <t>FK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D</t>
    </r>
  </si>
  <si>
    <r>
      <t>F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DK</t>
    </r>
  </si>
  <si>
    <r>
      <t>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DF</t>
    </r>
  </si>
  <si>
    <r>
      <t>t</t>
    </r>
    <r>
      <rPr>
        <sz val="11"/>
        <color theme="1"/>
        <rFont val="Times New Roman"/>
        <family val="1"/>
      </rPr>
      <t>DFK</t>
    </r>
  </si>
  <si>
    <r>
      <t>DG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H</t>
    </r>
  </si>
  <si>
    <r>
      <t>DH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G</t>
    </r>
  </si>
  <si>
    <r>
      <t>D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GH</t>
    </r>
  </si>
  <si>
    <r>
      <t>GH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D</t>
    </r>
  </si>
  <si>
    <r>
      <t>G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DH</t>
    </r>
  </si>
  <si>
    <r>
      <t>H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DG</t>
    </r>
  </si>
  <si>
    <r>
      <t>t</t>
    </r>
    <r>
      <rPr>
        <sz val="11"/>
        <color theme="1"/>
        <rFont val="Times New Roman"/>
        <family val="1"/>
      </rPr>
      <t>DGH</t>
    </r>
  </si>
  <si>
    <r>
      <t>DG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I</t>
    </r>
  </si>
  <si>
    <r>
      <t>DI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G</t>
    </r>
  </si>
  <si>
    <r>
      <t>D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GI</t>
    </r>
  </si>
  <si>
    <r>
      <t>GI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D</t>
    </r>
  </si>
  <si>
    <r>
      <t>G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DI</t>
    </r>
  </si>
  <si>
    <r>
      <t>I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DG</t>
    </r>
  </si>
  <si>
    <r>
      <t>t</t>
    </r>
    <r>
      <rPr>
        <sz val="11"/>
        <color theme="1"/>
        <rFont val="Times New Roman"/>
        <family val="1"/>
      </rPr>
      <t>DGI</t>
    </r>
  </si>
  <si>
    <r>
      <t>DG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K</t>
    </r>
  </si>
  <si>
    <r>
      <t>DK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G</t>
    </r>
  </si>
  <si>
    <r>
      <t>D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GK</t>
    </r>
  </si>
  <si>
    <r>
      <t>GK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D</t>
    </r>
  </si>
  <si>
    <r>
      <t>G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DK</t>
    </r>
  </si>
  <si>
    <r>
      <t>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DG</t>
    </r>
  </si>
  <si>
    <r>
      <t>t</t>
    </r>
    <r>
      <rPr>
        <sz val="11"/>
        <color theme="1"/>
        <rFont val="Times New Roman"/>
        <family val="1"/>
      </rPr>
      <t>DGK</t>
    </r>
  </si>
  <si>
    <r>
      <t>DH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I</t>
    </r>
  </si>
  <si>
    <r>
      <t>DI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H</t>
    </r>
  </si>
  <si>
    <r>
      <t>D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HI</t>
    </r>
  </si>
  <si>
    <r>
      <t>HI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D</t>
    </r>
  </si>
  <si>
    <r>
      <t>H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DI</t>
    </r>
  </si>
  <si>
    <r>
      <t>I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DH</t>
    </r>
  </si>
  <si>
    <r>
      <t>t</t>
    </r>
    <r>
      <rPr>
        <sz val="11"/>
        <color theme="1"/>
        <rFont val="Times New Roman"/>
        <family val="1"/>
      </rPr>
      <t>DHI</t>
    </r>
  </si>
  <si>
    <r>
      <t>DH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K</t>
    </r>
  </si>
  <si>
    <r>
      <t>DK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H</t>
    </r>
  </si>
  <si>
    <r>
      <t>D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HK</t>
    </r>
  </si>
  <si>
    <r>
      <t>HK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D</t>
    </r>
  </si>
  <si>
    <r>
      <t>H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DK</t>
    </r>
  </si>
  <si>
    <r>
      <t>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DH</t>
    </r>
  </si>
  <si>
    <r>
      <t>t</t>
    </r>
    <r>
      <rPr>
        <sz val="11"/>
        <color theme="1"/>
        <rFont val="Times New Roman"/>
        <family val="1"/>
      </rPr>
      <t>DHK</t>
    </r>
  </si>
  <si>
    <r>
      <t>DI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K</t>
    </r>
  </si>
  <si>
    <r>
      <t>DK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I</t>
    </r>
  </si>
  <si>
    <r>
      <t>D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IK</t>
    </r>
  </si>
  <si>
    <r>
      <t>IK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D</t>
    </r>
  </si>
  <si>
    <r>
      <t>I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DK</t>
    </r>
  </si>
  <si>
    <r>
      <t>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DI</t>
    </r>
  </si>
  <si>
    <r>
      <t>t</t>
    </r>
    <r>
      <rPr>
        <sz val="11"/>
        <color theme="1"/>
        <rFont val="Times New Roman"/>
        <family val="1"/>
      </rPr>
      <t>DIK</t>
    </r>
  </si>
  <si>
    <r>
      <t>EF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G</t>
    </r>
  </si>
  <si>
    <r>
      <t>EG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F</t>
    </r>
  </si>
  <si>
    <r>
      <t>E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FG</t>
    </r>
  </si>
  <si>
    <r>
      <t>FG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E</t>
    </r>
  </si>
  <si>
    <r>
      <t>F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EG</t>
    </r>
  </si>
  <si>
    <r>
      <t>G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EF</t>
    </r>
  </si>
  <si>
    <r>
      <t>t</t>
    </r>
    <r>
      <rPr>
        <sz val="11"/>
        <color theme="1"/>
        <rFont val="Times New Roman"/>
        <family val="1"/>
      </rPr>
      <t>EFG</t>
    </r>
  </si>
  <si>
    <r>
      <t>EF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H</t>
    </r>
  </si>
  <si>
    <r>
      <t>EH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F</t>
    </r>
  </si>
  <si>
    <r>
      <t>E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FH</t>
    </r>
  </si>
  <si>
    <r>
      <t>FH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E</t>
    </r>
  </si>
  <si>
    <r>
      <t>F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EH</t>
    </r>
  </si>
  <si>
    <r>
      <t>H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EF</t>
    </r>
  </si>
  <si>
    <r>
      <t>t</t>
    </r>
    <r>
      <rPr>
        <sz val="11"/>
        <color theme="1"/>
        <rFont val="Times New Roman"/>
        <family val="1"/>
      </rPr>
      <t>EFH</t>
    </r>
  </si>
  <si>
    <r>
      <t>EF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I</t>
    </r>
  </si>
  <si>
    <r>
      <t>EI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F</t>
    </r>
  </si>
  <si>
    <r>
      <t>E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FI</t>
    </r>
  </si>
  <si>
    <r>
      <t>FI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E</t>
    </r>
  </si>
  <si>
    <r>
      <t>F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EI</t>
    </r>
  </si>
  <si>
    <r>
      <t>I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EF</t>
    </r>
  </si>
  <si>
    <r>
      <t>t</t>
    </r>
    <r>
      <rPr>
        <sz val="11"/>
        <color theme="1"/>
        <rFont val="Times New Roman"/>
        <family val="1"/>
      </rPr>
      <t>EFI</t>
    </r>
  </si>
  <si>
    <r>
      <t>EF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K</t>
    </r>
  </si>
  <si>
    <r>
      <t>EK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F</t>
    </r>
  </si>
  <si>
    <r>
      <t>E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FK</t>
    </r>
  </si>
  <si>
    <r>
      <t>FK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E</t>
    </r>
  </si>
  <si>
    <r>
      <t>F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EK</t>
    </r>
  </si>
  <si>
    <r>
      <t>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EF</t>
    </r>
  </si>
  <si>
    <r>
      <t>t</t>
    </r>
    <r>
      <rPr>
        <sz val="11"/>
        <color theme="1"/>
        <rFont val="Times New Roman"/>
        <family val="1"/>
      </rPr>
      <t>EFK</t>
    </r>
  </si>
  <si>
    <r>
      <t>EG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H</t>
    </r>
  </si>
  <si>
    <r>
      <t>EH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G</t>
    </r>
  </si>
  <si>
    <r>
      <t>E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GH</t>
    </r>
  </si>
  <si>
    <r>
      <t>GH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E</t>
    </r>
  </si>
  <si>
    <r>
      <t>G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EH</t>
    </r>
  </si>
  <si>
    <r>
      <t>H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EG</t>
    </r>
  </si>
  <si>
    <r>
      <t>t</t>
    </r>
    <r>
      <rPr>
        <sz val="11"/>
        <color theme="1"/>
        <rFont val="Times New Roman"/>
        <family val="1"/>
      </rPr>
      <t>EGH</t>
    </r>
  </si>
  <si>
    <r>
      <t>EG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I</t>
    </r>
  </si>
  <si>
    <r>
      <t>EI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G</t>
    </r>
  </si>
  <si>
    <r>
      <t>E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GI</t>
    </r>
  </si>
  <si>
    <r>
      <t>GI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E</t>
    </r>
  </si>
  <si>
    <r>
      <t>G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EI</t>
    </r>
  </si>
  <si>
    <r>
      <t>I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EG</t>
    </r>
  </si>
  <si>
    <r>
      <t>t</t>
    </r>
    <r>
      <rPr>
        <sz val="11"/>
        <color theme="1"/>
        <rFont val="Times New Roman"/>
        <family val="1"/>
      </rPr>
      <t>EGI</t>
    </r>
  </si>
  <si>
    <r>
      <t>EG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K</t>
    </r>
  </si>
  <si>
    <r>
      <t>EK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G</t>
    </r>
  </si>
  <si>
    <r>
      <t>E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GK</t>
    </r>
  </si>
  <si>
    <r>
      <t>GK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E</t>
    </r>
  </si>
  <si>
    <r>
      <t>G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EK</t>
    </r>
  </si>
  <si>
    <r>
      <t>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EG</t>
    </r>
  </si>
  <si>
    <r>
      <t>t</t>
    </r>
    <r>
      <rPr>
        <sz val="11"/>
        <color theme="1"/>
        <rFont val="Times New Roman"/>
        <family val="1"/>
      </rPr>
      <t>EGK</t>
    </r>
  </si>
  <si>
    <r>
      <t>EH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I</t>
    </r>
  </si>
  <si>
    <r>
      <t>EI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H</t>
    </r>
  </si>
  <si>
    <r>
      <t>E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HI</t>
    </r>
  </si>
  <si>
    <r>
      <t>HI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E</t>
    </r>
  </si>
  <si>
    <r>
      <t>H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EI</t>
    </r>
  </si>
  <si>
    <r>
      <t>I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EH</t>
    </r>
  </si>
  <si>
    <r>
      <t>t</t>
    </r>
    <r>
      <rPr>
        <sz val="11"/>
        <color theme="1"/>
        <rFont val="Times New Roman"/>
        <family val="1"/>
      </rPr>
      <t>EHI</t>
    </r>
  </si>
  <si>
    <r>
      <t>EH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K</t>
    </r>
  </si>
  <si>
    <r>
      <t>EK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H</t>
    </r>
  </si>
  <si>
    <r>
      <t>E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HK</t>
    </r>
  </si>
  <si>
    <r>
      <t>HK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E</t>
    </r>
  </si>
  <si>
    <r>
      <t>H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EK</t>
    </r>
  </si>
  <si>
    <r>
      <t>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EH</t>
    </r>
  </si>
  <si>
    <r>
      <t>t</t>
    </r>
    <r>
      <rPr>
        <sz val="11"/>
        <color theme="1"/>
        <rFont val="Times New Roman"/>
        <family val="1"/>
      </rPr>
      <t>EHK</t>
    </r>
  </si>
  <si>
    <r>
      <t>EI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K</t>
    </r>
  </si>
  <si>
    <r>
      <t>EK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I</t>
    </r>
  </si>
  <si>
    <r>
      <t>E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IK</t>
    </r>
  </si>
  <si>
    <r>
      <t>IK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E</t>
    </r>
  </si>
  <si>
    <r>
      <t>I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EK</t>
    </r>
  </si>
  <si>
    <r>
      <t>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EI</t>
    </r>
  </si>
  <si>
    <r>
      <t>t</t>
    </r>
    <r>
      <rPr>
        <sz val="11"/>
        <color theme="1"/>
        <rFont val="Times New Roman"/>
        <family val="1"/>
      </rPr>
      <t>EIK</t>
    </r>
  </si>
  <si>
    <r>
      <t>FG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H</t>
    </r>
  </si>
  <si>
    <r>
      <t>FH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G</t>
    </r>
  </si>
  <si>
    <r>
      <t>F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GH</t>
    </r>
  </si>
  <si>
    <r>
      <t>GH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F</t>
    </r>
  </si>
  <si>
    <r>
      <t>G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FH</t>
    </r>
  </si>
  <si>
    <r>
      <t>H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FG</t>
    </r>
  </si>
  <si>
    <r>
      <t>t</t>
    </r>
    <r>
      <rPr>
        <sz val="11"/>
        <color theme="1"/>
        <rFont val="Times New Roman"/>
        <family val="1"/>
      </rPr>
      <t>FGH</t>
    </r>
  </si>
  <si>
    <r>
      <t>FG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I</t>
    </r>
  </si>
  <si>
    <r>
      <t>FI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G</t>
    </r>
  </si>
  <si>
    <r>
      <t>F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GI</t>
    </r>
  </si>
  <si>
    <r>
      <t>GI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F</t>
    </r>
  </si>
  <si>
    <r>
      <t>G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FI</t>
    </r>
  </si>
  <si>
    <r>
      <t>I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FG</t>
    </r>
  </si>
  <si>
    <r>
      <t>t</t>
    </r>
    <r>
      <rPr>
        <sz val="11"/>
        <color theme="1"/>
        <rFont val="Times New Roman"/>
        <family val="1"/>
      </rPr>
      <t>FGI</t>
    </r>
  </si>
  <si>
    <r>
      <t>FG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K</t>
    </r>
  </si>
  <si>
    <r>
      <t>FK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G</t>
    </r>
  </si>
  <si>
    <r>
      <t>F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GK</t>
    </r>
  </si>
  <si>
    <r>
      <t>GK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F</t>
    </r>
  </si>
  <si>
    <r>
      <t>G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FK</t>
    </r>
  </si>
  <si>
    <r>
      <t>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FG</t>
    </r>
  </si>
  <si>
    <r>
      <t>t</t>
    </r>
    <r>
      <rPr>
        <sz val="11"/>
        <color theme="1"/>
        <rFont val="Times New Roman"/>
        <family val="1"/>
      </rPr>
      <t>FGK</t>
    </r>
  </si>
  <si>
    <r>
      <t>FH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I</t>
    </r>
  </si>
  <si>
    <r>
      <t>FI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H</t>
    </r>
  </si>
  <si>
    <r>
      <t>F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HI</t>
    </r>
  </si>
  <si>
    <r>
      <t>HI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F</t>
    </r>
  </si>
  <si>
    <r>
      <t>H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FI</t>
    </r>
  </si>
  <si>
    <r>
      <t>I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FH</t>
    </r>
  </si>
  <si>
    <r>
      <t>t</t>
    </r>
    <r>
      <rPr>
        <sz val="11"/>
        <color theme="1"/>
        <rFont val="Times New Roman"/>
        <family val="1"/>
      </rPr>
      <t>FHI</t>
    </r>
  </si>
  <si>
    <r>
      <t>FH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K</t>
    </r>
  </si>
  <si>
    <r>
      <t>FK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H</t>
    </r>
  </si>
  <si>
    <r>
      <t>F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HK</t>
    </r>
  </si>
  <si>
    <r>
      <t>HK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F</t>
    </r>
  </si>
  <si>
    <r>
      <t>H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FK</t>
    </r>
  </si>
  <si>
    <r>
      <t>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FH</t>
    </r>
  </si>
  <si>
    <r>
      <t>t</t>
    </r>
    <r>
      <rPr>
        <sz val="11"/>
        <color theme="1"/>
        <rFont val="Times New Roman"/>
        <family val="1"/>
      </rPr>
      <t>FHK</t>
    </r>
  </si>
  <si>
    <r>
      <t>FI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K</t>
    </r>
  </si>
  <si>
    <r>
      <t>FK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I</t>
    </r>
  </si>
  <si>
    <r>
      <t>F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IK</t>
    </r>
  </si>
  <si>
    <r>
      <t>IK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F</t>
    </r>
  </si>
  <si>
    <r>
      <t>I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FK</t>
    </r>
  </si>
  <si>
    <r>
      <t>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FI</t>
    </r>
  </si>
  <si>
    <r>
      <t>t</t>
    </r>
    <r>
      <rPr>
        <sz val="11"/>
        <color theme="1"/>
        <rFont val="Times New Roman"/>
        <family val="1"/>
      </rPr>
      <t>FIK</t>
    </r>
  </si>
  <si>
    <r>
      <t>GH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I</t>
    </r>
  </si>
  <si>
    <r>
      <t>GI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H</t>
    </r>
  </si>
  <si>
    <r>
      <t>G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HI</t>
    </r>
  </si>
  <si>
    <r>
      <t>HI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G</t>
    </r>
  </si>
  <si>
    <r>
      <t>H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GI</t>
    </r>
  </si>
  <si>
    <r>
      <t>I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GH</t>
    </r>
  </si>
  <si>
    <r>
      <t>t</t>
    </r>
    <r>
      <rPr>
        <sz val="11"/>
        <color theme="1"/>
        <rFont val="Times New Roman"/>
        <family val="1"/>
      </rPr>
      <t>GHI</t>
    </r>
  </si>
  <si>
    <r>
      <t>GH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K</t>
    </r>
  </si>
  <si>
    <r>
      <t>GK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H</t>
    </r>
  </si>
  <si>
    <r>
      <t>G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HK</t>
    </r>
  </si>
  <si>
    <r>
      <t>HK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G</t>
    </r>
  </si>
  <si>
    <r>
      <t>H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GK</t>
    </r>
  </si>
  <si>
    <r>
      <t>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GH</t>
    </r>
  </si>
  <si>
    <r>
      <t>t</t>
    </r>
    <r>
      <rPr>
        <sz val="11"/>
        <color theme="1"/>
        <rFont val="Times New Roman"/>
        <family val="1"/>
      </rPr>
      <t>GHK</t>
    </r>
  </si>
  <si>
    <r>
      <t>GI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K</t>
    </r>
  </si>
  <si>
    <r>
      <t>GK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I</t>
    </r>
  </si>
  <si>
    <r>
      <t>G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IK</t>
    </r>
  </si>
  <si>
    <r>
      <t>IK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G</t>
    </r>
  </si>
  <si>
    <r>
      <t>I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GK</t>
    </r>
  </si>
  <si>
    <r>
      <t>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GI</t>
    </r>
  </si>
  <si>
    <r>
      <t>t</t>
    </r>
    <r>
      <rPr>
        <sz val="11"/>
        <color theme="1"/>
        <rFont val="Times New Roman"/>
        <family val="1"/>
      </rPr>
      <t>GIK</t>
    </r>
  </si>
  <si>
    <r>
      <t>HI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K</t>
    </r>
  </si>
  <si>
    <r>
      <t>HK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I</t>
    </r>
  </si>
  <si>
    <r>
      <t>H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IK</t>
    </r>
  </si>
  <si>
    <r>
      <t>IK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H</t>
    </r>
  </si>
  <si>
    <r>
      <t>I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HK</t>
    </r>
  </si>
  <si>
    <r>
      <t>K</t>
    </r>
    <r>
      <rPr>
        <sz val="11"/>
        <color rgb="FF0000FF"/>
        <rFont val="Times New Roman"/>
        <family val="1"/>
      </rPr>
      <t>t</t>
    </r>
    <r>
      <rPr>
        <sz val="11"/>
        <color theme="1"/>
        <rFont val="Times New Roman"/>
        <family val="1"/>
      </rPr>
      <t>HI</t>
    </r>
  </si>
  <si>
    <r>
      <t>t</t>
    </r>
    <r>
      <rPr>
        <sz val="11"/>
        <color theme="1"/>
        <rFont val="Times New Roman"/>
        <family val="1"/>
      </rPr>
      <t>HIK</t>
    </r>
  </si>
  <si>
    <t>BCtB</t>
  </si>
  <si>
    <t>BDtB</t>
  </si>
  <si>
    <t>BEtB</t>
  </si>
  <si>
    <t>BFtB</t>
  </si>
  <si>
    <t>BGtB</t>
  </si>
  <si>
    <t>BHtB</t>
  </si>
  <si>
    <t>CDtC</t>
  </si>
  <si>
    <t>CEtC</t>
  </si>
  <si>
    <t>CFtC</t>
  </si>
  <si>
    <t>CGtC</t>
  </si>
  <si>
    <t>CHtC</t>
  </si>
  <si>
    <t>DEtD</t>
  </si>
  <si>
    <t>DFtD</t>
  </si>
  <si>
    <t>DGtD</t>
  </si>
  <si>
    <t>DHtD</t>
  </si>
  <si>
    <t>EFtE</t>
  </si>
  <si>
    <t>EGtE</t>
  </si>
  <si>
    <t>EHtE</t>
  </si>
  <si>
    <t>FGtF</t>
  </si>
  <si>
    <t>FHtF</t>
  </si>
  <si>
    <t>GHtG</t>
  </si>
  <si>
    <t>BItB</t>
  </si>
  <si>
    <t>BKtB</t>
  </si>
  <si>
    <t>CItC</t>
  </si>
  <si>
    <t>CKtC</t>
  </si>
  <si>
    <t>DItD</t>
  </si>
  <si>
    <t>DKtD</t>
  </si>
  <si>
    <t>EItE</t>
  </si>
  <si>
    <t>EKtE</t>
  </si>
  <si>
    <t>FItF</t>
  </si>
  <si>
    <t>FKtF</t>
  </si>
  <si>
    <t>GItG</t>
  </si>
  <si>
    <t>GKtG</t>
  </si>
  <si>
    <t>HItH</t>
  </si>
  <si>
    <t>IKtI</t>
  </si>
  <si>
    <t>HKtH</t>
  </si>
  <si>
    <t>CDtD</t>
  </si>
  <si>
    <t>CtCD</t>
  </si>
  <si>
    <t>DtCD</t>
  </si>
  <si>
    <t>CEtE</t>
  </si>
  <si>
    <t>CtCE</t>
  </si>
  <si>
    <t>EtCE</t>
  </si>
  <si>
    <t>CFtF</t>
  </si>
  <si>
    <t>CtCF</t>
  </si>
  <si>
    <t>FtCF</t>
  </si>
  <si>
    <t>CGtG</t>
  </si>
  <si>
    <t>CtCG</t>
  </si>
  <si>
    <t>GtCG</t>
  </si>
  <si>
    <t>CHtH</t>
  </si>
  <si>
    <t>CtCH</t>
  </si>
  <si>
    <t>HtCH</t>
  </si>
  <si>
    <t>CItI</t>
  </si>
  <si>
    <t>CtCI</t>
  </si>
  <si>
    <t>ItCI</t>
  </si>
  <si>
    <t>CKtK</t>
  </si>
  <si>
    <t>CtCK</t>
  </si>
  <si>
    <t>KtCK</t>
  </si>
  <si>
    <t>DEtE</t>
  </si>
  <si>
    <t>DtDE</t>
  </si>
  <si>
    <t>EtDE</t>
  </si>
  <si>
    <t>DFtF</t>
  </si>
  <si>
    <t>DtDF</t>
  </si>
  <si>
    <t>FtDF</t>
  </si>
  <si>
    <t>DGtG</t>
  </si>
  <si>
    <t>DtDG</t>
  </si>
  <si>
    <t>GtDG</t>
  </si>
  <si>
    <t>DHtH</t>
  </si>
  <si>
    <t>DtDH</t>
  </si>
  <si>
    <t>HtDH</t>
  </si>
  <si>
    <t>DItI</t>
  </si>
  <si>
    <t>DtDI</t>
  </si>
  <si>
    <t>ItDI</t>
  </si>
  <si>
    <t>DKtK</t>
  </si>
  <si>
    <t>DtDK</t>
  </si>
  <si>
    <t>KtDK</t>
  </si>
  <si>
    <t>EFtF</t>
  </si>
  <si>
    <t>EtEF</t>
  </si>
  <si>
    <t>FtEF</t>
  </si>
  <si>
    <t>EGtG</t>
  </si>
  <si>
    <t>EtEG</t>
  </si>
  <si>
    <t>GtEG</t>
  </si>
  <si>
    <t>EHtH</t>
  </si>
  <si>
    <t>EtEH</t>
  </si>
  <si>
    <t>HtEH</t>
  </si>
  <si>
    <t>EItI</t>
  </si>
  <si>
    <t>EtEI</t>
  </si>
  <si>
    <t>ItEI</t>
  </si>
  <si>
    <t>EKtK</t>
  </si>
  <si>
    <t>EtEK</t>
  </si>
  <si>
    <t>KtEK</t>
  </si>
  <si>
    <t>FGtG</t>
  </si>
  <si>
    <t>FtFG</t>
  </si>
  <si>
    <t>GtFG</t>
  </si>
  <si>
    <t>FHtH</t>
  </si>
  <si>
    <t>FtFH</t>
  </si>
  <si>
    <t>HtFH</t>
  </si>
  <si>
    <t>FItI</t>
  </si>
  <si>
    <t>FtFI</t>
  </si>
  <si>
    <t>ItFI</t>
  </si>
  <si>
    <t>FKtK</t>
  </si>
  <si>
    <t>FtFK</t>
  </si>
  <si>
    <t>KtFK</t>
  </si>
  <si>
    <t>GHtH</t>
  </si>
  <si>
    <t>GtGH</t>
  </si>
  <si>
    <t>HtGH</t>
  </si>
  <si>
    <t>GItI</t>
  </si>
  <si>
    <t>GtGI</t>
  </si>
  <si>
    <t>ItGI</t>
  </si>
  <si>
    <t>GKtK</t>
  </si>
  <si>
    <t>GtGK</t>
  </si>
  <si>
    <t>KtGK</t>
  </si>
  <si>
    <t>HItI</t>
  </si>
  <si>
    <t>HtHI</t>
  </si>
  <si>
    <t>ItHI</t>
  </si>
  <si>
    <t>IKtK</t>
  </si>
  <si>
    <t>ItIK</t>
  </si>
  <si>
    <t>KtIK</t>
  </si>
  <si>
    <t>HKtK</t>
  </si>
  <si>
    <t>HtHK</t>
  </si>
  <si>
    <t>KtHK</t>
  </si>
  <si>
    <t>BDtD</t>
  </si>
  <si>
    <t>BtBD</t>
  </si>
  <si>
    <t>DtBD</t>
  </si>
  <si>
    <t>BEtE</t>
  </si>
  <si>
    <t>BtBE</t>
  </si>
  <si>
    <t>EtBE</t>
  </si>
  <si>
    <t>BFtF</t>
  </si>
  <si>
    <t>BtBF</t>
  </si>
  <si>
    <t>FtBF</t>
  </si>
  <si>
    <t>BGtG</t>
  </si>
  <si>
    <t>BtBG</t>
  </si>
  <si>
    <t>GtBG</t>
  </si>
  <si>
    <t>BHtH</t>
  </si>
  <si>
    <t>BtBH</t>
  </si>
  <si>
    <t>HtBH</t>
  </si>
  <si>
    <t>BItI</t>
  </si>
  <si>
    <t>BtBI</t>
  </si>
  <si>
    <t>ItBI</t>
  </si>
  <si>
    <t>BKtK</t>
  </si>
  <si>
    <t>BtBK</t>
  </si>
  <si>
    <t>KtBK</t>
  </si>
  <si>
    <t>BCtC</t>
  </si>
  <si>
    <t>CtBC</t>
  </si>
  <si>
    <t>BtBC</t>
  </si>
  <si>
    <r>
      <t>co</t>
    </r>
    <r>
      <rPr>
        <sz val="11"/>
        <color theme="1"/>
        <rFont val="Times New Roman"/>
        <family val="1"/>
      </rPr>
      <t>/</t>
    </r>
    <r>
      <rPr>
        <sz val="11"/>
        <color rgb="FF0096FF"/>
        <rFont val="Times New Roman"/>
        <family val="1"/>
      </rPr>
      <t>ca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</si>
</sst>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  <font>
      <b/>
      <i/>
      <sz val="7.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u/>
      <sz val="16"/>
      <color theme="1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1"/>
      <color rgb="FF0096FF"/>
      <name val="Times New Roman"/>
      <family val="1"/>
    </font>
    <font>
      <sz val="11"/>
      <color rgb="FF0000FF"/>
      <name val="Times New Roman"/>
      <family val="1"/>
    </font>
    <font>
      <sz val="11"/>
      <color rgb="FFFF0000"/>
      <name val="Times New Roman"/>
      <family val="1"/>
    </font>
    <font>
      <sz val="11"/>
      <name val="Times New Roman"/>
      <family val="1"/>
    </font>
    <font>
      <sz val="11"/>
      <color rgb="FF0096FF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9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0" fillId="0" borderId="2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inden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 indent="1"/>
    </xf>
    <xf numFmtId="0" fontId="0" fillId="0" borderId="6" xfId="0" applyBorder="1"/>
    <xf numFmtId="0" fontId="0" fillId="0" borderId="8" xfId="0" applyBorder="1"/>
    <xf numFmtId="0" fontId="0" fillId="0" borderId="0" xfId="0" applyBorder="1"/>
    <xf numFmtId="0" fontId="0" fillId="3" borderId="0" xfId="0" applyFill="1" applyAlignment="1">
      <alignment horizontal="left" vertical="center" indent="1"/>
    </xf>
    <xf numFmtId="0" fontId="0" fillId="5" borderId="0" xfId="0" applyFill="1" applyAlignment="1">
      <alignment horizontal="left" vertical="center" inden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0" fillId="0" borderId="0" xfId="0" quotePrefix="1"/>
    <xf numFmtId="0" fontId="0" fillId="0" borderId="0" xfId="0" applyNumberFormat="1"/>
    <xf numFmtId="0" fontId="5" fillId="0" borderId="0" xfId="1" applyAlignment="1">
      <alignment vertical="top"/>
    </xf>
    <xf numFmtId="0" fontId="0" fillId="0" borderId="0" xfId="0" applyAlignment="1">
      <alignment horizontal="left" vertical="top"/>
    </xf>
    <xf numFmtId="0" fontId="5" fillId="0" borderId="0" xfId="1" applyAlignment="1">
      <alignment vertical="top" wrapText="1"/>
    </xf>
    <xf numFmtId="164" fontId="6" fillId="0" borderId="1" xfId="0" applyNumberFormat="1" applyFont="1" applyBorder="1" applyAlignment="1">
      <alignment horizontal="center"/>
    </xf>
    <xf numFmtId="0" fontId="1" fillId="0" borderId="0" xfId="0" applyFont="1"/>
    <xf numFmtId="0" fontId="0" fillId="6" borderId="1" xfId="0" applyFill="1" applyBorder="1" applyAlignment="1">
      <alignment horizontal="center" vertical="center" wrapText="1"/>
    </xf>
    <xf numFmtId="164" fontId="0" fillId="6" borderId="8" xfId="0" applyNumberFormat="1" applyFill="1" applyBorder="1" applyAlignment="1">
      <alignment horizontal="center"/>
    </xf>
    <xf numFmtId="164" fontId="0" fillId="6" borderId="10" xfId="0" applyNumberFormat="1" applyFill="1" applyBorder="1" applyAlignment="1">
      <alignment horizontal="center"/>
    </xf>
    <xf numFmtId="164" fontId="0" fillId="6" borderId="9" xfId="0" applyNumberFormat="1" applyFill="1" applyBorder="1" applyAlignment="1">
      <alignment horizontal="center"/>
    </xf>
    <xf numFmtId="164" fontId="0" fillId="5" borderId="10" xfId="0" applyNumberFormat="1" applyFill="1" applyBorder="1" applyAlignment="1">
      <alignment horizontal="center"/>
    </xf>
    <xf numFmtId="164" fontId="0" fillId="5" borderId="9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164" fontId="0" fillId="4" borderId="10" xfId="0" applyNumberFormat="1" applyFill="1" applyBorder="1" applyAlignment="1">
      <alignment horizontal="center"/>
    </xf>
    <xf numFmtId="164" fontId="0" fillId="4" borderId="9" xfId="0" applyNumberFormat="1" applyFill="1" applyBorder="1" applyAlignment="1">
      <alignment horizontal="center"/>
    </xf>
    <xf numFmtId="164" fontId="0" fillId="6" borderId="0" xfId="0" applyNumberFormat="1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164" fontId="0" fillId="5" borderId="0" xfId="0" applyNumberFormat="1" applyFill="1" applyBorder="1" applyAlignment="1">
      <alignment horizontal="center"/>
    </xf>
    <xf numFmtId="164" fontId="0" fillId="6" borderId="4" xfId="0" applyNumberFormat="1" applyFill="1" applyBorder="1" applyAlignment="1">
      <alignment horizontal="center"/>
    </xf>
    <xf numFmtId="164" fontId="0" fillId="6" borderId="5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5" borderId="5" xfId="0" applyNumberFormat="1" applyFill="1" applyBorder="1" applyAlignment="1">
      <alignment horizontal="center"/>
    </xf>
    <xf numFmtId="164" fontId="6" fillId="0" borderId="12" xfId="0" applyNumberFormat="1" applyFont="1" applyBorder="1" applyAlignment="1">
      <alignment horizontal="center"/>
    </xf>
    <xf numFmtId="164" fontId="0" fillId="3" borderId="9" xfId="0" applyNumberFormat="1" applyFill="1" applyBorder="1" applyAlignment="1">
      <alignment horizontal="center"/>
    </xf>
    <xf numFmtId="164" fontId="6" fillId="0" borderId="13" xfId="0" applyNumberFormat="1" applyFont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0" borderId="0" xfId="0" quotePrefix="1" applyFont="1"/>
    <xf numFmtId="0" fontId="6" fillId="0" borderId="0" xfId="0" quotePrefix="1" applyFont="1"/>
    <xf numFmtId="0" fontId="7" fillId="0" borderId="0" xfId="0" quotePrefix="1" applyFont="1"/>
    <xf numFmtId="0" fontId="6" fillId="0" borderId="1" xfId="0" applyFont="1" applyBorder="1" applyAlignment="1">
      <alignment horizontal="left"/>
    </xf>
    <xf numFmtId="0" fontId="0" fillId="4" borderId="0" xfId="0" applyFill="1" applyAlignment="1">
      <alignment horizontal="left" vertical="center" indent="1"/>
    </xf>
    <xf numFmtId="0" fontId="9" fillId="7" borderId="0" xfId="0" applyFont="1" applyFill="1" applyAlignment="1">
      <alignment vertical="center"/>
    </xf>
    <xf numFmtId="0" fontId="0" fillId="7" borderId="0" xfId="0" applyFill="1"/>
    <xf numFmtId="0" fontId="8" fillId="7" borderId="0" xfId="1" applyFont="1" applyFill="1" applyAlignment="1">
      <alignment vertical="center"/>
    </xf>
    <xf numFmtId="0" fontId="3" fillId="7" borderId="0" xfId="0" applyFont="1" applyFill="1" applyAlignment="1">
      <alignment vertical="center"/>
    </xf>
    <xf numFmtId="0" fontId="10" fillId="0" borderId="0" xfId="0" quotePrefix="1" applyFont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12" fillId="0" borderId="14" xfId="0" applyFont="1" applyBorder="1" applyAlignment="1">
      <alignment vertical="center" wrapText="1"/>
    </xf>
    <xf numFmtId="0" fontId="15" fillId="0" borderId="14" xfId="0" applyFont="1" applyBorder="1" applyAlignment="1">
      <alignment vertical="center" wrapText="1"/>
    </xf>
    <xf numFmtId="164" fontId="13" fillId="0" borderId="14" xfId="0" applyNumberFormat="1" applyFont="1" applyBorder="1" applyAlignment="1">
      <alignment horizontal="center" vertical="center" wrapText="1"/>
    </xf>
    <xf numFmtId="164" fontId="14" fillId="0" borderId="14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7" fillId="0" borderId="10" xfId="0" applyNumberFormat="1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164" fontId="7" fillId="0" borderId="8" xfId="0" applyNumberFormat="1" applyFont="1" applyBorder="1" applyAlignment="1">
      <alignment horizontal="center"/>
    </xf>
    <xf numFmtId="164" fontId="7" fillId="0" borderId="9" xfId="0" applyNumberFormat="1" applyFont="1" applyBorder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6" fillId="0" borderId="14" xfId="0" applyFont="1" applyBorder="1" applyAlignment="1">
      <alignment vertical="center" wrapText="1"/>
    </xf>
    <xf numFmtId="0" fontId="17" fillId="0" borderId="14" xfId="0" applyFont="1" applyBorder="1" applyAlignment="1">
      <alignment vertical="center" wrapText="1"/>
    </xf>
    <xf numFmtId="0" fontId="16" fillId="0" borderId="14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6.jpeg"/><Relationship Id="rId5" Type="http://schemas.openxmlformats.org/officeDocument/2006/relationships/image" Target="../media/image8.jpg"/><Relationship Id="rId4" Type="http://schemas.openxmlformats.org/officeDocument/2006/relationships/image" Target="../media/image7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152400</xdr:colOff>
      <xdr:row>33</xdr:row>
      <xdr:rowOff>152400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7772400" cy="7772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152400</xdr:colOff>
      <xdr:row>39</xdr:row>
      <xdr:rowOff>152400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7772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341376</xdr:colOff>
      <xdr:row>26</xdr:row>
      <xdr:rowOff>88392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199376" cy="50413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3</xdr:col>
      <xdr:colOff>276583</xdr:colOff>
      <xdr:row>30</xdr:row>
      <xdr:rowOff>104869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143500"/>
          <a:ext cx="2562583" cy="6763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4</xdr:col>
      <xdr:colOff>629163</xdr:colOff>
      <xdr:row>38</xdr:row>
      <xdr:rowOff>47738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477000"/>
          <a:ext cx="3677163" cy="8097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120650</xdr:colOff>
      <xdr:row>40</xdr:row>
      <xdr:rowOff>152400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777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3</xdr:col>
      <xdr:colOff>276583</xdr:colOff>
      <xdr:row>44</xdr:row>
      <xdr:rowOff>104869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810500"/>
          <a:ext cx="2562583" cy="6763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4</xdr:col>
      <xdr:colOff>629163</xdr:colOff>
      <xdr:row>55</xdr:row>
      <xdr:rowOff>47738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144000"/>
          <a:ext cx="3677163" cy="8097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10</xdr:col>
      <xdr:colOff>125186</xdr:colOff>
      <xdr:row>102</xdr:row>
      <xdr:rowOff>184688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239500"/>
          <a:ext cx="7772400" cy="8376188"/>
        </a:xfrm>
        <a:prstGeom prst="rect">
          <a:avLst/>
        </a:prstGeom>
      </xdr:spPr>
    </xdr:pic>
    <xdr:clientData/>
  </xdr:twoCellAnchor>
  <xdr:twoCellAnchor editAs="oneCell">
    <xdr:from>
      <xdr:col>10</xdr:col>
      <xdr:colOff>54428</xdr:colOff>
      <xdr:row>86</xdr:row>
      <xdr:rowOff>40822</xdr:rowOff>
    </xdr:from>
    <xdr:to>
      <xdr:col>35</xdr:col>
      <xdr:colOff>122465</xdr:colOff>
      <xdr:row>117</xdr:row>
      <xdr:rowOff>2613</xdr:rowOff>
    </xdr:to>
    <xdr:pic>
      <xdr:nvPicPr>
        <xdr:cNvPr id="9" name="8 Imagen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01642" y="16423822"/>
          <a:ext cx="4735287" cy="586729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2721</xdr:colOff>
      <xdr:row>25</xdr:row>
      <xdr:rowOff>62341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71108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quisestlullus.narpan.net/art-breu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A5" sqref="A5"/>
    </sheetView>
  </sheetViews>
  <sheetFormatPr baseColWidth="10" defaultRowHeight="15" x14ac:dyDescent="0.25"/>
  <cols>
    <col min="1" max="1" width="2.7109375" customWidth="1"/>
    <col min="2" max="2" width="173.7109375" customWidth="1"/>
  </cols>
  <sheetData>
    <row r="1" spans="1:2" ht="21" x14ac:dyDescent="0.25">
      <c r="A1" s="68" t="s">
        <v>48</v>
      </c>
      <c r="B1" s="67"/>
    </row>
    <row r="2" spans="1:2" ht="30" customHeight="1" x14ac:dyDescent="0.25">
      <c r="B2" s="14" t="s">
        <v>126</v>
      </c>
    </row>
    <row r="3" spans="1:2" x14ac:dyDescent="0.25">
      <c r="B3" t="s">
        <v>49</v>
      </c>
    </row>
    <row r="4" spans="1:2" ht="17.25" x14ac:dyDescent="0.25">
      <c r="A4" s="66" t="s">
        <v>50</v>
      </c>
      <c r="B4" s="67"/>
    </row>
    <row r="5" spans="1:2" x14ac:dyDescent="0.25">
      <c r="B5" t="s">
        <v>67</v>
      </c>
    </row>
    <row r="6" spans="1:2" x14ac:dyDescent="0.25">
      <c r="A6" s="29" t="s">
        <v>90</v>
      </c>
      <c r="B6" t="s">
        <v>65</v>
      </c>
    </row>
    <row r="7" spans="1:2" x14ac:dyDescent="0.25">
      <c r="A7" s="29" t="s">
        <v>91</v>
      </c>
      <c r="B7" t="s">
        <v>64</v>
      </c>
    </row>
    <row r="8" spans="1:2" s="13" customFormat="1" x14ac:dyDescent="0.25">
      <c r="A8" s="30"/>
      <c r="B8" s="19" t="s">
        <v>51</v>
      </c>
    </row>
    <row r="9" spans="1:2" s="13" customFormat="1" x14ac:dyDescent="0.25">
      <c r="A9" s="30"/>
      <c r="B9" s="65" t="s">
        <v>52</v>
      </c>
    </row>
    <row r="10" spans="1:2" s="13" customFormat="1" x14ac:dyDescent="0.25">
      <c r="A10" s="30"/>
      <c r="B10" s="20" t="s">
        <v>53</v>
      </c>
    </row>
    <row r="11" spans="1:2" x14ac:dyDescent="0.25">
      <c r="A11" s="29" t="s">
        <v>92</v>
      </c>
      <c r="B11" t="s">
        <v>66</v>
      </c>
    </row>
    <row r="12" spans="1:2" s="14" customFormat="1" ht="60" customHeight="1" x14ac:dyDescent="0.25">
      <c r="A12" s="31" t="s">
        <v>93</v>
      </c>
      <c r="B12" s="14" t="s">
        <v>95</v>
      </c>
    </row>
    <row r="13" spans="1:2" ht="17.25" x14ac:dyDescent="0.25">
      <c r="A13" s="66" t="s">
        <v>54</v>
      </c>
      <c r="B13" s="67"/>
    </row>
    <row r="14" spans="1:2" ht="30" customHeight="1" x14ac:dyDescent="0.25">
      <c r="A14" s="31" t="s">
        <v>94</v>
      </c>
      <c r="B14" s="14" t="s">
        <v>59</v>
      </c>
    </row>
    <row r="15" spans="1:2" x14ac:dyDescent="0.25">
      <c r="B15" t="s">
        <v>55</v>
      </c>
    </row>
    <row r="16" spans="1:2" ht="30" x14ac:dyDescent="0.25">
      <c r="B16" s="15" t="s">
        <v>60</v>
      </c>
    </row>
    <row r="17" spans="1:2" x14ac:dyDescent="0.25">
      <c r="B17" s="13" t="s">
        <v>61</v>
      </c>
    </row>
    <row r="18" spans="1:2" x14ac:dyDescent="0.25">
      <c r="B18" s="13" t="s">
        <v>62</v>
      </c>
    </row>
    <row r="19" spans="1:2" x14ac:dyDescent="0.25">
      <c r="B19" s="13" t="s">
        <v>63</v>
      </c>
    </row>
    <row r="20" spans="1:2" ht="45" x14ac:dyDescent="0.25">
      <c r="B20" s="14" t="s">
        <v>56</v>
      </c>
    </row>
    <row r="21" spans="1:2" ht="45" x14ac:dyDescent="0.25">
      <c r="B21" s="14" t="s">
        <v>57</v>
      </c>
    </row>
    <row r="22" spans="1:2" x14ac:dyDescent="0.25">
      <c r="A22" s="67"/>
      <c r="B22" s="69" t="s">
        <v>58</v>
      </c>
    </row>
  </sheetData>
  <hyperlinks>
    <hyperlink ref="A1" r:id="rId1"/>
    <hyperlink ref="A6" location="Primera!A1" display="1."/>
    <hyperlink ref="A7" location="Segona!A1" display="2."/>
    <hyperlink ref="A11" location="Tercera!A1" display="3."/>
    <hyperlink ref="A12" location="Quarta!A1" display="4."/>
    <hyperlink ref="A14" location="Alfabet!A1" display="5.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:M12"/>
  <sheetViews>
    <sheetView zoomScale="70" zoomScaleNormal="70" workbookViewId="0"/>
  </sheetViews>
  <sheetFormatPr baseColWidth="10" defaultRowHeight="15" x14ac:dyDescent="0.25"/>
  <cols>
    <col min="11" max="11" width="2.7109375" customWidth="1"/>
    <col min="12" max="12" width="4.7109375" customWidth="1"/>
    <col min="13" max="13" width="11.7109375" customWidth="1"/>
  </cols>
  <sheetData>
    <row r="1" spans="12:13" x14ac:dyDescent="0.25">
      <c r="L1" s="10"/>
      <c r="M1" s="11" t="str">
        <f>Alfabet!O1</f>
        <v>A</v>
      </c>
    </row>
    <row r="2" spans="12:13" ht="30" x14ac:dyDescent="0.25">
      <c r="M2" s="26" t="str">
        <f>Alfabet!O2</f>
        <v>Principis absoluts</v>
      </c>
    </row>
    <row r="3" spans="12:13" ht="30" x14ac:dyDescent="0.25">
      <c r="L3" s="21" t="str">
        <f>Alfabet!N3</f>
        <v>B</v>
      </c>
      <c r="M3" s="34" t="str">
        <f>Alfabet!O3</f>
        <v>bondat / bonesa</v>
      </c>
    </row>
    <row r="4" spans="12:13" ht="30" x14ac:dyDescent="0.25">
      <c r="L4" s="21" t="str">
        <f>Alfabet!N4</f>
        <v>C</v>
      </c>
      <c r="M4" s="34" t="str">
        <f>Alfabet!O4</f>
        <v>magnitud / grandesa</v>
      </c>
    </row>
    <row r="5" spans="12:13" ht="30" x14ac:dyDescent="0.25">
      <c r="L5" s="21" t="str">
        <f>Alfabet!N5</f>
        <v>D</v>
      </c>
      <c r="M5" s="34" t="str">
        <f>Alfabet!O5</f>
        <v>eternitat / duració</v>
      </c>
    </row>
    <row r="6" spans="12:13" ht="30" x14ac:dyDescent="0.25">
      <c r="L6" s="21" t="str">
        <f>Alfabet!N6</f>
        <v>E</v>
      </c>
      <c r="M6" s="34" t="str">
        <f>Alfabet!O6</f>
        <v>poder / potestat</v>
      </c>
    </row>
    <row r="7" spans="12:13" ht="30" x14ac:dyDescent="0.25">
      <c r="L7" s="21" t="str">
        <f>Alfabet!N7</f>
        <v>F</v>
      </c>
      <c r="M7" s="34" t="str">
        <f>Alfabet!O7</f>
        <v>saviesa / instint</v>
      </c>
    </row>
    <row r="8" spans="12:13" ht="30" x14ac:dyDescent="0.25">
      <c r="L8" s="21" t="str">
        <f>Alfabet!N8</f>
        <v>G</v>
      </c>
      <c r="M8" s="34" t="str">
        <f>Alfabet!O8</f>
        <v>voluntat / apetit</v>
      </c>
    </row>
    <row r="9" spans="12:13" ht="15" customHeight="1" x14ac:dyDescent="0.25">
      <c r="L9" s="21" t="str">
        <f>Alfabet!N9</f>
        <v>H</v>
      </c>
      <c r="M9" s="34" t="str">
        <f>Alfabet!O9</f>
        <v>virtut</v>
      </c>
    </row>
    <row r="10" spans="12:13" ht="15" customHeight="1" x14ac:dyDescent="0.25">
      <c r="L10" s="21" t="str">
        <f>Alfabet!N10</f>
        <v>I</v>
      </c>
      <c r="M10" s="34" t="str">
        <f>Alfabet!O10</f>
        <v>veritat</v>
      </c>
    </row>
    <row r="11" spans="12:13" ht="15" customHeight="1" x14ac:dyDescent="0.25">
      <c r="L11" s="21" t="str">
        <f>Alfabet!N11</f>
        <v>K</v>
      </c>
      <c r="M11" s="34" t="str">
        <f>Alfabet!O11</f>
        <v>glòria</v>
      </c>
    </row>
    <row r="12" spans="12:13" x14ac:dyDescent="0.25">
      <c r="M12" s="26" t="str">
        <f>Alfabet!O12</f>
        <v>Deu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:N12"/>
  <sheetViews>
    <sheetView zoomScale="70" zoomScaleNormal="70" workbookViewId="0"/>
  </sheetViews>
  <sheetFormatPr baseColWidth="10" defaultRowHeight="15" x14ac:dyDescent="0.25"/>
  <cols>
    <col min="11" max="11" width="2.7109375" customWidth="1"/>
    <col min="12" max="12" width="4.7109375" customWidth="1"/>
    <col min="13" max="13" width="15.7109375" customWidth="1"/>
    <col min="14" max="14" width="4.7109375" customWidth="1"/>
  </cols>
  <sheetData>
    <row r="1" spans="12:14" x14ac:dyDescent="0.25">
      <c r="L1" s="10"/>
      <c r="M1" s="11" t="str">
        <f>Alfabet!P1</f>
        <v>T</v>
      </c>
      <c r="N1" s="10"/>
    </row>
    <row r="2" spans="12:14" ht="30" x14ac:dyDescent="0.25">
      <c r="L2" s="10"/>
      <c r="M2" s="26" t="str">
        <f>Alfabet!P2</f>
        <v>Conceptes relacionals</v>
      </c>
      <c r="N2" s="10"/>
    </row>
    <row r="3" spans="12:14" x14ac:dyDescent="0.25">
      <c r="L3" s="21" t="str">
        <f>Alfabet!N3</f>
        <v>B</v>
      </c>
      <c r="M3" s="23" t="str">
        <f>Alfabet!P3</f>
        <v>diferència</v>
      </c>
      <c r="N3" s="71" t="str">
        <f>Alfabet!U3</f>
        <v>L</v>
      </c>
    </row>
    <row r="4" spans="12:14" x14ac:dyDescent="0.25">
      <c r="L4" s="21" t="str">
        <f>Alfabet!N4</f>
        <v>C</v>
      </c>
      <c r="M4" s="23" t="str">
        <f>Alfabet!P4</f>
        <v>concordança</v>
      </c>
      <c r="N4" s="71" t="str">
        <f>Alfabet!U4</f>
        <v>M</v>
      </c>
    </row>
    <row r="5" spans="12:14" x14ac:dyDescent="0.25">
      <c r="L5" s="21" t="str">
        <f>Alfabet!N5</f>
        <v>D</v>
      </c>
      <c r="M5" s="23" t="str">
        <f>Alfabet!P5</f>
        <v>contrarietat</v>
      </c>
      <c r="N5" s="71" t="str">
        <f>Alfabet!U5</f>
        <v>N</v>
      </c>
    </row>
    <row r="6" spans="12:14" x14ac:dyDescent="0.25">
      <c r="L6" s="21" t="str">
        <f>Alfabet!N6</f>
        <v>E</v>
      </c>
      <c r="M6" s="41" t="str">
        <f>Alfabet!P6</f>
        <v>començament</v>
      </c>
      <c r="N6" s="72" t="str">
        <f>Alfabet!U6</f>
        <v>O</v>
      </c>
    </row>
    <row r="7" spans="12:14" x14ac:dyDescent="0.25">
      <c r="L7" s="21" t="str">
        <f>Alfabet!N7</f>
        <v>F</v>
      </c>
      <c r="M7" s="41" t="str">
        <f>Alfabet!P7</f>
        <v>mitjà</v>
      </c>
      <c r="N7" s="72" t="str">
        <f>Alfabet!U7</f>
        <v>P</v>
      </c>
    </row>
    <row r="8" spans="12:14" x14ac:dyDescent="0.25">
      <c r="L8" s="21" t="str">
        <f>Alfabet!N8</f>
        <v>G</v>
      </c>
      <c r="M8" s="41" t="str">
        <f>Alfabet!P8</f>
        <v>fi</v>
      </c>
      <c r="N8" s="72" t="str">
        <f>Alfabet!U8</f>
        <v>Q</v>
      </c>
    </row>
    <row r="9" spans="12:14" x14ac:dyDescent="0.25">
      <c r="L9" s="21" t="str">
        <f>Alfabet!N9</f>
        <v>H</v>
      </c>
      <c r="M9" s="25" t="str">
        <f>Alfabet!P9</f>
        <v>majoritat</v>
      </c>
      <c r="N9" s="73" t="str">
        <f>Alfabet!U9</f>
        <v>R</v>
      </c>
    </row>
    <row r="10" spans="12:14" x14ac:dyDescent="0.25">
      <c r="L10" s="21" t="str">
        <f>Alfabet!N10</f>
        <v>I</v>
      </c>
      <c r="M10" s="25" t="str">
        <f>Alfabet!P10</f>
        <v>igualtat</v>
      </c>
      <c r="N10" s="79" t="str">
        <f>Alfabet!U10</f>
        <v>U</v>
      </c>
    </row>
    <row r="11" spans="12:14" x14ac:dyDescent="0.25">
      <c r="L11" s="21" t="str">
        <f>Alfabet!N11</f>
        <v>K</v>
      </c>
      <c r="M11" s="25" t="str">
        <f>Alfabet!P11</f>
        <v>menoritat</v>
      </c>
      <c r="N11" s="79" t="str">
        <f>Alfabet!U11</f>
        <v>W</v>
      </c>
    </row>
    <row r="12" spans="12:14" x14ac:dyDescent="0.25">
      <c r="M12" s="26" t="str">
        <f>Alfabet!P12</f>
        <v>Principis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1"/>
  <sheetViews>
    <sheetView zoomScale="70" zoomScaleNormal="70" workbookViewId="0"/>
  </sheetViews>
  <sheetFormatPr baseColWidth="10" defaultRowHeight="15" x14ac:dyDescent="0.25"/>
  <cols>
    <col min="10" max="10" width="5.28515625" customWidth="1"/>
    <col min="11" max="11" width="2.7109375" style="8" customWidth="1"/>
    <col min="12" max="12" width="2.7109375" customWidth="1"/>
    <col min="13" max="13" width="2.7109375" style="8" customWidth="1"/>
    <col min="14" max="14" width="2.7109375" customWidth="1"/>
    <col min="15" max="15" width="2.7109375" style="8" customWidth="1"/>
    <col min="16" max="16" width="2.7109375" customWidth="1"/>
    <col min="17" max="17" width="2.7109375" style="8" customWidth="1"/>
    <col min="18" max="18" width="2.7109375" customWidth="1"/>
    <col min="19" max="19" width="2.7109375" style="8" customWidth="1"/>
    <col min="20" max="20" width="2.7109375" customWidth="1"/>
    <col min="21" max="21" width="2.7109375" style="8" customWidth="1"/>
    <col min="22" max="22" width="2.7109375" customWidth="1"/>
    <col min="23" max="23" width="2.7109375" style="8" customWidth="1"/>
    <col min="24" max="24" width="2.7109375" customWidth="1"/>
    <col min="25" max="25" width="2.7109375" style="8" customWidth="1"/>
    <col min="26" max="27" width="2.7109375" customWidth="1"/>
    <col min="28" max="43" width="10.7109375" customWidth="1"/>
  </cols>
  <sheetData>
    <row r="1" spans="11:43" x14ac:dyDescent="0.25">
      <c r="K1" s="85" t="s">
        <v>98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7"/>
      <c r="AB1" s="85" t="s">
        <v>105</v>
      </c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7"/>
    </row>
    <row r="2" spans="11:43" x14ac:dyDescent="0.25">
      <c r="K2" s="5" t="s">
        <v>0</v>
      </c>
      <c r="L2" s="1" t="s">
        <v>1</v>
      </c>
      <c r="M2" s="5" t="s">
        <v>1</v>
      </c>
      <c r="N2" s="1" t="str">
        <f>L3</f>
        <v>D</v>
      </c>
      <c r="O2" s="5" t="s">
        <v>2</v>
      </c>
      <c r="P2" s="1" t="str">
        <f>N3</f>
        <v>E</v>
      </c>
      <c r="Q2" s="5" t="s">
        <v>3</v>
      </c>
      <c r="R2" s="1" t="str">
        <f>P3</f>
        <v>F</v>
      </c>
      <c r="S2" s="5" t="s">
        <v>4</v>
      </c>
      <c r="T2" s="1" t="str">
        <f>R3</f>
        <v>G</v>
      </c>
      <c r="U2" s="5" t="s">
        <v>5</v>
      </c>
      <c r="V2" s="1" t="str">
        <f>T3</f>
        <v>H</v>
      </c>
      <c r="W2" s="5" t="s">
        <v>6</v>
      </c>
      <c r="X2" s="1" t="str">
        <f>V3</f>
        <v>I</v>
      </c>
      <c r="Y2" s="6" t="s">
        <v>7</v>
      </c>
      <c r="Z2" s="4" t="str">
        <f>X3</f>
        <v>K</v>
      </c>
      <c r="AA2" s="18"/>
      <c r="AB2" s="17" t="str">
        <f>VLOOKUP(K2,Alfabet!$N$2:$P$11,2)</f>
        <v>bondat / bonesa</v>
      </c>
      <c r="AC2" s="4" t="str">
        <f>VLOOKUP(L2,Alfabet!$N$2:$P$11,3)</f>
        <v>concordança</v>
      </c>
      <c r="AD2" s="17" t="str">
        <f>VLOOKUP(M2,Alfabet!$N$2:$P$11,2)</f>
        <v>magnitud / grandesa</v>
      </c>
      <c r="AE2" s="4" t="str">
        <f>VLOOKUP(N2,Alfabet!$N$2:$P$11,3)</f>
        <v>contrarietat</v>
      </c>
      <c r="AF2" s="17" t="str">
        <f>VLOOKUP(O2,Alfabet!$N$2:$P$11,2)</f>
        <v>eternitat / duració</v>
      </c>
      <c r="AG2" s="4" t="str">
        <f>VLOOKUP(P2,Alfabet!$N$2:$P$11,3)</f>
        <v>començament</v>
      </c>
      <c r="AH2" s="17" t="str">
        <f>VLOOKUP(Q2,Alfabet!$N$2:$P$11,2)</f>
        <v>poder / potestat</v>
      </c>
      <c r="AI2" s="4" t="str">
        <f>VLOOKUP(R2,Alfabet!$N$2:$P$11,3)</f>
        <v>mitjà</v>
      </c>
      <c r="AJ2" s="17" t="str">
        <f>VLOOKUP(S2,Alfabet!$N$2:$P$11,2)</f>
        <v>saviesa / instint</v>
      </c>
      <c r="AK2" s="4" t="str">
        <f>VLOOKUP(T2,Alfabet!$N$2:$P$11,3)</f>
        <v>fi</v>
      </c>
      <c r="AL2" s="17" t="str">
        <f>VLOOKUP(U2,Alfabet!$N$2:$P$11,2)</f>
        <v>voluntat / apetit</v>
      </c>
      <c r="AM2" s="4" t="str">
        <f>VLOOKUP(V2,Alfabet!$N$2:$P$11,3)</f>
        <v>majoritat</v>
      </c>
      <c r="AN2" s="17" t="str">
        <f>VLOOKUP(W2,Alfabet!$N$2:$P$11,2)</f>
        <v>virtut</v>
      </c>
      <c r="AO2" s="4" t="str">
        <f>VLOOKUP(X2,Alfabet!$N$2:$P$11,3)</f>
        <v>igualtat</v>
      </c>
      <c r="AP2" s="17" t="str">
        <f>VLOOKUP(Y2,Alfabet!$N$2:$P$11,2)</f>
        <v>veritat</v>
      </c>
      <c r="AQ2" s="4" t="str">
        <f>VLOOKUP(Z2,Alfabet!$N$2:$P$11,3)</f>
        <v>menoritat</v>
      </c>
    </row>
    <row r="3" spans="11:43" x14ac:dyDescent="0.25">
      <c r="K3" s="6" t="str">
        <f>K2</f>
        <v>B</v>
      </c>
      <c r="L3" s="4" t="s">
        <v>2</v>
      </c>
      <c r="M3" s="6" t="str">
        <f>M2</f>
        <v>C</v>
      </c>
      <c r="N3" s="4" t="str">
        <f t="shared" ref="N3:X8" si="0">L4</f>
        <v>E</v>
      </c>
      <c r="O3" s="6" t="str">
        <f>O2</f>
        <v>D</v>
      </c>
      <c r="P3" s="4" t="str">
        <f t="shared" si="0"/>
        <v>F</v>
      </c>
      <c r="Q3" s="6" t="str">
        <f>Q2</f>
        <v>E</v>
      </c>
      <c r="R3" s="4" t="str">
        <f t="shared" si="0"/>
        <v>G</v>
      </c>
      <c r="S3" s="6" t="str">
        <f>S2</f>
        <v>F</v>
      </c>
      <c r="T3" s="4" t="str">
        <f t="shared" si="0"/>
        <v>H</v>
      </c>
      <c r="U3" s="6" t="str">
        <f>U2</f>
        <v>G</v>
      </c>
      <c r="V3" s="4" t="str">
        <f t="shared" si="0"/>
        <v>I</v>
      </c>
      <c r="W3" s="6" t="str">
        <f>W2</f>
        <v>H</v>
      </c>
      <c r="X3" s="4" t="str">
        <f t="shared" si="0"/>
        <v>K</v>
      </c>
      <c r="AB3" s="17" t="str">
        <f>VLOOKUP(K3,Alfabet!$N$2:$P$11,2)</f>
        <v>bondat / bonesa</v>
      </c>
      <c r="AC3" s="4" t="str">
        <f>VLOOKUP(L3,Alfabet!$N$2:$P$11,3)</f>
        <v>contrarietat</v>
      </c>
      <c r="AD3" s="17" t="str">
        <f>VLOOKUP(M3,Alfabet!$N$2:$P$11,2)</f>
        <v>magnitud / grandesa</v>
      </c>
      <c r="AE3" s="4" t="str">
        <f>VLOOKUP(N3,Alfabet!$N$2:$P$11,3)</f>
        <v>començament</v>
      </c>
      <c r="AF3" s="17" t="str">
        <f>VLOOKUP(O3,Alfabet!$N$2:$P$11,2)</f>
        <v>eternitat / duració</v>
      </c>
      <c r="AG3" s="4" t="str">
        <f>VLOOKUP(P3,Alfabet!$N$2:$P$11,3)</f>
        <v>mitjà</v>
      </c>
      <c r="AH3" s="17" t="str">
        <f>VLOOKUP(Q3,Alfabet!$N$2:$P$11,2)</f>
        <v>poder / potestat</v>
      </c>
      <c r="AI3" s="4" t="str">
        <f>VLOOKUP(R3,Alfabet!$N$2:$P$11,3)</f>
        <v>fi</v>
      </c>
      <c r="AJ3" s="17" t="str">
        <f>VLOOKUP(S3,Alfabet!$N$2:$P$11,2)</f>
        <v>saviesa / instint</v>
      </c>
      <c r="AK3" s="4" t="str">
        <f>VLOOKUP(T3,Alfabet!$N$2:$P$11,3)</f>
        <v>majoritat</v>
      </c>
      <c r="AL3" s="17" t="str">
        <f>VLOOKUP(U3,Alfabet!$N$2:$P$11,2)</f>
        <v>voluntat / apetit</v>
      </c>
      <c r="AM3" s="4" t="str">
        <f>VLOOKUP(V3,Alfabet!$N$2:$P$11,3)</f>
        <v>igualtat</v>
      </c>
      <c r="AN3" s="17" t="str">
        <f>VLOOKUP(W3,Alfabet!$N$2:$P$11,2)</f>
        <v>virtut</v>
      </c>
      <c r="AO3" s="4" t="str">
        <f>VLOOKUP(X3,Alfabet!$N$2:$P$11,3)</f>
        <v>menoritat</v>
      </c>
    </row>
    <row r="4" spans="11:43" x14ac:dyDescent="0.25">
      <c r="K4" s="7" t="str">
        <f t="shared" ref="K4:U8" si="1">K3</f>
        <v>B</v>
      </c>
      <c r="L4" s="2" t="s">
        <v>3</v>
      </c>
      <c r="M4" s="7" t="str">
        <f t="shared" si="1"/>
        <v>C</v>
      </c>
      <c r="N4" s="2" t="str">
        <f t="shared" si="0"/>
        <v>F</v>
      </c>
      <c r="O4" s="7" t="str">
        <f t="shared" si="1"/>
        <v>D</v>
      </c>
      <c r="P4" s="2" t="str">
        <f t="shared" si="0"/>
        <v>G</v>
      </c>
      <c r="Q4" s="7" t="str">
        <f t="shared" si="1"/>
        <v>E</v>
      </c>
      <c r="R4" s="2" t="str">
        <f t="shared" si="0"/>
        <v>H</v>
      </c>
      <c r="S4" s="7" t="str">
        <f t="shared" si="1"/>
        <v>F</v>
      </c>
      <c r="T4" s="2" t="str">
        <f t="shared" si="0"/>
        <v>I</v>
      </c>
      <c r="U4" s="9" t="str">
        <f t="shared" si="1"/>
        <v>G</v>
      </c>
      <c r="V4" s="3" t="str">
        <f t="shared" si="0"/>
        <v>K</v>
      </c>
      <c r="AB4" s="17" t="str">
        <f>VLOOKUP(K4,Alfabet!$N$2:$P$11,2)</f>
        <v>bondat / bonesa</v>
      </c>
      <c r="AC4" s="4" t="str">
        <f>VLOOKUP(L4,Alfabet!$N$2:$P$11,3)</f>
        <v>començament</v>
      </c>
      <c r="AD4" s="17" t="str">
        <f>VLOOKUP(M4,Alfabet!$N$2:$P$11,2)</f>
        <v>magnitud / grandesa</v>
      </c>
      <c r="AE4" s="4" t="str">
        <f>VLOOKUP(N4,Alfabet!$N$2:$P$11,3)</f>
        <v>mitjà</v>
      </c>
      <c r="AF4" s="17" t="str">
        <f>VLOOKUP(O4,Alfabet!$N$2:$P$11,2)</f>
        <v>eternitat / duració</v>
      </c>
      <c r="AG4" s="4" t="str">
        <f>VLOOKUP(P4,Alfabet!$N$2:$P$11,3)</f>
        <v>fi</v>
      </c>
      <c r="AH4" s="17" t="str">
        <f>VLOOKUP(Q4,Alfabet!$N$2:$P$11,2)</f>
        <v>poder / potestat</v>
      </c>
      <c r="AI4" s="4" t="str">
        <f>VLOOKUP(R4,Alfabet!$N$2:$P$11,3)</f>
        <v>majoritat</v>
      </c>
      <c r="AJ4" s="17" t="str">
        <f>VLOOKUP(S4,Alfabet!$N$2:$P$11,2)</f>
        <v>saviesa / instint</v>
      </c>
      <c r="AK4" s="4" t="str">
        <f>VLOOKUP(T4,Alfabet!$N$2:$P$11,3)</f>
        <v>igualtat</v>
      </c>
      <c r="AL4" s="17" t="str">
        <f>VLOOKUP(U4,Alfabet!$N$2:$P$11,2)</f>
        <v>voluntat / apetit</v>
      </c>
      <c r="AM4" s="4" t="str">
        <f>VLOOKUP(V4,Alfabet!$N$2:$P$11,3)</f>
        <v>menoritat</v>
      </c>
    </row>
    <row r="5" spans="11:43" x14ac:dyDescent="0.25">
      <c r="K5" s="6" t="str">
        <f t="shared" si="1"/>
        <v>B</v>
      </c>
      <c r="L5" s="4" t="s">
        <v>4</v>
      </c>
      <c r="M5" s="6" t="str">
        <f t="shared" si="1"/>
        <v>C</v>
      </c>
      <c r="N5" s="4" t="str">
        <f t="shared" si="0"/>
        <v>G</v>
      </c>
      <c r="O5" s="6" t="str">
        <f t="shared" si="1"/>
        <v>D</v>
      </c>
      <c r="P5" s="4" t="str">
        <f t="shared" si="0"/>
        <v>H</v>
      </c>
      <c r="Q5" s="6" t="str">
        <f t="shared" si="1"/>
        <v>E</v>
      </c>
      <c r="R5" s="4" t="str">
        <f t="shared" si="0"/>
        <v>I</v>
      </c>
      <c r="S5" s="6" t="str">
        <f t="shared" si="1"/>
        <v>F</v>
      </c>
      <c r="T5" s="4" t="str">
        <f t="shared" si="0"/>
        <v>K</v>
      </c>
      <c r="AB5" s="17" t="str">
        <f>VLOOKUP(K5,Alfabet!$N$2:$P$11,2)</f>
        <v>bondat / bonesa</v>
      </c>
      <c r="AC5" s="4" t="str">
        <f>VLOOKUP(L5,Alfabet!$N$2:$P$11,3)</f>
        <v>mitjà</v>
      </c>
      <c r="AD5" s="17" t="str">
        <f>VLOOKUP(M5,Alfabet!$N$2:$P$11,2)</f>
        <v>magnitud / grandesa</v>
      </c>
      <c r="AE5" s="4" t="str">
        <f>VLOOKUP(N5,Alfabet!$N$2:$P$11,3)</f>
        <v>fi</v>
      </c>
      <c r="AF5" s="17" t="str">
        <f>VLOOKUP(O5,Alfabet!$N$2:$P$11,2)</f>
        <v>eternitat / duració</v>
      </c>
      <c r="AG5" s="4" t="str">
        <f>VLOOKUP(P5,Alfabet!$N$2:$P$11,3)</f>
        <v>majoritat</v>
      </c>
      <c r="AH5" s="17" t="str">
        <f>VLOOKUP(Q5,Alfabet!$N$2:$P$11,2)</f>
        <v>poder / potestat</v>
      </c>
      <c r="AI5" s="4" t="str">
        <f>VLOOKUP(R5,Alfabet!$N$2:$P$11,3)</f>
        <v>igualtat</v>
      </c>
      <c r="AJ5" s="17" t="str">
        <f>VLOOKUP(S5,Alfabet!$N$2:$P$11,2)</f>
        <v>saviesa / instint</v>
      </c>
      <c r="AK5" s="4" t="str">
        <f>VLOOKUP(T5,Alfabet!$N$2:$P$11,3)</f>
        <v>menoritat</v>
      </c>
    </row>
    <row r="6" spans="11:43" x14ac:dyDescent="0.25">
      <c r="K6" s="7" t="str">
        <f t="shared" si="1"/>
        <v>B</v>
      </c>
      <c r="L6" s="2" t="s">
        <v>5</v>
      </c>
      <c r="M6" s="7" t="str">
        <f t="shared" si="1"/>
        <v>C</v>
      </c>
      <c r="N6" s="2" t="str">
        <f t="shared" si="0"/>
        <v>H</v>
      </c>
      <c r="O6" s="7" t="str">
        <f t="shared" si="1"/>
        <v>D</v>
      </c>
      <c r="P6" s="2" t="str">
        <f t="shared" si="0"/>
        <v>I</v>
      </c>
      <c r="Q6" s="9" t="str">
        <f t="shared" si="1"/>
        <v>E</v>
      </c>
      <c r="R6" s="3" t="str">
        <f t="shared" si="0"/>
        <v>K</v>
      </c>
      <c r="AB6" s="17" t="str">
        <f>VLOOKUP(K6,Alfabet!$N$2:$P$11,2)</f>
        <v>bondat / bonesa</v>
      </c>
      <c r="AC6" s="4" t="str">
        <f>VLOOKUP(L6,Alfabet!$N$2:$P$11,3)</f>
        <v>fi</v>
      </c>
      <c r="AD6" s="17" t="str">
        <f>VLOOKUP(M6,Alfabet!$N$2:$P$11,2)</f>
        <v>magnitud / grandesa</v>
      </c>
      <c r="AE6" s="4" t="str">
        <f>VLOOKUP(N6,Alfabet!$N$2:$P$11,3)</f>
        <v>majoritat</v>
      </c>
      <c r="AF6" s="17" t="str">
        <f>VLOOKUP(O6,Alfabet!$N$2:$P$11,2)</f>
        <v>eternitat / duració</v>
      </c>
      <c r="AG6" s="4" t="str">
        <f>VLOOKUP(P6,Alfabet!$N$2:$P$11,3)</f>
        <v>igualtat</v>
      </c>
      <c r="AH6" s="17" t="str">
        <f>VLOOKUP(Q6,Alfabet!$N$2:$P$11,2)</f>
        <v>poder / potestat</v>
      </c>
      <c r="AI6" s="4" t="str">
        <f>VLOOKUP(R6,Alfabet!$N$2:$P$11,3)</f>
        <v>menoritat</v>
      </c>
    </row>
    <row r="7" spans="11:43" x14ac:dyDescent="0.25">
      <c r="K7" s="6" t="str">
        <f t="shared" si="1"/>
        <v>B</v>
      </c>
      <c r="L7" s="4" t="s">
        <v>6</v>
      </c>
      <c r="M7" s="6" t="str">
        <f t="shared" si="1"/>
        <v>C</v>
      </c>
      <c r="N7" s="4" t="str">
        <f t="shared" si="0"/>
        <v>I</v>
      </c>
      <c r="O7" s="6" t="str">
        <f t="shared" si="1"/>
        <v>D</v>
      </c>
      <c r="P7" s="4" t="str">
        <f t="shared" si="0"/>
        <v>K</v>
      </c>
      <c r="AB7" s="17" t="str">
        <f>VLOOKUP(K7,Alfabet!$N$2:$P$11,2)</f>
        <v>bondat / bonesa</v>
      </c>
      <c r="AC7" s="4" t="str">
        <f>VLOOKUP(L7,Alfabet!$N$2:$P$11,3)</f>
        <v>majoritat</v>
      </c>
      <c r="AD7" s="17" t="str">
        <f>VLOOKUP(M7,Alfabet!$N$2:$P$11,2)</f>
        <v>magnitud / grandesa</v>
      </c>
      <c r="AE7" s="4" t="str">
        <f>VLOOKUP(N7,Alfabet!$N$2:$P$11,3)</f>
        <v>igualtat</v>
      </c>
      <c r="AF7" s="17" t="str">
        <f>VLOOKUP(O7,Alfabet!$N$2:$P$11,2)</f>
        <v>eternitat / duració</v>
      </c>
      <c r="AG7" s="4" t="str">
        <f>VLOOKUP(P7,Alfabet!$N$2:$P$11,3)</f>
        <v>menoritat</v>
      </c>
    </row>
    <row r="8" spans="11:43" x14ac:dyDescent="0.25">
      <c r="K8" s="7" t="str">
        <f t="shared" si="1"/>
        <v>B</v>
      </c>
      <c r="L8" s="2" t="s">
        <v>7</v>
      </c>
      <c r="M8" s="9" t="s">
        <v>1</v>
      </c>
      <c r="N8" s="3" t="str">
        <f t="shared" si="0"/>
        <v>K</v>
      </c>
      <c r="AB8" s="17" t="str">
        <f>VLOOKUP(K8,Alfabet!$N$2:$P$11,2)</f>
        <v>bondat / bonesa</v>
      </c>
      <c r="AC8" s="4" t="str">
        <f>VLOOKUP(L8,Alfabet!$N$2:$P$11,3)</f>
        <v>igualtat</v>
      </c>
      <c r="AD8" s="17" t="str">
        <f>VLOOKUP(M8,Alfabet!$N$2:$P$11,2)</f>
        <v>magnitud / grandesa</v>
      </c>
      <c r="AE8" s="4" t="str">
        <f>VLOOKUP(N8,Alfabet!$N$2:$P$11,3)</f>
        <v>menoritat</v>
      </c>
    </row>
    <row r="9" spans="11:43" x14ac:dyDescent="0.25">
      <c r="K9" s="6" t="s">
        <v>0</v>
      </c>
      <c r="L9" s="4" t="s">
        <v>8</v>
      </c>
      <c r="AB9" s="16" t="str">
        <f>VLOOKUP(K9,Alfabet!$N$2:$P$11,2)</f>
        <v>bondat / bonesa</v>
      </c>
      <c r="AC9" s="3" t="str">
        <f>VLOOKUP(L9,Alfabet!$N$2:$P$11,3)</f>
        <v>menoritat</v>
      </c>
    </row>
    <row r="32" spans="1:5" x14ac:dyDescent="0.25">
      <c r="A32" s="8" t="s">
        <v>87</v>
      </c>
      <c r="B32" s="12">
        <v>9</v>
      </c>
      <c r="C32" s="28">
        <f>FACT(B32)</f>
        <v>362880</v>
      </c>
      <c r="D32">
        <f>C32/C33</f>
        <v>36</v>
      </c>
      <c r="E32" s="61" t="s">
        <v>103</v>
      </c>
    </row>
    <row r="33" spans="1:5" x14ac:dyDescent="0.25">
      <c r="A33" s="8" t="s">
        <v>88</v>
      </c>
      <c r="B33" s="12">
        <v>2</v>
      </c>
      <c r="C33" s="28">
        <f>FACT(B33)*FACT(B32-B33)</f>
        <v>10080</v>
      </c>
      <c r="D33">
        <f>8+7+6+5+4+3+2+1</f>
        <v>36</v>
      </c>
      <c r="E33" s="27"/>
    </row>
    <row r="40" spans="1:5" x14ac:dyDescent="0.25">
      <c r="A40" s="8" t="s">
        <v>87</v>
      </c>
      <c r="B40" s="12">
        <v>9</v>
      </c>
      <c r="C40" s="28">
        <f>FACT(B40+B41-1)</f>
        <v>3628800</v>
      </c>
      <c r="D40">
        <f>C40/C41</f>
        <v>45</v>
      </c>
      <c r="E40" s="27" t="s">
        <v>89</v>
      </c>
    </row>
    <row r="41" spans="1:5" x14ac:dyDescent="0.25">
      <c r="A41" s="8" t="s">
        <v>88</v>
      </c>
      <c r="B41" s="12">
        <v>2</v>
      </c>
      <c r="C41" s="28">
        <f>FACT(B40-1)*FACT(B41)</f>
        <v>80640</v>
      </c>
      <c r="E41" s="27"/>
    </row>
  </sheetData>
  <mergeCells count="2">
    <mergeCell ref="K1:Z1"/>
    <mergeCell ref="AB1:AQ1"/>
  </mergeCells>
  <pageMargins left="0.7" right="0.7" top="0.75" bottom="0.75" header="0.3" footer="0.3"/>
  <ignoredErrors>
    <ignoredError sqref="N3:Y7 AC2:AO9 AP2" formula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86"/>
  <sheetViews>
    <sheetView zoomScale="70" zoomScaleNormal="70" workbookViewId="0"/>
  </sheetViews>
  <sheetFormatPr baseColWidth="10" defaultRowHeight="15" x14ac:dyDescent="0.25"/>
  <cols>
    <col min="5" max="5" width="11.85546875" bestFit="1" customWidth="1"/>
    <col min="11" max="11" width="2.28515625" customWidth="1"/>
    <col min="12" max="12" width="6.7109375" style="33" customWidth="1"/>
    <col min="13" max="13" width="2.7109375" style="8" customWidth="1"/>
    <col min="14" max="14" width="2.7109375" style="10" customWidth="1"/>
    <col min="15" max="15" width="2.7109375" style="12" customWidth="1"/>
    <col min="16" max="16" width="2.7109375" style="8" customWidth="1"/>
    <col min="17" max="17" width="2.7109375" style="10" customWidth="1"/>
    <col min="18" max="18" width="2.7109375" style="12" customWidth="1"/>
    <col min="19" max="19" width="2.7109375" style="8" customWidth="1"/>
    <col min="20" max="20" width="2.7109375" style="10" customWidth="1"/>
    <col min="21" max="21" width="2.7109375" style="12" customWidth="1"/>
    <col min="22" max="22" width="2.7109375" style="8" customWidth="1"/>
    <col min="23" max="23" width="2.7109375" style="10" customWidth="1"/>
    <col min="24" max="24" width="2.7109375" style="12" customWidth="1"/>
    <col min="25" max="25" width="2.7109375" style="8" customWidth="1"/>
    <col min="26" max="26" width="2.7109375" style="10" customWidth="1"/>
    <col min="27" max="27" width="2.7109375" style="12" customWidth="1"/>
    <col min="28" max="28" width="2.7109375" style="8" customWidth="1"/>
    <col min="29" max="29" width="2.7109375" style="10" customWidth="1"/>
    <col min="30" max="30" width="2.7109375" style="12" customWidth="1"/>
    <col min="31" max="31" width="2.7109375" style="8" customWidth="1"/>
    <col min="32" max="32" width="2.7109375" style="10" customWidth="1"/>
    <col min="33" max="33" width="2.7109375" style="12" customWidth="1"/>
    <col min="34" max="34" width="2.7109375" style="8" customWidth="1"/>
    <col min="35" max="35" width="2.7109375" style="10" customWidth="1"/>
    <col min="36" max="36" width="2.7109375" style="12" customWidth="1"/>
    <col min="37" max="37" width="2.7109375" style="8" customWidth="1"/>
    <col min="38" max="38" width="2.7109375" style="10" customWidth="1"/>
    <col min="39" max="39" width="2.7109375" style="12" customWidth="1"/>
    <col min="40" max="40" width="2.7109375" style="8" customWidth="1"/>
    <col min="41" max="41" width="2.7109375" style="10" customWidth="1"/>
    <col min="42" max="42" width="2.7109375" style="12" customWidth="1"/>
    <col min="43" max="43" width="2.7109375" style="8" customWidth="1"/>
    <col min="44" max="44" width="2.7109375" style="10" customWidth="1"/>
    <col min="45" max="45" width="2.7109375" style="12" customWidth="1"/>
    <col min="46" max="46" width="2.7109375" style="8" customWidth="1"/>
    <col min="47" max="47" width="2.7109375" style="10" customWidth="1"/>
    <col min="48" max="48" width="2.7109375" style="12" customWidth="1"/>
    <col min="49" max="49" width="2.7109375" style="8" customWidth="1"/>
    <col min="50" max="50" width="2.7109375" style="10" customWidth="1"/>
    <col min="51" max="51" width="2.7109375" style="12" customWidth="1"/>
    <col min="52" max="52" width="2.7109375" style="8" customWidth="1"/>
    <col min="53" max="53" width="2.7109375" style="10" customWidth="1"/>
    <col min="54" max="54" width="2.7109375" style="12" customWidth="1"/>
    <col min="55" max="55" width="2.7109375" style="8" customWidth="1"/>
    <col min="56" max="56" width="2.7109375" style="10" customWidth="1"/>
    <col min="57" max="57" width="2.7109375" style="12" customWidth="1"/>
    <col min="58" max="58" width="2.7109375" style="8" customWidth="1"/>
    <col min="59" max="59" width="2.7109375" style="10" customWidth="1"/>
    <col min="60" max="60" width="2.7109375" style="12" customWidth="1"/>
    <col min="61" max="61" width="2.7109375" style="8" customWidth="1"/>
    <col min="62" max="62" width="2.7109375" style="10" customWidth="1"/>
    <col min="63" max="63" width="2.7109375" style="12" customWidth="1"/>
    <col min="64" max="64" width="2.7109375" style="8" customWidth="1"/>
    <col min="65" max="65" width="2.7109375" style="10" customWidth="1"/>
    <col min="66" max="66" width="2.7109375" style="12" customWidth="1"/>
    <col min="67" max="67" width="2.7109375" style="8" customWidth="1"/>
    <col min="68" max="68" width="2.7109375" style="10" customWidth="1"/>
    <col min="69" max="69" width="2.7109375" style="12" customWidth="1"/>
    <col min="70" max="70" width="2.7109375" style="8" customWidth="1"/>
    <col min="71" max="71" width="2.7109375" style="10" customWidth="1"/>
    <col min="72" max="72" width="2.7109375" style="12" customWidth="1"/>
  </cols>
  <sheetData>
    <row r="1" spans="12:72" x14ac:dyDescent="0.25">
      <c r="M1" s="89" t="s">
        <v>98</v>
      </c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0"/>
      <c r="AR1" s="90"/>
      <c r="AS1" s="90"/>
      <c r="AT1" s="90"/>
      <c r="AU1" s="90"/>
      <c r="AV1" s="90"/>
      <c r="AW1" s="90"/>
      <c r="AX1" s="90"/>
      <c r="AY1" s="90"/>
      <c r="AZ1" s="90"/>
      <c r="BA1" s="90"/>
      <c r="BB1" s="90"/>
      <c r="BC1" s="90"/>
      <c r="BD1" s="90"/>
      <c r="BE1" s="90"/>
      <c r="BF1" s="90"/>
      <c r="BG1" s="90"/>
      <c r="BH1" s="90"/>
      <c r="BI1" s="90"/>
      <c r="BJ1" s="90"/>
      <c r="BK1" s="90"/>
      <c r="BL1" s="90"/>
      <c r="BM1" s="90"/>
      <c r="BN1" s="90"/>
      <c r="BO1" s="90"/>
      <c r="BP1" s="90"/>
      <c r="BQ1" s="90"/>
      <c r="BR1" s="90"/>
      <c r="BS1" s="90"/>
      <c r="BT1" s="91"/>
    </row>
    <row r="2" spans="12:72" x14ac:dyDescent="0.25">
      <c r="L2" s="64" t="s">
        <v>99</v>
      </c>
      <c r="M2" s="92">
        <v>1</v>
      </c>
      <c r="N2" s="88"/>
      <c r="O2" s="93"/>
      <c r="P2" s="88">
        <v>2</v>
      </c>
      <c r="Q2" s="88">
        <v>2</v>
      </c>
      <c r="R2" s="88"/>
      <c r="S2" s="92">
        <v>3</v>
      </c>
      <c r="T2" s="88">
        <v>3</v>
      </c>
      <c r="U2" s="93"/>
      <c r="V2" s="88">
        <v>4</v>
      </c>
      <c r="W2" s="88">
        <v>4</v>
      </c>
      <c r="X2" s="88"/>
      <c r="Y2" s="92">
        <v>5</v>
      </c>
      <c r="Z2" s="88">
        <v>5</v>
      </c>
      <c r="AA2" s="93"/>
      <c r="AB2" s="88">
        <v>6</v>
      </c>
      <c r="AC2" s="88">
        <v>6</v>
      </c>
      <c r="AD2" s="88"/>
      <c r="AE2" s="92">
        <v>7</v>
      </c>
      <c r="AF2" s="88">
        <v>7</v>
      </c>
      <c r="AG2" s="93"/>
      <c r="AH2" s="88">
        <v>8</v>
      </c>
      <c r="AI2" s="88">
        <v>8</v>
      </c>
      <c r="AJ2" s="88"/>
      <c r="AK2" s="92">
        <v>9</v>
      </c>
      <c r="AL2" s="88">
        <v>9</v>
      </c>
      <c r="AM2" s="93"/>
      <c r="AN2" s="88">
        <v>10</v>
      </c>
      <c r="AO2" s="88">
        <v>10</v>
      </c>
      <c r="AP2" s="88"/>
      <c r="AQ2" s="92">
        <v>11</v>
      </c>
      <c r="AR2" s="88">
        <v>11</v>
      </c>
      <c r="AS2" s="93"/>
      <c r="AT2" s="88">
        <v>12</v>
      </c>
      <c r="AU2" s="88">
        <v>12</v>
      </c>
      <c r="AV2" s="88"/>
      <c r="AW2" s="92">
        <v>13</v>
      </c>
      <c r="AX2" s="88">
        <v>13</v>
      </c>
      <c r="AY2" s="93"/>
      <c r="AZ2" s="88">
        <v>14</v>
      </c>
      <c r="BA2" s="88">
        <v>14</v>
      </c>
      <c r="BB2" s="88"/>
      <c r="BC2" s="92">
        <v>15</v>
      </c>
      <c r="BD2" s="88">
        <v>15</v>
      </c>
      <c r="BE2" s="93"/>
      <c r="BF2" s="88">
        <v>16</v>
      </c>
      <c r="BG2" s="88">
        <v>16</v>
      </c>
      <c r="BH2" s="88"/>
      <c r="BI2" s="92">
        <v>17</v>
      </c>
      <c r="BJ2" s="88">
        <v>17</v>
      </c>
      <c r="BK2" s="93"/>
      <c r="BL2" s="88">
        <v>18</v>
      </c>
      <c r="BM2" s="88">
        <v>18</v>
      </c>
      <c r="BN2" s="88"/>
      <c r="BO2" s="92">
        <v>19</v>
      </c>
      <c r="BP2" s="88">
        <v>19</v>
      </c>
      <c r="BQ2" s="93"/>
      <c r="BR2" s="88">
        <v>20</v>
      </c>
      <c r="BS2" s="88">
        <v>20</v>
      </c>
      <c r="BT2" s="93"/>
    </row>
    <row r="3" spans="12:72" x14ac:dyDescent="0.25">
      <c r="L3" s="53">
        <v>1</v>
      </c>
      <c r="M3" s="56" t="s">
        <v>0</v>
      </c>
      <c r="N3" s="57" t="s">
        <v>1</v>
      </c>
      <c r="O3" s="58" t="s">
        <v>2</v>
      </c>
      <c r="P3" s="57" t="s">
        <v>0</v>
      </c>
      <c r="Q3" s="57" t="s">
        <v>1</v>
      </c>
      <c r="R3" s="59" t="s">
        <v>0</v>
      </c>
      <c r="S3" s="56" t="s">
        <v>0</v>
      </c>
      <c r="T3" s="57" t="s">
        <v>1</v>
      </c>
      <c r="U3" s="60" t="s">
        <v>1</v>
      </c>
      <c r="V3" s="57" t="s">
        <v>0</v>
      </c>
      <c r="W3" s="57" t="s">
        <v>1</v>
      </c>
      <c r="X3" s="59" t="s">
        <v>2</v>
      </c>
      <c r="Y3" s="56" t="s">
        <v>0</v>
      </c>
      <c r="Z3" s="57" t="s">
        <v>2</v>
      </c>
      <c r="AA3" s="60" t="s">
        <v>0</v>
      </c>
      <c r="AB3" s="57" t="s">
        <v>0</v>
      </c>
      <c r="AC3" s="57" t="s">
        <v>2</v>
      </c>
      <c r="AD3" s="59" t="s">
        <v>1</v>
      </c>
      <c r="AE3" s="56" t="s">
        <v>0</v>
      </c>
      <c r="AF3" s="57" t="s">
        <v>2</v>
      </c>
      <c r="AG3" s="60" t="s">
        <v>2</v>
      </c>
      <c r="AH3" s="57" t="s">
        <v>0</v>
      </c>
      <c r="AI3" s="59" t="s">
        <v>0</v>
      </c>
      <c r="AJ3" s="59" t="s">
        <v>1</v>
      </c>
      <c r="AK3" s="56" t="s">
        <v>0</v>
      </c>
      <c r="AL3" s="59" t="s">
        <v>0</v>
      </c>
      <c r="AM3" s="60" t="s">
        <v>2</v>
      </c>
      <c r="AN3" s="57" t="s">
        <v>0</v>
      </c>
      <c r="AO3" s="59" t="s">
        <v>1</v>
      </c>
      <c r="AP3" s="59" t="s">
        <v>2</v>
      </c>
      <c r="AQ3" s="56" t="s">
        <v>1</v>
      </c>
      <c r="AR3" s="57" t="s">
        <v>2</v>
      </c>
      <c r="AS3" s="60" t="s">
        <v>0</v>
      </c>
      <c r="AT3" s="57" t="s">
        <v>1</v>
      </c>
      <c r="AU3" s="57" t="s">
        <v>2</v>
      </c>
      <c r="AV3" s="59" t="s">
        <v>1</v>
      </c>
      <c r="AW3" s="56" t="s">
        <v>1</v>
      </c>
      <c r="AX3" s="57" t="s">
        <v>2</v>
      </c>
      <c r="AY3" s="60" t="s">
        <v>2</v>
      </c>
      <c r="AZ3" s="57" t="s">
        <v>1</v>
      </c>
      <c r="BA3" s="59" t="s">
        <v>0</v>
      </c>
      <c r="BB3" s="59" t="s">
        <v>1</v>
      </c>
      <c r="BC3" s="56" t="s">
        <v>1</v>
      </c>
      <c r="BD3" s="59" t="s">
        <v>0</v>
      </c>
      <c r="BE3" s="60" t="s">
        <v>2</v>
      </c>
      <c r="BF3" s="57" t="s">
        <v>1</v>
      </c>
      <c r="BG3" s="59" t="s">
        <v>1</v>
      </c>
      <c r="BH3" s="59" t="s">
        <v>2</v>
      </c>
      <c r="BI3" s="56" t="s">
        <v>2</v>
      </c>
      <c r="BJ3" s="59" t="s">
        <v>0</v>
      </c>
      <c r="BK3" s="60" t="s">
        <v>1</v>
      </c>
      <c r="BL3" s="57" t="s">
        <v>2</v>
      </c>
      <c r="BM3" s="59" t="s">
        <v>0</v>
      </c>
      <c r="BN3" s="59" t="s">
        <v>2</v>
      </c>
      <c r="BO3" s="56" t="s">
        <v>2</v>
      </c>
      <c r="BP3" s="59" t="s">
        <v>1</v>
      </c>
      <c r="BQ3" s="60" t="s">
        <v>2</v>
      </c>
      <c r="BR3" s="59" t="s">
        <v>0</v>
      </c>
      <c r="BS3" s="59" t="s">
        <v>1</v>
      </c>
      <c r="BT3" s="60" t="s">
        <v>2</v>
      </c>
    </row>
    <row r="4" spans="12:72" x14ac:dyDescent="0.25">
      <c r="L4" s="32">
        <v>2</v>
      </c>
      <c r="M4" s="35" t="str">
        <f>M3</f>
        <v>B</v>
      </c>
      <c r="N4" s="36" t="str">
        <f>N3</f>
        <v>C</v>
      </c>
      <c r="O4" s="37" t="s">
        <v>3</v>
      </c>
      <c r="P4" s="36" t="str">
        <f t="shared" ref="P4:W4" si="0">P3</f>
        <v>B</v>
      </c>
      <c r="Q4" s="36" t="str">
        <f t="shared" si="0"/>
        <v>C</v>
      </c>
      <c r="R4" s="40" t="str">
        <f t="shared" si="0"/>
        <v>B</v>
      </c>
      <c r="S4" s="35" t="str">
        <f t="shared" si="0"/>
        <v>B</v>
      </c>
      <c r="T4" s="36" t="str">
        <f t="shared" si="0"/>
        <v>C</v>
      </c>
      <c r="U4" s="54" t="str">
        <f t="shared" si="0"/>
        <v>C</v>
      </c>
      <c r="V4" s="36" t="str">
        <f t="shared" si="0"/>
        <v>B</v>
      </c>
      <c r="W4" s="36" t="str">
        <f t="shared" si="0"/>
        <v>C</v>
      </c>
      <c r="X4" s="42" t="s">
        <v>3</v>
      </c>
      <c r="Y4" s="35" t="str">
        <f t="shared" ref="Y4:AE4" si="1">Y3</f>
        <v>B</v>
      </c>
      <c r="Z4" s="36" t="s">
        <v>3</v>
      </c>
      <c r="AA4" s="54" t="str">
        <f t="shared" si="1"/>
        <v>B</v>
      </c>
      <c r="AB4" s="36" t="str">
        <f t="shared" si="1"/>
        <v>B</v>
      </c>
      <c r="AC4" s="36" t="s">
        <v>3</v>
      </c>
      <c r="AD4" s="40" t="str">
        <f t="shared" si="1"/>
        <v>C</v>
      </c>
      <c r="AE4" s="35" t="str">
        <f t="shared" si="1"/>
        <v>B</v>
      </c>
      <c r="AF4" s="36" t="s">
        <v>3</v>
      </c>
      <c r="AG4" s="43" t="s">
        <v>3</v>
      </c>
      <c r="AH4" s="36" t="str">
        <f>AH3</f>
        <v>B</v>
      </c>
      <c r="AI4" s="40" t="str">
        <f>AI3</f>
        <v>B</v>
      </c>
      <c r="AJ4" s="40" t="str">
        <f>AJ3</f>
        <v>C</v>
      </c>
      <c r="AK4" s="35" t="str">
        <f>AK3</f>
        <v>B</v>
      </c>
      <c r="AL4" s="40" t="str">
        <f>AL3</f>
        <v>B</v>
      </c>
      <c r="AM4" s="43" t="s">
        <v>3</v>
      </c>
      <c r="AN4" s="36" t="str">
        <f>AN3</f>
        <v>B</v>
      </c>
      <c r="AO4" s="40" t="str">
        <f>AO3</f>
        <v>C</v>
      </c>
      <c r="AP4" s="42" t="s">
        <v>3</v>
      </c>
      <c r="AQ4" s="35" t="str">
        <f>AQ3</f>
        <v>C</v>
      </c>
      <c r="AR4" s="36" t="s">
        <v>3</v>
      </c>
      <c r="AS4" s="54" t="str">
        <f>AS3</f>
        <v>B</v>
      </c>
      <c r="AT4" s="36" t="str">
        <f>AT3</f>
        <v>C</v>
      </c>
      <c r="AU4" s="36" t="s">
        <v>3</v>
      </c>
      <c r="AV4" s="40" t="str">
        <f>AV3</f>
        <v>C</v>
      </c>
      <c r="AW4" s="35" t="str">
        <f>AW3</f>
        <v>C</v>
      </c>
      <c r="AX4" s="36" t="s">
        <v>3</v>
      </c>
      <c r="AY4" s="43" t="s">
        <v>3</v>
      </c>
      <c r="AZ4" s="36" t="str">
        <f>AZ3</f>
        <v>C</v>
      </c>
      <c r="BA4" s="40" t="str">
        <f>BA3</f>
        <v>B</v>
      </c>
      <c r="BB4" s="40" t="str">
        <f>BB3</f>
        <v>C</v>
      </c>
      <c r="BC4" s="35" t="str">
        <f>BC3</f>
        <v>C</v>
      </c>
      <c r="BD4" s="40" t="str">
        <f>BD3</f>
        <v>B</v>
      </c>
      <c r="BE4" s="43" t="s">
        <v>3</v>
      </c>
      <c r="BF4" s="36" t="str">
        <f>BF3</f>
        <v>C</v>
      </c>
      <c r="BG4" s="40" t="str">
        <f>BG3</f>
        <v>C</v>
      </c>
      <c r="BH4" s="42" t="s">
        <v>3</v>
      </c>
      <c r="BI4" s="35" t="s">
        <v>3</v>
      </c>
      <c r="BJ4" s="40" t="str">
        <f>BJ3</f>
        <v>B</v>
      </c>
      <c r="BK4" s="54" t="str">
        <f>BK3</f>
        <v>C</v>
      </c>
      <c r="BL4" s="36" t="s">
        <v>3</v>
      </c>
      <c r="BM4" s="40" t="str">
        <f>BM3</f>
        <v>B</v>
      </c>
      <c r="BN4" s="42" t="s">
        <v>3</v>
      </c>
      <c r="BO4" s="35" t="s">
        <v>3</v>
      </c>
      <c r="BP4" s="40" t="s">
        <v>1</v>
      </c>
      <c r="BQ4" s="43" t="s">
        <v>3</v>
      </c>
      <c r="BR4" s="40" t="str">
        <f>BR3</f>
        <v>B</v>
      </c>
      <c r="BS4" s="40" t="str">
        <f>BS3</f>
        <v>C</v>
      </c>
      <c r="BT4" s="43" t="s">
        <v>3</v>
      </c>
    </row>
    <row r="5" spans="12:72" x14ac:dyDescent="0.25">
      <c r="L5" s="55">
        <v>3</v>
      </c>
      <c r="M5" s="48" t="str">
        <f t="shared" ref="M5:M30" si="2">M4</f>
        <v>B</v>
      </c>
      <c r="N5" s="44" t="str">
        <f t="shared" ref="N5:N8" si="3">N4</f>
        <v>C</v>
      </c>
      <c r="O5" s="49" t="s">
        <v>4</v>
      </c>
      <c r="P5" s="44" t="str">
        <f t="shared" ref="P5:R30" si="4">P4</f>
        <v>B</v>
      </c>
      <c r="Q5" s="44" t="str">
        <f t="shared" si="4"/>
        <v>C</v>
      </c>
      <c r="R5" s="45" t="str">
        <f t="shared" si="4"/>
        <v>B</v>
      </c>
      <c r="S5" s="48" t="str">
        <f t="shared" ref="S5:U30" si="5">S4</f>
        <v>B</v>
      </c>
      <c r="T5" s="44" t="str">
        <f t="shared" si="5"/>
        <v>C</v>
      </c>
      <c r="U5" s="50" t="str">
        <f t="shared" si="5"/>
        <v>C</v>
      </c>
      <c r="V5" s="44" t="str">
        <f t="shared" ref="V5:W30" si="6">V4</f>
        <v>B</v>
      </c>
      <c r="W5" s="44" t="str">
        <f t="shared" si="6"/>
        <v>C</v>
      </c>
      <c r="X5" s="46" t="s">
        <v>4</v>
      </c>
      <c r="Y5" s="48" t="str">
        <f t="shared" ref="Y5:AA30" si="7">Y4</f>
        <v>B</v>
      </c>
      <c r="Z5" s="44" t="s">
        <v>4</v>
      </c>
      <c r="AA5" s="50" t="str">
        <f t="shared" si="7"/>
        <v>B</v>
      </c>
      <c r="AB5" s="44" t="str">
        <f t="shared" ref="AB5:AD30" si="8">AB4</f>
        <v>B</v>
      </c>
      <c r="AC5" s="44" t="s">
        <v>4</v>
      </c>
      <c r="AD5" s="45" t="str">
        <f t="shared" si="8"/>
        <v>C</v>
      </c>
      <c r="AE5" s="48" t="str">
        <f t="shared" ref="AE5:AE30" si="9">AE4</f>
        <v>B</v>
      </c>
      <c r="AF5" s="44" t="s">
        <v>4</v>
      </c>
      <c r="AG5" s="51" t="s">
        <v>4</v>
      </c>
      <c r="AH5" s="44" t="str">
        <f t="shared" ref="AH5:AJ30" si="10">AH4</f>
        <v>B</v>
      </c>
      <c r="AI5" s="45" t="str">
        <f t="shared" si="10"/>
        <v>B</v>
      </c>
      <c r="AJ5" s="45" t="str">
        <f t="shared" si="10"/>
        <v>C</v>
      </c>
      <c r="AK5" s="48" t="str">
        <f t="shared" ref="AK5:AL30" si="11">AK4</f>
        <v>B</v>
      </c>
      <c r="AL5" s="45" t="str">
        <f t="shared" si="11"/>
        <v>B</v>
      </c>
      <c r="AM5" s="51" t="s">
        <v>4</v>
      </c>
      <c r="AN5" s="44" t="str">
        <f t="shared" ref="AN5:AO30" si="12">AN4</f>
        <v>B</v>
      </c>
      <c r="AO5" s="45" t="str">
        <f t="shared" si="12"/>
        <v>C</v>
      </c>
      <c r="AP5" s="46" t="s">
        <v>4</v>
      </c>
      <c r="AQ5" s="48" t="str">
        <f t="shared" ref="AQ5:AQ8" si="13">AQ4</f>
        <v>C</v>
      </c>
      <c r="AR5" s="44" t="s">
        <v>4</v>
      </c>
      <c r="AS5" s="50" t="str">
        <f t="shared" ref="AS5:AT30" si="14">AS4</f>
        <v>B</v>
      </c>
      <c r="AT5" s="44" t="str">
        <f t="shared" si="14"/>
        <v>C</v>
      </c>
      <c r="AU5" s="44" t="s">
        <v>4</v>
      </c>
      <c r="AV5" s="45" t="str">
        <f t="shared" ref="AV5:AV8" si="15">AV4</f>
        <v>C</v>
      </c>
      <c r="AW5" s="48" t="str">
        <f t="shared" ref="AW5:AW8" si="16">AW4</f>
        <v>C</v>
      </c>
      <c r="AX5" s="44" t="s">
        <v>4</v>
      </c>
      <c r="AY5" s="51" t="s">
        <v>4</v>
      </c>
      <c r="AZ5" s="44" t="str">
        <f t="shared" ref="AZ5:AZ8" si="17">AZ4</f>
        <v>C</v>
      </c>
      <c r="BA5" s="45" t="str">
        <f t="shared" ref="BA5:BB30" si="18">BA4</f>
        <v>B</v>
      </c>
      <c r="BB5" s="45" t="str">
        <f t="shared" si="18"/>
        <v>C</v>
      </c>
      <c r="BC5" s="48" t="str">
        <f t="shared" ref="BC5:BC8" si="19">BC4</f>
        <v>C</v>
      </c>
      <c r="BD5" s="45" t="str">
        <f t="shared" ref="BD5:BD30" si="20">BD4</f>
        <v>B</v>
      </c>
      <c r="BE5" s="51" t="s">
        <v>4</v>
      </c>
      <c r="BF5" s="44" t="str">
        <f t="shared" ref="BF5:BG8" si="21">BF4</f>
        <v>C</v>
      </c>
      <c r="BG5" s="45" t="str">
        <f t="shared" si="21"/>
        <v>C</v>
      </c>
      <c r="BH5" s="46" t="s">
        <v>4</v>
      </c>
      <c r="BI5" s="48" t="s">
        <v>4</v>
      </c>
      <c r="BJ5" s="45" t="str">
        <f t="shared" ref="BJ5:BK30" si="22">BJ4</f>
        <v>B</v>
      </c>
      <c r="BK5" s="50" t="str">
        <f t="shared" si="22"/>
        <v>C</v>
      </c>
      <c r="BL5" s="44" t="s">
        <v>4</v>
      </c>
      <c r="BM5" s="45" t="str">
        <f t="shared" ref="BM5:BM30" si="23">BM4</f>
        <v>B</v>
      </c>
      <c r="BN5" s="46" t="s">
        <v>4</v>
      </c>
      <c r="BO5" s="48" t="s">
        <v>4</v>
      </c>
      <c r="BP5" s="45" t="str">
        <f t="shared" ref="BP5:BP8" si="24">BP4</f>
        <v>C</v>
      </c>
      <c r="BQ5" s="51" t="s">
        <v>4</v>
      </c>
      <c r="BR5" s="45" t="str">
        <f t="shared" ref="BR5:BR30" si="25">BR4</f>
        <v>B</v>
      </c>
      <c r="BS5" s="45" t="str">
        <f t="shared" ref="BS5:BS8" si="26">BS4</f>
        <v>C</v>
      </c>
      <c r="BT5" s="51" t="s">
        <v>4</v>
      </c>
    </row>
    <row r="6" spans="12:72" x14ac:dyDescent="0.25">
      <c r="L6" s="32">
        <v>4</v>
      </c>
      <c r="M6" s="35" t="str">
        <f t="shared" si="2"/>
        <v>B</v>
      </c>
      <c r="N6" s="36" t="str">
        <f t="shared" si="3"/>
        <v>C</v>
      </c>
      <c r="O6" s="37" t="s">
        <v>5</v>
      </c>
      <c r="P6" s="36" t="str">
        <f t="shared" si="4"/>
        <v>B</v>
      </c>
      <c r="Q6" s="36" t="str">
        <f t="shared" si="4"/>
        <v>C</v>
      </c>
      <c r="R6" s="40" t="str">
        <f t="shared" si="4"/>
        <v>B</v>
      </c>
      <c r="S6" s="35" t="str">
        <f t="shared" si="5"/>
        <v>B</v>
      </c>
      <c r="T6" s="36" t="str">
        <f t="shared" si="5"/>
        <v>C</v>
      </c>
      <c r="U6" s="54" t="str">
        <f t="shared" si="5"/>
        <v>C</v>
      </c>
      <c r="V6" s="36" t="str">
        <f t="shared" si="6"/>
        <v>B</v>
      </c>
      <c r="W6" s="36" t="str">
        <f t="shared" si="6"/>
        <v>C</v>
      </c>
      <c r="X6" s="42" t="s">
        <v>5</v>
      </c>
      <c r="Y6" s="35" t="str">
        <f t="shared" si="7"/>
        <v>B</v>
      </c>
      <c r="Z6" s="36" t="s">
        <v>5</v>
      </c>
      <c r="AA6" s="54" t="str">
        <f t="shared" si="7"/>
        <v>B</v>
      </c>
      <c r="AB6" s="36" t="str">
        <f t="shared" si="8"/>
        <v>B</v>
      </c>
      <c r="AC6" s="36" t="s">
        <v>5</v>
      </c>
      <c r="AD6" s="40" t="str">
        <f t="shared" si="8"/>
        <v>C</v>
      </c>
      <c r="AE6" s="35" t="str">
        <f t="shared" si="9"/>
        <v>B</v>
      </c>
      <c r="AF6" s="36" t="s">
        <v>5</v>
      </c>
      <c r="AG6" s="43" t="s">
        <v>5</v>
      </c>
      <c r="AH6" s="36" t="str">
        <f t="shared" si="10"/>
        <v>B</v>
      </c>
      <c r="AI6" s="40" t="str">
        <f t="shared" si="10"/>
        <v>B</v>
      </c>
      <c r="AJ6" s="40" t="str">
        <f t="shared" si="10"/>
        <v>C</v>
      </c>
      <c r="AK6" s="35" t="str">
        <f t="shared" si="11"/>
        <v>B</v>
      </c>
      <c r="AL6" s="40" t="str">
        <f t="shared" si="11"/>
        <v>B</v>
      </c>
      <c r="AM6" s="43" t="s">
        <v>5</v>
      </c>
      <c r="AN6" s="36" t="str">
        <f t="shared" si="12"/>
        <v>B</v>
      </c>
      <c r="AO6" s="40" t="str">
        <f t="shared" si="12"/>
        <v>C</v>
      </c>
      <c r="AP6" s="42" t="s">
        <v>5</v>
      </c>
      <c r="AQ6" s="35" t="str">
        <f t="shared" si="13"/>
        <v>C</v>
      </c>
      <c r="AR6" s="36" t="s">
        <v>5</v>
      </c>
      <c r="AS6" s="54" t="str">
        <f t="shared" si="14"/>
        <v>B</v>
      </c>
      <c r="AT6" s="36" t="str">
        <f t="shared" si="14"/>
        <v>C</v>
      </c>
      <c r="AU6" s="36" t="s">
        <v>5</v>
      </c>
      <c r="AV6" s="40" t="str">
        <f t="shared" si="15"/>
        <v>C</v>
      </c>
      <c r="AW6" s="35" t="str">
        <f t="shared" si="16"/>
        <v>C</v>
      </c>
      <c r="AX6" s="36" t="s">
        <v>5</v>
      </c>
      <c r="AY6" s="43" t="s">
        <v>5</v>
      </c>
      <c r="AZ6" s="36" t="str">
        <f t="shared" si="17"/>
        <v>C</v>
      </c>
      <c r="BA6" s="40" t="str">
        <f t="shared" si="18"/>
        <v>B</v>
      </c>
      <c r="BB6" s="40" t="str">
        <f t="shared" si="18"/>
        <v>C</v>
      </c>
      <c r="BC6" s="35" t="str">
        <f t="shared" si="19"/>
        <v>C</v>
      </c>
      <c r="BD6" s="40" t="str">
        <f t="shared" si="20"/>
        <v>B</v>
      </c>
      <c r="BE6" s="43" t="s">
        <v>5</v>
      </c>
      <c r="BF6" s="36" t="str">
        <f t="shared" si="21"/>
        <v>C</v>
      </c>
      <c r="BG6" s="40" t="str">
        <f t="shared" si="21"/>
        <v>C</v>
      </c>
      <c r="BH6" s="42" t="s">
        <v>5</v>
      </c>
      <c r="BI6" s="35" t="s">
        <v>5</v>
      </c>
      <c r="BJ6" s="40" t="str">
        <f t="shared" si="22"/>
        <v>B</v>
      </c>
      <c r="BK6" s="54" t="str">
        <f t="shared" si="22"/>
        <v>C</v>
      </c>
      <c r="BL6" s="36" t="s">
        <v>5</v>
      </c>
      <c r="BM6" s="40" t="str">
        <f t="shared" si="23"/>
        <v>B</v>
      </c>
      <c r="BN6" s="42" t="s">
        <v>5</v>
      </c>
      <c r="BO6" s="35" t="s">
        <v>5</v>
      </c>
      <c r="BP6" s="40" t="str">
        <f t="shared" si="24"/>
        <v>C</v>
      </c>
      <c r="BQ6" s="43" t="s">
        <v>5</v>
      </c>
      <c r="BR6" s="40" t="str">
        <f t="shared" si="25"/>
        <v>B</v>
      </c>
      <c r="BS6" s="40" t="str">
        <f t="shared" si="26"/>
        <v>C</v>
      </c>
      <c r="BT6" s="43" t="s">
        <v>5</v>
      </c>
    </row>
    <row r="7" spans="12:72" x14ac:dyDescent="0.25">
      <c r="L7" s="55">
        <v>5</v>
      </c>
      <c r="M7" s="48" t="str">
        <f t="shared" si="2"/>
        <v>B</v>
      </c>
      <c r="N7" s="44" t="str">
        <f t="shared" si="3"/>
        <v>C</v>
      </c>
      <c r="O7" s="49" t="s">
        <v>6</v>
      </c>
      <c r="P7" s="44" t="str">
        <f t="shared" si="4"/>
        <v>B</v>
      </c>
      <c r="Q7" s="44" t="str">
        <f t="shared" si="4"/>
        <v>C</v>
      </c>
      <c r="R7" s="45" t="str">
        <f t="shared" si="4"/>
        <v>B</v>
      </c>
      <c r="S7" s="48" t="str">
        <f t="shared" si="5"/>
        <v>B</v>
      </c>
      <c r="T7" s="44" t="str">
        <f t="shared" si="5"/>
        <v>C</v>
      </c>
      <c r="U7" s="50" t="str">
        <f t="shared" si="5"/>
        <v>C</v>
      </c>
      <c r="V7" s="44" t="str">
        <f t="shared" si="6"/>
        <v>B</v>
      </c>
      <c r="W7" s="44" t="str">
        <f t="shared" si="6"/>
        <v>C</v>
      </c>
      <c r="X7" s="47" t="s">
        <v>6</v>
      </c>
      <c r="Y7" s="48" t="str">
        <f t="shared" si="7"/>
        <v>B</v>
      </c>
      <c r="Z7" s="44" t="s">
        <v>6</v>
      </c>
      <c r="AA7" s="50" t="str">
        <f t="shared" si="7"/>
        <v>B</v>
      </c>
      <c r="AB7" s="44" t="str">
        <f t="shared" si="8"/>
        <v>B</v>
      </c>
      <c r="AC7" s="44" t="s">
        <v>6</v>
      </c>
      <c r="AD7" s="45" t="str">
        <f t="shared" si="8"/>
        <v>C</v>
      </c>
      <c r="AE7" s="48" t="str">
        <f t="shared" si="9"/>
        <v>B</v>
      </c>
      <c r="AF7" s="44" t="s">
        <v>6</v>
      </c>
      <c r="AG7" s="52" t="s">
        <v>6</v>
      </c>
      <c r="AH7" s="44" t="str">
        <f t="shared" si="10"/>
        <v>B</v>
      </c>
      <c r="AI7" s="45" t="str">
        <f t="shared" si="10"/>
        <v>B</v>
      </c>
      <c r="AJ7" s="45" t="str">
        <f t="shared" si="10"/>
        <v>C</v>
      </c>
      <c r="AK7" s="48" t="str">
        <f t="shared" si="11"/>
        <v>B</v>
      </c>
      <c r="AL7" s="45" t="str">
        <f t="shared" si="11"/>
        <v>B</v>
      </c>
      <c r="AM7" s="52" t="s">
        <v>6</v>
      </c>
      <c r="AN7" s="44" t="str">
        <f t="shared" si="12"/>
        <v>B</v>
      </c>
      <c r="AO7" s="45" t="str">
        <f t="shared" si="12"/>
        <v>C</v>
      </c>
      <c r="AP7" s="47" t="s">
        <v>6</v>
      </c>
      <c r="AQ7" s="48" t="str">
        <f t="shared" si="13"/>
        <v>C</v>
      </c>
      <c r="AR7" s="44" t="s">
        <v>6</v>
      </c>
      <c r="AS7" s="50" t="str">
        <f t="shared" si="14"/>
        <v>B</v>
      </c>
      <c r="AT7" s="44" t="str">
        <f t="shared" si="14"/>
        <v>C</v>
      </c>
      <c r="AU7" s="44" t="s">
        <v>6</v>
      </c>
      <c r="AV7" s="45" t="str">
        <f t="shared" si="15"/>
        <v>C</v>
      </c>
      <c r="AW7" s="48" t="str">
        <f t="shared" si="16"/>
        <v>C</v>
      </c>
      <c r="AX7" s="44" t="s">
        <v>6</v>
      </c>
      <c r="AY7" s="52" t="s">
        <v>6</v>
      </c>
      <c r="AZ7" s="44" t="str">
        <f t="shared" si="17"/>
        <v>C</v>
      </c>
      <c r="BA7" s="45" t="str">
        <f t="shared" si="18"/>
        <v>B</v>
      </c>
      <c r="BB7" s="45" t="str">
        <f t="shared" si="18"/>
        <v>C</v>
      </c>
      <c r="BC7" s="48" t="str">
        <f t="shared" si="19"/>
        <v>C</v>
      </c>
      <c r="BD7" s="45" t="str">
        <f t="shared" si="20"/>
        <v>B</v>
      </c>
      <c r="BE7" s="52" t="s">
        <v>6</v>
      </c>
      <c r="BF7" s="44" t="str">
        <f t="shared" si="21"/>
        <v>C</v>
      </c>
      <c r="BG7" s="45" t="str">
        <f t="shared" si="21"/>
        <v>C</v>
      </c>
      <c r="BH7" s="47" t="s">
        <v>6</v>
      </c>
      <c r="BI7" s="48" t="s">
        <v>6</v>
      </c>
      <c r="BJ7" s="45" t="str">
        <f t="shared" si="22"/>
        <v>B</v>
      </c>
      <c r="BK7" s="50" t="str">
        <f t="shared" si="22"/>
        <v>C</v>
      </c>
      <c r="BL7" s="44" t="s">
        <v>6</v>
      </c>
      <c r="BM7" s="45" t="str">
        <f t="shared" si="23"/>
        <v>B</v>
      </c>
      <c r="BN7" s="47" t="s">
        <v>6</v>
      </c>
      <c r="BO7" s="48" t="s">
        <v>6</v>
      </c>
      <c r="BP7" s="45" t="str">
        <f t="shared" si="24"/>
        <v>C</v>
      </c>
      <c r="BQ7" s="52" t="s">
        <v>6</v>
      </c>
      <c r="BR7" s="45" t="str">
        <f t="shared" si="25"/>
        <v>B</v>
      </c>
      <c r="BS7" s="45" t="str">
        <f t="shared" si="26"/>
        <v>C</v>
      </c>
      <c r="BT7" s="52" t="s">
        <v>6</v>
      </c>
    </row>
    <row r="8" spans="12:72" x14ac:dyDescent="0.25">
      <c r="L8" s="32">
        <v>6</v>
      </c>
      <c r="M8" s="35" t="str">
        <f t="shared" si="2"/>
        <v>B</v>
      </c>
      <c r="N8" s="36" t="str">
        <f t="shared" si="3"/>
        <v>C</v>
      </c>
      <c r="O8" s="37" t="s">
        <v>7</v>
      </c>
      <c r="P8" s="36" t="str">
        <f t="shared" si="4"/>
        <v>B</v>
      </c>
      <c r="Q8" s="36" t="str">
        <f t="shared" si="4"/>
        <v>C</v>
      </c>
      <c r="R8" s="40" t="str">
        <f t="shared" si="4"/>
        <v>B</v>
      </c>
      <c r="S8" s="35" t="str">
        <f t="shared" si="5"/>
        <v>B</v>
      </c>
      <c r="T8" s="36" t="str">
        <f t="shared" si="5"/>
        <v>C</v>
      </c>
      <c r="U8" s="54" t="str">
        <f t="shared" si="5"/>
        <v>C</v>
      </c>
      <c r="V8" s="36" t="str">
        <f t="shared" si="6"/>
        <v>B</v>
      </c>
      <c r="W8" s="36" t="str">
        <f t="shared" si="6"/>
        <v>C</v>
      </c>
      <c r="X8" s="38" t="s">
        <v>7</v>
      </c>
      <c r="Y8" s="35" t="str">
        <f t="shared" si="7"/>
        <v>B</v>
      </c>
      <c r="Z8" s="36" t="s">
        <v>7</v>
      </c>
      <c r="AA8" s="54" t="str">
        <f t="shared" si="7"/>
        <v>B</v>
      </c>
      <c r="AB8" s="36" t="str">
        <f t="shared" si="8"/>
        <v>B</v>
      </c>
      <c r="AC8" s="36" t="s">
        <v>7</v>
      </c>
      <c r="AD8" s="40" t="str">
        <f t="shared" si="8"/>
        <v>C</v>
      </c>
      <c r="AE8" s="35" t="str">
        <f t="shared" si="9"/>
        <v>B</v>
      </c>
      <c r="AF8" s="36" t="s">
        <v>7</v>
      </c>
      <c r="AG8" s="39" t="s">
        <v>7</v>
      </c>
      <c r="AH8" s="36" t="str">
        <f t="shared" si="10"/>
        <v>B</v>
      </c>
      <c r="AI8" s="40" t="str">
        <f t="shared" si="10"/>
        <v>B</v>
      </c>
      <c r="AJ8" s="40" t="str">
        <f t="shared" si="10"/>
        <v>C</v>
      </c>
      <c r="AK8" s="35" t="str">
        <f t="shared" si="11"/>
        <v>B</v>
      </c>
      <c r="AL8" s="40" t="str">
        <f t="shared" si="11"/>
        <v>B</v>
      </c>
      <c r="AM8" s="39" t="s">
        <v>7</v>
      </c>
      <c r="AN8" s="36" t="str">
        <f t="shared" si="12"/>
        <v>B</v>
      </c>
      <c r="AO8" s="40" t="str">
        <f t="shared" si="12"/>
        <v>C</v>
      </c>
      <c r="AP8" s="38" t="s">
        <v>7</v>
      </c>
      <c r="AQ8" s="35" t="str">
        <f t="shared" si="13"/>
        <v>C</v>
      </c>
      <c r="AR8" s="36" t="s">
        <v>7</v>
      </c>
      <c r="AS8" s="54" t="str">
        <f t="shared" si="14"/>
        <v>B</v>
      </c>
      <c r="AT8" s="36" t="str">
        <f t="shared" si="14"/>
        <v>C</v>
      </c>
      <c r="AU8" s="36" t="s">
        <v>7</v>
      </c>
      <c r="AV8" s="40" t="str">
        <f t="shared" si="15"/>
        <v>C</v>
      </c>
      <c r="AW8" s="35" t="str">
        <f t="shared" si="16"/>
        <v>C</v>
      </c>
      <c r="AX8" s="36" t="s">
        <v>7</v>
      </c>
      <c r="AY8" s="39" t="s">
        <v>7</v>
      </c>
      <c r="AZ8" s="36" t="str">
        <f t="shared" si="17"/>
        <v>C</v>
      </c>
      <c r="BA8" s="40" t="str">
        <f t="shared" si="18"/>
        <v>B</v>
      </c>
      <c r="BB8" s="40" t="str">
        <f t="shared" si="18"/>
        <v>C</v>
      </c>
      <c r="BC8" s="35" t="str">
        <f t="shared" si="19"/>
        <v>C</v>
      </c>
      <c r="BD8" s="40" t="str">
        <f t="shared" si="20"/>
        <v>B</v>
      </c>
      <c r="BE8" s="39" t="s">
        <v>7</v>
      </c>
      <c r="BF8" s="36" t="str">
        <f t="shared" si="21"/>
        <v>C</v>
      </c>
      <c r="BG8" s="40" t="str">
        <f t="shared" si="21"/>
        <v>C</v>
      </c>
      <c r="BH8" s="38" t="s">
        <v>7</v>
      </c>
      <c r="BI8" s="35" t="s">
        <v>7</v>
      </c>
      <c r="BJ8" s="40" t="str">
        <f t="shared" si="22"/>
        <v>B</v>
      </c>
      <c r="BK8" s="54" t="str">
        <f t="shared" si="22"/>
        <v>C</v>
      </c>
      <c r="BL8" s="36" t="s">
        <v>7</v>
      </c>
      <c r="BM8" s="40" t="str">
        <f t="shared" si="23"/>
        <v>B</v>
      </c>
      <c r="BN8" s="38" t="s">
        <v>7</v>
      </c>
      <c r="BO8" s="35" t="s">
        <v>7</v>
      </c>
      <c r="BP8" s="40" t="str">
        <f t="shared" si="24"/>
        <v>C</v>
      </c>
      <c r="BQ8" s="39" t="s">
        <v>7</v>
      </c>
      <c r="BR8" s="40" t="str">
        <f t="shared" si="25"/>
        <v>B</v>
      </c>
      <c r="BS8" s="40" t="str">
        <f t="shared" si="26"/>
        <v>C</v>
      </c>
      <c r="BT8" s="39" t="s">
        <v>7</v>
      </c>
    </row>
    <row r="9" spans="12:72" x14ac:dyDescent="0.25">
      <c r="L9" s="55">
        <v>7</v>
      </c>
      <c r="M9" s="48" t="str">
        <f t="shared" si="2"/>
        <v>B</v>
      </c>
      <c r="N9" s="44" t="s">
        <v>1</v>
      </c>
      <c r="O9" s="49" t="s">
        <v>8</v>
      </c>
      <c r="P9" s="44" t="str">
        <f t="shared" si="4"/>
        <v>B</v>
      </c>
      <c r="Q9" s="44" t="s">
        <v>1</v>
      </c>
      <c r="R9" s="45" t="str">
        <f t="shared" si="4"/>
        <v>B</v>
      </c>
      <c r="S9" s="48" t="str">
        <f t="shared" si="5"/>
        <v>B</v>
      </c>
      <c r="T9" s="44" t="s">
        <v>1</v>
      </c>
      <c r="U9" s="50" t="s">
        <v>1</v>
      </c>
      <c r="V9" s="44" t="str">
        <f t="shared" si="6"/>
        <v>B</v>
      </c>
      <c r="W9" s="44" t="s">
        <v>1</v>
      </c>
      <c r="X9" s="47" t="s">
        <v>8</v>
      </c>
      <c r="Y9" s="48" t="str">
        <f t="shared" si="7"/>
        <v>B</v>
      </c>
      <c r="Z9" s="44" t="s">
        <v>8</v>
      </c>
      <c r="AA9" s="50" t="str">
        <f t="shared" si="7"/>
        <v>B</v>
      </c>
      <c r="AB9" s="44" t="str">
        <f t="shared" si="8"/>
        <v>B</v>
      </c>
      <c r="AC9" s="44" t="s">
        <v>8</v>
      </c>
      <c r="AD9" s="45" t="s">
        <v>1</v>
      </c>
      <c r="AE9" s="48" t="str">
        <f t="shared" si="9"/>
        <v>B</v>
      </c>
      <c r="AF9" s="44" t="s">
        <v>8</v>
      </c>
      <c r="AG9" s="52" t="s">
        <v>8</v>
      </c>
      <c r="AH9" s="44" t="str">
        <f t="shared" si="10"/>
        <v>B</v>
      </c>
      <c r="AI9" s="45" t="str">
        <f t="shared" si="10"/>
        <v>B</v>
      </c>
      <c r="AJ9" s="45" t="s">
        <v>1</v>
      </c>
      <c r="AK9" s="48" t="str">
        <f t="shared" si="11"/>
        <v>B</v>
      </c>
      <c r="AL9" s="45" t="str">
        <f t="shared" si="11"/>
        <v>B</v>
      </c>
      <c r="AM9" s="52" t="s">
        <v>8</v>
      </c>
      <c r="AN9" s="44" t="str">
        <f t="shared" si="12"/>
        <v>B</v>
      </c>
      <c r="AO9" s="45" t="s">
        <v>1</v>
      </c>
      <c r="AP9" s="47" t="s">
        <v>8</v>
      </c>
      <c r="AQ9" s="48" t="s">
        <v>1</v>
      </c>
      <c r="AR9" s="44" t="s">
        <v>8</v>
      </c>
      <c r="AS9" s="50" t="str">
        <f t="shared" si="14"/>
        <v>B</v>
      </c>
      <c r="AT9" s="44" t="s">
        <v>1</v>
      </c>
      <c r="AU9" s="44" t="s">
        <v>8</v>
      </c>
      <c r="AV9" s="45" t="s">
        <v>1</v>
      </c>
      <c r="AW9" s="48" t="s">
        <v>1</v>
      </c>
      <c r="AX9" s="44" t="s">
        <v>8</v>
      </c>
      <c r="AY9" s="52" t="s">
        <v>8</v>
      </c>
      <c r="AZ9" s="44" t="s">
        <v>1</v>
      </c>
      <c r="BA9" s="45" t="str">
        <f t="shared" si="18"/>
        <v>B</v>
      </c>
      <c r="BB9" s="45" t="s">
        <v>1</v>
      </c>
      <c r="BC9" s="48" t="s">
        <v>1</v>
      </c>
      <c r="BD9" s="45" t="str">
        <f t="shared" si="20"/>
        <v>B</v>
      </c>
      <c r="BE9" s="52" t="s">
        <v>8</v>
      </c>
      <c r="BF9" s="44" t="s">
        <v>1</v>
      </c>
      <c r="BG9" s="45" t="s">
        <v>1</v>
      </c>
      <c r="BH9" s="47" t="s">
        <v>8</v>
      </c>
      <c r="BI9" s="48" t="s">
        <v>8</v>
      </c>
      <c r="BJ9" s="45" t="str">
        <f t="shared" si="22"/>
        <v>B</v>
      </c>
      <c r="BK9" s="50" t="s">
        <v>1</v>
      </c>
      <c r="BL9" s="44" t="s">
        <v>8</v>
      </c>
      <c r="BM9" s="45" t="str">
        <f t="shared" si="23"/>
        <v>B</v>
      </c>
      <c r="BN9" s="47" t="s">
        <v>8</v>
      </c>
      <c r="BO9" s="48" t="s">
        <v>8</v>
      </c>
      <c r="BP9" s="45" t="s">
        <v>1</v>
      </c>
      <c r="BQ9" s="52" t="s">
        <v>8</v>
      </c>
      <c r="BR9" s="45" t="str">
        <f t="shared" si="25"/>
        <v>B</v>
      </c>
      <c r="BS9" s="45" t="s">
        <v>1</v>
      </c>
      <c r="BT9" s="52" t="s">
        <v>8</v>
      </c>
    </row>
    <row r="10" spans="12:72" x14ac:dyDescent="0.25">
      <c r="L10" s="32">
        <v>8</v>
      </c>
      <c r="M10" s="35" t="str">
        <f t="shared" si="2"/>
        <v>B</v>
      </c>
      <c r="N10" s="36" t="s">
        <v>2</v>
      </c>
      <c r="O10" s="37" t="s">
        <v>3</v>
      </c>
      <c r="P10" s="36" t="str">
        <f t="shared" si="4"/>
        <v>B</v>
      </c>
      <c r="Q10" s="36" t="s">
        <v>2</v>
      </c>
      <c r="R10" s="40" t="str">
        <f t="shared" si="4"/>
        <v>B</v>
      </c>
      <c r="S10" s="35" t="str">
        <f t="shared" si="5"/>
        <v>B</v>
      </c>
      <c r="T10" s="36" t="s">
        <v>2</v>
      </c>
      <c r="U10" s="54" t="s">
        <v>2</v>
      </c>
      <c r="V10" s="36" t="str">
        <f t="shared" si="6"/>
        <v>B</v>
      </c>
      <c r="W10" s="36" t="s">
        <v>2</v>
      </c>
      <c r="X10" s="42" t="s">
        <v>3</v>
      </c>
      <c r="Y10" s="35" t="str">
        <f t="shared" si="7"/>
        <v>B</v>
      </c>
      <c r="Z10" s="36" t="s">
        <v>3</v>
      </c>
      <c r="AA10" s="54" t="str">
        <f t="shared" si="7"/>
        <v>B</v>
      </c>
      <c r="AB10" s="36" t="str">
        <f t="shared" si="8"/>
        <v>B</v>
      </c>
      <c r="AC10" s="36" t="s">
        <v>3</v>
      </c>
      <c r="AD10" s="40" t="s">
        <v>2</v>
      </c>
      <c r="AE10" s="35" t="str">
        <f t="shared" si="9"/>
        <v>B</v>
      </c>
      <c r="AF10" s="36" t="s">
        <v>3</v>
      </c>
      <c r="AG10" s="43" t="s">
        <v>3</v>
      </c>
      <c r="AH10" s="36" t="str">
        <f t="shared" si="10"/>
        <v>B</v>
      </c>
      <c r="AI10" s="40" t="str">
        <f t="shared" si="10"/>
        <v>B</v>
      </c>
      <c r="AJ10" s="40" t="s">
        <v>2</v>
      </c>
      <c r="AK10" s="35" t="str">
        <f t="shared" si="11"/>
        <v>B</v>
      </c>
      <c r="AL10" s="40" t="str">
        <f t="shared" si="11"/>
        <v>B</v>
      </c>
      <c r="AM10" s="43" t="s">
        <v>3</v>
      </c>
      <c r="AN10" s="36" t="str">
        <f t="shared" si="12"/>
        <v>B</v>
      </c>
      <c r="AO10" s="40" t="s">
        <v>2</v>
      </c>
      <c r="AP10" s="42" t="s">
        <v>3</v>
      </c>
      <c r="AQ10" s="35" t="s">
        <v>2</v>
      </c>
      <c r="AR10" s="36" t="s">
        <v>3</v>
      </c>
      <c r="AS10" s="54" t="str">
        <f t="shared" si="14"/>
        <v>B</v>
      </c>
      <c r="AT10" s="36" t="s">
        <v>2</v>
      </c>
      <c r="AU10" s="36" t="s">
        <v>3</v>
      </c>
      <c r="AV10" s="40" t="s">
        <v>2</v>
      </c>
      <c r="AW10" s="35" t="s">
        <v>2</v>
      </c>
      <c r="AX10" s="36" t="s">
        <v>3</v>
      </c>
      <c r="AY10" s="43" t="s">
        <v>3</v>
      </c>
      <c r="AZ10" s="36" t="s">
        <v>2</v>
      </c>
      <c r="BA10" s="40" t="str">
        <f t="shared" si="18"/>
        <v>B</v>
      </c>
      <c r="BB10" s="40" t="s">
        <v>2</v>
      </c>
      <c r="BC10" s="35" t="s">
        <v>2</v>
      </c>
      <c r="BD10" s="40" t="str">
        <f t="shared" si="20"/>
        <v>B</v>
      </c>
      <c r="BE10" s="43" t="s">
        <v>3</v>
      </c>
      <c r="BF10" s="36" t="s">
        <v>2</v>
      </c>
      <c r="BG10" s="40" t="s">
        <v>2</v>
      </c>
      <c r="BH10" s="42" t="s">
        <v>3</v>
      </c>
      <c r="BI10" s="35" t="s">
        <v>3</v>
      </c>
      <c r="BJ10" s="40" t="str">
        <f t="shared" si="22"/>
        <v>B</v>
      </c>
      <c r="BK10" s="54" t="s">
        <v>2</v>
      </c>
      <c r="BL10" s="36" t="s">
        <v>3</v>
      </c>
      <c r="BM10" s="40" t="str">
        <f t="shared" si="23"/>
        <v>B</v>
      </c>
      <c r="BN10" s="42" t="s">
        <v>3</v>
      </c>
      <c r="BO10" s="35" t="s">
        <v>3</v>
      </c>
      <c r="BP10" s="40" t="s">
        <v>2</v>
      </c>
      <c r="BQ10" s="43" t="s">
        <v>3</v>
      </c>
      <c r="BR10" s="40" t="str">
        <f t="shared" si="25"/>
        <v>B</v>
      </c>
      <c r="BS10" s="40" t="s">
        <v>2</v>
      </c>
      <c r="BT10" s="43" t="s">
        <v>3</v>
      </c>
    </row>
    <row r="11" spans="12:72" x14ac:dyDescent="0.25">
      <c r="L11" s="55">
        <v>9</v>
      </c>
      <c r="M11" s="48" t="str">
        <f t="shared" si="2"/>
        <v>B</v>
      </c>
      <c r="N11" s="44" t="str">
        <f t="shared" ref="N11:N14" si="27">N10</f>
        <v>D</v>
      </c>
      <c r="O11" s="49" t="s">
        <v>4</v>
      </c>
      <c r="P11" s="44" t="str">
        <f t="shared" si="4"/>
        <v>B</v>
      </c>
      <c r="Q11" s="44" t="str">
        <f t="shared" si="4"/>
        <v>D</v>
      </c>
      <c r="R11" s="45" t="str">
        <f t="shared" si="4"/>
        <v>B</v>
      </c>
      <c r="S11" s="48" t="str">
        <f t="shared" si="5"/>
        <v>B</v>
      </c>
      <c r="T11" s="44" t="str">
        <f t="shared" si="5"/>
        <v>D</v>
      </c>
      <c r="U11" s="50" t="str">
        <f t="shared" si="5"/>
        <v>D</v>
      </c>
      <c r="V11" s="44" t="str">
        <f t="shared" si="6"/>
        <v>B</v>
      </c>
      <c r="W11" s="44" t="str">
        <f t="shared" si="6"/>
        <v>D</v>
      </c>
      <c r="X11" s="46" t="s">
        <v>4</v>
      </c>
      <c r="Y11" s="48" t="str">
        <f t="shared" si="7"/>
        <v>B</v>
      </c>
      <c r="Z11" s="44" t="s">
        <v>4</v>
      </c>
      <c r="AA11" s="50" t="str">
        <f t="shared" si="7"/>
        <v>B</v>
      </c>
      <c r="AB11" s="44" t="str">
        <f t="shared" si="8"/>
        <v>B</v>
      </c>
      <c r="AC11" s="44" t="s">
        <v>4</v>
      </c>
      <c r="AD11" s="45" t="str">
        <f t="shared" si="8"/>
        <v>D</v>
      </c>
      <c r="AE11" s="48" t="str">
        <f t="shared" si="9"/>
        <v>B</v>
      </c>
      <c r="AF11" s="44" t="s">
        <v>4</v>
      </c>
      <c r="AG11" s="51" t="s">
        <v>4</v>
      </c>
      <c r="AH11" s="44" t="str">
        <f t="shared" si="10"/>
        <v>B</v>
      </c>
      <c r="AI11" s="45" t="str">
        <f t="shared" si="10"/>
        <v>B</v>
      </c>
      <c r="AJ11" s="45" t="str">
        <f t="shared" si="10"/>
        <v>D</v>
      </c>
      <c r="AK11" s="48" t="str">
        <f t="shared" si="11"/>
        <v>B</v>
      </c>
      <c r="AL11" s="45" t="str">
        <f t="shared" si="11"/>
        <v>B</v>
      </c>
      <c r="AM11" s="51" t="s">
        <v>4</v>
      </c>
      <c r="AN11" s="44" t="str">
        <f t="shared" si="12"/>
        <v>B</v>
      </c>
      <c r="AO11" s="45" t="str">
        <f t="shared" si="12"/>
        <v>D</v>
      </c>
      <c r="AP11" s="46" t="s">
        <v>4</v>
      </c>
      <c r="AQ11" s="48" t="str">
        <f t="shared" ref="AQ11:AQ14" si="28">AQ10</f>
        <v>D</v>
      </c>
      <c r="AR11" s="44" t="s">
        <v>4</v>
      </c>
      <c r="AS11" s="50" t="str">
        <f t="shared" si="14"/>
        <v>B</v>
      </c>
      <c r="AT11" s="44" t="str">
        <f t="shared" si="14"/>
        <v>D</v>
      </c>
      <c r="AU11" s="44" t="s">
        <v>4</v>
      </c>
      <c r="AV11" s="45" t="str">
        <f t="shared" ref="AV11:AV14" si="29">AV10</f>
        <v>D</v>
      </c>
      <c r="AW11" s="48" t="str">
        <f t="shared" ref="AW11:AW14" si="30">AW10</f>
        <v>D</v>
      </c>
      <c r="AX11" s="44" t="s">
        <v>4</v>
      </c>
      <c r="AY11" s="51" t="s">
        <v>4</v>
      </c>
      <c r="AZ11" s="44" t="str">
        <f t="shared" ref="AZ11:AZ14" si="31">AZ10</f>
        <v>D</v>
      </c>
      <c r="BA11" s="45" t="str">
        <f t="shared" si="18"/>
        <v>B</v>
      </c>
      <c r="BB11" s="45" t="str">
        <f t="shared" si="18"/>
        <v>D</v>
      </c>
      <c r="BC11" s="48" t="str">
        <f t="shared" ref="BC11:BC14" si="32">BC10</f>
        <v>D</v>
      </c>
      <c r="BD11" s="45" t="str">
        <f t="shared" si="20"/>
        <v>B</v>
      </c>
      <c r="BE11" s="51" t="s">
        <v>4</v>
      </c>
      <c r="BF11" s="44" t="str">
        <f t="shared" ref="BF11:BG14" si="33">BF10</f>
        <v>D</v>
      </c>
      <c r="BG11" s="45" t="str">
        <f t="shared" si="33"/>
        <v>D</v>
      </c>
      <c r="BH11" s="46" t="s">
        <v>4</v>
      </c>
      <c r="BI11" s="48" t="s">
        <v>4</v>
      </c>
      <c r="BJ11" s="45" t="str">
        <f t="shared" si="22"/>
        <v>B</v>
      </c>
      <c r="BK11" s="50" t="str">
        <f t="shared" si="22"/>
        <v>D</v>
      </c>
      <c r="BL11" s="44" t="s">
        <v>4</v>
      </c>
      <c r="BM11" s="45" t="str">
        <f t="shared" si="23"/>
        <v>B</v>
      </c>
      <c r="BN11" s="46" t="s">
        <v>4</v>
      </c>
      <c r="BO11" s="48" t="s">
        <v>4</v>
      </c>
      <c r="BP11" s="45" t="str">
        <f t="shared" ref="BP11:BP14" si="34">BP10</f>
        <v>D</v>
      </c>
      <c r="BQ11" s="51" t="s">
        <v>4</v>
      </c>
      <c r="BR11" s="45" t="str">
        <f t="shared" si="25"/>
        <v>B</v>
      </c>
      <c r="BS11" s="45" t="str">
        <f t="shared" ref="BS11:BS14" si="35">BS10</f>
        <v>D</v>
      </c>
      <c r="BT11" s="51" t="s">
        <v>4</v>
      </c>
    </row>
    <row r="12" spans="12:72" x14ac:dyDescent="0.25">
      <c r="L12" s="32">
        <v>10</v>
      </c>
      <c r="M12" s="35" t="str">
        <f t="shared" si="2"/>
        <v>B</v>
      </c>
      <c r="N12" s="36" t="str">
        <f t="shared" si="27"/>
        <v>D</v>
      </c>
      <c r="O12" s="37" t="s">
        <v>5</v>
      </c>
      <c r="P12" s="36" t="str">
        <f t="shared" si="4"/>
        <v>B</v>
      </c>
      <c r="Q12" s="36" t="str">
        <f t="shared" si="4"/>
        <v>D</v>
      </c>
      <c r="R12" s="40" t="str">
        <f t="shared" si="4"/>
        <v>B</v>
      </c>
      <c r="S12" s="35" t="str">
        <f t="shared" si="5"/>
        <v>B</v>
      </c>
      <c r="T12" s="36" t="str">
        <f t="shared" si="5"/>
        <v>D</v>
      </c>
      <c r="U12" s="54" t="str">
        <f t="shared" si="5"/>
        <v>D</v>
      </c>
      <c r="V12" s="36" t="str">
        <f t="shared" si="6"/>
        <v>B</v>
      </c>
      <c r="W12" s="36" t="str">
        <f t="shared" si="6"/>
        <v>D</v>
      </c>
      <c r="X12" s="42" t="s">
        <v>5</v>
      </c>
      <c r="Y12" s="35" t="str">
        <f t="shared" si="7"/>
        <v>B</v>
      </c>
      <c r="Z12" s="36" t="s">
        <v>5</v>
      </c>
      <c r="AA12" s="54" t="str">
        <f t="shared" si="7"/>
        <v>B</v>
      </c>
      <c r="AB12" s="36" t="str">
        <f t="shared" si="8"/>
        <v>B</v>
      </c>
      <c r="AC12" s="36" t="s">
        <v>5</v>
      </c>
      <c r="AD12" s="40" t="str">
        <f t="shared" si="8"/>
        <v>D</v>
      </c>
      <c r="AE12" s="35" t="str">
        <f t="shared" si="9"/>
        <v>B</v>
      </c>
      <c r="AF12" s="36" t="s">
        <v>5</v>
      </c>
      <c r="AG12" s="43" t="s">
        <v>5</v>
      </c>
      <c r="AH12" s="36" t="str">
        <f t="shared" si="10"/>
        <v>B</v>
      </c>
      <c r="AI12" s="40" t="str">
        <f t="shared" si="10"/>
        <v>B</v>
      </c>
      <c r="AJ12" s="40" t="str">
        <f t="shared" si="10"/>
        <v>D</v>
      </c>
      <c r="AK12" s="35" t="str">
        <f t="shared" si="11"/>
        <v>B</v>
      </c>
      <c r="AL12" s="40" t="str">
        <f t="shared" si="11"/>
        <v>B</v>
      </c>
      <c r="AM12" s="43" t="s">
        <v>5</v>
      </c>
      <c r="AN12" s="36" t="str">
        <f t="shared" si="12"/>
        <v>B</v>
      </c>
      <c r="AO12" s="40" t="str">
        <f t="shared" si="12"/>
        <v>D</v>
      </c>
      <c r="AP12" s="42" t="s">
        <v>5</v>
      </c>
      <c r="AQ12" s="35" t="str">
        <f t="shared" si="28"/>
        <v>D</v>
      </c>
      <c r="AR12" s="36" t="s">
        <v>5</v>
      </c>
      <c r="AS12" s="54" t="str">
        <f t="shared" si="14"/>
        <v>B</v>
      </c>
      <c r="AT12" s="36" t="str">
        <f t="shared" si="14"/>
        <v>D</v>
      </c>
      <c r="AU12" s="36" t="s">
        <v>5</v>
      </c>
      <c r="AV12" s="40" t="str">
        <f t="shared" si="29"/>
        <v>D</v>
      </c>
      <c r="AW12" s="35" t="str">
        <f t="shared" si="30"/>
        <v>D</v>
      </c>
      <c r="AX12" s="36" t="s">
        <v>5</v>
      </c>
      <c r="AY12" s="43" t="s">
        <v>5</v>
      </c>
      <c r="AZ12" s="36" t="str">
        <f t="shared" si="31"/>
        <v>D</v>
      </c>
      <c r="BA12" s="40" t="str">
        <f t="shared" si="18"/>
        <v>B</v>
      </c>
      <c r="BB12" s="40" t="str">
        <f t="shared" si="18"/>
        <v>D</v>
      </c>
      <c r="BC12" s="35" t="str">
        <f t="shared" si="32"/>
        <v>D</v>
      </c>
      <c r="BD12" s="40" t="str">
        <f t="shared" si="20"/>
        <v>B</v>
      </c>
      <c r="BE12" s="43" t="s">
        <v>5</v>
      </c>
      <c r="BF12" s="36" t="str">
        <f t="shared" si="33"/>
        <v>D</v>
      </c>
      <c r="BG12" s="40" t="str">
        <f t="shared" si="33"/>
        <v>D</v>
      </c>
      <c r="BH12" s="42" t="s">
        <v>5</v>
      </c>
      <c r="BI12" s="35" t="s">
        <v>5</v>
      </c>
      <c r="BJ12" s="40" t="str">
        <f t="shared" si="22"/>
        <v>B</v>
      </c>
      <c r="BK12" s="54" t="str">
        <f t="shared" si="22"/>
        <v>D</v>
      </c>
      <c r="BL12" s="36" t="s">
        <v>5</v>
      </c>
      <c r="BM12" s="40" t="str">
        <f t="shared" si="23"/>
        <v>B</v>
      </c>
      <c r="BN12" s="42" t="s">
        <v>5</v>
      </c>
      <c r="BO12" s="35" t="s">
        <v>5</v>
      </c>
      <c r="BP12" s="40" t="str">
        <f t="shared" si="34"/>
        <v>D</v>
      </c>
      <c r="BQ12" s="43" t="s">
        <v>5</v>
      </c>
      <c r="BR12" s="40" t="str">
        <f t="shared" si="25"/>
        <v>B</v>
      </c>
      <c r="BS12" s="40" t="str">
        <f t="shared" si="35"/>
        <v>D</v>
      </c>
      <c r="BT12" s="43" t="s">
        <v>5</v>
      </c>
    </row>
    <row r="13" spans="12:72" x14ac:dyDescent="0.25">
      <c r="L13" s="55">
        <v>11</v>
      </c>
      <c r="M13" s="48" t="str">
        <f t="shared" si="2"/>
        <v>B</v>
      </c>
      <c r="N13" s="44" t="str">
        <f t="shared" si="27"/>
        <v>D</v>
      </c>
      <c r="O13" s="49" t="s">
        <v>6</v>
      </c>
      <c r="P13" s="44" t="str">
        <f t="shared" si="4"/>
        <v>B</v>
      </c>
      <c r="Q13" s="44" t="str">
        <f t="shared" si="4"/>
        <v>D</v>
      </c>
      <c r="R13" s="45" t="str">
        <f t="shared" si="4"/>
        <v>B</v>
      </c>
      <c r="S13" s="48" t="str">
        <f t="shared" si="5"/>
        <v>B</v>
      </c>
      <c r="T13" s="44" t="str">
        <f t="shared" si="5"/>
        <v>D</v>
      </c>
      <c r="U13" s="50" t="str">
        <f t="shared" si="5"/>
        <v>D</v>
      </c>
      <c r="V13" s="44" t="str">
        <f t="shared" si="6"/>
        <v>B</v>
      </c>
      <c r="W13" s="44" t="str">
        <f t="shared" si="6"/>
        <v>D</v>
      </c>
      <c r="X13" s="47" t="s">
        <v>6</v>
      </c>
      <c r="Y13" s="48" t="str">
        <f t="shared" si="7"/>
        <v>B</v>
      </c>
      <c r="Z13" s="44" t="s">
        <v>6</v>
      </c>
      <c r="AA13" s="50" t="str">
        <f t="shared" si="7"/>
        <v>B</v>
      </c>
      <c r="AB13" s="44" t="str">
        <f t="shared" si="8"/>
        <v>B</v>
      </c>
      <c r="AC13" s="44" t="s">
        <v>6</v>
      </c>
      <c r="AD13" s="45" t="str">
        <f t="shared" si="8"/>
        <v>D</v>
      </c>
      <c r="AE13" s="48" t="str">
        <f t="shared" si="9"/>
        <v>B</v>
      </c>
      <c r="AF13" s="44" t="s">
        <v>6</v>
      </c>
      <c r="AG13" s="52" t="s">
        <v>6</v>
      </c>
      <c r="AH13" s="44" t="str">
        <f t="shared" si="10"/>
        <v>B</v>
      </c>
      <c r="AI13" s="45" t="str">
        <f t="shared" si="10"/>
        <v>B</v>
      </c>
      <c r="AJ13" s="45" t="str">
        <f t="shared" si="10"/>
        <v>D</v>
      </c>
      <c r="AK13" s="48" t="str">
        <f t="shared" si="11"/>
        <v>B</v>
      </c>
      <c r="AL13" s="45" t="str">
        <f t="shared" si="11"/>
        <v>B</v>
      </c>
      <c r="AM13" s="52" t="s">
        <v>6</v>
      </c>
      <c r="AN13" s="44" t="str">
        <f t="shared" si="12"/>
        <v>B</v>
      </c>
      <c r="AO13" s="45" t="str">
        <f t="shared" si="12"/>
        <v>D</v>
      </c>
      <c r="AP13" s="47" t="s">
        <v>6</v>
      </c>
      <c r="AQ13" s="48" t="str">
        <f t="shared" si="28"/>
        <v>D</v>
      </c>
      <c r="AR13" s="44" t="s">
        <v>6</v>
      </c>
      <c r="AS13" s="50" t="str">
        <f t="shared" si="14"/>
        <v>B</v>
      </c>
      <c r="AT13" s="44" t="str">
        <f t="shared" si="14"/>
        <v>D</v>
      </c>
      <c r="AU13" s="44" t="s">
        <v>6</v>
      </c>
      <c r="AV13" s="45" t="str">
        <f t="shared" si="29"/>
        <v>D</v>
      </c>
      <c r="AW13" s="48" t="str">
        <f t="shared" si="30"/>
        <v>D</v>
      </c>
      <c r="AX13" s="44" t="s">
        <v>6</v>
      </c>
      <c r="AY13" s="52" t="s">
        <v>6</v>
      </c>
      <c r="AZ13" s="44" t="str">
        <f t="shared" si="31"/>
        <v>D</v>
      </c>
      <c r="BA13" s="45" t="str">
        <f t="shared" si="18"/>
        <v>B</v>
      </c>
      <c r="BB13" s="45" t="str">
        <f t="shared" si="18"/>
        <v>D</v>
      </c>
      <c r="BC13" s="48" t="str">
        <f t="shared" si="32"/>
        <v>D</v>
      </c>
      <c r="BD13" s="45" t="str">
        <f t="shared" si="20"/>
        <v>B</v>
      </c>
      <c r="BE13" s="52" t="s">
        <v>6</v>
      </c>
      <c r="BF13" s="44" t="str">
        <f t="shared" si="33"/>
        <v>D</v>
      </c>
      <c r="BG13" s="45" t="str">
        <f t="shared" si="33"/>
        <v>D</v>
      </c>
      <c r="BH13" s="47" t="s">
        <v>6</v>
      </c>
      <c r="BI13" s="48" t="s">
        <v>6</v>
      </c>
      <c r="BJ13" s="45" t="str">
        <f t="shared" si="22"/>
        <v>B</v>
      </c>
      <c r="BK13" s="50" t="str">
        <f t="shared" si="22"/>
        <v>D</v>
      </c>
      <c r="BL13" s="44" t="s">
        <v>6</v>
      </c>
      <c r="BM13" s="45" t="str">
        <f t="shared" si="23"/>
        <v>B</v>
      </c>
      <c r="BN13" s="47" t="s">
        <v>6</v>
      </c>
      <c r="BO13" s="48" t="s">
        <v>6</v>
      </c>
      <c r="BP13" s="45" t="str">
        <f t="shared" si="34"/>
        <v>D</v>
      </c>
      <c r="BQ13" s="52" t="s">
        <v>6</v>
      </c>
      <c r="BR13" s="45" t="str">
        <f t="shared" si="25"/>
        <v>B</v>
      </c>
      <c r="BS13" s="45" t="str">
        <f t="shared" si="35"/>
        <v>D</v>
      </c>
      <c r="BT13" s="52" t="s">
        <v>6</v>
      </c>
    </row>
    <row r="14" spans="12:72" x14ac:dyDescent="0.25">
      <c r="L14" s="32">
        <v>12</v>
      </c>
      <c r="M14" s="35" t="str">
        <f t="shared" si="2"/>
        <v>B</v>
      </c>
      <c r="N14" s="36" t="str">
        <f t="shared" si="27"/>
        <v>D</v>
      </c>
      <c r="O14" s="37" t="s">
        <v>7</v>
      </c>
      <c r="P14" s="36" t="str">
        <f t="shared" si="4"/>
        <v>B</v>
      </c>
      <c r="Q14" s="36" t="str">
        <f t="shared" si="4"/>
        <v>D</v>
      </c>
      <c r="R14" s="40" t="str">
        <f t="shared" si="4"/>
        <v>B</v>
      </c>
      <c r="S14" s="35" t="str">
        <f t="shared" si="5"/>
        <v>B</v>
      </c>
      <c r="T14" s="36" t="str">
        <f t="shared" si="5"/>
        <v>D</v>
      </c>
      <c r="U14" s="54" t="str">
        <f t="shared" si="5"/>
        <v>D</v>
      </c>
      <c r="V14" s="36" t="str">
        <f t="shared" si="6"/>
        <v>B</v>
      </c>
      <c r="W14" s="36" t="str">
        <f t="shared" si="6"/>
        <v>D</v>
      </c>
      <c r="X14" s="38" t="s">
        <v>7</v>
      </c>
      <c r="Y14" s="35" t="str">
        <f t="shared" si="7"/>
        <v>B</v>
      </c>
      <c r="Z14" s="36" t="s">
        <v>7</v>
      </c>
      <c r="AA14" s="54" t="str">
        <f t="shared" si="7"/>
        <v>B</v>
      </c>
      <c r="AB14" s="36" t="str">
        <f t="shared" si="8"/>
        <v>B</v>
      </c>
      <c r="AC14" s="36" t="s">
        <v>7</v>
      </c>
      <c r="AD14" s="40" t="str">
        <f t="shared" si="8"/>
        <v>D</v>
      </c>
      <c r="AE14" s="35" t="str">
        <f t="shared" si="9"/>
        <v>B</v>
      </c>
      <c r="AF14" s="36" t="s">
        <v>7</v>
      </c>
      <c r="AG14" s="39" t="s">
        <v>7</v>
      </c>
      <c r="AH14" s="36" t="str">
        <f t="shared" si="10"/>
        <v>B</v>
      </c>
      <c r="AI14" s="40" t="str">
        <f t="shared" si="10"/>
        <v>B</v>
      </c>
      <c r="AJ14" s="40" t="str">
        <f t="shared" si="10"/>
        <v>D</v>
      </c>
      <c r="AK14" s="35" t="str">
        <f t="shared" si="11"/>
        <v>B</v>
      </c>
      <c r="AL14" s="40" t="str">
        <f t="shared" si="11"/>
        <v>B</v>
      </c>
      <c r="AM14" s="39" t="s">
        <v>7</v>
      </c>
      <c r="AN14" s="36" t="str">
        <f t="shared" si="12"/>
        <v>B</v>
      </c>
      <c r="AO14" s="40" t="str">
        <f t="shared" si="12"/>
        <v>D</v>
      </c>
      <c r="AP14" s="38" t="s">
        <v>7</v>
      </c>
      <c r="AQ14" s="35" t="str">
        <f t="shared" si="28"/>
        <v>D</v>
      </c>
      <c r="AR14" s="36" t="s">
        <v>7</v>
      </c>
      <c r="AS14" s="54" t="str">
        <f t="shared" si="14"/>
        <v>B</v>
      </c>
      <c r="AT14" s="36" t="str">
        <f t="shared" si="14"/>
        <v>D</v>
      </c>
      <c r="AU14" s="36" t="s">
        <v>7</v>
      </c>
      <c r="AV14" s="40" t="str">
        <f t="shared" si="29"/>
        <v>D</v>
      </c>
      <c r="AW14" s="35" t="str">
        <f t="shared" si="30"/>
        <v>D</v>
      </c>
      <c r="AX14" s="36" t="s">
        <v>7</v>
      </c>
      <c r="AY14" s="39" t="s">
        <v>7</v>
      </c>
      <c r="AZ14" s="36" t="str">
        <f t="shared" si="31"/>
        <v>D</v>
      </c>
      <c r="BA14" s="40" t="str">
        <f t="shared" si="18"/>
        <v>B</v>
      </c>
      <c r="BB14" s="40" t="str">
        <f t="shared" si="18"/>
        <v>D</v>
      </c>
      <c r="BC14" s="35" t="str">
        <f t="shared" si="32"/>
        <v>D</v>
      </c>
      <c r="BD14" s="40" t="str">
        <f t="shared" si="20"/>
        <v>B</v>
      </c>
      <c r="BE14" s="39" t="s">
        <v>7</v>
      </c>
      <c r="BF14" s="36" t="str">
        <f t="shared" si="33"/>
        <v>D</v>
      </c>
      <c r="BG14" s="40" t="str">
        <f t="shared" si="33"/>
        <v>D</v>
      </c>
      <c r="BH14" s="38" t="s">
        <v>7</v>
      </c>
      <c r="BI14" s="35" t="s">
        <v>7</v>
      </c>
      <c r="BJ14" s="40" t="str">
        <f t="shared" si="22"/>
        <v>B</v>
      </c>
      <c r="BK14" s="54" t="str">
        <f t="shared" si="22"/>
        <v>D</v>
      </c>
      <c r="BL14" s="36" t="s">
        <v>7</v>
      </c>
      <c r="BM14" s="40" t="str">
        <f t="shared" si="23"/>
        <v>B</v>
      </c>
      <c r="BN14" s="38" t="s">
        <v>7</v>
      </c>
      <c r="BO14" s="35" t="s">
        <v>7</v>
      </c>
      <c r="BP14" s="40" t="str">
        <f t="shared" si="34"/>
        <v>D</v>
      </c>
      <c r="BQ14" s="39" t="s">
        <v>7</v>
      </c>
      <c r="BR14" s="40" t="str">
        <f t="shared" si="25"/>
        <v>B</v>
      </c>
      <c r="BS14" s="40" t="str">
        <f t="shared" si="35"/>
        <v>D</v>
      </c>
      <c r="BT14" s="39" t="s">
        <v>7</v>
      </c>
    </row>
    <row r="15" spans="12:72" x14ac:dyDescent="0.25">
      <c r="L15" s="55">
        <v>13</v>
      </c>
      <c r="M15" s="48" t="str">
        <f t="shared" si="2"/>
        <v>B</v>
      </c>
      <c r="N15" s="44" t="s">
        <v>2</v>
      </c>
      <c r="O15" s="49" t="s">
        <v>8</v>
      </c>
      <c r="P15" s="44" t="str">
        <f t="shared" si="4"/>
        <v>B</v>
      </c>
      <c r="Q15" s="44" t="s">
        <v>2</v>
      </c>
      <c r="R15" s="45" t="str">
        <f t="shared" si="4"/>
        <v>B</v>
      </c>
      <c r="S15" s="48" t="str">
        <f t="shared" si="5"/>
        <v>B</v>
      </c>
      <c r="T15" s="44" t="s">
        <v>2</v>
      </c>
      <c r="U15" s="50" t="s">
        <v>2</v>
      </c>
      <c r="V15" s="44" t="str">
        <f t="shared" si="6"/>
        <v>B</v>
      </c>
      <c r="W15" s="44" t="s">
        <v>2</v>
      </c>
      <c r="X15" s="47" t="s">
        <v>8</v>
      </c>
      <c r="Y15" s="48" t="str">
        <f t="shared" si="7"/>
        <v>B</v>
      </c>
      <c r="Z15" s="44" t="s">
        <v>8</v>
      </c>
      <c r="AA15" s="50" t="str">
        <f t="shared" si="7"/>
        <v>B</v>
      </c>
      <c r="AB15" s="44" t="str">
        <f t="shared" si="8"/>
        <v>B</v>
      </c>
      <c r="AC15" s="44" t="s">
        <v>8</v>
      </c>
      <c r="AD15" s="45" t="s">
        <v>2</v>
      </c>
      <c r="AE15" s="48" t="str">
        <f t="shared" si="9"/>
        <v>B</v>
      </c>
      <c r="AF15" s="44" t="s">
        <v>8</v>
      </c>
      <c r="AG15" s="52" t="s">
        <v>8</v>
      </c>
      <c r="AH15" s="44" t="str">
        <f t="shared" si="10"/>
        <v>B</v>
      </c>
      <c r="AI15" s="45" t="str">
        <f t="shared" si="10"/>
        <v>B</v>
      </c>
      <c r="AJ15" s="45" t="s">
        <v>2</v>
      </c>
      <c r="AK15" s="48" t="str">
        <f t="shared" si="11"/>
        <v>B</v>
      </c>
      <c r="AL15" s="45" t="str">
        <f t="shared" si="11"/>
        <v>B</v>
      </c>
      <c r="AM15" s="52" t="s">
        <v>8</v>
      </c>
      <c r="AN15" s="44" t="str">
        <f t="shared" si="12"/>
        <v>B</v>
      </c>
      <c r="AO15" s="45" t="s">
        <v>2</v>
      </c>
      <c r="AP15" s="47" t="s">
        <v>8</v>
      </c>
      <c r="AQ15" s="48" t="s">
        <v>2</v>
      </c>
      <c r="AR15" s="44" t="s">
        <v>8</v>
      </c>
      <c r="AS15" s="50" t="str">
        <f t="shared" si="14"/>
        <v>B</v>
      </c>
      <c r="AT15" s="44" t="s">
        <v>2</v>
      </c>
      <c r="AU15" s="44" t="s">
        <v>8</v>
      </c>
      <c r="AV15" s="45" t="s">
        <v>2</v>
      </c>
      <c r="AW15" s="48" t="s">
        <v>2</v>
      </c>
      <c r="AX15" s="44" t="s">
        <v>8</v>
      </c>
      <c r="AY15" s="52" t="s">
        <v>8</v>
      </c>
      <c r="AZ15" s="44" t="s">
        <v>2</v>
      </c>
      <c r="BA15" s="45" t="str">
        <f t="shared" si="18"/>
        <v>B</v>
      </c>
      <c r="BB15" s="45" t="s">
        <v>2</v>
      </c>
      <c r="BC15" s="48" t="s">
        <v>2</v>
      </c>
      <c r="BD15" s="45" t="str">
        <f t="shared" si="20"/>
        <v>B</v>
      </c>
      <c r="BE15" s="52" t="s">
        <v>8</v>
      </c>
      <c r="BF15" s="44" t="s">
        <v>2</v>
      </c>
      <c r="BG15" s="45" t="s">
        <v>2</v>
      </c>
      <c r="BH15" s="47" t="s">
        <v>8</v>
      </c>
      <c r="BI15" s="48" t="s">
        <v>8</v>
      </c>
      <c r="BJ15" s="45" t="str">
        <f t="shared" si="22"/>
        <v>B</v>
      </c>
      <c r="BK15" s="50" t="s">
        <v>2</v>
      </c>
      <c r="BL15" s="44" t="s">
        <v>8</v>
      </c>
      <c r="BM15" s="45" t="str">
        <f t="shared" si="23"/>
        <v>B</v>
      </c>
      <c r="BN15" s="47" t="s">
        <v>8</v>
      </c>
      <c r="BO15" s="48" t="s">
        <v>8</v>
      </c>
      <c r="BP15" s="45" t="s">
        <v>2</v>
      </c>
      <c r="BQ15" s="52" t="s">
        <v>8</v>
      </c>
      <c r="BR15" s="45" t="str">
        <f t="shared" si="25"/>
        <v>B</v>
      </c>
      <c r="BS15" s="45" t="s">
        <v>2</v>
      </c>
      <c r="BT15" s="52" t="s">
        <v>8</v>
      </c>
    </row>
    <row r="16" spans="12:72" x14ac:dyDescent="0.25">
      <c r="L16" s="32">
        <v>14</v>
      </c>
      <c r="M16" s="35" t="str">
        <f t="shared" si="2"/>
        <v>B</v>
      </c>
      <c r="N16" s="36" t="s">
        <v>3</v>
      </c>
      <c r="O16" s="37" t="s">
        <v>4</v>
      </c>
      <c r="P16" s="36" t="str">
        <f t="shared" si="4"/>
        <v>B</v>
      </c>
      <c r="Q16" s="36" t="s">
        <v>3</v>
      </c>
      <c r="R16" s="40" t="str">
        <f t="shared" si="4"/>
        <v>B</v>
      </c>
      <c r="S16" s="35" t="str">
        <f t="shared" si="5"/>
        <v>B</v>
      </c>
      <c r="T16" s="36" t="s">
        <v>3</v>
      </c>
      <c r="U16" s="43" t="s">
        <v>3</v>
      </c>
      <c r="V16" s="36" t="str">
        <f t="shared" si="6"/>
        <v>B</v>
      </c>
      <c r="W16" s="36" t="s">
        <v>3</v>
      </c>
      <c r="X16" s="42" t="s">
        <v>4</v>
      </c>
      <c r="Y16" s="35" t="str">
        <f t="shared" si="7"/>
        <v>B</v>
      </c>
      <c r="Z16" s="36" t="s">
        <v>4</v>
      </c>
      <c r="AA16" s="54" t="str">
        <f t="shared" si="7"/>
        <v>B</v>
      </c>
      <c r="AB16" s="36" t="str">
        <f t="shared" si="8"/>
        <v>B</v>
      </c>
      <c r="AC16" s="36" t="s">
        <v>4</v>
      </c>
      <c r="AD16" s="42" t="s">
        <v>3</v>
      </c>
      <c r="AE16" s="35" t="str">
        <f t="shared" si="9"/>
        <v>B</v>
      </c>
      <c r="AF16" s="36" t="s">
        <v>4</v>
      </c>
      <c r="AG16" s="43" t="s">
        <v>4</v>
      </c>
      <c r="AH16" s="36" t="str">
        <f t="shared" si="10"/>
        <v>B</v>
      </c>
      <c r="AI16" s="40" t="str">
        <f t="shared" si="10"/>
        <v>B</v>
      </c>
      <c r="AJ16" s="42" t="s">
        <v>3</v>
      </c>
      <c r="AK16" s="35" t="str">
        <f t="shared" si="11"/>
        <v>B</v>
      </c>
      <c r="AL16" s="40" t="str">
        <f t="shared" si="11"/>
        <v>B</v>
      </c>
      <c r="AM16" s="43" t="s">
        <v>4</v>
      </c>
      <c r="AN16" s="36" t="str">
        <f t="shared" si="12"/>
        <v>B</v>
      </c>
      <c r="AO16" s="42" t="s">
        <v>3</v>
      </c>
      <c r="AP16" s="42" t="s">
        <v>4</v>
      </c>
      <c r="AQ16" s="35" t="s">
        <v>3</v>
      </c>
      <c r="AR16" s="36" t="s">
        <v>4</v>
      </c>
      <c r="AS16" s="54" t="str">
        <f t="shared" si="14"/>
        <v>B</v>
      </c>
      <c r="AT16" s="36" t="s">
        <v>3</v>
      </c>
      <c r="AU16" s="36" t="s">
        <v>4</v>
      </c>
      <c r="AV16" s="42" t="s">
        <v>3</v>
      </c>
      <c r="AW16" s="35" t="s">
        <v>3</v>
      </c>
      <c r="AX16" s="36" t="s">
        <v>4</v>
      </c>
      <c r="AY16" s="43" t="s">
        <v>4</v>
      </c>
      <c r="AZ16" s="36" t="s">
        <v>3</v>
      </c>
      <c r="BA16" s="40" t="str">
        <f t="shared" si="18"/>
        <v>B</v>
      </c>
      <c r="BB16" s="42" t="s">
        <v>3</v>
      </c>
      <c r="BC16" s="35" t="s">
        <v>3</v>
      </c>
      <c r="BD16" s="40" t="str">
        <f t="shared" si="20"/>
        <v>B</v>
      </c>
      <c r="BE16" s="43" t="s">
        <v>4</v>
      </c>
      <c r="BF16" s="36" t="s">
        <v>3</v>
      </c>
      <c r="BG16" s="42" t="s">
        <v>3</v>
      </c>
      <c r="BH16" s="42" t="s">
        <v>4</v>
      </c>
      <c r="BI16" s="35" t="s">
        <v>4</v>
      </c>
      <c r="BJ16" s="40" t="str">
        <f t="shared" si="22"/>
        <v>B</v>
      </c>
      <c r="BK16" s="43" t="s">
        <v>3</v>
      </c>
      <c r="BL16" s="36" t="s">
        <v>4</v>
      </c>
      <c r="BM16" s="40" t="str">
        <f t="shared" si="23"/>
        <v>B</v>
      </c>
      <c r="BN16" s="42" t="s">
        <v>4</v>
      </c>
      <c r="BO16" s="35" t="s">
        <v>4</v>
      </c>
      <c r="BP16" s="42" t="s">
        <v>3</v>
      </c>
      <c r="BQ16" s="43" t="s">
        <v>4</v>
      </c>
      <c r="BR16" s="40" t="str">
        <f t="shared" si="25"/>
        <v>B</v>
      </c>
      <c r="BS16" s="42" t="s">
        <v>3</v>
      </c>
      <c r="BT16" s="43" t="s">
        <v>4</v>
      </c>
    </row>
    <row r="17" spans="12:72" x14ac:dyDescent="0.25">
      <c r="L17" s="55">
        <v>15</v>
      </c>
      <c r="M17" s="48" t="str">
        <f t="shared" si="2"/>
        <v>B</v>
      </c>
      <c r="N17" s="44" t="str">
        <f t="shared" ref="N17:N20" si="36">N16</f>
        <v>E</v>
      </c>
      <c r="O17" s="49" t="s">
        <v>5</v>
      </c>
      <c r="P17" s="44" t="str">
        <f t="shared" si="4"/>
        <v>B</v>
      </c>
      <c r="Q17" s="44" t="str">
        <f t="shared" si="4"/>
        <v>E</v>
      </c>
      <c r="R17" s="45" t="str">
        <f t="shared" si="4"/>
        <v>B</v>
      </c>
      <c r="S17" s="48" t="str">
        <f t="shared" si="5"/>
        <v>B</v>
      </c>
      <c r="T17" s="44" t="str">
        <f t="shared" si="5"/>
        <v>E</v>
      </c>
      <c r="U17" s="51" t="str">
        <f t="shared" si="5"/>
        <v>E</v>
      </c>
      <c r="V17" s="44" t="str">
        <f t="shared" si="6"/>
        <v>B</v>
      </c>
      <c r="W17" s="44" t="str">
        <f t="shared" si="6"/>
        <v>E</v>
      </c>
      <c r="X17" s="46" t="s">
        <v>5</v>
      </c>
      <c r="Y17" s="48" t="str">
        <f t="shared" si="7"/>
        <v>B</v>
      </c>
      <c r="Z17" s="44" t="s">
        <v>5</v>
      </c>
      <c r="AA17" s="50" t="str">
        <f t="shared" si="7"/>
        <v>B</v>
      </c>
      <c r="AB17" s="44" t="str">
        <f t="shared" si="8"/>
        <v>B</v>
      </c>
      <c r="AC17" s="44" t="s">
        <v>5</v>
      </c>
      <c r="AD17" s="46" t="str">
        <f t="shared" si="8"/>
        <v>E</v>
      </c>
      <c r="AE17" s="48" t="str">
        <f t="shared" si="9"/>
        <v>B</v>
      </c>
      <c r="AF17" s="44" t="s">
        <v>5</v>
      </c>
      <c r="AG17" s="51" t="s">
        <v>5</v>
      </c>
      <c r="AH17" s="44" t="str">
        <f t="shared" si="10"/>
        <v>B</v>
      </c>
      <c r="AI17" s="45" t="str">
        <f t="shared" si="10"/>
        <v>B</v>
      </c>
      <c r="AJ17" s="46" t="str">
        <f t="shared" si="10"/>
        <v>E</v>
      </c>
      <c r="AK17" s="48" t="str">
        <f t="shared" si="11"/>
        <v>B</v>
      </c>
      <c r="AL17" s="45" t="str">
        <f t="shared" si="11"/>
        <v>B</v>
      </c>
      <c r="AM17" s="51" t="s">
        <v>5</v>
      </c>
      <c r="AN17" s="44" t="str">
        <f t="shared" si="12"/>
        <v>B</v>
      </c>
      <c r="AO17" s="46" t="str">
        <f t="shared" si="12"/>
        <v>E</v>
      </c>
      <c r="AP17" s="46" t="s">
        <v>5</v>
      </c>
      <c r="AQ17" s="48" t="str">
        <f t="shared" ref="AQ17:AQ20" si="37">AQ16</f>
        <v>E</v>
      </c>
      <c r="AR17" s="44" t="s">
        <v>5</v>
      </c>
      <c r="AS17" s="50" t="str">
        <f t="shared" si="14"/>
        <v>B</v>
      </c>
      <c r="AT17" s="44" t="str">
        <f t="shared" si="14"/>
        <v>E</v>
      </c>
      <c r="AU17" s="44" t="s">
        <v>5</v>
      </c>
      <c r="AV17" s="46" t="str">
        <f t="shared" ref="AV17:AV20" si="38">AV16</f>
        <v>E</v>
      </c>
      <c r="AW17" s="48" t="str">
        <f t="shared" ref="AW17:AW20" si="39">AW16</f>
        <v>E</v>
      </c>
      <c r="AX17" s="44" t="s">
        <v>5</v>
      </c>
      <c r="AY17" s="51" t="s">
        <v>5</v>
      </c>
      <c r="AZ17" s="44" t="str">
        <f t="shared" ref="AZ17:AZ20" si="40">AZ16</f>
        <v>E</v>
      </c>
      <c r="BA17" s="45" t="str">
        <f t="shared" si="18"/>
        <v>B</v>
      </c>
      <c r="BB17" s="46" t="str">
        <f t="shared" si="18"/>
        <v>E</v>
      </c>
      <c r="BC17" s="48" t="str">
        <f t="shared" ref="BC17:BC20" si="41">BC16</f>
        <v>E</v>
      </c>
      <c r="BD17" s="45" t="str">
        <f t="shared" si="20"/>
        <v>B</v>
      </c>
      <c r="BE17" s="51" t="s">
        <v>5</v>
      </c>
      <c r="BF17" s="44" t="str">
        <f t="shared" ref="BF17:BG20" si="42">BF16</f>
        <v>E</v>
      </c>
      <c r="BG17" s="46" t="str">
        <f t="shared" si="42"/>
        <v>E</v>
      </c>
      <c r="BH17" s="46" t="s">
        <v>5</v>
      </c>
      <c r="BI17" s="48" t="s">
        <v>5</v>
      </c>
      <c r="BJ17" s="45" t="str">
        <f t="shared" si="22"/>
        <v>B</v>
      </c>
      <c r="BK17" s="51" t="str">
        <f t="shared" si="22"/>
        <v>E</v>
      </c>
      <c r="BL17" s="44" t="s">
        <v>5</v>
      </c>
      <c r="BM17" s="45" t="str">
        <f t="shared" si="23"/>
        <v>B</v>
      </c>
      <c r="BN17" s="46" t="s">
        <v>5</v>
      </c>
      <c r="BO17" s="48" t="s">
        <v>5</v>
      </c>
      <c r="BP17" s="46" t="str">
        <f t="shared" ref="BP17:BP20" si="43">BP16</f>
        <v>E</v>
      </c>
      <c r="BQ17" s="51" t="s">
        <v>5</v>
      </c>
      <c r="BR17" s="45" t="str">
        <f t="shared" si="25"/>
        <v>B</v>
      </c>
      <c r="BS17" s="46" t="str">
        <f t="shared" ref="BS17:BS20" si="44">BS16</f>
        <v>E</v>
      </c>
      <c r="BT17" s="51" t="s">
        <v>5</v>
      </c>
    </row>
    <row r="18" spans="12:72" x14ac:dyDescent="0.25">
      <c r="L18" s="32">
        <v>16</v>
      </c>
      <c r="M18" s="35" t="str">
        <f t="shared" si="2"/>
        <v>B</v>
      </c>
      <c r="N18" s="36" t="str">
        <f t="shared" si="36"/>
        <v>E</v>
      </c>
      <c r="O18" s="37" t="s">
        <v>6</v>
      </c>
      <c r="P18" s="36" t="str">
        <f t="shared" si="4"/>
        <v>B</v>
      </c>
      <c r="Q18" s="36" t="str">
        <f t="shared" si="4"/>
        <v>E</v>
      </c>
      <c r="R18" s="40" t="str">
        <f t="shared" si="4"/>
        <v>B</v>
      </c>
      <c r="S18" s="35" t="str">
        <f t="shared" si="5"/>
        <v>B</v>
      </c>
      <c r="T18" s="36" t="str">
        <f t="shared" si="5"/>
        <v>E</v>
      </c>
      <c r="U18" s="43" t="str">
        <f t="shared" si="5"/>
        <v>E</v>
      </c>
      <c r="V18" s="36" t="str">
        <f t="shared" si="6"/>
        <v>B</v>
      </c>
      <c r="W18" s="36" t="str">
        <f t="shared" si="6"/>
        <v>E</v>
      </c>
      <c r="X18" s="38" t="s">
        <v>6</v>
      </c>
      <c r="Y18" s="35" t="str">
        <f t="shared" si="7"/>
        <v>B</v>
      </c>
      <c r="Z18" s="36" t="s">
        <v>6</v>
      </c>
      <c r="AA18" s="54" t="str">
        <f t="shared" si="7"/>
        <v>B</v>
      </c>
      <c r="AB18" s="36" t="str">
        <f t="shared" si="8"/>
        <v>B</v>
      </c>
      <c r="AC18" s="36" t="s">
        <v>6</v>
      </c>
      <c r="AD18" s="42" t="str">
        <f t="shared" si="8"/>
        <v>E</v>
      </c>
      <c r="AE18" s="35" t="str">
        <f t="shared" si="9"/>
        <v>B</v>
      </c>
      <c r="AF18" s="36" t="s">
        <v>6</v>
      </c>
      <c r="AG18" s="39" t="s">
        <v>6</v>
      </c>
      <c r="AH18" s="36" t="str">
        <f t="shared" si="10"/>
        <v>B</v>
      </c>
      <c r="AI18" s="40" t="str">
        <f t="shared" si="10"/>
        <v>B</v>
      </c>
      <c r="AJ18" s="42" t="str">
        <f t="shared" si="10"/>
        <v>E</v>
      </c>
      <c r="AK18" s="35" t="str">
        <f t="shared" si="11"/>
        <v>B</v>
      </c>
      <c r="AL18" s="40" t="str">
        <f t="shared" si="11"/>
        <v>B</v>
      </c>
      <c r="AM18" s="39" t="s">
        <v>6</v>
      </c>
      <c r="AN18" s="36" t="str">
        <f t="shared" si="12"/>
        <v>B</v>
      </c>
      <c r="AO18" s="42" t="str">
        <f t="shared" si="12"/>
        <v>E</v>
      </c>
      <c r="AP18" s="38" t="s">
        <v>6</v>
      </c>
      <c r="AQ18" s="35" t="str">
        <f t="shared" si="37"/>
        <v>E</v>
      </c>
      <c r="AR18" s="36" t="s">
        <v>6</v>
      </c>
      <c r="AS18" s="54" t="str">
        <f t="shared" si="14"/>
        <v>B</v>
      </c>
      <c r="AT18" s="36" t="str">
        <f t="shared" si="14"/>
        <v>E</v>
      </c>
      <c r="AU18" s="36" t="s">
        <v>6</v>
      </c>
      <c r="AV18" s="42" t="str">
        <f t="shared" si="38"/>
        <v>E</v>
      </c>
      <c r="AW18" s="35" t="str">
        <f t="shared" si="39"/>
        <v>E</v>
      </c>
      <c r="AX18" s="36" t="s">
        <v>6</v>
      </c>
      <c r="AY18" s="39" t="s">
        <v>6</v>
      </c>
      <c r="AZ18" s="36" t="str">
        <f t="shared" si="40"/>
        <v>E</v>
      </c>
      <c r="BA18" s="40" t="str">
        <f t="shared" si="18"/>
        <v>B</v>
      </c>
      <c r="BB18" s="42" t="str">
        <f t="shared" si="18"/>
        <v>E</v>
      </c>
      <c r="BC18" s="35" t="str">
        <f t="shared" si="41"/>
        <v>E</v>
      </c>
      <c r="BD18" s="40" t="str">
        <f t="shared" si="20"/>
        <v>B</v>
      </c>
      <c r="BE18" s="39" t="s">
        <v>6</v>
      </c>
      <c r="BF18" s="36" t="str">
        <f t="shared" si="42"/>
        <v>E</v>
      </c>
      <c r="BG18" s="42" t="str">
        <f t="shared" si="42"/>
        <v>E</v>
      </c>
      <c r="BH18" s="38" t="s">
        <v>6</v>
      </c>
      <c r="BI18" s="35" t="s">
        <v>6</v>
      </c>
      <c r="BJ18" s="40" t="str">
        <f t="shared" si="22"/>
        <v>B</v>
      </c>
      <c r="BK18" s="43" t="str">
        <f t="shared" si="22"/>
        <v>E</v>
      </c>
      <c r="BL18" s="36" t="s">
        <v>6</v>
      </c>
      <c r="BM18" s="40" t="str">
        <f t="shared" si="23"/>
        <v>B</v>
      </c>
      <c r="BN18" s="38" t="s">
        <v>6</v>
      </c>
      <c r="BO18" s="35" t="s">
        <v>6</v>
      </c>
      <c r="BP18" s="42" t="str">
        <f t="shared" si="43"/>
        <v>E</v>
      </c>
      <c r="BQ18" s="39" t="s">
        <v>6</v>
      </c>
      <c r="BR18" s="40" t="str">
        <f t="shared" si="25"/>
        <v>B</v>
      </c>
      <c r="BS18" s="42" t="str">
        <f t="shared" si="44"/>
        <v>E</v>
      </c>
      <c r="BT18" s="39" t="s">
        <v>6</v>
      </c>
    </row>
    <row r="19" spans="12:72" x14ac:dyDescent="0.25">
      <c r="L19" s="55">
        <v>17</v>
      </c>
      <c r="M19" s="48" t="str">
        <f t="shared" si="2"/>
        <v>B</v>
      </c>
      <c r="N19" s="44" t="str">
        <f t="shared" si="36"/>
        <v>E</v>
      </c>
      <c r="O19" s="49" t="s">
        <v>7</v>
      </c>
      <c r="P19" s="44" t="str">
        <f t="shared" si="4"/>
        <v>B</v>
      </c>
      <c r="Q19" s="44" t="str">
        <f t="shared" si="4"/>
        <v>E</v>
      </c>
      <c r="R19" s="45" t="str">
        <f t="shared" si="4"/>
        <v>B</v>
      </c>
      <c r="S19" s="48" t="str">
        <f t="shared" si="5"/>
        <v>B</v>
      </c>
      <c r="T19" s="44" t="str">
        <f t="shared" si="5"/>
        <v>E</v>
      </c>
      <c r="U19" s="51" t="str">
        <f t="shared" si="5"/>
        <v>E</v>
      </c>
      <c r="V19" s="44" t="str">
        <f t="shared" si="6"/>
        <v>B</v>
      </c>
      <c r="W19" s="44" t="str">
        <f t="shared" si="6"/>
        <v>E</v>
      </c>
      <c r="X19" s="47" t="s">
        <v>7</v>
      </c>
      <c r="Y19" s="48" t="str">
        <f t="shared" si="7"/>
        <v>B</v>
      </c>
      <c r="Z19" s="44" t="s">
        <v>7</v>
      </c>
      <c r="AA19" s="50" t="str">
        <f t="shared" si="7"/>
        <v>B</v>
      </c>
      <c r="AB19" s="44" t="str">
        <f t="shared" si="8"/>
        <v>B</v>
      </c>
      <c r="AC19" s="44" t="s">
        <v>7</v>
      </c>
      <c r="AD19" s="46" t="str">
        <f t="shared" si="8"/>
        <v>E</v>
      </c>
      <c r="AE19" s="48" t="str">
        <f t="shared" si="9"/>
        <v>B</v>
      </c>
      <c r="AF19" s="44" t="s">
        <v>7</v>
      </c>
      <c r="AG19" s="52" t="s">
        <v>7</v>
      </c>
      <c r="AH19" s="44" t="str">
        <f t="shared" si="10"/>
        <v>B</v>
      </c>
      <c r="AI19" s="45" t="str">
        <f t="shared" si="10"/>
        <v>B</v>
      </c>
      <c r="AJ19" s="46" t="str">
        <f t="shared" si="10"/>
        <v>E</v>
      </c>
      <c r="AK19" s="48" t="str">
        <f t="shared" si="11"/>
        <v>B</v>
      </c>
      <c r="AL19" s="45" t="str">
        <f t="shared" si="11"/>
        <v>B</v>
      </c>
      <c r="AM19" s="52" t="s">
        <v>7</v>
      </c>
      <c r="AN19" s="44" t="str">
        <f t="shared" si="12"/>
        <v>B</v>
      </c>
      <c r="AO19" s="46" t="str">
        <f t="shared" si="12"/>
        <v>E</v>
      </c>
      <c r="AP19" s="47" t="s">
        <v>7</v>
      </c>
      <c r="AQ19" s="48" t="str">
        <f t="shared" si="37"/>
        <v>E</v>
      </c>
      <c r="AR19" s="44" t="s">
        <v>7</v>
      </c>
      <c r="AS19" s="50" t="str">
        <f t="shared" si="14"/>
        <v>B</v>
      </c>
      <c r="AT19" s="44" t="str">
        <f t="shared" si="14"/>
        <v>E</v>
      </c>
      <c r="AU19" s="44" t="s">
        <v>7</v>
      </c>
      <c r="AV19" s="46" t="str">
        <f t="shared" si="38"/>
        <v>E</v>
      </c>
      <c r="AW19" s="48" t="str">
        <f t="shared" si="39"/>
        <v>E</v>
      </c>
      <c r="AX19" s="44" t="s">
        <v>7</v>
      </c>
      <c r="AY19" s="52" t="s">
        <v>7</v>
      </c>
      <c r="AZ19" s="44" t="str">
        <f t="shared" si="40"/>
        <v>E</v>
      </c>
      <c r="BA19" s="45" t="str">
        <f t="shared" si="18"/>
        <v>B</v>
      </c>
      <c r="BB19" s="46" t="str">
        <f t="shared" si="18"/>
        <v>E</v>
      </c>
      <c r="BC19" s="48" t="str">
        <f t="shared" si="41"/>
        <v>E</v>
      </c>
      <c r="BD19" s="45" t="str">
        <f t="shared" si="20"/>
        <v>B</v>
      </c>
      <c r="BE19" s="52" t="s">
        <v>7</v>
      </c>
      <c r="BF19" s="44" t="str">
        <f t="shared" si="42"/>
        <v>E</v>
      </c>
      <c r="BG19" s="46" t="str">
        <f t="shared" si="42"/>
        <v>E</v>
      </c>
      <c r="BH19" s="47" t="s">
        <v>7</v>
      </c>
      <c r="BI19" s="48" t="s">
        <v>7</v>
      </c>
      <c r="BJ19" s="45" t="str">
        <f t="shared" si="22"/>
        <v>B</v>
      </c>
      <c r="BK19" s="51" t="str">
        <f t="shared" si="22"/>
        <v>E</v>
      </c>
      <c r="BL19" s="44" t="s">
        <v>7</v>
      </c>
      <c r="BM19" s="45" t="str">
        <f t="shared" si="23"/>
        <v>B</v>
      </c>
      <c r="BN19" s="47" t="s">
        <v>7</v>
      </c>
      <c r="BO19" s="48" t="s">
        <v>7</v>
      </c>
      <c r="BP19" s="46" t="str">
        <f t="shared" si="43"/>
        <v>E</v>
      </c>
      <c r="BQ19" s="52" t="s">
        <v>7</v>
      </c>
      <c r="BR19" s="45" t="str">
        <f t="shared" si="25"/>
        <v>B</v>
      </c>
      <c r="BS19" s="46" t="str">
        <f t="shared" si="44"/>
        <v>E</v>
      </c>
      <c r="BT19" s="52" t="s">
        <v>7</v>
      </c>
    </row>
    <row r="20" spans="12:72" x14ac:dyDescent="0.25">
      <c r="L20" s="32">
        <v>18</v>
      </c>
      <c r="M20" s="35" t="str">
        <f t="shared" si="2"/>
        <v>B</v>
      </c>
      <c r="N20" s="36" t="str">
        <f t="shared" si="36"/>
        <v>E</v>
      </c>
      <c r="O20" s="37" t="s">
        <v>8</v>
      </c>
      <c r="P20" s="36" t="str">
        <f t="shared" si="4"/>
        <v>B</v>
      </c>
      <c r="Q20" s="36" t="str">
        <f t="shared" si="4"/>
        <v>E</v>
      </c>
      <c r="R20" s="40" t="str">
        <f t="shared" si="4"/>
        <v>B</v>
      </c>
      <c r="S20" s="35" t="str">
        <f t="shared" si="5"/>
        <v>B</v>
      </c>
      <c r="T20" s="36" t="str">
        <f t="shared" si="5"/>
        <v>E</v>
      </c>
      <c r="U20" s="43" t="str">
        <f t="shared" si="5"/>
        <v>E</v>
      </c>
      <c r="V20" s="36" t="str">
        <f t="shared" si="6"/>
        <v>B</v>
      </c>
      <c r="W20" s="36" t="str">
        <f t="shared" si="6"/>
        <v>E</v>
      </c>
      <c r="X20" s="38" t="s">
        <v>8</v>
      </c>
      <c r="Y20" s="35" t="str">
        <f t="shared" si="7"/>
        <v>B</v>
      </c>
      <c r="Z20" s="36" t="s">
        <v>8</v>
      </c>
      <c r="AA20" s="54" t="str">
        <f t="shared" si="7"/>
        <v>B</v>
      </c>
      <c r="AB20" s="36" t="str">
        <f t="shared" si="8"/>
        <v>B</v>
      </c>
      <c r="AC20" s="36" t="s">
        <v>8</v>
      </c>
      <c r="AD20" s="42" t="str">
        <f t="shared" si="8"/>
        <v>E</v>
      </c>
      <c r="AE20" s="35" t="str">
        <f t="shared" si="9"/>
        <v>B</v>
      </c>
      <c r="AF20" s="36" t="s">
        <v>8</v>
      </c>
      <c r="AG20" s="39" t="s">
        <v>8</v>
      </c>
      <c r="AH20" s="36" t="str">
        <f t="shared" si="10"/>
        <v>B</v>
      </c>
      <c r="AI20" s="40" t="str">
        <f t="shared" si="10"/>
        <v>B</v>
      </c>
      <c r="AJ20" s="42" t="str">
        <f t="shared" si="10"/>
        <v>E</v>
      </c>
      <c r="AK20" s="35" t="str">
        <f t="shared" si="11"/>
        <v>B</v>
      </c>
      <c r="AL20" s="40" t="str">
        <f t="shared" si="11"/>
        <v>B</v>
      </c>
      <c r="AM20" s="39" t="s">
        <v>8</v>
      </c>
      <c r="AN20" s="36" t="str">
        <f t="shared" si="12"/>
        <v>B</v>
      </c>
      <c r="AO20" s="42" t="str">
        <f t="shared" si="12"/>
        <v>E</v>
      </c>
      <c r="AP20" s="38" t="s">
        <v>8</v>
      </c>
      <c r="AQ20" s="35" t="str">
        <f t="shared" si="37"/>
        <v>E</v>
      </c>
      <c r="AR20" s="36" t="s">
        <v>8</v>
      </c>
      <c r="AS20" s="54" t="str">
        <f t="shared" si="14"/>
        <v>B</v>
      </c>
      <c r="AT20" s="36" t="str">
        <f t="shared" si="14"/>
        <v>E</v>
      </c>
      <c r="AU20" s="36" t="s">
        <v>8</v>
      </c>
      <c r="AV20" s="42" t="str">
        <f t="shared" si="38"/>
        <v>E</v>
      </c>
      <c r="AW20" s="35" t="str">
        <f t="shared" si="39"/>
        <v>E</v>
      </c>
      <c r="AX20" s="36" t="s">
        <v>8</v>
      </c>
      <c r="AY20" s="39" t="s">
        <v>8</v>
      </c>
      <c r="AZ20" s="36" t="str">
        <f t="shared" si="40"/>
        <v>E</v>
      </c>
      <c r="BA20" s="40" t="str">
        <f t="shared" si="18"/>
        <v>B</v>
      </c>
      <c r="BB20" s="42" t="str">
        <f t="shared" si="18"/>
        <v>E</v>
      </c>
      <c r="BC20" s="35" t="str">
        <f t="shared" si="41"/>
        <v>E</v>
      </c>
      <c r="BD20" s="40" t="str">
        <f t="shared" si="20"/>
        <v>B</v>
      </c>
      <c r="BE20" s="39" t="s">
        <v>8</v>
      </c>
      <c r="BF20" s="36" t="str">
        <f t="shared" si="42"/>
        <v>E</v>
      </c>
      <c r="BG20" s="42" t="str">
        <f t="shared" si="42"/>
        <v>E</v>
      </c>
      <c r="BH20" s="38" t="s">
        <v>8</v>
      </c>
      <c r="BI20" s="35" t="s">
        <v>8</v>
      </c>
      <c r="BJ20" s="40" t="str">
        <f t="shared" si="22"/>
        <v>B</v>
      </c>
      <c r="BK20" s="43" t="str">
        <f t="shared" si="22"/>
        <v>E</v>
      </c>
      <c r="BL20" s="36" t="s">
        <v>8</v>
      </c>
      <c r="BM20" s="40" t="str">
        <f t="shared" si="23"/>
        <v>B</v>
      </c>
      <c r="BN20" s="38" t="s">
        <v>8</v>
      </c>
      <c r="BO20" s="35" t="s">
        <v>8</v>
      </c>
      <c r="BP20" s="42" t="str">
        <f t="shared" si="43"/>
        <v>E</v>
      </c>
      <c r="BQ20" s="39" t="s">
        <v>8</v>
      </c>
      <c r="BR20" s="40" t="str">
        <f t="shared" si="25"/>
        <v>B</v>
      </c>
      <c r="BS20" s="42" t="str">
        <f t="shared" si="44"/>
        <v>E</v>
      </c>
      <c r="BT20" s="39" t="s">
        <v>8</v>
      </c>
    </row>
    <row r="21" spans="12:72" x14ac:dyDescent="0.25">
      <c r="L21" s="55">
        <v>19</v>
      </c>
      <c r="M21" s="48" t="str">
        <f t="shared" si="2"/>
        <v>B</v>
      </c>
      <c r="N21" s="44" t="s">
        <v>4</v>
      </c>
      <c r="O21" s="49" t="s">
        <v>5</v>
      </c>
      <c r="P21" s="44" t="str">
        <f t="shared" si="4"/>
        <v>B</v>
      </c>
      <c r="Q21" s="44" t="s">
        <v>4</v>
      </c>
      <c r="R21" s="45" t="str">
        <f t="shared" si="4"/>
        <v>B</v>
      </c>
      <c r="S21" s="48" t="str">
        <f t="shared" si="5"/>
        <v>B</v>
      </c>
      <c r="T21" s="44" t="s">
        <v>4</v>
      </c>
      <c r="U21" s="51" t="s">
        <v>4</v>
      </c>
      <c r="V21" s="44" t="str">
        <f t="shared" si="6"/>
        <v>B</v>
      </c>
      <c r="W21" s="44" t="s">
        <v>4</v>
      </c>
      <c r="X21" s="46" t="s">
        <v>5</v>
      </c>
      <c r="Y21" s="48" t="str">
        <f t="shared" si="7"/>
        <v>B</v>
      </c>
      <c r="Z21" s="44" t="s">
        <v>5</v>
      </c>
      <c r="AA21" s="50" t="str">
        <f t="shared" si="7"/>
        <v>B</v>
      </c>
      <c r="AB21" s="44" t="str">
        <f t="shared" si="8"/>
        <v>B</v>
      </c>
      <c r="AC21" s="44" t="s">
        <v>5</v>
      </c>
      <c r="AD21" s="46" t="s">
        <v>4</v>
      </c>
      <c r="AE21" s="48" t="str">
        <f t="shared" si="9"/>
        <v>B</v>
      </c>
      <c r="AF21" s="44" t="s">
        <v>5</v>
      </c>
      <c r="AG21" s="51" t="s">
        <v>5</v>
      </c>
      <c r="AH21" s="44" t="str">
        <f t="shared" si="10"/>
        <v>B</v>
      </c>
      <c r="AI21" s="45" t="str">
        <f t="shared" si="10"/>
        <v>B</v>
      </c>
      <c r="AJ21" s="46" t="s">
        <v>4</v>
      </c>
      <c r="AK21" s="48" t="str">
        <f t="shared" si="11"/>
        <v>B</v>
      </c>
      <c r="AL21" s="45" t="str">
        <f t="shared" si="11"/>
        <v>B</v>
      </c>
      <c r="AM21" s="51" t="s">
        <v>5</v>
      </c>
      <c r="AN21" s="44" t="str">
        <f t="shared" si="12"/>
        <v>B</v>
      </c>
      <c r="AO21" s="46" t="s">
        <v>4</v>
      </c>
      <c r="AP21" s="46" t="s">
        <v>5</v>
      </c>
      <c r="AQ21" s="48" t="s">
        <v>4</v>
      </c>
      <c r="AR21" s="44" t="s">
        <v>5</v>
      </c>
      <c r="AS21" s="50" t="str">
        <f t="shared" si="14"/>
        <v>B</v>
      </c>
      <c r="AT21" s="44" t="s">
        <v>4</v>
      </c>
      <c r="AU21" s="44" t="s">
        <v>5</v>
      </c>
      <c r="AV21" s="46" t="s">
        <v>4</v>
      </c>
      <c r="AW21" s="48" t="s">
        <v>4</v>
      </c>
      <c r="AX21" s="44" t="s">
        <v>5</v>
      </c>
      <c r="AY21" s="51" t="s">
        <v>5</v>
      </c>
      <c r="AZ21" s="44" t="s">
        <v>4</v>
      </c>
      <c r="BA21" s="45" t="str">
        <f t="shared" si="18"/>
        <v>B</v>
      </c>
      <c r="BB21" s="46" t="s">
        <v>4</v>
      </c>
      <c r="BC21" s="48" t="s">
        <v>4</v>
      </c>
      <c r="BD21" s="45" t="str">
        <f t="shared" si="20"/>
        <v>B</v>
      </c>
      <c r="BE21" s="51" t="s">
        <v>5</v>
      </c>
      <c r="BF21" s="44" t="s">
        <v>4</v>
      </c>
      <c r="BG21" s="46" t="s">
        <v>4</v>
      </c>
      <c r="BH21" s="46" t="s">
        <v>5</v>
      </c>
      <c r="BI21" s="48" t="s">
        <v>5</v>
      </c>
      <c r="BJ21" s="45" t="str">
        <f t="shared" si="22"/>
        <v>B</v>
      </c>
      <c r="BK21" s="51" t="s">
        <v>4</v>
      </c>
      <c r="BL21" s="44" t="s">
        <v>5</v>
      </c>
      <c r="BM21" s="45" t="str">
        <f t="shared" si="23"/>
        <v>B</v>
      </c>
      <c r="BN21" s="46" t="s">
        <v>5</v>
      </c>
      <c r="BO21" s="48" t="s">
        <v>5</v>
      </c>
      <c r="BP21" s="46" t="s">
        <v>4</v>
      </c>
      <c r="BQ21" s="51" t="s">
        <v>5</v>
      </c>
      <c r="BR21" s="45" t="str">
        <f t="shared" si="25"/>
        <v>B</v>
      </c>
      <c r="BS21" s="46" t="s">
        <v>4</v>
      </c>
      <c r="BT21" s="51" t="s">
        <v>5</v>
      </c>
    </row>
    <row r="22" spans="12:72" x14ac:dyDescent="0.25">
      <c r="L22" s="32">
        <v>20</v>
      </c>
      <c r="M22" s="35" t="str">
        <f t="shared" si="2"/>
        <v>B</v>
      </c>
      <c r="N22" s="36" t="str">
        <f>N21</f>
        <v>F</v>
      </c>
      <c r="O22" s="37" t="s">
        <v>6</v>
      </c>
      <c r="P22" s="36" t="str">
        <f t="shared" si="4"/>
        <v>B</v>
      </c>
      <c r="Q22" s="36" t="str">
        <f>Q21</f>
        <v>F</v>
      </c>
      <c r="R22" s="40" t="str">
        <f t="shared" si="4"/>
        <v>B</v>
      </c>
      <c r="S22" s="35" t="str">
        <f t="shared" si="5"/>
        <v>B</v>
      </c>
      <c r="T22" s="36" t="str">
        <f>T21</f>
        <v>F</v>
      </c>
      <c r="U22" s="43" t="str">
        <f>U21</f>
        <v>F</v>
      </c>
      <c r="V22" s="36" t="str">
        <f t="shared" si="6"/>
        <v>B</v>
      </c>
      <c r="W22" s="36" t="str">
        <f>W21</f>
        <v>F</v>
      </c>
      <c r="X22" s="38" t="s">
        <v>6</v>
      </c>
      <c r="Y22" s="35" t="str">
        <f t="shared" si="7"/>
        <v>B</v>
      </c>
      <c r="Z22" s="36" t="s">
        <v>6</v>
      </c>
      <c r="AA22" s="54" t="str">
        <f t="shared" si="7"/>
        <v>B</v>
      </c>
      <c r="AB22" s="36" t="str">
        <f t="shared" si="8"/>
        <v>B</v>
      </c>
      <c r="AC22" s="36" t="s">
        <v>6</v>
      </c>
      <c r="AD22" s="42" t="str">
        <f>AD21</f>
        <v>F</v>
      </c>
      <c r="AE22" s="35" t="str">
        <f t="shared" si="9"/>
        <v>B</v>
      </c>
      <c r="AF22" s="36" t="s">
        <v>6</v>
      </c>
      <c r="AG22" s="39" t="s">
        <v>6</v>
      </c>
      <c r="AH22" s="36" t="str">
        <f t="shared" si="10"/>
        <v>B</v>
      </c>
      <c r="AI22" s="40" t="str">
        <f t="shared" si="10"/>
        <v>B</v>
      </c>
      <c r="AJ22" s="42" t="str">
        <f>AJ21</f>
        <v>F</v>
      </c>
      <c r="AK22" s="35" t="str">
        <f t="shared" si="11"/>
        <v>B</v>
      </c>
      <c r="AL22" s="40" t="str">
        <f t="shared" si="11"/>
        <v>B</v>
      </c>
      <c r="AM22" s="39" t="s">
        <v>6</v>
      </c>
      <c r="AN22" s="36" t="str">
        <f t="shared" si="12"/>
        <v>B</v>
      </c>
      <c r="AO22" s="42" t="str">
        <f>AO21</f>
        <v>F</v>
      </c>
      <c r="AP22" s="38" t="s">
        <v>6</v>
      </c>
      <c r="AQ22" s="35" t="str">
        <f>AQ21</f>
        <v>F</v>
      </c>
      <c r="AR22" s="36" t="s">
        <v>6</v>
      </c>
      <c r="AS22" s="54" t="str">
        <f t="shared" si="14"/>
        <v>B</v>
      </c>
      <c r="AT22" s="36" t="str">
        <f>AT21</f>
        <v>F</v>
      </c>
      <c r="AU22" s="36" t="s">
        <v>6</v>
      </c>
      <c r="AV22" s="42" t="str">
        <f>AV21</f>
        <v>F</v>
      </c>
      <c r="AW22" s="35" t="str">
        <f>AW21</f>
        <v>F</v>
      </c>
      <c r="AX22" s="36" t="s">
        <v>6</v>
      </c>
      <c r="AY22" s="39" t="s">
        <v>6</v>
      </c>
      <c r="AZ22" s="36" t="str">
        <f>AZ21</f>
        <v>F</v>
      </c>
      <c r="BA22" s="40" t="str">
        <f t="shared" si="18"/>
        <v>B</v>
      </c>
      <c r="BB22" s="42" t="str">
        <f>BB21</f>
        <v>F</v>
      </c>
      <c r="BC22" s="35" t="str">
        <f>BC21</f>
        <v>F</v>
      </c>
      <c r="BD22" s="40" t="str">
        <f t="shared" si="20"/>
        <v>B</v>
      </c>
      <c r="BE22" s="39" t="s">
        <v>6</v>
      </c>
      <c r="BF22" s="36" t="str">
        <f>BF21</f>
        <v>F</v>
      </c>
      <c r="BG22" s="42" t="str">
        <f>BG21</f>
        <v>F</v>
      </c>
      <c r="BH22" s="38" t="s">
        <v>6</v>
      </c>
      <c r="BI22" s="35" t="s">
        <v>6</v>
      </c>
      <c r="BJ22" s="40" t="str">
        <f t="shared" si="22"/>
        <v>B</v>
      </c>
      <c r="BK22" s="43" t="str">
        <f>BK21</f>
        <v>F</v>
      </c>
      <c r="BL22" s="36" t="s">
        <v>6</v>
      </c>
      <c r="BM22" s="40" t="str">
        <f t="shared" si="23"/>
        <v>B</v>
      </c>
      <c r="BN22" s="38" t="s">
        <v>6</v>
      </c>
      <c r="BO22" s="35" t="s">
        <v>6</v>
      </c>
      <c r="BP22" s="42" t="str">
        <f>BP21</f>
        <v>F</v>
      </c>
      <c r="BQ22" s="39" t="s">
        <v>6</v>
      </c>
      <c r="BR22" s="40" t="str">
        <f t="shared" si="25"/>
        <v>B</v>
      </c>
      <c r="BS22" s="42" t="str">
        <f>BS21</f>
        <v>F</v>
      </c>
      <c r="BT22" s="39" t="s">
        <v>6</v>
      </c>
    </row>
    <row r="23" spans="12:72" x14ac:dyDescent="0.25">
      <c r="L23" s="55">
        <v>21</v>
      </c>
      <c r="M23" s="48" t="str">
        <f t="shared" si="2"/>
        <v>B</v>
      </c>
      <c r="N23" s="44" t="str">
        <f t="shared" ref="N23:N24" si="45">N22</f>
        <v>F</v>
      </c>
      <c r="O23" s="49" t="s">
        <v>7</v>
      </c>
      <c r="P23" s="44" t="str">
        <f t="shared" si="4"/>
        <v>B</v>
      </c>
      <c r="Q23" s="44" t="str">
        <f t="shared" si="4"/>
        <v>F</v>
      </c>
      <c r="R23" s="45" t="str">
        <f t="shared" si="4"/>
        <v>B</v>
      </c>
      <c r="S23" s="48" t="str">
        <f t="shared" si="5"/>
        <v>B</v>
      </c>
      <c r="T23" s="44" t="str">
        <f t="shared" si="5"/>
        <v>F</v>
      </c>
      <c r="U23" s="51" t="str">
        <f t="shared" si="5"/>
        <v>F</v>
      </c>
      <c r="V23" s="44" t="str">
        <f t="shared" si="6"/>
        <v>B</v>
      </c>
      <c r="W23" s="44" t="str">
        <f t="shared" si="6"/>
        <v>F</v>
      </c>
      <c r="X23" s="47" t="s">
        <v>7</v>
      </c>
      <c r="Y23" s="48" t="str">
        <f t="shared" si="7"/>
        <v>B</v>
      </c>
      <c r="Z23" s="44" t="s">
        <v>7</v>
      </c>
      <c r="AA23" s="50" t="str">
        <f t="shared" si="7"/>
        <v>B</v>
      </c>
      <c r="AB23" s="44" t="str">
        <f t="shared" si="8"/>
        <v>B</v>
      </c>
      <c r="AC23" s="44" t="s">
        <v>7</v>
      </c>
      <c r="AD23" s="46" t="str">
        <f t="shared" si="8"/>
        <v>F</v>
      </c>
      <c r="AE23" s="48" t="str">
        <f t="shared" si="9"/>
        <v>B</v>
      </c>
      <c r="AF23" s="44" t="s">
        <v>7</v>
      </c>
      <c r="AG23" s="52" t="s">
        <v>7</v>
      </c>
      <c r="AH23" s="44" t="str">
        <f t="shared" si="10"/>
        <v>B</v>
      </c>
      <c r="AI23" s="45" t="str">
        <f t="shared" si="10"/>
        <v>B</v>
      </c>
      <c r="AJ23" s="46" t="str">
        <f t="shared" si="10"/>
        <v>F</v>
      </c>
      <c r="AK23" s="48" t="str">
        <f t="shared" si="11"/>
        <v>B</v>
      </c>
      <c r="AL23" s="45" t="str">
        <f t="shared" si="11"/>
        <v>B</v>
      </c>
      <c r="AM23" s="52" t="s">
        <v>7</v>
      </c>
      <c r="AN23" s="44" t="str">
        <f t="shared" si="12"/>
        <v>B</v>
      </c>
      <c r="AO23" s="46" t="str">
        <f t="shared" si="12"/>
        <v>F</v>
      </c>
      <c r="AP23" s="47" t="s">
        <v>7</v>
      </c>
      <c r="AQ23" s="48" t="str">
        <f t="shared" ref="AQ23:AQ24" si="46">AQ22</f>
        <v>F</v>
      </c>
      <c r="AR23" s="44" t="s">
        <v>7</v>
      </c>
      <c r="AS23" s="50" t="str">
        <f t="shared" si="14"/>
        <v>B</v>
      </c>
      <c r="AT23" s="44" t="str">
        <f t="shared" si="14"/>
        <v>F</v>
      </c>
      <c r="AU23" s="44" t="s">
        <v>7</v>
      </c>
      <c r="AV23" s="46" t="str">
        <f t="shared" ref="AV23:AV24" si="47">AV22</f>
        <v>F</v>
      </c>
      <c r="AW23" s="48" t="str">
        <f t="shared" ref="AW23:AW24" si="48">AW22</f>
        <v>F</v>
      </c>
      <c r="AX23" s="44" t="s">
        <v>7</v>
      </c>
      <c r="AY23" s="52" t="s">
        <v>7</v>
      </c>
      <c r="AZ23" s="44" t="str">
        <f t="shared" ref="AZ23:AZ24" si="49">AZ22</f>
        <v>F</v>
      </c>
      <c r="BA23" s="45" t="str">
        <f t="shared" si="18"/>
        <v>B</v>
      </c>
      <c r="BB23" s="46" t="str">
        <f t="shared" si="18"/>
        <v>F</v>
      </c>
      <c r="BC23" s="48" t="str">
        <f t="shared" ref="BC23:BC24" si="50">BC22</f>
        <v>F</v>
      </c>
      <c r="BD23" s="45" t="str">
        <f t="shared" si="20"/>
        <v>B</v>
      </c>
      <c r="BE23" s="52" t="s">
        <v>7</v>
      </c>
      <c r="BF23" s="44" t="str">
        <f t="shared" ref="BF23:BG24" si="51">BF22</f>
        <v>F</v>
      </c>
      <c r="BG23" s="46" t="str">
        <f t="shared" si="51"/>
        <v>F</v>
      </c>
      <c r="BH23" s="47" t="s">
        <v>7</v>
      </c>
      <c r="BI23" s="48" t="s">
        <v>7</v>
      </c>
      <c r="BJ23" s="45" t="str">
        <f t="shared" si="22"/>
        <v>B</v>
      </c>
      <c r="BK23" s="51" t="str">
        <f t="shared" si="22"/>
        <v>F</v>
      </c>
      <c r="BL23" s="44" t="s">
        <v>7</v>
      </c>
      <c r="BM23" s="45" t="str">
        <f t="shared" si="23"/>
        <v>B</v>
      </c>
      <c r="BN23" s="47" t="s">
        <v>7</v>
      </c>
      <c r="BO23" s="48" t="s">
        <v>7</v>
      </c>
      <c r="BP23" s="46" t="str">
        <f t="shared" ref="BP23:BP24" si="52">BP22</f>
        <v>F</v>
      </c>
      <c r="BQ23" s="52" t="s">
        <v>7</v>
      </c>
      <c r="BR23" s="45" t="str">
        <f t="shared" si="25"/>
        <v>B</v>
      </c>
      <c r="BS23" s="46" t="str">
        <f t="shared" ref="BS23:BS24" si="53">BS22</f>
        <v>F</v>
      </c>
      <c r="BT23" s="52" t="s">
        <v>7</v>
      </c>
    </row>
    <row r="24" spans="12:72" x14ac:dyDescent="0.25">
      <c r="L24" s="32">
        <v>22</v>
      </c>
      <c r="M24" s="35" t="str">
        <f t="shared" si="2"/>
        <v>B</v>
      </c>
      <c r="N24" s="36" t="str">
        <f t="shared" si="45"/>
        <v>F</v>
      </c>
      <c r="O24" s="37" t="s">
        <v>8</v>
      </c>
      <c r="P24" s="36" t="str">
        <f t="shared" si="4"/>
        <v>B</v>
      </c>
      <c r="Q24" s="36" t="str">
        <f t="shared" si="4"/>
        <v>F</v>
      </c>
      <c r="R24" s="40" t="str">
        <f t="shared" si="4"/>
        <v>B</v>
      </c>
      <c r="S24" s="35" t="str">
        <f t="shared" si="5"/>
        <v>B</v>
      </c>
      <c r="T24" s="36" t="str">
        <f t="shared" si="5"/>
        <v>F</v>
      </c>
      <c r="U24" s="43" t="str">
        <f t="shared" si="5"/>
        <v>F</v>
      </c>
      <c r="V24" s="36" t="str">
        <f t="shared" si="6"/>
        <v>B</v>
      </c>
      <c r="W24" s="36" t="str">
        <f t="shared" si="6"/>
        <v>F</v>
      </c>
      <c r="X24" s="38" t="s">
        <v>8</v>
      </c>
      <c r="Y24" s="35" t="str">
        <f t="shared" si="7"/>
        <v>B</v>
      </c>
      <c r="Z24" s="36" t="s">
        <v>8</v>
      </c>
      <c r="AA24" s="54" t="str">
        <f t="shared" si="7"/>
        <v>B</v>
      </c>
      <c r="AB24" s="36" t="str">
        <f t="shared" si="8"/>
        <v>B</v>
      </c>
      <c r="AC24" s="36" t="s">
        <v>8</v>
      </c>
      <c r="AD24" s="42" t="str">
        <f t="shared" si="8"/>
        <v>F</v>
      </c>
      <c r="AE24" s="35" t="str">
        <f t="shared" si="9"/>
        <v>B</v>
      </c>
      <c r="AF24" s="36" t="s">
        <v>8</v>
      </c>
      <c r="AG24" s="39" t="s">
        <v>8</v>
      </c>
      <c r="AH24" s="36" t="str">
        <f t="shared" si="10"/>
        <v>B</v>
      </c>
      <c r="AI24" s="40" t="str">
        <f t="shared" si="10"/>
        <v>B</v>
      </c>
      <c r="AJ24" s="42" t="str">
        <f t="shared" si="10"/>
        <v>F</v>
      </c>
      <c r="AK24" s="35" t="str">
        <f t="shared" si="11"/>
        <v>B</v>
      </c>
      <c r="AL24" s="40" t="str">
        <f t="shared" si="11"/>
        <v>B</v>
      </c>
      <c r="AM24" s="39" t="s">
        <v>8</v>
      </c>
      <c r="AN24" s="36" t="str">
        <f t="shared" si="12"/>
        <v>B</v>
      </c>
      <c r="AO24" s="42" t="str">
        <f t="shared" si="12"/>
        <v>F</v>
      </c>
      <c r="AP24" s="38" t="s">
        <v>8</v>
      </c>
      <c r="AQ24" s="35" t="str">
        <f t="shared" si="46"/>
        <v>F</v>
      </c>
      <c r="AR24" s="36" t="s">
        <v>8</v>
      </c>
      <c r="AS24" s="54" t="str">
        <f t="shared" si="14"/>
        <v>B</v>
      </c>
      <c r="AT24" s="36" t="str">
        <f t="shared" si="14"/>
        <v>F</v>
      </c>
      <c r="AU24" s="36" t="s">
        <v>8</v>
      </c>
      <c r="AV24" s="42" t="str">
        <f t="shared" si="47"/>
        <v>F</v>
      </c>
      <c r="AW24" s="35" t="str">
        <f t="shared" si="48"/>
        <v>F</v>
      </c>
      <c r="AX24" s="36" t="s">
        <v>8</v>
      </c>
      <c r="AY24" s="39" t="s">
        <v>8</v>
      </c>
      <c r="AZ24" s="36" t="str">
        <f t="shared" si="49"/>
        <v>F</v>
      </c>
      <c r="BA24" s="40" t="str">
        <f t="shared" si="18"/>
        <v>B</v>
      </c>
      <c r="BB24" s="42" t="str">
        <f t="shared" si="18"/>
        <v>F</v>
      </c>
      <c r="BC24" s="35" t="str">
        <f t="shared" si="50"/>
        <v>F</v>
      </c>
      <c r="BD24" s="40" t="str">
        <f t="shared" si="20"/>
        <v>B</v>
      </c>
      <c r="BE24" s="39" t="s">
        <v>8</v>
      </c>
      <c r="BF24" s="36" t="str">
        <f t="shared" si="51"/>
        <v>F</v>
      </c>
      <c r="BG24" s="42" t="str">
        <f t="shared" si="51"/>
        <v>F</v>
      </c>
      <c r="BH24" s="38" t="s">
        <v>8</v>
      </c>
      <c r="BI24" s="35" t="s">
        <v>8</v>
      </c>
      <c r="BJ24" s="40" t="str">
        <f t="shared" si="22"/>
        <v>B</v>
      </c>
      <c r="BK24" s="43" t="str">
        <f t="shared" si="22"/>
        <v>F</v>
      </c>
      <c r="BL24" s="36" t="s">
        <v>8</v>
      </c>
      <c r="BM24" s="40" t="str">
        <f t="shared" si="23"/>
        <v>B</v>
      </c>
      <c r="BN24" s="38" t="s">
        <v>8</v>
      </c>
      <c r="BO24" s="35" t="s">
        <v>8</v>
      </c>
      <c r="BP24" s="42" t="str">
        <f t="shared" si="52"/>
        <v>F</v>
      </c>
      <c r="BQ24" s="39" t="s">
        <v>8</v>
      </c>
      <c r="BR24" s="40" t="str">
        <f t="shared" si="25"/>
        <v>B</v>
      </c>
      <c r="BS24" s="42" t="str">
        <f t="shared" si="53"/>
        <v>F</v>
      </c>
      <c r="BT24" s="39" t="s">
        <v>8</v>
      </c>
    </row>
    <row r="25" spans="12:72" x14ac:dyDescent="0.25">
      <c r="L25" s="55">
        <v>23</v>
      </c>
      <c r="M25" s="48" t="str">
        <f t="shared" si="2"/>
        <v>B</v>
      </c>
      <c r="N25" s="44" t="s">
        <v>5</v>
      </c>
      <c r="O25" s="49" t="s">
        <v>6</v>
      </c>
      <c r="P25" s="44" t="str">
        <f t="shared" si="4"/>
        <v>B</v>
      </c>
      <c r="Q25" s="44" t="s">
        <v>5</v>
      </c>
      <c r="R25" s="45" t="str">
        <f t="shared" si="4"/>
        <v>B</v>
      </c>
      <c r="S25" s="48" t="str">
        <f t="shared" si="5"/>
        <v>B</v>
      </c>
      <c r="T25" s="44" t="s">
        <v>5</v>
      </c>
      <c r="U25" s="51" t="s">
        <v>5</v>
      </c>
      <c r="V25" s="44" t="str">
        <f t="shared" si="6"/>
        <v>B</v>
      </c>
      <c r="W25" s="44" t="s">
        <v>5</v>
      </c>
      <c r="X25" s="47" t="s">
        <v>6</v>
      </c>
      <c r="Y25" s="48" t="str">
        <f t="shared" si="7"/>
        <v>B</v>
      </c>
      <c r="Z25" s="44" t="s">
        <v>6</v>
      </c>
      <c r="AA25" s="50" t="str">
        <f t="shared" si="7"/>
        <v>B</v>
      </c>
      <c r="AB25" s="44" t="str">
        <f t="shared" si="8"/>
        <v>B</v>
      </c>
      <c r="AC25" s="44" t="s">
        <v>6</v>
      </c>
      <c r="AD25" s="46" t="s">
        <v>5</v>
      </c>
      <c r="AE25" s="48" t="str">
        <f t="shared" si="9"/>
        <v>B</v>
      </c>
      <c r="AF25" s="44" t="s">
        <v>6</v>
      </c>
      <c r="AG25" s="52" t="s">
        <v>6</v>
      </c>
      <c r="AH25" s="44" t="str">
        <f t="shared" si="10"/>
        <v>B</v>
      </c>
      <c r="AI25" s="45" t="str">
        <f t="shared" si="10"/>
        <v>B</v>
      </c>
      <c r="AJ25" s="46" t="s">
        <v>5</v>
      </c>
      <c r="AK25" s="48" t="str">
        <f t="shared" si="11"/>
        <v>B</v>
      </c>
      <c r="AL25" s="45" t="str">
        <f t="shared" si="11"/>
        <v>B</v>
      </c>
      <c r="AM25" s="52" t="s">
        <v>6</v>
      </c>
      <c r="AN25" s="44" t="str">
        <f t="shared" si="12"/>
        <v>B</v>
      </c>
      <c r="AO25" s="46" t="s">
        <v>5</v>
      </c>
      <c r="AP25" s="47" t="s">
        <v>6</v>
      </c>
      <c r="AQ25" s="48" t="s">
        <v>5</v>
      </c>
      <c r="AR25" s="44" t="s">
        <v>6</v>
      </c>
      <c r="AS25" s="50" t="str">
        <f t="shared" si="14"/>
        <v>B</v>
      </c>
      <c r="AT25" s="44" t="s">
        <v>5</v>
      </c>
      <c r="AU25" s="44" t="s">
        <v>6</v>
      </c>
      <c r="AV25" s="46" t="s">
        <v>5</v>
      </c>
      <c r="AW25" s="48" t="s">
        <v>5</v>
      </c>
      <c r="AX25" s="44" t="s">
        <v>6</v>
      </c>
      <c r="AY25" s="52" t="s">
        <v>6</v>
      </c>
      <c r="AZ25" s="44" t="s">
        <v>5</v>
      </c>
      <c r="BA25" s="45" t="str">
        <f t="shared" si="18"/>
        <v>B</v>
      </c>
      <c r="BB25" s="46" t="s">
        <v>5</v>
      </c>
      <c r="BC25" s="48" t="s">
        <v>5</v>
      </c>
      <c r="BD25" s="45" t="str">
        <f t="shared" si="20"/>
        <v>B</v>
      </c>
      <c r="BE25" s="52" t="s">
        <v>6</v>
      </c>
      <c r="BF25" s="44" t="s">
        <v>5</v>
      </c>
      <c r="BG25" s="46" t="s">
        <v>5</v>
      </c>
      <c r="BH25" s="47" t="s">
        <v>6</v>
      </c>
      <c r="BI25" s="48" t="s">
        <v>6</v>
      </c>
      <c r="BJ25" s="45" t="str">
        <f t="shared" si="22"/>
        <v>B</v>
      </c>
      <c r="BK25" s="51" t="s">
        <v>5</v>
      </c>
      <c r="BL25" s="44" t="s">
        <v>6</v>
      </c>
      <c r="BM25" s="45" t="str">
        <f t="shared" si="23"/>
        <v>B</v>
      </c>
      <c r="BN25" s="47" t="s">
        <v>6</v>
      </c>
      <c r="BO25" s="48" t="s">
        <v>6</v>
      </c>
      <c r="BP25" s="46" t="s">
        <v>5</v>
      </c>
      <c r="BQ25" s="52" t="s">
        <v>6</v>
      </c>
      <c r="BR25" s="45" t="str">
        <f t="shared" si="25"/>
        <v>B</v>
      </c>
      <c r="BS25" s="46" t="s">
        <v>5</v>
      </c>
      <c r="BT25" s="52" t="s">
        <v>6</v>
      </c>
    </row>
    <row r="26" spans="12:72" x14ac:dyDescent="0.25">
      <c r="L26" s="32">
        <v>24</v>
      </c>
      <c r="M26" s="35" t="str">
        <f t="shared" si="2"/>
        <v>B</v>
      </c>
      <c r="N26" s="36" t="str">
        <f t="shared" ref="N26:N27" si="54">N25</f>
        <v>G</v>
      </c>
      <c r="O26" s="37" t="s">
        <v>7</v>
      </c>
      <c r="P26" s="36" t="str">
        <f t="shared" si="4"/>
        <v>B</v>
      </c>
      <c r="Q26" s="36" t="str">
        <f t="shared" si="4"/>
        <v>G</v>
      </c>
      <c r="R26" s="40" t="str">
        <f t="shared" si="4"/>
        <v>B</v>
      </c>
      <c r="S26" s="35" t="str">
        <f t="shared" si="5"/>
        <v>B</v>
      </c>
      <c r="T26" s="36" t="str">
        <f t="shared" si="5"/>
        <v>G</v>
      </c>
      <c r="U26" s="43" t="str">
        <f t="shared" si="5"/>
        <v>G</v>
      </c>
      <c r="V26" s="36" t="str">
        <f t="shared" si="6"/>
        <v>B</v>
      </c>
      <c r="W26" s="36" t="str">
        <f t="shared" si="6"/>
        <v>G</v>
      </c>
      <c r="X26" s="38" t="s">
        <v>7</v>
      </c>
      <c r="Y26" s="35" t="str">
        <f t="shared" si="7"/>
        <v>B</v>
      </c>
      <c r="Z26" s="36" t="s">
        <v>7</v>
      </c>
      <c r="AA26" s="54" t="str">
        <f t="shared" si="7"/>
        <v>B</v>
      </c>
      <c r="AB26" s="36" t="str">
        <f t="shared" si="8"/>
        <v>B</v>
      </c>
      <c r="AC26" s="36" t="s">
        <v>7</v>
      </c>
      <c r="AD26" s="42" t="str">
        <f t="shared" si="8"/>
        <v>G</v>
      </c>
      <c r="AE26" s="35" t="str">
        <f t="shared" si="9"/>
        <v>B</v>
      </c>
      <c r="AF26" s="36" t="s">
        <v>7</v>
      </c>
      <c r="AG26" s="39" t="s">
        <v>7</v>
      </c>
      <c r="AH26" s="36" t="str">
        <f t="shared" si="10"/>
        <v>B</v>
      </c>
      <c r="AI26" s="40" t="str">
        <f t="shared" si="10"/>
        <v>B</v>
      </c>
      <c r="AJ26" s="42" t="str">
        <f t="shared" si="10"/>
        <v>G</v>
      </c>
      <c r="AK26" s="35" t="str">
        <f t="shared" si="11"/>
        <v>B</v>
      </c>
      <c r="AL26" s="40" t="str">
        <f t="shared" si="11"/>
        <v>B</v>
      </c>
      <c r="AM26" s="39" t="s">
        <v>7</v>
      </c>
      <c r="AN26" s="36" t="str">
        <f t="shared" si="12"/>
        <v>B</v>
      </c>
      <c r="AO26" s="42" t="str">
        <f t="shared" si="12"/>
        <v>G</v>
      </c>
      <c r="AP26" s="38" t="s">
        <v>7</v>
      </c>
      <c r="AQ26" s="35" t="str">
        <f t="shared" ref="AQ26:AQ27" si="55">AQ25</f>
        <v>G</v>
      </c>
      <c r="AR26" s="36" t="s">
        <v>7</v>
      </c>
      <c r="AS26" s="54" t="str">
        <f t="shared" si="14"/>
        <v>B</v>
      </c>
      <c r="AT26" s="36" t="str">
        <f t="shared" si="14"/>
        <v>G</v>
      </c>
      <c r="AU26" s="36" t="s">
        <v>7</v>
      </c>
      <c r="AV26" s="42" t="str">
        <f t="shared" ref="AV26:AV27" si="56">AV25</f>
        <v>G</v>
      </c>
      <c r="AW26" s="35" t="str">
        <f t="shared" ref="AW26:AW27" si="57">AW25</f>
        <v>G</v>
      </c>
      <c r="AX26" s="36" t="s">
        <v>7</v>
      </c>
      <c r="AY26" s="39" t="s">
        <v>7</v>
      </c>
      <c r="AZ26" s="36" t="str">
        <f t="shared" ref="AZ26:AZ27" si="58">AZ25</f>
        <v>G</v>
      </c>
      <c r="BA26" s="40" t="str">
        <f t="shared" si="18"/>
        <v>B</v>
      </c>
      <c r="BB26" s="42" t="str">
        <f t="shared" si="18"/>
        <v>G</v>
      </c>
      <c r="BC26" s="35" t="str">
        <f t="shared" ref="BC26:BC27" si="59">BC25</f>
        <v>G</v>
      </c>
      <c r="BD26" s="40" t="str">
        <f t="shared" si="20"/>
        <v>B</v>
      </c>
      <c r="BE26" s="39" t="s">
        <v>7</v>
      </c>
      <c r="BF26" s="36" t="str">
        <f t="shared" ref="BF26:BG27" si="60">BF25</f>
        <v>G</v>
      </c>
      <c r="BG26" s="42" t="str">
        <f t="shared" si="60"/>
        <v>G</v>
      </c>
      <c r="BH26" s="38" t="s">
        <v>7</v>
      </c>
      <c r="BI26" s="35" t="s">
        <v>7</v>
      </c>
      <c r="BJ26" s="40" t="str">
        <f t="shared" si="22"/>
        <v>B</v>
      </c>
      <c r="BK26" s="43" t="str">
        <f t="shared" si="22"/>
        <v>G</v>
      </c>
      <c r="BL26" s="36" t="s">
        <v>7</v>
      </c>
      <c r="BM26" s="40" t="str">
        <f t="shared" si="23"/>
        <v>B</v>
      </c>
      <c r="BN26" s="38" t="s">
        <v>7</v>
      </c>
      <c r="BO26" s="35" t="s">
        <v>7</v>
      </c>
      <c r="BP26" s="42" t="str">
        <f t="shared" ref="BP26:BP27" si="61">BP25</f>
        <v>G</v>
      </c>
      <c r="BQ26" s="39" t="s">
        <v>7</v>
      </c>
      <c r="BR26" s="40" t="str">
        <f t="shared" si="25"/>
        <v>B</v>
      </c>
      <c r="BS26" s="42" t="str">
        <f t="shared" ref="BS26:BS27" si="62">BS25</f>
        <v>G</v>
      </c>
      <c r="BT26" s="39" t="s">
        <v>7</v>
      </c>
    </row>
    <row r="27" spans="12:72" x14ac:dyDescent="0.25">
      <c r="L27" s="55">
        <v>25</v>
      </c>
      <c r="M27" s="48" t="str">
        <f t="shared" si="2"/>
        <v>B</v>
      </c>
      <c r="N27" s="44" t="str">
        <f t="shared" si="54"/>
        <v>G</v>
      </c>
      <c r="O27" s="49" t="s">
        <v>8</v>
      </c>
      <c r="P27" s="44" t="str">
        <f t="shared" si="4"/>
        <v>B</v>
      </c>
      <c r="Q27" s="44" t="str">
        <f t="shared" si="4"/>
        <v>G</v>
      </c>
      <c r="R27" s="45" t="str">
        <f t="shared" si="4"/>
        <v>B</v>
      </c>
      <c r="S27" s="48" t="str">
        <f t="shared" si="5"/>
        <v>B</v>
      </c>
      <c r="T27" s="44" t="str">
        <f t="shared" si="5"/>
        <v>G</v>
      </c>
      <c r="U27" s="51" t="str">
        <f t="shared" si="5"/>
        <v>G</v>
      </c>
      <c r="V27" s="44" t="str">
        <f t="shared" si="6"/>
        <v>B</v>
      </c>
      <c r="W27" s="44" t="str">
        <f t="shared" si="6"/>
        <v>G</v>
      </c>
      <c r="X27" s="47" t="s">
        <v>8</v>
      </c>
      <c r="Y27" s="48" t="str">
        <f t="shared" si="7"/>
        <v>B</v>
      </c>
      <c r="Z27" s="44" t="s">
        <v>8</v>
      </c>
      <c r="AA27" s="50" t="str">
        <f t="shared" si="7"/>
        <v>B</v>
      </c>
      <c r="AB27" s="44" t="str">
        <f t="shared" si="8"/>
        <v>B</v>
      </c>
      <c r="AC27" s="44" t="s">
        <v>8</v>
      </c>
      <c r="AD27" s="46" t="str">
        <f t="shared" si="8"/>
        <v>G</v>
      </c>
      <c r="AE27" s="48" t="str">
        <f t="shared" si="9"/>
        <v>B</v>
      </c>
      <c r="AF27" s="44" t="s">
        <v>8</v>
      </c>
      <c r="AG27" s="52" t="s">
        <v>8</v>
      </c>
      <c r="AH27" s="44" t="str">
        <f t="shared" si="10"/>
        <v>B</v>
      </c>
      <c r="AI27" s="45" t="str">
        <f t="shared" si="10"/>
        <v>B</v>
      </c>
      <c r="AJ27" s="46" t="str">
        <f t="shared" si="10"/>
        <v>G</v>
      </c>
      <c r="AK27" s="48" t="str">
        <f t="shared" si="11"/>
        <v>B</v>
      </c>
      <c r="AL27" s="45" t="str">
        <f t="shared" si="11"/>
        <v>B</v>
      </c>
      <c r="AM27" s="52" t="s">
        <v>8</v>
      </c>
      <c r="AN27" s="44" t="str">
        <f t="shared" si="12"/>
        <v>B</v>
      </c>
      <c r="AO27" s="46" t="str">
        <f t="shared" si="12"/>
        <v>G</v>
      </c>
      <c r="AP27" s="47" t="s">
        <v>8</v>
      </c>
      <c r="AQ27" s="48" t="str">
        <f t="shared" si="55"/>
        <v>G</v>
      </c>
      <c r="AR27" s="44" t="s">
        <v>8</v>
      </c>
      <c r="AS27" s="50" t="str">
        <f t="shared" si="14"/>
        <v>B</v>
      </c>
      <c r="AT27" s="44" t="str">
        <f t="shared" si="14"/>
        <v>G</v>
      </c>
      <c r="AU27" s="44" t="s">
        <v>8</v>
      </c>
      <c r="AV27" s="46" t="str">
        <f t="shared" si="56"/>
        <v>G</v>
      </c>
      <c r="AW27" s="48" t="str">
        <f t="shared" si="57"/>
        <v>G</v>
      </c>
      <c r="AX27" s="44" t="s">
        <v>8</v>
      </c>
      <c r="AY27" s="52" t="s">
        <v>8</v>
      </c>
      <c r="AZ27" s="44" t="str">
        <f t="shared" si="58"/>
        <v>G</v>
      </c>
      <c r="BA27" s="45" t="str">
        <f t="shared" si="18"/>
        <v>B</v>
      </c>
      <c r="BB27" s="46" t="str">
        <f t="shared" si="18"/>
        <v>G</v>
      </c>
      <c r="BC27" s="48" t="str">
        <f t="shared" si="59"/>
        <v>G</v>
      </c>
      <c r="BD27" s="45" t="str">
        <f t="shared" si="20"/>
        <v>B</v>
      </c>
      <c r="BE27" s="52" t="s">
        <v>8</v>
      </c>
      <c r="BF27" s="44" t="str">
        <f t="shared" si="60"/>
        <v>G</v>
      </c>
      <c r="BG27" s="46" t="str">
        <f t="shared" si="60"/>
        <v>G</v>
      </c>
      <c r="BH27" s="47" t="s">
        <v>8</v>
      </c>
      <c r="BI27" s="48" t="s">
        <v>8</v>
      </c>
      <c r="BJ27" s="45" t="str">
        <f t="shared" si="22"/>
        <v>B</v>
      </c>
      <c r="BK27" s="51" t="str">
        <f t="shared" si="22"/>
        <v>G</v>
      </c>
      <c r="BL27" s="44" t="s">
        <v>8</v>
      </c>
      <c r="BM27" s="45" t="str">
        <f t="shared" si="23"/>
        <v>B</v>
      </c>
      <c r="BN27" s="47" t="s">
        <v>8</v>
      </c>
      <c r="BO27" s="48" t="s">
        <v>8</v>
      </c>
      <c r="BP27" s="46" t="str">
        <f t="shared" si="61"/>
        <v>G</v>
      </c>
      <c r="BQ27" s="52" t="s">
        <v>8</v>
      </c>
      <c r="BR27" s="45" t="str">
        <f t="shared" si="25"/>
        <v>B</v>
      </c>
      <c r="BS27" s="46" t="str">
        <f t="shared" si="62"/>
        <v>G</v>
      </c>
      <c r="BT27" s="52" t="s">
        <v>8</v>
      </c>
    </row>
    <row r="28" spans="12:72" x14ac:dyDescent="0.25">
      <c r="L28" s="32">
        <v>26</v>
      </c>
      <c r="M28" s="35" t="str">
        <f t="shared" si="2"/>
        <v>B</v>
      </c>
      <c r="N28" s="36" t="s">
        <v>6</v>
      </c>
      <c r="O28" s="37" t="s">
        <v>7</v>
      </c>
      <c r="P28" s="36" t="str">
        <f t="shared" si="4"/>
        <v>B</v>
      </c>
      <c r="Q28" s="36" t="s">
        <v>6</v>
      </c>
      <c r="R28" s="40" t="str">
        <f t="shared" si="4"/>
        <v>B</v>
      </c>
      <c r="S28" s="35" t="str">
        <f t="shared" si="5"/>
        <v>B</v>
      </c>
      <c r="T28" s="36" t="s">
        <v>6</v>
      </c>
      <c r="U28" s="39" t="s">
        <v>6</v>
      </c>
      <c r="V28" s="36" t="str">
        <f t="shared" si="6"/>
        <v>B</v>
      </c>
      <c r="W28" s="36" t="s">
        <v>6</v>
      </c>
      <c r="X28" s="38" t="s">
        <v>7</v>
      </c>
      <c r="Y28" s="35" t="str">
        <f t="shared" si="7"/>
        <v>B</v>
      </c>
      <c r="Z28" s="36" t="s">
        <v>7</v>
      </c>
      <c r="AA28" s="54" t="str">
        <f t="shared" si="7"/>
        <v>B</v>
      </c>
      <c r="AB28" s="36" t="str">
        <f t="shared" si="8"/>
        <v>B</v>
      </c>
      <c r="AC28" s="36" t="s">
        <v>7</v>
      </c>
      <c r="AD28" s="38" t="s">
        <v>6</v>
      </c>
      <c r="AE28" s="35" t="str">
        <f t="shared" si="9"/>
        <v>B</v>
      </c>
      <c r="AF28" s="36" t="s">
        <v>7</v>
      </c>
      <c r="AG28" s="39" t="s">
        <v>7</v>
      </c>
      <c r="AH28" s="36" t="str">
        <f t="shared" si="10"/>
        <v>B</v>
      </c>
      <c r="AI28" s="40" t="str">
        <f t="shared" si="10"/>
        <v>B</v>
      </c>
      <c r="AJ28" s="38" t="s">
        <v>6</v>
      </c>
      <c r="AK28" s="35" t="str">
        <f t="shared" si="11"/>
        <v>B</v>
      </c>
      <c r="AL28" s="40" t="str">
        <f t="shared" si="11"/>
        <v>B</v>
      </c>
      <c r="AM28" s="39" t="s">
        <v>7</v>
      </c>
      <c r="AN28" s="36" t="str">
        <f t="shared" si="12"/>
        <v>B</v>
      </c>
      <c r="AO28" s="38" t="s">
        <v>6</v>
      </c>
      <c r="AP28" s="38" t="s">
        <v>7</v>
      </c>
      <c r="AQ28" s="35" t="s">
        <v>6</v>
      </c>
      <c r="AR28" s="36" t="s">
        <v>7</v>
      </c>
      <c r="AS28" s="54" t="str">
        <f t="shared" si="14"/>
        <v>B</v>
      </c>
      <c r="AT28" s="36" t="s">
        <v>6</v>
      </c>
      <c r="AU28" s="36" t="s">
        <v>7</v>
      </c>
      <c r="AV28" s="38" t="s">
        <v>6</v>
      </c>
      <c r="AW28" s="35" t="s">
        <v>6</v>
      </c>
      <c r="AX28" s="36" t="s">
        <v>7</v>
      </c>
      <c r="AY28" s="39" t="s">
        <v>7</v>
      </c>
      <c r="AZ28" s="36" t="s">
        <v>6</v>
      </c>
      <c r="BA28" s="40" t="str">
        <f t="shared" si="18"/>
        <v>B</v>
      </c>
      <c r="BB28" s="38" t="s">
        <v>6</v>
      </c>
      <c r="BC28" s="35" t="s">
        <v>6</v>
      </c>
      <c r="BD28" s="40" t="str">
        <f t="shared" si="20"/>
        <v>B</v>
      </c>
      <c r="BE28" s="39" t="s">
        <v>7</v>
      </c>
      <c r="BF28" s="36" t="s">
        <v>6</v>
      </c>
      <c r="BG28" s="38" t="s">
        <v>6</v>
      </c>
      <c r="BH28" s="38" t="s">
        <v>7</v>
      </c>
      <c r="BI28" s="35" t="s">
        <v>7</v>
      </c>
      <c r="BJ28" s="40" t="str">
        <f t="shared" si="22"/>
        <v>B</v>
      </c>
      <c r="BK28" s="39" t="s">
        <v>6</v>
      </c>
      <c r="BL28" s="36" t="s">
        <v>7</v>
      </c>
      <c r="BM28" s="40" t="str">
        <f t="shared" si="23"/>
        <v>B</v>
      </c>
      <c r="BN28" s="38" t="s">
        <v>7</v>
      </c>
      <c r="BO28" s="35" t="s">
        <v>7</v>
      </c>
      <c r="BP28" s="38" t="s">
        <v>6</v>
      </c>
      <c r="BQ28" s="39" t="s">
        <v>7</v>
      </c>
      <c r="BR28" s="40" t="str">
        <f t="shared" si="25"/>
        <v>B</v>
      </c>
      <c r="BS28" s="38" t="s">
        <v>6</v>
      </c>
      <c r="BT28" s="39" t="s">
        <v>7</v>
      </c>
    </row>
    <row r="29" spans="12:72" x14ac:dyDescent="0.25">
      <c r="L29" s="55">
        <v>27</v>
      </c>
      <c r="M29" s="48" t="str">
        <f t="shared" si="2"/>
        <v>B</v>
      </c>
      <c r="N29" s="44" t="str">
        <f>N28</f>
        <v>H</v>
      </c>
      <c r="O29" s="49" t="s">
        <v>8</v>
      </c>
      <c r="P29" s="44" t="str">
        <f t="shared" si="4"/>
        <v>B</v>
      </c>
      <c r="Q29" s="44" t="str">
        <f>Q28</f>
        <v>H</v>
      </c>
      <c r="R29" s="45" t="str">
        <f t="shared" si="4"/>
        <v>B</v>
      </c>
      <c r="S29" s="48" t="str">
        <f t="shared" si="5"/>
        <v>B</v>
      </c>
      <c r="T29" s="44" t="str">
        <f>T28</f>
        <v>H</v>
      </c>
      <c r="U29" s="52" t="str">
        <f>U28</f>
        <v>H</v>
      </c>
      <c r="V29" s="44" t="str">
        <f t="shared" si="6"/>
        <v>B</v>
      </c>
      <c r="W29" s="44" t="str">
        <f>W28</f>
        <v>H</v>
      </c>
      <c r="X29" s="47" t="s">
        <v>8</v>
      </c>
      <c r="Y29" s="48" t="str">
        <f t="shared" si="7"/>
        <v>B</v>
      </c>
      <c r="Z29" s="44" t="s">
        <v>8</v>
      </c>
      <c r="AA29" s="50" t="str">
        <f t="shared" si="7"/>
        <v>B</v>
      </c>
      <c r="AB29" s="44" t="str">
        <f t="shared" si="8"/>
        <v>B</v>
      </c>
      <c r="AC29" s="44" t="s">
        <v>8</v>
      </c>
      <c r="AD29" s="47" t="str">
        <f>AD28</f>
        <v>H</v>
      </c>
      <c r="AE29" s="48" t="str">
        <f t="shared" si="9"/>
        <v>B</v>
      </c>
      <c r="AF29" s="44" t="s">
        <v>8</v>
      </c>
      <c r="AG29" s="52" t="s">
        <v>8</v>
      </c>
      <c r="AH29" s="44" t="str">
        <f t="shared" si="10"/>
        <v>B</v>
      </c>
      <c r="AI29" s="45" t="str">
        <f t="shared" si="10"/>
        <v>B</v>
      </c>
      <c r="AJ29" s="47" t="str">
        <f>AJ28</f>
        <v>H</v>
      </c>
      <c r="AK29" s="48" t="str">
        <f t="shared" si="11"/>
        <v>B</v>
      </c>
      <c r="AL29" s="45" t="str">
        <f t="shared" si="11"/>
        <v>B</v>
      </c>
      <c r="AM29" s="52" t="s">
        <v>8</v>
      </c>
      <c r="AN29" s="44" t="str">
        <f t="shared" si="12"/>
        <v>B</v>
      </c>
      <c r="AO29" s="47" t="str">
        <f>AO28</f>
        <v>H</v>
      </c>
      <c r="AP29" s="47" t="s">
        <v>8</v>
      </c>
      <c r="AQ29" s="48" t="str">
        <f>AQ28</f>
        <v>H</v>
      </c>
      <c r="AR29" s="44" t="s">
        <v>8</v>
      </c>
      <c r="AS29" s="50" t="str">
        <f t="shared" si="14"/>
        <v>B</v>
      </c>
      <c r="AT29" s="44" t="str">
        <f>AT28</f>
        <v>H</v>
      </c>
      <c r="AU29" s="44" t="s">
        <v>8</v>
      </c>
      <c r="AV29" s="47" t="str">
        <f>AV28</f>
        <v>H</v>
      </c>
      <c r="AW29" s="48" t="str">
        <f>AW28</f>
        <v>H</v>
      </c>
      <c r="AX29" s="44" t="s">
        <v>8</v>
      </c>
      <c r="AY29" s="52" t="s">
        <v>8</v>
      </c>
      <c r="AZ29" s="44" t="str">
        <f>AZ28</f>
        <v>H</v>
      </c>
      <c r="BA29" s="45" t="str">
        <f t="shared" si="18"/>
        <v>B</v>
      </c>
      <c r="BB29" s="47" t="str">
        <f>BB28</f>
        <v>H</v>
      </c>
      <c r="BC29" s="48" t="str">
        <f>BC28</f>
        <v>H</v>
      </c>
      <c r="BD29" s="45" t="str">
        <f t="shared" si="20"/>
        <v>B</v>
      </c>
      <c r="BE29" s="52" t="s">
        <v>8</v>
      </c>
      <c r="BF29" s="44" t="str">
        <f>BF28</f>
        <v>H</v>
      </c>
      <c r="BG29" s="47" t="str">
        <f>BG28</f>
        <v>H</v>
      </c>
      <c r="BH29" s="47" t="s">
        <v>8</v>
      </c>
      <c r="BI29" s="48" t="s">
        <v>8</v>
      </c>
      <c r="BJ29" s="45" t="str">
        <f t="shared" si="22"/>
        <v>B</v>
      </c>
      <c r="BK29" s="52" t="str">
        <f>BK28</f>
        <v>H</v>
      </c>
      <c r="BL29" s="44" t="s">
        <v>8</v>
      </c>
      <c r="BM29" s="45" t="str">
        <f t="shared" si="23"/>
        <v>B</v>
      </c>
      <c r="BN29" s="47" t="s">
        <v>8</v>
      </c>
      <c r="BO29" s="48" t="s">
        <v>8</v>
      </c>
      <c r="BP29" s="47" t="str">
        <f>BP28</f>
        <v>H</v>
      </c>
      <c r="BQ29" s="52" t="s">
        <v>8</v>
      </c>
      <c r="BR29" s="45" t="str">
        <f t="shared" si="25"/>
        <v>B</v>
      </c>
      <c r="BS29" s="47" t="str">
        <f>BS28</f>
        <v>H</v>
      </c>
      <c r="BT29" s="52" t="s">
        <v>8</v>
      </c>
    </row>
    <row r="30" spans="12:72" x14ac:dyDescent="0.25">
      <c r="L30" s="32">
        <v>28</v>
      </c>
      <c r="M30" s="35" t="str">
        <f t="shared" si="2"/>
        <v>B</v>
      </c>
      <c r="N30" s="36" t="s">
        <v>7</v>
      </c>
      <c r="O30" s="37" t="s">
        <v>8</v>
      </c>
      <c r="P30" s="36" t="str">
        <f t="shared" si="4"/>
        <v>B</v>
      </c>
      <c r="Q30" s="36" t="s">
        <v>7</v>
      </c>
      <c r="R30" s="40" t="str">
        <f t="shared" si="4"/>
        <v>B</v>
      </c>
      <c r="S30" s="35" t="str">
        <f t="shared" si="5"/>
        <v>B</v>
      </c>
      <c r="T30" s="36" t="s">
        <v>7</v>
      </c>
      <c r="U30" s="39" t="s">
        <v>7</v>
      </c>
      <c r="V30" s="36" t="str">
        <f t="shared" si="6"/>
        <v>B</v>
      </c>
      <c r="W30" s="36" t="s">
        <v>7</v>
      </c>
      <c r="X30" s="38" t="s">
        <v>8</v>
      </c>
      <c r="Y30" s="35" t="str">
        <f t="shared" si="7"/>
        <v>B</v>
      </c>
      <c r="Z30" s="36" t="s">
        <v>8</v>
      </c>
      <c r="AA30" s="54" t="str">
        <f t="shared" si="7"/>
        <v>B</v>
      </c>
      <c r="AB30" s="36" t="str">
        <f t="shared" si="8"/>
        <v>B</v>
      </c>
      <c r="AC30" s="36" t="s">
        <v>8</v>
      </c>
      <c r="AD30" s="38" t="s">
        <v>7</v>
      </c>
      <c r="AE30" s="35" t="str">
        <f t="shared" si="9"/>
        <v>B</v>
      </c>
      <c r="AF30" s="36" t="s">
        <v>8</v>
      </c>
      <c r="AG30" s="39" t="s">
        <v>8</v>
      </c>
      <c r="AH30" s="36" t="str">
        <f t="shared" si="10"/>
        <v>B</v>
      </c>
      <c r="AI30" s="40" t="str">
        <f t="shared" si="10"/>
        <v>B</v>
      </c>
      <c r="AJ30" s="38" t="s">
        <v>7</v>
      </c>
      <c r="AK30" s="35" t="str">
        <f t="shared" si="11"/>
        <v>B</v>
      </c>
      <c r="AL30" s="40" t="str">
        <f t="shared" si="11"/>
        <v>B</v>
      </c>
      <c r="AM30" s="39" t="s">
        <v>8</v>
      </c>
      <c r="AN30" s="36" t="str">
        <f t="shared" si="12"/>
        <v>B</v>
      </c>
      <c r="AO30" s="38" t="s">
        <v>7</v>
      </c>
      <c r="AP30" s="38" t="s">
        <v>8</v>
      </c>
      <c r="AQ30" s="35" t="s">
        <v>7</v>
      </c>
      <c r="AR30" s="36" t="s">
        <v>8</v>
      </c>
      <c r="AS30" s="54" t="str">
        <f t="shared" si="14"/>
        <v>B</v>
      </c>
      <c r="AT30" s="36" t="s">
        <v>7</v>
      </c>
      <c r="AU30" s="36" t="s">
        <v>8</v>
      </c>
      <c r="AV30" s="38" t="s">
        <v>7</v>
      </c>
      <c r="AW30" s="35" t="s">
        <v>7</v>
      </c>
      <c r="AX30" s="36" t="s">
        <v>8</v>
      </c>
      <c r="AY30" s="39" t="s">
        <v>8</v>
      </c>
      <c r="AZ30" s="36" t="s">
        <v>7</v>
      </c>
      <c r="BA30" s="40" t="str">
        <f t="shared" si="18"/>
        <v>B</v>
      </c>
      <c r="BB30" s="38" t="s">
        <v>7</v>
      </c>
      <c r="BC30" s="35" t="s">
        <v>7</v>
      </c>
      <c r="BD30" s="40" t="str">
        <f t="shared" si="20"/>
        <v>B</v>
      </c>
      <c r="BE30" s="39" t="s">
        <v>8</v>
      </c>
      <c r="BF30" s="36" t="s">
        <v>7</v>
      </c>
      <c r="BG30" s="38" t="s">
        <v>7</v>
      </c>
      <c r="BH30" s="38" t="s">
        <v>8</v>
      </c>
      <c r="BI30" s="35" t="s">
        <v>8</v>
      </c>
      <c r="BJ30" s="40" t="str">
        <f t="shared" si="22"/>
        <v>B</v>
      </c>
      <c r="BK30" s="39" t="s">
        <v>7</v>
      </c>
      <c r="BL30" s="36" t="s">
        <v>8</v>
      </c>
      <c r="BM30" s="40" t="str">
        <f t="shared" si="23"/>
        <v>B</v>
      </c>
      <c r="BN30" s="38" t="s">
        <v>8</v>
      </c>
      <c r="BO30" s="35" t="s">
        <v>8</v>
      </c>
      <c r="BP30" s="38" t="s">
        <v>7</v>
      </c>
      <c r="BQ30" s="39" t="s">
        <v>8</v>
      </c>
      <c r="BR30" s="40" t="str">
        <f t="shared" si="25"/>
        <v>B</v>
      </c>
      <c r="BS30" s="38" t="s">
        <v>7</v>
      </c>
      <c r="BT30" s="39" t="s">
        <v>8</v>
      </c>
    </row>
    <row r="31" spans="12:72" x14ac:dyDescent="0.25">
      <c r="L31" s="55">
        <v>29</v>
      </c>
      <c r="M31" s="48" t="s">
        <v>1</v>
      </c>
      <c r="N31" s="44" t="s">
        <v>2</v>
      </c>
      <c r="O31" s="49" t="s">
        <v>3</v>
      </c>
      <c r="P31" s="44" t="s">
        <v>1</v>
      </c>
      <c r="Q31" s="44" t="s">
        <v>2</v>
      </c>
      <c r="R31" s="45" t="s">
        <v>1</v>
      </c>
      <c r="S31" s="48" t="s">
        <v>1</v>
      </c>
      <c r="T31" s="44" t="s">
        <v>2</v>
      </c>
      <c r="U31" s="50" t="s">
        <v>2</v>
      </c>
      <c r="V31" s="44" t="s">
        <v>1</v>
      </c>
      <c r="W31" s="44" t="s">
        <v>2</v>
      </c>
      <c r="X31" s="46" t="s">
        <v>3</v>
      </c>
      <c r="Y31" s="48" t="s">
        <v>1</v>
      </c>
      <c r="Z31" s="44" t="s">
        <v>3</v>
      </c>
      <c r="AA31" s="50" t="s">
        <v>1</v>
      </c>
      <c r="AB31" s="44" t="s">
        <v>1</v>
      </c>
      <c r="AC31" s="44" t="s">
        <v>3</v>
      </c>
      <c r="AD31" s="45" t="s">
        <v>2</v>
      </c>
      <c r="AE31" s="48" t="s">
        <v>1</v>
      </c>
      <c r="AF31" s="44" t="s">
        <v>3</v>
      </c>
      <c r="AG31" s="51" t="s">
        <v>3</v>
      </c>
      <c r="AH31" s="44" t="s">
        <v>1</v>
      </c>
      <c r="AI31" s="45" t="s">
        <v>1</v>
      </c>
      <c r="AJ31" s="45" t="s">
        <v>2</v>
      </c>
      <c r="AK31" s="48" t="s">
        <v>1</v>
      </c>
      <c r="AL31" s="45" t="s">
        <v>1</v>
      </c>
      <c r="AM31" s="51" t="s">
        <v>3</v>
      </c>
      <c r="AN31" s="44" t="s">
        <v>1</v>
      </c>
      <c r="AO31" s="45" t="s">
        <v>2</v>
      </c>
      <c r="AP31" s="46" t="s">
        <v>3</v>
      </c>
      <c r="AQ31" s="48" t="s">
        <v>2</v>
      </c>
      <c r="AR31" s="44" t="s">
        <v>3</v>
      </c>
      <c r="AS31" s="50" t="s">
        <v>1</v>
      </c>
      <c r="AT31" s="44" t="s">
        <v>2</v>
      </c>
      <c r="AU31" s="44" t="s">
        <v>3</v>
      </c>
      <c r="AV31" s="45" t="s">
        <v>2</v>
      </c>
      <c r="AW31" s="48" t="s">
        <v>2</v>
      </c>
      <c r="AX31" s="44" t="s">
        <v>3</v>
      </c>
      <c r="AY31" s="51" t="s">
        <v>3</v>
      </c>
      <c r="AZ31" s="44" t="s">
        <v>2</v>
      </c>
      <c r="BA31" s="45" t="s">
        <v>1</v>
      </c>
      <c r="BB31" s="45" t="s">
        <v>2</v>
      </c>
      <c r="BC31" s="48" t="s">
        <v>2</v>
      </c>
      <c r="BD31" s="45" t="s">
        <v>1</v>
      </c>
      <c r="BE31" s="51" t="s">
        <v>3</v>
      </c>
      <c r="BF31" s="44" t="s">
        <v>2</v>
      </c>
      <c r="BG31" s="45" t="s">
        <v>2</v>
      </c>
      <c r="BH31" s="46" t="s">
        <v>3</v>
      </c>
      <c r="BI31" s="48" t="s">
        <v>3</v>
      </c>
      <c r="BJ31" s="45" t="s">
        <v>1</v>
      </c>
      <c r="BK31" s="50" t="s">
        <v>2</v>
      </c>
      <c r="BL31" s="44" t="s">
        <v>3</v>
      </c>
      <c r="BM31" s="45" t="s">
        <v>1</v>
      </c>
      <c r="BN31" s="46" t="s">
        <v>3</v>
      </c>
      <c r="BO31" s="48" t="s">
        <v>3</v>
      </c>
      <c r="BP31" s="45" t="s">
        <v>2</v>
      </c>
      <c r="BQ31" s="51" t="s">
        <v>3</v>
      </c>
      <c r="BR31" s="45" t="s">
        <v>1</v>
      </c>
      <c r="BS31" s="45" t="s">
        <v>2</v>
      </c>
      <c r="BT31" s="51" t="s">
        <v>3</v>
      </c>
    </row>
    <row r="32" spans="12:72" x14ac:dyDescent="0.25">
      <c r="L32" s="32">
        <v>30</v>
      </c>
      <c r="M32" s="35" t="str">
        <f>M31</f>
        <v>C</v>
      </c>
      <c r="N32" s="36" t="str">
        <f t="shared" ref="N32:N35" si="63">N31</f>
        <v>D</v>
      </c>
      <c r="O32" s="37" t="s">
        <v>4</v>
      </c>
      <c r="P32" s="36" t="str">
        <f>P31</f>
        <v>C</v>
      </c>
      <c r="Q32" s="36" t="str">
        <f t="shared" ref="Q32:R47" si="64">Q31</f>
        <v>D</v>
      </c>
      <c r="R32" s="40" t="str">
        <f>R31</f>
        <v>C</v>
      </c>
      <c r="S32" s="35" t="str">
        <f>S31</f>
        <v>C</v>
      </c>
      <c r="T32" s="36" t="str">
        <f t="shared" ref="T32:U35" si="65">T31</f>
        <v>D</v>
      </c>
      <c r="U32" s="54" t="str">
        <f t="shared" si="65"/>
        <v>D</v>
      </c>
      <c r="V32" s="36" t="str">
        <f>V31</f>
        <v>C</v>
      </c>
      <c r="W32" s="36" t="str">
        <f t="shared" ref="W32:W35" si="66">W31</f>
        <v>D</v>
      </c>
      <c r="X32" s="42" t="s">
        <v>4</v>
      </c>
      <c r="Y32" s="35" t="str">
        <f>Y31</f>
        <v>C</v>
      </c>
      <c r="Z32" s="36" t="s">
        <v>4</v>
      </c>
      <c r="AA32" s="54" t="str">
        <f>AA31</f>
        <v>C</v>
      </c>
      <c r="AB32" s="36" t="str">
        <f>AB31</f>
        <v>C</v>
      </c>
      <c r="AC32" s="36" t="s">
        <v>4</v>
      </c>
      <c r="AD32" s="40" t="str">
        <f t="shared" ref="AD32:AD35" si="67">AD31</f>
        <v>D</v>
      </c>
      <c r="AE32" s="35" t="str">
        <f>AE31</f>
        <v>C</v>
      </c>
      <c r="AF32" s="36" t="s">
        <v>4</v>
      </c>
      <c r="AG32" s="43" t="s">
        <v>4</v>
      </c>
      <c r="AH32" s="36" t="str">
        <f>AH31</f>
        <v>C</v>
      </c>
      <c r="AI32" s="40" t="str">
        <f>AI31</f>
        <v>C</v>
      </c>
      <c r="AJ32" s="40" t="str">
        <f t="shared" ref="AJ32:AJ35" si="68">AJ31</f>
        <v>D</v>
      </c>
      <c r="AK32" s="35" t="str">
        <f>AK31</f>
        <v>C</v>
      </c>
      <c r="AL32" s="40" t="str">
        <f>AL31</f>
        <v>C</v>
      </c>
      <c r="AM32" s="43" t="s">
        <v>4</v>
      </c>
      <c r="AN32" s="36" t="str">
        <f>AN31</f>
        <v>C</v>
      </c>
      <c r="AO32" s="40" t="str">
        <f t="shared" ref="AO32:AO35" si="69">AO31</f>
        <v>D</v>
      </c>
      <c r="AP32" s="42" t="s">
        <v>4</v>
      </c>
      <c r="AQ32" s="35" t="str">
        <f t="shared" ref="AQ32:AQ35" si="70">AQ31</f>
        <v>D</v>
      </c>
      <c r="AR32" s="36" t="s">
        <v>4</v>
      </c>
      <c r="AS32" s="54" t="str">
        <f>AS31</f>
        <v>C</v>
      </c>
      <c r="AT32" s="36" t="str">
        <f t="shared" ref="AT32:AT35" si="71">AT31</f>
        <v>D</v>
      </c>
      <c r="AU32" s="36" t="s">
        <v>4</v>
      </c>
      <c r="AV32" s="40" t="str">
        <f t="shared" ref="AV32:AV35" si="72">AV31</f>
        <v>D</v>
      </c>
      <c r="AW32" s="35" t="str">
        <f t="shared" ref="AW32:AW35" si="73">AW31</f>
        <v>D</v>
      </c>
      <c r="AX32" s="36" t="s">
        <v>4</v>
      </c>
      <c r="AY32" s="43" t="s">
        <v>4</v>
      </c>
      <c r="AZ32" s="36" t="str">
        <f t="shared" ref="AZ32:AZ35" si="74">AZ31</f>
        <v>D</v>
      </c>
      <c r="BA32" s="40" t="str">
        <f>BA31</f>
        <v>C</v>
      </c>
      <c r="BB32" s="40" t="str">
        <f t="shared" ref="BB32:BB35" si="75">BB31</f>
        <v>D</v>
      </c>
      <c r="BC32" s="35" t="str">
        <f t="shared" ref="BC32:BC35" si="76">BC31</f>
        <v>D</v>
      </c>
      <c r="BD32" s="40" t="str">
        <f>BD31</f>
        <v>C</v>
      </c>
      <c r="BE32" s="43" t="s">
        <v>4</v>
      </c>
      <c r="BF32" s="36" t="str">
        <f t="shared" ref="BF32:BG35" si="77">BF31</f>
        <v>D</v>
      </c>
      <c r="BG32" s="40" t="str">
        <f t="shared" si="77"/>
        <v>D</v>
      </c>
      <c r="BH32" s="42" t="s">
        <v>4</v>
      </c>
      <c r="BI32" s="35" t="s">
        <v>4</v>
      </c>
      <c r="BJ32" s="40" t="str">
        <f>BJ31</f>
        <v>C</v>
      </c>
      <c r="BK32" s="54" t="str">
        <f t="shared" ref="BK32:BK35" si="78">BK31</f>
        <v>D</v>
      </c>
      <c r="BL32" s="36" t="s">
        <v>4</v>
      </c>
      <c r="BM32" s="40" t="str">
        <f>BM31</f>
        <v>C</v>
      </c>
      <c r="BN32" s="42" t="s">
        <v>4</v>
      </c>
      <c r="BO32" s="35" t="s">
        <v>4</v>
      </c>
      <c r="BP32" s="40" t="str">
        <f t="shared" ref="BP32:BP35" si="79">BP31</f>
        <v>D</v>
      </c>
      <c r="BQ32" s="43" t="s">
        <v>4</v>
      </c>
      <c r="BR32" s="40" t="str">
        <f>BR31</f>
        <v>C</v>
      </c>
      <c r="BS32" s="40" t="str">
        <f t="shared" ref="BS32:BS35" si="80">BS31</f>
        <v>D</v>
      </c>
      <c r="BT32" s="43" t="s">
        <v>4</v>
      </c>
    </row>
    <row r="33" spans="1:72" x14ac:dyDescent="0.25">
      <c r="L33" s="55">
        <v>31</v>
      </c>
      <c r="M33" s="48" t="str">
        <f t="shared" ref="M33:M51" si="81">M32</f>
        <v>C</v>
      </c>
      <c r="N33" s="44" t="str">
        <f t="shared" si="63"/>
        <v>D</v>
      </c>
      <c r="O33" s="49" t="s">
        <v>5</v>
      </c>
      <c r="P33" s="44" t="str">
        <f t="shared" ref="P33:R51" si="82">P32</f>
        <v>C</v>
      </c>
      <c r="Q33" s="44" t="str">
        <f t="shared" si="64"/>
        <v>D</v>
      </c>
      <c r="R33" s="45" t="str">
        <f t="shared" si="64"/>
        <v>C</v>
      </c>
      <c r="S33" s="48" t="str">
        <f t="shared" ref="S33:U51" si="83">S32</f>
        <v>C</v>
      </c>
      <c r="T33" s="44" t="str">
        <f t="shared" si="65"/>
        <v>D</v>
      </c>
      <c r="U33" s="50" t="str">
        <f t="shared" si="65"/>
        <v>D</v>
      </c>
      <c r="V33" s="44" t="str">
        <f t="shared" ref="V33:W51" si="84">V32</f>
        <v>C</v>
      </c>
      <c r="W33" s="44" t="str">
        <f t="shared" si="66"/>
        <v>D</v>
      </c>
      <c r="X33" s="46" t="s">
        <v>5</v>
      </c>
      <c r="Y33" s="48" t="str">
        <f t="shared" ref="Y33:AA51" si="85">Y32</f>
        <v>C</v>
      </c>
      <c r="Z33" s="44" t="s">
        <v>5</v>
      </c>
      <c r="AA33" s="50" t="str">
        <f t="shared" ref="AA33:AA47" si="86">AA32</f>
        <v>C</v>
      </c>
      <c r="AB33" s="44" t="str">
        <f t="shared" ref="AB33:AD51" si="87">AB32</f>
        <v>C</v>
      </c>
      <c r="AC33" s="44" t="s">
        <v>5</v>
      </c>
      <c r="AD33" s="45" t="str">
        <f t="shared" si="67"/>
        <v>D</v>
      </c>
      <c r="AE33" s="48" t="str">
        <f t="shared" ref="AE33:AE51" si="88">AE32</f>
        <v>C</v>
      </c>
      <c r="AF33" s="44" t="s">
        <v>5</v>
      </c>
      <c r="AG33" s="51" t="s">
        <v>5</v>
      </c>
      <c r="AH33" s="44" t="str">
        <f t="shared" ref="AH33:AJ51" si="89">AH32</f>
        <v>C</v>
      </c>
      <c r="AI33" s="45" t="str">
        <f t="shared" si="89"/>
        <v>C</v>
      </c>
      <c r="AJ33" s="45" t="str">
        <f t="shared" si="68"/>
        <v>D</v>
      </c>
      <c r="AK33" s="48" t="str">
        <f t="shared" ref="AK33:AL51" si="90">AK32</f>
        <v>C</v>
      </c>
      <c r="AL33" s="45" t="str">
        <f t="shared" si="90"/>
        <v>C</v>
      </c>
      <c r="AM33" s="51" t="s">
        <v>5</v>
      </c>
      <c r="AN33" s="44" t="str">
        <f t="shared" ref="AN33:AO51" si="91">AN32</f>
        <v>C</v>
      </c>
      <c r="AO33" s="45" t="str">
        <f t="shared" si="69"/>
        <v>D</v>
      </c>
      <c r="AP33" s="46" t="s">
        <v>5</v>
      </c>
      <c r="AQ33" s="48" t="str">
        <f t="shared" si="70"/>
        <v>D</v>
      </c>
      <c r="AR33" s="44" t="s">
        <v>5</v>
      </c>
      <c r="AS33" s="50" t="str">
        <f t="shared" ref="AS33:AT51" si="92">AS32</f>
        <v>C</v>
      </c>
      <c r="AT33" s="44" t="str">
        <f t="shared" si="71"/>
        <v>D</v>
      </c>
      <c r="AU33" s="44" t="s">
        <v>5</v>
      </c>
      <c r="AV33" s="45" t="str">
        <f t="shared" si="72"/>
        <v>D</v>
      </c>
      <c r="AW33" s="48" t="str">
        <f t="shared" si="73"/>
        <v>D</v>
      </c>
      <c r="AX33" s="44" t="s">
        <v>5</v>
      </c>
      <c r="AY33" s="51" t="s">
        <v>5</v>
      </c>
      <c r="AZ33" s="44" t="str">
        <f t="shared" si="74"/>
        <v>D</v>
      </c>
      <c r="BA33" s="45" t="str">
        <f t="shared" ref="BA33:BB51" si="93">BA32</f>
        <v>C</v>
      </c>
      <c r="BB33" s="45" t="str">
        <f t="shared" si="75"/>
        <v>D</v>
      </c>
      <c r="BC33" s="48" t="str">
        <f t="shared" si="76"/>
        <v>D</v>
      </c>
      <c r="BD33" s="45" t="str">
        <f t="shared" ref="BD33:BD51" si="94">BD32</f>
        <v>C</v>
      </c>
      <c r="BE33" s="51" t="s">
        <v>5</v>
      </c>
      <c r="BF33" s="44" t="str">
        <f t="shared" si="77"/>
        <v>D</v>
      </c>
      <c r="BG33" s="45" t="str">
        <f t="shared" si="77"/>
        <v>D</v>
      </c>
      <c r="BH33" s="46" t="s">
        <v>5</v>
      </c>
      <c r="BI33" s="48" t="s">
        <v>5</v>
      </c>
      <c r="BJ33" s="45" t="str">
        <f t="shared" ref="BJ33:BK51" si="95">BJ32</f>
        <v>C</v>
      </c>
      <c r="BK33" s="50" t="str">
        <f t="shared" si="78"/>
        <v>D</v>
      </c>
      <c r="BL33" s="44" t="s">
        <v>5</v>
      </c>
      <c r="BM33" s="45" t="str">
        <f t="shared" ref="BM33:BM51" si="96">BM32</f>
        <v>C</v>
      </c>
      <c r="BN33" s="46" t="s">
        <v>5</v>
      </c>
      <c r="BO33" s="48" t="s">
        <v>5</v>
      </c>
      <c r="BP33" s="45" t="str">
        <f t="shared" si="79"/>
        <v>D</v>
      </c>
      <c r="BQ33" s="51" t="s">
        <v>5</v>
      </c>
      <c r="BR33" s="45" t="str">
        <f t="shared" ref="BR33:BR51" si="97">BR32</f>
        <v>C</v>
      </c>
      <c r="BS33" s="45" t="str">
        <f t="shared" si="80"/>
        <v>D</v>
      </c>
      <c r="BT33" s="51" t="s">
        <v>5</v>
      </c>
    </row>
    <row r="34" spans="1:72" x14ac:dyDescent="0.25">
      <c r="L34" s="32">
        <v>32</v>
      </c>
      <c r="M34" s="35" t="str">
        <f t="shared" si="81"/>
        <v>C</v>
      </c>
      <c r="N34" s="36" t="str">
        <f t="shared" si="63"/>
        <v>D</v>
      </c>
      <c r="O34" s="37" t="s">
        <v>6</v>
      </c>
      <c r="P34" s="36" t="str">
        <f t="shared" si="82"/>
        <v>C</v>
      </c>
      <c r="Q34" s="36" t="str">
        <f t="shared" si="64"/>
        <v>D</v>
      </c>
      <c r="R34" s="40" t="str">
        <f t="shared" si="64"/>
        <v>C</v>
      </c>
      <c r="S34" s="35" t="str">
        <f t="shared" si="83"/>
        <v>C</v>
      </c>
      <c r="T34" s="36" t="str">
        <f t="shared" si="65"/>
        <v>D</v>
      </c>
      <c r="U34" s="54" t="str">
        <f t="shared" si="65"/>
        <v>D</v>
      </c>
      <c r="V34" s="36" t="str">
        <f t="shared" si="84"/>
        <v>C</v>
      </c>
      <c r="W34" s="36" t="str">
        <f t="shared" si="66"/>
        <v>D</v>
      </c>
      <c r="X34" s="38" t="s">
        <v>6</v>
      </c>
      <c r="Y34" s="35" t="str">
        <f t="shared" si="85"/>
        <v>C</v>
      </c>
      <c r="Z34" s="36" t="s">
        <v>6</v>
      </c>
      <c r="AA34" s="54" t="str">
        <f t="shared" si="86"/>
        <v>C</v>
      </c>
      <c r="AB34" s="36" t="str">
        <f t="shared" si="87"/>
        <v>C</v>
      </c>
      <c r="AC34" s="36" t="s">
        <v>6</v>
      </c>
      <c r="AD34" s="40" t="str">
        <f t="shared" si="67"/>
        <v>D</v>
      </c>
      <c r="AE34" s="35" t="str">
        <f t="shared" si="88"/>
        <v>C</v>
      </c>
      <c r="AF34" s="36" t="s">
        <v>6</v>
      </c>
      <c r="AG34" s="39" t="s">
        <v>6</v>
      </c>
      <c r="AH34" s="36" t="str">
        <f t="shared" si="89"/>
        <v>C</v>
      </c>
      <c r="AI34" s="40" t="str">
        <f t="shared" si="89"/>
        <v>C</v>
      </c>
      <c r="AJ34" s="40" t="str">
        <f t="shared" si="68"/>
        <v>D</v>
      </c>
      <c r="AK34" s="35" t="str">
        <f t="shared" si="90"/>
        <v>C</v>
      </c>
      <c r="AL34" s="40" t="str">
        <f t="shared" si="90"/>
        <v>C</v>
      </c>
      <c r="AM34" s="39" t="s">
        <v>6</v>
      </c>
      <c r="AN34" s="36" t="str">
        <f t="shared" si="91"/>
        <v>C</v>
      </c>
      <c r="AO34" s="40" t="str">
        <f t="shared" si="69"/>
        <v>D</v>
      </c>
      <c r="AP34" s="38" t="s">
        <v>6</v>
      </c>
      <c r="AQ34" s="35" t="str">
        <f t="shared" si="70"/>
        <v>D</v>
      </c>
      <c r="AR34" s="36" t="s">
        <v>6</v>
      </c>
      <c r="AS34" s="54" t="str">
        <f t="shared" si="92"/>
        <v>C</v>
      </c>
      <c r="AT34" s="36" t="str">
        <f t="shared" si="71"/>
        <v>D</v>
      </c>
      <c r="AU34" s="36" t="s">
        <v>6</v>
      </c>
      <c r="AV34" s="40" t="str">
        <f t="shared" si="72"/>
        <v>D</v>
      </c>
      <c r="AW34" s="35" t="str">
        <f t="shared" si="73"/>
        <v>D</v>
      </c>
      <c r="AX34" s="36" t="s">
        <v>6</v>
      </c>
      <c r="AY34" s="39" t="s">
        <v>6</v>
      </c>
      <c r="AZ34" s="36" t="str">
        <f t="shared" si="74"/>
        <v>D</v>
      </c>
      <c r="BA34" s="40" t="str">
        <f t="shared" si="93"/>
        <v>C</v>
      </c>
      <c r="BB34" s="40" t="str">
        <f t="shared" si="75"/>
        <v>D</v>
      </c>
      <c r="BC34" s="35" t="str">
        <f t="shared" si="76"/>
        <v>D</v>
      </c>
      <c r="BD34" s="40" t="str">
        <f t="shared" si="94"/>
        <v>C</v>
      </c>
      <c r="BE34" s="39" t="s">
        <v>6</v>
      </c>
      <c r="BF34" s="36" t="str">
        <f t="shared" si="77"/>
        <v>D</v>
      </c>
      <c r="BG34" s="40" t="str">
        <f t="shared" si="77"/>
        <v>D</v>
      </c>
      <c r="BH34" s="38" t="s">
        <v>6</v>
      </c>
      <c r="BI34" s="35" t="s">
        <v>6</v>
      </c>
      <c r="BJ34" s="40" t="str">
        <f t="shared" si="95"/>
        <v>C</v>
      </c>
      <c r="BK34" s="54" t="str">
        <f t="shared" si="78"/>
        <v>D</v>
      </c>
      <c r="BL34" s="36" t="s">
        <v>6</v>
      </c>
      <c r="BM34" s="40" t="str">
        <f t="shared" si="96"/>
        <v>C</v>
      </c>
      <c r="BN34" s="38" t="s">
        <v>6</v>
      </c>
      <c r="BO34" s="35" t="s">
        <v>6</v>
      </c>
      <c r="BP34" s="40" t="str">
        <f t="shared" si="79"/>
        <v>D</v>
      </c>
      <c r="BQ34" s="39" t="s">
        <v>6</v>
      </c>
      <c r="BR34" s="40" t="str">
        <f t="shared" si="97"/>
        <v>C</v>
      </c>
      <c r="BS34" s="40" t="str">
        <f t="shared" si="80"/>
        <v>D</v>
      </c>
      <c r="BT34" s="39" t="s">
        <v>6</v>
      </c>
    </row>
    <row r="35" spans="1:72" x14ac:dyDescent="0.25">
      <c r="L35" s="55">
        <v>33</v>
      </c>
      <c r="M35" s="48" t="str">
        <f t="shared" si="81"/>
        <v>C</v>
      </c>
      <c r="N35" s="44" t="str">
        <f t="shared" si="63"/>
        <v>D</v>
      </c>
      <c r="O35" s="49" t="s">
        <v>7</v>
      </c>
      <c r="P35" s="44" t="str">
        <f t="shared" si="82"/>
        <v>C</v>
      </c>
      <c r="Q35" s="44" t="str">
        <f t="shared" si="64"/>
        <v>D</v>
      </c>
      <c r="R35" s="45" t="str">
        <f t="shared" si="64"/>
        <v>C</v>
      </c>
      <c r="S35" s="48" t="str">
        <f t="shared" si="83"/>
        <v>C</v>
      </c>
      <c r="T35" s="44" t="str">
        <f t="shared" si="65"/>
        <v>D</v>
      </c>
      <c r="U35" s="50" t="str">
        <f t="shared" si="65"/>
        <v>D</v>
      </c>
      <c r="V35" s="44" t="str">
        <f t="shared" si="84"/>
        <v>C</v>
      </c>
      <c r="W35" s="44" t="str">
        <f t="shared" si="66"/>
        <v>D</v>
      </c>
      <c r="X35" s="47" t="s">
        <v>7</v>
      </c>
      <c r="Y35" s="48" t="str">
        <f t="shared" si="85"/>
        <v>C</v>
      </c>
      <c r="Z35" s="44" t="s">
        <v>7</v>
      </c>
      <c r="AA35" s="50" t="str">
        <f t="shared" si="86"/>
        <v>C</v>
      </c>
      <c r="AB35" s="44" t="str">
        <f t="shared" si="87"/>
        <v>C</v>
      </c>
      <c r="AC35" s="44" t="s">
        <v>7</v>
      </c>
      <c r="AD35" s="45" t="str">
        <f t="shared" si="67"/>
        <v>D</v>
      </c>
      <c r="AE35" s="48" t="str">
        <f t="shared" si="88"/>
        <v>C</v>
      </c>
      <c r="AF35" s="44" t="s">
        <v>7</v>
      </c>
      <c r="AG35" s="52" t="s">
        <v>7</v>
      </c>
      <c r="AH35" s="44" t="str">
        <f t="shared" si="89"/>
        <v>C</v>
      </c>
      <c r="AI35" s="45" t="str">
        <f t="shared" si="89"/>
        <v>C</v>
      </c>
      <c r="AJ35" s="45" t="str">
        <f t="shared" si="68"/>
        <v>D</v>
      </c>
      <c r="AK35" s="48" t="str">
        <f t="shared" si="90"/>
        <v>C</v>
      </c>
      <c r="AL35" s="45" t="str">
        <f t="shared" si="90"/>
        <v>C</v>
      </c>
      <c r="AM35" s="52" t="s">
        <v>7</v>
      </c>
      <c r="AN35" s="44" t="str">
        <f t="shared" si="91"/>
        <v>C</v>
      </c>
      <c r="AO35" s="45" t="str">
        <f t="shared" si="69"/>
        <v>D</v>
      </c>
      <c r="AP35" s="47" t="s">
        <v>7</v>
      </c>
      <c r="AQ35" s="48" t="str">
        <f t="shared" si="70"/>
        <v>D</v>
      </c>
      <c r="AR35" s="44" t="s">
        <v>7</v>
      </c>
      <c r="AS35" s="50" t="str">
        <f t="shared" si="92"/>
        <v>C</v>
      </c>
      <c r="AT35" s="44" t="str">
        <f t="shared" si="71"/>
        <v>D</v>
      </c>
      <c r="AU35" s="44" t="s">
        <v>7</v>
      </c>
      <c r="AV35" s="45" t="str">
        <f t="shared" si="72"/>
        <v>D</v>
      </c>
      <c r="AW35" s="48" t="str">
        <f t="shared" si="73"/>
        <v>D</v>
      </c>
      <c r="AX35" s="44" t="s">
        <v>7</v>
      </c>
      <c r="AY35" s="52" t="s">
        <v>7</v>
      </c>
      <c r="AZ35" s="44" t="str">
        <f t="shared" si="74"/>
        <v>D</v>
      </c>
      <c r="BA35" s="45" t="str">
        <f t="shared" si="93"/>
        <v>C</v>
      </c>
      <c r="BB35" s="45" t="str">
        <f t="shared" si="75"/>
        <v>D</v>
      </c>
      <c r="BC35" s="48" t="str">
        <f t="shared" si="76"/>
        <v>D</v>
      </c>
      <c r="BD35" s="45" t="str">
        <f t="shared" si="94"/>
        <v>C</v>
      </c>
      <c r="BE35" s="52" t="s">
        <v>7</v>
      </c>
      <c r="BF35" s="44" t="str">
        <f t="shared" si="77"/>
        <v>D</v>
      </c>
      <c r="BG35" s="45" t="str">
        <f t="shared" si="77"/>
        <v>D</v>
      </c>
      <c r="BH35" s="47" t="s">
        <v>7</v>
      </c>
      <c r="BI35" s="48" t="s">
        <v>7</v>
      </c>
      <c r="BJ35" s="45" t="str">
        <f t="shared" si="95"/>
        <v>C</v>
      </c>
      <c r="BK35" s="50" t="str">
        <f t="shared" si="78"/>
        <v>D</v>
      </c>
      <c r="BL35" s="44" t="s">
        <v>7</v>
      </c>
      <c r="BM35" s="45" t="str">
        <f t="shared" si="96"/>
        <v>C</v>
      </c>
      <c r="BN35" s="47" t="s">
        <v>7</v>
      </c>
      <c r="BO35" s="48" t="s">
        <v>7</v>
      </c>
      <c r="BP35" s="45" t="str">
        <f t="shared" si="79"/>
        <v>D</v>
      </c>
      <c r="BQ35" s="52" t="s">
        <v>7</v>
      </c>
      <c r="BR35" s="45" t="str">
        <f t="shared" si="97"/>
        <v>C</v>
      </c>
      <c r="BS35" s="45" t="str">
        <f t="shared" si="80"/>
        <v>D</v>
      </c>
      <c r="BT35" s="52" t="s">
        <v>7</v>
      </c>
    </row>
    <row r="36" spans="1:72" x14ac:dyDescent="0.25">
      <c r="L36" s="32">
        <v>34</v>
      </c>
      <c r="M36" s="35" t="str">
        <f t="shared" si="81"/>
        <v>C</v>
      </c>
      <c r="N36" s="36" t="s">
        <v>2</v>
      </c>
      <c r="O36" s="37" t="s">
        <v>8</v>
      </c>
      <c r="P36" s="36" t="str">
        <f t="shared" si="82"/>
        <v>C</v>
      </c>
      <c r="Q36" s="36" t="s">
        <v>2</v>
      </c>
      <c r="R36" s="40" t="str">
        <f t="shared" si="64"/>
        <v>C</v>
      </c>
      <c r="S36" s="35" t="str">
        <f t="shared" si="83"/>
        <v>C</v>
      </c>
      <c r="T36" s="36" t="s">
        <v>2</v>
      </c>
      <c r="U36" s="54" t="s">
        <v>2</v>
      </c>
      <c r="V36" s="36" t="str">
        <f t="shared" si="84"/>
        <v>C</v>
      </c>
      <c r="W36" s="36" t="s">
        <v>2</v>
      </c>
      <c r="X36" s="38" t="s">
        <v>8</v>
      </c>
      <c r="Y36" s="35" t="str">
        <f t="shared" si="85"/>
        <v>C</v>
      </c>
      <c r="Z36" s="36" t="s">
        <v>8</v>
      </c>
      <c r="AA36" s="54" t="str">
        <f t="shared" si="86"/>
        <v>C</v>
      </c>
      <c r="AB36" s="36" t="str">
        <f t="shared" si="87"/>
        <v>C</v>
      </c>
      <c r="AC36" s="36" t="s">
        <v>8</v>
      </c>
      <c r="AD36" s="40" t="s">
        <v>2</v>
      </c>
      <c r="AE36" s="35" t="str">
        <f t="shared" si="88"/>
        <v>C</v>
      </c>
      <c r="AF36" s="36" t="s">
        <v>8</v>
      </c>
      <c r="AG36" s="39" t="s">
        <v>8</v>
      </c>
      <c r="AH36" s="36" t="str">
        <f t="shared" si="89"/>
        <v>C</v>
      </c>
      <c r="AI36" s="40" t="str">
        <f t="shared" si="89"/>
        <v>C</v>
      </c>
      <c r="AJ36" s="40" t="s">
        <v>2</v>
      </c>
      <c r="AK36" s="35" t="str">
        <f t="shared" si="90"/>
        <v>C</v>
      </c>
      <c r="AL36" s="40" t="str">
        <f t="shared" si="90"/>
        <v>C</v>
      </c>
      <c r="AM36" s="39" t="s">
        <v>8</v>
      </c>
      <c r="AN36" s="36" t="str">
        <f t="shared" si="91"/>
        <v>C</v>
      </c>
      <c r="AO36" s="40" t="s">
        <v>2</v>
      </c>
      <c r="AP36" s="38" t="s">
        <v>8</v>
      </c>
      <c r="AQ36" s="35" t="s">
        <v>2</v>
      </c>
      <c r="AR36" s="36" t="s">
        <v>8</v>
      </c>
      <c r="AS36" s="54" t="str">
        <f t="shared" si="92"/>
        <v>C</v>
      </c>
      <c r="AT36" s="36" t="s">
        <v>2</v>
      </c>
      <c r="AU36" s="36" t="s">
        <v>8</v>
      </c>
      <c r="AV36" s="40" t="s">
        <v>2</v>
      </c>
      <c r="AW36" s="35" t="s">
        <v>2</v>
      </c>
      <c r="AX36" s="36" t="s">
        <v>8</v>
      </c>
      <c r="AY36" s="39" t="s">
        <v>8</v>
      </c>
      <c r="AZ36" s="36" t="s">
        <v>2</v>
      </c>
      <c r="BA36" s="40" t="str">
        <f t="shared" si="93"/>
        <v>C</v>
      </c>
      <c r="BB36" s="40" t="s">
        <v>2</v>
      </c>
      <c r="BC36" s="35" t="s">
        <v>2</v>
      </c>
      <c r="BD36" s="40" t="str">
        <f t="shared" si="94"/>
        <v>C</v>
      </c>
      <c r="BE36" s="39" t="s">
        <v>8</v>
      </c>
      <c r="BF36" s="36" t="s">
        <v>2</v>
      </c>
      <c r="BG36" s="40" t="s">
        <v>2</v>
      </c>
      <c r="BH36" s="38" t="s">
        <v>8</v>
      </c>
      <c r="BI36" s="35" t="s">
        <v>8</v>
      </c>
      <c r="BJ36" s="40" t="str">
        <f t="shared" si="95"/>
        <v>C</v>
      </c>
      <c r="BK36" s="54" t="s">
        <v>2</v>
      </c>
      <c r="BL36" s="36" t="s">
        <v>8</v>
      </c>
      <c r="BM36" s="40" t="str">
        <f t="shared" si="96"/>
        <v>C</v>
      </c>
      <c r="BN36" s="38" t="s">
        <v>8</v>
      </c>
      <c r="BO36" s="35" t="s">
        <v>8</v>
      </c>
      <c r="BP36" s="40" t="s">
        <v>2</v>
      </c>
      <c r="BQ36" s="39" t="s">
        <v>8</v>
      </c>
      <c r="BR36" s="40" t="str">
        <f t="shared" si="97"/>
        <v>C</v>
      </c>
      <c r="BS36" s="40" t="s">
        <v>2</v>
      </c>
      <c r="BT36" s="39" t="s">
        <v>8</v>
      </c>
    </row>
    <row r="37" spans="1:72" x14ac:dyDescent="0.25">
      <c r="L37" s="55">
        <v>35</v>
      </c>
      <c r="M37" s="48" t="str">
        <f t="shared" si="81"/>
        <v>C</v>
      </c>
      <c r="N37" s="44" t="s">
        <v>3</v>
      </c>
      <c r="O37" s="49" t="s">
        <v>4</v>
      </c>
      <c r="P37" s="44" t="str">
        <f t="shared" si="82"/>
        <v>C</v>
      </c>
      <c r="Q37" s="44" t="s">
        <v>3</v>
      </c>
      <c r="R37" s="45" t="str">
        <f t="shared" si="64"/>
        <v>C</v>
      </c>
      <c r="S37" s="48" t="str">
        <f t="shared" si="83"/>
        <v>C</v>
      </c>
      <c r="T37" s="44" t="s">
        <v>3</v>
      </c>
      <c r="U37" s="51" t="s">
        <v>3</v>
      </c>
      <c r="V37" s="44" t="str">
        <f t="shared" si="84"/>
        <v>C</v>
      </c>
      <c r="W37" s="44" t="s">
        <v>3</v>
      </c>
      <c r="X37" s="46" t="s">
        <v>4</v>
      </c>
      <c r="Y37" s="48" t="str">
        <f t="shared" si="85"/>
        <v>C</v>
      </c>
      <c r="Z37" s="44" t="s">
        <v>4</v>
      </c>
      <c r="AA37" s="50" t="str">
        <f t="shared" si="86"/>
        <v>C</v>
      </c>
      <c r="AB37" s="44" t="str">
        <f t="shared" si="87"/>
        <v>C</v>
      </c>
      <c r="AC37" s="44" t="s">
        <v>4</v>
      </c>
      <c r="AD37" s="46" t="s">
        <v>3</v>
      </c>
      <c r="AE37" s="48" t="str">
        <f t="shared" si="88"/>
        <v>C</v>
      </c>
      <c r="AF37" s="44" t="s">
        <v>4</v>
      </c>
      <c r="AG37" s="51" t="s">
        <v>4</v>
      </c>
      <c r="AH37" s="44" t="str">
        <f t="shared" si="89"/>
        <v>C</v>
      </c>
      <c r="AI37" s="45" t="str">
        <f t="shared" si="89"/>
        <v>C</v>
      </c>
      <c r="AJ37" s="46" t="s">
        <v>3</v>
      </c>
      <c r="AK37" s="48" t="str">
        <f t="shared" si="90"/>
        <v>C</v>
      </c>
      <c r="AL37" s="45" t="str">
        <f t="shared" si="90"/>
        <v>C</v>
      </c>
      <c r="AM37" s="51" t="s">
        <v>4</v>
      </c>
      <c r="AN37" s="44" t="str">
        <f t="shared" si="91"/>
        <v>C</v>
      </c>
      <c r="AO37" s="46" t="s">
        <v>3</v>
      </c>
      <c r="AP37" s="46" t="s">
        <v>4</v>
      </c>
      <c r="AQ37" s="48" t="s">
        <v>3</v>
      </c>
      <c r="AR37" s="44" t="s">
        <v>4</v>
      </c>
      <c r="AS37" s="50" t="str">
        <f t="shared" si="92"/>
        <v>C</v>
      </c>
      <c r="AT37" s="44" t="s">
        <v>3</v>
      </c>
      <c r="AU37" s="44" t="s">
        <v>4</v>
      </c>
      <c r="AV37" s="46" t="s">
        <v>3</v>
      </c>
      <c r="AW37" s="48" t="s">
        <v>3</v>
      </c>
      <c r="AX37" s="44" t="s">
        <v>4</v>
      </c>
      <c r="AY37" s="51" t="s">
        <v>4</v>
      </c>
      <c r="AZ37" s="44" t="s">
        <v>3</v>
      </c>
      <c r="BA37" s="45" t="str">
        <f t="shared" si="93"/>
        <v>C</v>
      </c>
      <c r="BB37" s="46" t="s">
        <v>3</v>
      </c>
      <c r="BC37" s="48" t="s">
        <v>3</v>
      </c>
      <c r="BD37" s="45" t="str">
        <f t="shared" si="94"/>
        <v>C</v>
      </c>
      <c r="BE37" s="51" t="s">
        <v>4</v>
      </c>
      <c r="BF37" s="44" t="s">
        <v>3</v>
      </c>
      <c r="BG37" s="46" t="s">
        <v>3</v>
      </c>
      <c r="BH37" s="46" t="s">
        <v>4</v>
      </c>
      <c r="BI37" s="48" t="s">
        <v>4</v>
      </c>
      <c r="BJ37" s="45" t="str">
        <f t="shared" si="95"/>
        <v>C</v>
      </c>
      <c r="BK37" s="51" t="s">
        <v>3</v>
      </c>
      <c r="BL37" s="44" t="s">
        <v>4</v>
      </c>
      <c r="BM37" s="45" t="str">
        <f t="shared" si="96"/>
        <v>C</v>
      </c>
      <c r="BN37" s="46" t="s">
        <v>4</v>
      </c>
      <c r="BO37" s="48" t="s">
        <v>4</v>
      </c>
      <c r="BP37" s="46" t="s">
        <v>3</v>
      </c>
      <c r="BQ37" s="51" t="s">
        <v>4</v>
      </c>
      <c r="BR37" s="45" t="str">
        <f t="shared" si="97"/>
        <v>C</v>
      </c>
      <c r="BS37" s="46" t="s">
        <v>3</v>
      </c>
      <c r="BT37" s="51" t="s">
        <v>4</v>
      </c>
    </row>
    <row r="38" spans="1:72" x14ac:dyDescent="0.25">
      <c r="L38" s="32">
        <v>36</v>
      </c>
      <c r="M38" s="35" t="str">
        <f t="shared" si="81"/>
        <v>C</v>
      </c>
      <c r="N38" s="36" t="str">
        <f t="shared" ref="N38:N41" si="98">N37</f>
        <v>E</v>
      </c>
      <c r="O38" s="37" t="s">
        <v>5</v>
      </c>
      <c r="P38" s="36" t="str">
        <f t="shared" si="82"/>
        <v>C</v>
      </c>
      <c r="Q38" s="36" t="str">
        <f t="shared" si="82"/>
        <v>E</v>
      </c>
      <c r="R38" s="40" t="str">
        <f t="shared" si="64"/>
        <v>C</v>
      </c>
      <c r="S38" s="35" t="str">
        <f t="shared" si="83"/>
        <v>C</v>
      </c>
      <c r="T38" s="36" t="str">
        <f t="shared" si="83"/>
        <v>E</v>
      </c>
      <c r="U38" s="43" t="str">
        <f t="shared" si="83"/>
        <v>E</v>
      </c>
      <c r="V38" s="36" t="str">
        <f t="shared" si="84"/>
        <v>C</v>
      </c>
      <c r="W38" s="36" t="str">
        <f t="shared" si="84"/>
        <v>E</v>
      </c>
      <c r="X38" s="42" t="s">
        <v>5</v>
      </c>
      <c r="Y38" s="35" t="str">
        <f t="shared" si="85"/>
        <v>C</v>
      </c>
      <c r="Z38" s="36" t="s">
        <v>5</v>
      </c>
      <c r="AA38" s="54" t="str">
        <f t="shared" si="86"/>
        <v>C</v>
      </c>
      <c r="AB38" s="36" t="str">
        <f t="shared" si="87"/>
        <v>C</v>
      </c>
      <c r="AC38" s="36" t="s">
        <v>5</v>
      </c>
      <c r="AD38" s="42" t="str">
        <f t="shared" si="87"/>
        <v>E</v>
      </c>
      <c r="AE38" s="35" t="str">
        <f t="shared" si="88"/>
        <v>C</v>
      </c>
      <c r="AF38" s="36" t="s">
        <v>5</v>
      </c>
      <c r="AG38" s="43" t="s">
        <v>5</v>
      </c>
      <c r="AH38" s="36" t="str">
        <f t="shared" si="89"/>
        <v>C</v>
      </c>
      <c r="AI38" s="40" t="str">
        <f t="shared" si="89"/>
        <v>C</v>
      </c>
      <c r="AJ38" s="42" t="str">
        <f t="shared" si="89"/>
        <v>E</v>
      </c>
      <c r="AK38" s="35" t="str">
        <f t="shared" si="90"/>
        <v>C</v>
      </c>
      <c r="AL38" s="40" t="str">
        <f t="shared" si="90"/>
        <v>C</v>
      </c>
      <c r="AM38" s="43" t="s">
        <v>5</v>
      </c>
      <c r="AN38" s="36" t="str">
        <f t="shared" si="91"/>
        <v>C</v>
      </c>
      <c r="AO38" s="42" t="str">
        <f t="shared" si="91"/>
        <v>E</v>
      </c>
      <c r="AP38" s="42" t="s">
        <v>5</v>
      </c>
      <c r="AQ38" s="35" t="str">
        <f t="shared" ref="AQ38:AQ41" si="99">AQ37</f>
        <v>E</v>
      </c>
      <c r="AR38" s="36" t="s">
        <v>5</v>
      </c>
      <c r="AS38" s="54" t="str">
        <f t="shared" si="92"/>
        <v>C</v>
      </c>
      <c r="AT38" s="36" t="str">
        <f t="shared" si="92"/>
        <v>E</v>
      </c>
      <c r="AU38" s="36" t="s">
        <v>5</v>
      </c>
      <c r="AV38" s="42" t="str">
        <f t="shared" ref="AV38:AV41" si="100">AV37</f>
        <v>E</v>
      </c>
      <c r="AW38" s="35" t="str">
        <f t="shared" ref="AW38:AW41" si="101">AW37</f>
        <v>E</v>
      </c>
      <c r="AX38" s="36" t="s">
        <v>5</v>
      </c>
      <c r="AY38" s="43" t="s">
        <v>5</v>
      </c>
      <c r="AZ38" s="36" t="str">
        <f t="shared" ref="AZ38:AZ41" si="102">AZ37</f>
        <v>E</v>
      </c>
      <c r="BA38" s="40" t="str">
        <f t="shared" si="93"/>
        <v>C</v>
      </c>
      <c r="BB38" s="42" t="str">
        <f t="shared" si="93"/>
        <v>E</v>
      </c>
      <c r="BC38" s="35" t="str">
        <f t="shared" ref="BC38:BC41" si="103">BC37</f>
        <v>E</v>
      </c>
      <c r="BD38" s="40" t="str">
        <f t="shared" si="94"/>
        <v>C</v>
      </c>
      <c r="BE38" s="43" t="s">
        <v>5</v>
      </c>
      <c r="BF38" s="36" t="str">
        <f t="shared" ref="BF38:BG41" si="104">BF37</f>
        <v>E</v>
      </c>
      <c r="BG38" s="42" t="str">
        <f t="shared" si="104"/>
        <v>E</v>
      </c>
      <c r="BH38" s="42" t="s">
        <v>5</v>
      </c>
      <c r="BI38" s="35" t="s">
        <v>5</v>
      </c>
      <c r="BJ38" s="40" t="str">
        <f t="shared" si="95"/>
        <v>C</v>
      </c>
      <c r="BK38" s="43" t="str">
        <f t="shared" si="95"/>
        <v>E</v>
      </c>
      <c r="BL38" s="36" t="s">
        <v>5</v>
      </c>
      <c r="BM38" s="40" t="str">
        <f t="shared" si="96"/>
        <v>C</v>
      </c>
      <c r="BN38" s="42" t="s">
        <v>5</v>
      </c>
      <c r="BO38" s="35" t="s">
        <v>5</v>
      </c>
      <c r="BP38" s="42" t="str">
        <f t="shared" ref="BP38:BP41" si="105">BP37</f>
        <v>E</v>
      </c>
      <c r="BQ38" s="43" t="s">
        <v>5</v>
      </c>
      <c r="BR38" s="40" t="str">
        <f t="shared" si="97"/>
        <v>C</v>
      </c>
      <c r="BS38" s="42" t="str">
        <f t="shared" ref="BS38:BS41" si="106">BS37</f>
        <v>E</v>
      </c>
      <c r="BT38" s="43" t="s">
        <v>5</v>
      </c>
    </row>
    <row r="39" spans="1:72" x14ac:dyDescent="0.25">
      <c r="L39" s="55">
        <v>37</v>
      </c>
      <c r="M39" s="48" t="str">
        <f t="shared" si="81"/>
        <v>C</v>
      </c>
      <c r="N39" s="44" t="str">
        <f t="shared" si="98"/>
        <v>E</v>
      </c>
      <c r="O39" s="49" t="s">
        <v>6</v>
      </c>
      <c r="P39" s="44" t="str">
        <f t="shared" si="82"/>
        <v>C</v>
      </c>
      <c r="Q39" s="44" t="str">
        <f t="shared" si="82"/>
        <v>E</v>
      </c>
      <c r="R39" s="45" t="str">
        <f t="shared" si="64"/>
        <v>C</v>
      </c>
      <c r="S39" s="48" t="str">
        <f t="shared" si="83"/>
        <v>C</v>
      </c>
      <c r="T39" s="44" t="str">
        <f t="shared" si="83"/>
        <v>E</v>
      </c>
      <c r="U39" s="51" t="str">
        <f t="shared" si="83"/>
        <v>E</v>
      </c>
      <c r="V39" s="44" t="str">
        <f t="shared" si="84"/>
        <v>C</v>
      </c>
      <c r="W39" s="44" t="str">
        <f t="shared" si="84"/>
        <v>E</v>
      </c>
      <c r="X39" s="47" t="s">
        <v>6</v>
      </c>
      <c r="Y39" s="48" t="str">
        <f t="shared" si="85"/>
        <v>C</v>
      </c>
      <c r="Z39" s="44" t="s">
        <v>6</v>
      </c>
      <c r="AA39" s="50" t="str">
        <f t="shared" si="86"/>
        <v>C</v>
      </c>
      <c r="AB39" s="44" t="str">
        <f t="shared" si="87"/>
        <v>C</v>
      </c>
      <c r="AC39" s="44" t="s">
        <v>6</v>
      </c>
      <c r="AD39" s="46" t="str">
        <f t="shared" si="87"/>
        <v>E</v>
      </c>
      <c r="AE39" s="48" t="str">
        <f t="shared" si="88"/>
        <v>C</v>
      </c>
      <c r="AF39" s="44" t="s">
        <v>6</v>
      </c>
      <c r="AG39" s="52" t="s">
        <v>6</v>
      </c>
      <c r="AH39" s="44" t="str">
        <f t="shared" si="89"/>
        <v>C</v>
      </c>
      <c r="AI39" s="45" t="str">
        <f t="shared" si="89"/>
        <v>C</v>
      </c>
      <c r="AJ39" s="46" t="str">
        <f t="shared" si="89"/>
        <v>E</v>
      </c>
      <c r="AK39" s="48" t="str">
        <f t="shared" si="90"/>
        <v>C</v>
      </c>
      <c r="AL39" s="45" t="str">
        <f t="shared" si="90"/>
        <v>C</v>
      </c>
      <c r="AM39" s="52" t="s">
        <v>6</v>
      </c>
      <c r="AN39" s="44" t="str">
        <f t="shared" si="91"/>
        <v>C</v>
      </c>
      <c r="AO39" s="46" t="str">
        <f t="shared" si="91"/>
        <v>E</v>
      </c>
      <c r="AP39" s="47" t="s">
        <v>6</v>
      </c>
      <c r="AQ39" s="48" t="str">
        <f t="shared" si="99"/>
        <v>E</v>
      </c>
      <c r="AR39" s="44" t="s">
        <v>6</v>
      </c>
      <c r="AS39" s="50" t="str">
        <f t="shared" si="92"/>
        <v>C</v>
      </c>
      <c r="AT39" s="44" t="str">
        <f t="shared" si="92"/>
        <v>E</v>
      </c>
      <c r="AU39" s="44" t="s">
        <v>6</v>
      </c>
      <c r="AV39" s="46" t="str">
        <f t="shared" si="100"/>
        <v>E</v>
      </c>
      <c r="AW39" s="48" t="str">
        <f t="shared" si="101"/>
        <v>E</v>
      </c>
      <c r="AX39" s="44" t="s">
        <v>6</v>
      </c>
      <c r="AY39" s="52" t="s">
        <v>6</v>
      </c>
      <c r="AZ39" s="44" t="str">
        <f t="shared" si="102"/>
        <v>E</v>
      </c>
      <c r="BA39" s="45" t="str">
        <f t="shared" si="93"/>
        <v>C</v>
      </c>
      <c r="BB39" s="46" t="str">
        <f t="shared" si="93"/>
        <v>E</v>
      </c>
      <c r="BC39" s="48" t="str">
        <f t="shared" si="103"/>
        <v>E</v>
      </c>
      <c r="BD39" s="45" t="str">
        <f t="shared" si="94"/>
        <v>C</v>
      </c>
      <c r="BE39" s="52" t="s">
        <v>6</v>
      </c>
      <c r="BF39" s="44" t="str">
        <f t="shared" si="104"/>
        <v>E</v>
      </c>
      <c r="BG39" s="46" t="str">
        <f t="shared" si="104"/>
        <v>E</v>
      </c>
      <c r="BH39" s="47" t="s">
        <v>6</v>
      </c>
      <c r="BI39" s="48" t="s">
        <v>6</v>
      </c>
      <c r="BJ39" s="45" t="str">
        <f t="shared" si="95"/>
        <v>C</v>
      </c>
      <c r="BK39" s="51" t="str">
        <f t="shared" si="95"/>
        <v>E</v>
      </c>
      <c r="BL39" s="44" t="s">
        <v>6</v>
      </c>
      <c r="BM39" s="45" t="str">
        <f t="shared" si="96"/>
        <v>C</v>
      </c>
      <c r="BN39" s="47" t="s">
        <v>6</v>
      </c>
      <c r="BO39" s="48" t="s">
        <v>6</v>
      </c>
      <c r="BP39" s="46" t="str">
        <f t="shared" si="105"/>
        <v>E</v>
      </c>
      <c r="BQ39" s="52" t="s">
        <v>6</v>
      </c>
      <c r="BR39" s="45" t="str">
        <f t="shared" si="97"/>
        <v>C</v>
      </c>
      <c r="BS39" s="46" t="str">
        <f t="shared" si="106"/>
        <v>E</v>
      </c>
      <c r="BT39" s="52" t="s">
        <v>6</v>
      </c>
    </row>
    <row r="40" spans="1:72" x14ac:dyDescent="0.25">
      <c r="L40" s="32">
        <v>38</v>
      </c>
      <c r="M40" s="35" t="str">
        <f t="shared" si="81"/>
        <v>C</v>
      </c>
      <c r="N40" s="36" t="str">
        <f t="shared" si="98"/>
        <v>E</v>
      </c>
      <c r="O40" s="37" t="s">
        <v>7</v>
      </c>
      <c r="P40" s="36" t="str">
        <f t="shared" si="82"/>
        <v>C</v>
      </c>
      <c r="Q40" s="36" t="str">
        <f t="shared" si="82"/>
        <v>E</v>
      </c>
      <c r="R40" s="40" t="str">
        <f t="shared" si="64"/>
        <v>C</v>
      </c>
      <c r="S40" s="35" t="str">
        <f t="shared" si="83"/>
        <v>C</v>
      </c>
      <c r="T40" s="36" t="str">
        <f t="shared" si="83"/>
        <v>E</v>
      </c>
      <c r="U40" s="43" t="str">
        <f t="shared" si="83"/>
        <v>E</v>
      </c>
      <c r="V40" s="36" t="str">
        <f t="shared" si="84"/>
        <v>C</v>
      </c>
      <c r="W40" s="36" t="str">
        <f t="shared" si="84"/>
        <v>E</v>
      </c>
      <c r="X40" s="38" t="s">
        <v>7</v>
      </c>
      <c r="Y40" s="35" t="str">
        <f t="shared" si="85"/>
        <v>C</v>
      </c>
      <c r="Z40" s="36" t="s">
        <v>7</v>
      </c>
      <c r="AA40" s="54" t="str">
        <f t="shared" si="86"/>
        <v>C</v>
      </c>
      <c r="AB40" s="36" t="str">
        <f t="shared" si="87"/>
        <v>C</v>
      </c>
      <c r="AC40" s="36" t="s">
        <v>7</v>
      </c>
      <c r="AD40" s="42" t="str">
        <f t="shared" si="87"/>
        <v>E</v>
      </c>
      <c r="AE40" s="35" t="str">
        <f t="shared" si="88"/>
        <v>C</v>
      </c>
      <c r="AF40" s="36" t="s">
        <v>7</v>
      </c>
      <c r="AG40" s="39" t="s">
        <v>7</v>
      </c>
      <c r="AH40" s="36" t="str">
        <f t="shared" si="89"/>
        <v>C</v>
      </c>
      <c r="AI40" s="40" t="str">
        <f t="shared" si="89"/>
        <v>C</v>
      </c>
      <c r="AJ40" s="42" t="str">
        <f t="shared" si="89"/>
        <v>E</v>
      </c>
      <c r="AK40" s="35" t="str">
        <f t="shared" si="90"/>
        <v>C</v>
      </c>
      <c r="AL40" s="40" t="str">
        <f t="shared" si="90"/>
        <v>C</v>
      </c>
      <c r="AM40" s="39" t="s">
        <v>7</v>
      </c>
      <c r="AN40" s="36" t="str">
        <f t="shared" si="91"/>
        <v>C</v>
      </c>
      <c r="AO40" s="42" t="str">
        <f t="shared" si="91"/>
        <v>E</v>
      </c>
      <c r="AP40" s="38" t="s">
        <v>7</v>
      </c>
      <c r="AQ40" s="35" t="str">
        <f t="shared" si="99"/>
        <v>E</v>
      </c>
      <c r="AR40" s="36" t="s">
        <v>7</v>
      </c>
      <c r="AS40" s="54" t="str">
        <f t="shared" si="92"/>
        <v>C</v>
      </c>
      <c r="AT40" s="36" t="str">
        <f t="shared" si="92"/>
        <v>E</v>
      </c>
      <c r="AU40" s="36" t="s">
        <v>7</v>
      </c>
      <c r="AV40" s="42" t="str">
        <f t="shared" si="100"/>
        <v>E</v>
      </c>
      <c r="AW40" s="35" t="str">
        <f t="shared" si="101"/>
        <v>E</v>
      </c>
      <c r="AX40" s="36" t="s">
        <v>7</v>
      </c>
      <c r="AY40" s="39" t="s">
        <v>7</v>
      </c>
      <c r="AZ40" s="36" t="str">
        <f t="shared" si="102"/>
        <v>E</v>
      </c>
      <c r="BA40" s="40" t="str">
        <f t="shared" si="93"/>
        <v>C</v>
      </c>
      <c r="BB40" s="42" t="str">
        <f t="shared" si="93"/>
        <v>E</v>
      </c>
      <c r="BC40" s="35" t="str">
        <f t="shared" si="103"/>
        <v>E</v>
      </c>
      <c r="BD40" s="40" t="str">
        <f t="shared" si="94"/>
        <v>C</v>
      </c>
      <c r="BE40" s="39" t="s">
        <v>7</v>
      </c>
      <c r="BF40" s="36" t="str">
        <f t="shared" si="104"/>
        <v>E</v>
      </c>
      <c r="BG40" s="42" t="str">
        <f t="shared" si="104"/>
        <v>E</v>
      </c>
      <c r="BH40" s="38" t="s">
        <v>7</v>
      </c>
      <c r="BI40" s="35" t="s">
        <v>7</v>
      </c>
      <c r="BJ40" s="40" t="str">
        <f t="shared" si="95"/>
        <v>C</v>
      </c>
      <c r="BK40" s="43" t="str">
        <f t="shared" si="95"/>
        <v>E</v>
      </c>
      <c r="BL40" s="36" t="s">
        <v>7</v>
      </c>
      <c r="BM40" s="40" t="str">
        <f t="shared" si="96"/>
        <v>C</v>
      </c>
      <c r="BN40" s="38" t="s">
        <v>7</v>
      </c>
      <c r="BO40" s="35" t="s">
        <v>7</v>
      </c>
      <c r="BP40" s="42" t="str">
        <f t="shared" si="105"/>
        <v>E</v>
      </c>
      <c r="BQ40" s="39" t="s">
        <v>7</v>
      </c>
      <c r="BR40" s="40" t="str">
        <f t="shared" si="97"/>
        <v>C</v>
      </c>
      <c r="BS40" s="42" t="str">
        <f t="shared" si="106"/>
        <v>E</v>
      </c>
      <c r="BT40" s="39" t="s">
        <v>7</v>
      </c>
    </row>
    <row r="41" spans="1:72" x14ac:dyDescent="0.25">
      <c r="L41" s="55">
        <v>39</v>
      </c>
      <c r="M41" s="48" t="str">
        <f t="shared" si="81"/>
        <v>C</v>
      </c>
      <c r="N41" s="44" t="str">
        <f t="shared" si="98"/>
        <v>E</v>
      </c>
      <c r="O41" s="49" t="s">
        <v>8</v>
      </c>
      <c r="P41" s="44" t="str">
        <f t="shared" si="82"/>
        <v>C</v>
      </c>
      <c r="Q41" s="44" t="str">
        <f t="shared" si="82"/>
        <v>E</v>
      </c>
      <c r="R41" s="45" t="str">
        <f t="shared" si="64"/>
        <v>C</v>
      </c>
      <c r="S41" s="48" t="str">
        <f t="shared" si="83"/>
        <v>C</v>
      </c>
      <c r="T41" s="44" t="str">
        <f t="shared" si="83"/>
        <v>E</v>
      </c>
      <c r="U41" s="51" t="str">
        <f t="shared" si="83"/>
        <v>E</v>
      </c>
      <c r="V41" s="44" t="str">
        <f t="shared" si="84"/>
        <v>C</v>
      </c>
      <c r="W41" s="44" t="str">
        <f t="shared" si="84"/>
        <v>E</v>
      </c>
      <c r="X41" s="47" t="s">
        <v>8</v>
      </c>
      <c r="Y41" s="48" t="str">
        <f t="shared" si="85"/>
        <v>C</v>
      </c>
      <c r="Z41" s="44" t="s">
        <v>8</v>
      </c>
      <c r="AA41" s="50" t="str">
        <f t="shared" si="86"/>
        <v>C</v>
      </c>
      <c r="AB41" s="44" t="str">
        <f t="shared" si="87"/>
        <v>C</v>
      </c>
      <c r="AC41" s="44" t="s">
        <v>8</v>
      </c>
      <c r="AD41" s="46" t="str">
        <f t="shared" si="87"/>
        <v>E</v>
      </c>
      <c r="AE41" s="48" t="str">
        <f t="shared" si="88"/>
        <v>C</v>
      </c>
      <c r="AF41" s="44" t="s">
        <v>8</v>
      </c>
      <c r="AG41" s="52" t="s">
        <v>8</v>
      </c>
      <c r="AH41" s="44" t="str">
        <f t="shared" si="89"/>
        <v>C</v>
      </c>
      <c r="AI41" s="45" t="str">
        <f t="shared" si="89"/>
        <v>C</v>
      </c>
      <c r="AJ41" s="46" t="str">
        <f t="shared" si="89"/>
        <v>E</v>
      </c>
      <c r="AK41" s="48" t="str">
        <f t="shared" si="90"/>
        <v>C</v>
      </c>
      <c r="AL41" s="45" t="str">
        <f t="shared" si="90"/>
        <v>C</v>
      </c>
      <c r="AM41" s="52" t="s">
        <v>8</v>
      </c>
      <c r="AN41" s="44" t="str">
        <f t="shared" si="91"/>
        <v>C</v>
      </c>
      <c r="AO41" s="46" t="str">
        <f t="shared" si="91"/>
        <v>E</v>
      </c>
      <c r="AP41" s="47" t="s">
        <v>8</v>
      </c>
      <c r="AQ41" s="48" t="str">
        <f t="shared" si="99"/>
        <v>E</v>
      </c>
      <c r="AR41" s="44" t="s">
        <v>8</v>
      </c>
      <c r="AS41" s="50" t="str">
        <f t="shared" si="92"/>
        <v>C</v>
      </c>
      <c r="AT41" s="44" t="str">
        <f t="shared" si="92"/>
        <v>E</v>
      </c>
      <c r="AU41" s="44" t="s">
        <v>8</v>
      </c>
      <c r="AV41" s="46" t="str">
        <f t="shared" si="100"/>
        <v>E</v>
      </c>
      <c r="AW41" s="48" t="str">
        <f t="shared" si="101"/>
        <v>E</v>
      </c>
      <c r="AX41" s="44" t="s">
        <v>8</v>
      </c>
      <c r="AY41" s="52" t="s">
        <v>8</v>
      </c>
      <c r="AZ41" s="44" t="str">
        <f t="shared" si="102"/>
        <v>E</v>
      </c>
      <c r="BA41" s="45" t="str">
        <f t="shared" si="93"/>
        <v>C</v>
      </c>
      <c r="BB41" s="46" t="str">
        <f t="shared" si="93"/>
        <v>E</v>
      </c>
      <c r="BC41" s="48" t="str">
        <f t="shared" si="103"/>
        <v>E</v>
      </c>
      <c r="BD41" s="45" t="str">
        <f t="shared" si="94"/>
        <v>C</v>
      </c>
      <c r="BE41" s="52" t="s">
        <v>8</v>
      </c>
      <c r="BF41" s="44" t="str">
        <f t="shared" si="104"/>
        <v>E</v>
      </c>
      <c r="BG41" s="46" t="str">
        <f t="shared" si="104"/>
        <v>E</v>
      </c>
      <c r="BH41" s="47" t="s">
        <v>8</v>
      </c>
      <c r="BI41" s="48" t="s">
        <v>8</v>
      </c>
      <c r="BJ41" s="45" t="str">
        <f t="shared" si="95"/>
        <v>C</v>
      </c>
      <c r="BK41" s="51" t="str">
        <f t="shared" si="95"/>
        <v>E</v>
      </c>
      <c r="BL41" s="44" t="s">
        <v>8</v>
      </c>
      <c r="BM41" s="45" t="str">
        <f t="shared" si="96"/>
        <v>C</v>
      </c>
      <c r="BN41" s="47" t="s">
        <v>8</v>
      </c>
      <c r="BO41" s="48" t="s">
        <v>8</v>
      </c>
      <c r="BP41" s="46" t="str">
        <f t="shared" si="105"/>
        <v>E</v>
      </c>
      <c r="BQ41" s="52" t="s">
        <v>8</v>
      </c>
      <c r="BR41" s="45" t="str">
        <f t="shared" si="97"/>
        <v>C</v>
      </c>
      <c r="BS41" s="46" t="str">
        <f t="shared" si="106"/>
        <v>E</v>
      </c>
      <c r="BT41" s="52" t="s">
        <v>8</v>
      </c>
    </row>
    <row r="42" spans="1:72" x14ac:dyDescent="0.25">
      <c r="L42" s="32">
        <v>40</v>
      </c>
      <c r="M42" s="35" t="str">
        <f t="shared" si="81"/>
        <v>C</v>
      </c>
      <c r="N42" s="36" t="s">
        <v>4</v>
      </c>
      <c r="O42" s="37" t="s">
        <v>5</v>
      </c>
      <c r="P42" s="36" t="str">
        <f t="shared" si="82"/>
        <v>C</v>
      </c>
      <c r="Q42" s="36" t="s">
        <v>4</v>
      </c>
      <c r="R42" s="40" t="str">
        <f t="shared" si="64"/>
        <v>C</v>
      </c>
      <c r="S42" s="35" t="str">
        <f t="shared" si="83"/>
        <v>C</v>
      </c>
      <c r="T42" s="36" t="s">
        <v>4</v>
      </c>
      <c r="U42" s="43" t="s">
        <v>4</v>
      </c>
      <c r="V42" s="36" t="str">
        <f t="shared" si="84"/>
        <v>C</v>
      </c>
      <c r="W42" s="36" t="s">
        <v>4</v>
      </c>
      <c r="X42" s="42" t="s">
        <v>5</v>
      </c>
      <c r="Y42" s="35" t="str">
        <f t="shared" si="85"/>
        <v>C</v>
      </c>
      <c r="Z42" s="36" t="s">
        <v>5</v>
      </c>
      <c r="AA42" s="54" t="str">
        <f t="shared" si="86"/>
        <v>C</v>
      </c>
      <c r="AB42" s="36" t="str">
        <f t="shared" si="87"/>
        <v>C</v>
      </c>
      <c r="AC42" s="36" t="s">
        <v>5</v>
      </c>
      <c r="AD42" s="42" t="s">
        <v>4</v>
      </c>
      <c r="AE42" s="35" t="str">
        <f t="shared" si="88"/>
        <v>C</v>
      </c>
      <c r="AF42" s="36" t="s">
        <v>5</v>
      </c>
      <c r="AG42" s="43" t="s">
        <v>5</v>
      </c>
      <c r="AH42" s="36" t="str">
        <f t="shared" si="89"/>
        <v>C</v>
      </c>
      <c r="AI42" s="40" t="str">
        <f t="shared" si="89"/>
        <v>C</v>
      </c>
      <c r="AJ42" s="42" t="s">
        <v>4</v>
      </c>
      <c r="AK42" s="35" t="str">
        <f t="shared" si="90"/>
        <v>C</v>
      </c>
      <c r="AL42" s="40" t="str">
        <f t="shared" si="90"/>
        <v>C</v>
      </c>
      <c r="AM42" s="43" t="s">
        <v>5</v>
      </c>
      <c r="AN42" s="36" t="str">
        <f t="shared" si="91"/>
        <v>C</v>
      </c>
      <c r="AO42" s="42" t="s">
        <v>4</v>
      </c>
      <c r="AP42" s="42" t="s">
        <v>5</v>
      </c>
      <c r="AQ42" s="35" t="s">
        <v>4</v>
      </c>
      <c r="AR42" s="36" t="s">
        <v>5</v>
      </c>
      <c r="AS42" s="54" t="str">
        <f t="shared" si="92"/>
        <v>C</v>
      </c>
      <c r="AT42" s="36" t="s">
        <v>4</v>
      </c>
      <c r="AU42" s="36" t="s">
        <v>5</v>
      </c>
      <c r="AV42" s="42" t="s">
        <v>4</v>
      </c>
      <c r="AW42" s="35" t="s">
        <v>4</v>
      </c>
      <c r="AX42" s="36" t="s">
        <v>5</v>
      </c>
      <c r="AY42" s="43" t="s">
        <v>5</v>
      </c>
      <c r="AZ42" s="36" t="s">
        <v>4</v>
      </c>
      <c r="BA42" s="40" t="str">
        <f t="shared" si="93"/>
        <v>C</v>
      </c>
      <c r="BB42" s="42" t="s">
        <v>4</v>
      </c>
      <c r="BC42" s="35" t="s">
        <v>4</v>
      </c>
      <c r="BD42" s="40" t="str">
        <f t="shared" si="94"/>
        <v>C</v>
      </c>
      <c r="BE42" s="43" t="s">
        <v>5</v>
      </c>
      <c r="BF42" s="36" t="s">
        <v>4</v>
      </c>
      <c r="BG42" s="42" t="s">
        <v>4</v>
      </c>
      <c r="BH42" s="42" t="s">
        <v>5</v>
      </c>
      <c r="BI42" s="35" t="s">
        <v>5</v>
      </c>
      <c r="BJ42" s="40" t="str">
        <f t="shared" si="95"/>
        <v>C</v>
      </c>
      <c r="BK42" s="43" t="s">
        <v>4</v>
      </c>
      <c r="BL42" s="36" t="s">
        <v>5</v>
      </c>
      <c r="BM42" s="40" t="str">
        <f t="shared" si="96"/>
        <v>C</v>
      </c>
      <c r="BN42" s="42" t="s">
        <v>5</v>
      </c>
      <c r="BO42" s="35" t="s">
        <v>5</v>
      </c>
      <c r="BP42" s="42" t="s">
        <v>4</v>
      </c>
      <c r="BQ42" s="43" t="s">
        <v>5</v>
      </c>
      <c r="BR42" s="40" t="str">
        <f t="shared" si="97"/>
        <v>C</v>
      </c>
      <c r="BS42" s="42" t="s">
        <v>4</v>
      </c>
      <c r="BT42" s="43" t="s">
        <v>5</v>
      </c>
    </row>
    <row r="43" spans="1:72" x14ac:dyDescent="0.25">
      <c r="L43" s="55">
        <v>41</v>
      </c>
      <c r="M43" s="48" t="str">
        <f t="shared" si="81"/>
        <v>C</v>
      </c>
      <c r="N43" s="44" t="str">
        <f>N42</f>
        <v>F</v>
      </c>
      <c r="O43" s="49" t="s">
        <v>6</v>
      </c>
      <c r="P43" s="44" t="str">
        <f t="shared" si="82"/>
        <v>C</v>
      </c>
      <c r="Q43" s="44" t="str">
        <f>Q42</f>
        <v>F</v>
      </c>
      <c r="R43" s="45" t="str">
        <f t="shared" si="64"/>
        <v>C</v>
      </c>
      <c r="S43" s="48" t="str">
        <f t="shared" si="83"/>
        <v>C</v>
      </c>
      <c r="T43" s="44" t="str">
        <f>T42</f>
        <v>F</v>
      </c>
      <c r="U43" s="51" t="str">
        <f>U42</f>
        <v>F</v>
      </c>
      <c r="V43" s="44" t="str">
        <f t="shared" si="84"/>
        <v>C</v>
      </c>
      <c r="W43" s="44" t="str">
        <f>W42</f>
        <v>F</v>
      </c>
      <c r="X43" s="47" t="s">
        <v>6</v>
      </c>
      <c r="Y43" s="48" t="str">
        <f t="shared" si="85"/>
        <v>C</v>
      </c>
      <c r="Z43" s="44" t="s">
        <v>6</v>
      </c>
      <c r="AA43" s="50" t="str">
        <f t="shared" si="86"/>
        <v>C</v>
      </c>
      <c r="AB43" s="44" t="str">
        <f t="shared" si="87"/>
        <v>C</v>
      </c>
      <c r="AC43" s="44" t="s">
        <v>6</v>
      </c>
      <c r="AD43" s="46" t="str">
        <f>AD42</f>
        <v>F</v>
      </c>
      <c r="AE43" s="48" t="str">
        <f t="shared" si="88"/>
        <v>C</v>
      </c>
      <c r="AF43" s="44" t="s">
        <v>6</v>
      </c>
      <c r="AG43" s="52" t="s">
        <v>6</v>
      </c>
      <c r="AH43" s="44" t="str">
        <f t="shared" si="89"/>
        <v>C</v>
      </c>
      <c r="AI43" s="45" t="str">
        <f t="shared" si="89"/>
        <v>C</v>
      </c>
      <c r="AJ43" s="46" t="str">
        <f>AJ42</f>
        <v>F</v>
      </c>
      <c r="AK43" s="48" t="str">
        <f t="shared" si="90"/>
        <v>C</v>
      </c>
      <c r="AL43" s="45" t="str">
        <f t="shared" si="90"/>
        <v>C</v>
      </c>
      <c r="AM43" s="52" t="s">
        <v>6</v>
      </c>
      <c r="AN43" s="44" t="str">
        <f t="shared" si="91"/>
        <v>C</v>
      </c>
      <c r="AO43" s="46" t="str">
        <f>AO42</f>
        <v>F</v>
      </c>
      <c r="AP43" s="47" t="s">
        <v>6</v>
      </c>
      <c r="AQ43" s="48" t="str">
        <f>AQ42</f>
        <v>F</v>
      </c>
      <c r="AR43" s="44" t="s">
        <v>6</v>
      </c>
      <c r="AS43" s="50" t="str">
        <f t="shared" si="92"/>
        <v>C</v>
      </c>
      <c r="AT43" s="44" t="str">
        <f>AT42</f>
        <v>F</v>
      </c>
      <c r="AU43" s="44" t="s">
        <v>6</v>
      </c>
      <c r="AV43" s="46" t="str">
        <f>AV42</f>
        <v>F</v>
      </c>
      <c r="AW43" s="48" t="str">
        <f>AW42</f>
        <v>F</v>
      </c>
      <c r="AX43" s="44" t="s">
        <v>6</v>
      </c>
      <c r="AY43" s="52" t="s">
        <v>6</v>
      </c>
      <c r="AZ43" s="44" t="str">
        <f>AZ42</f>
        <v>F</v>
      </c>
      <c r="BA43" s="45" t="str">
        <f t="shared" si="93"/>
        <v>C</v>
      </c>
      <c r="BB43" s="46" t="str">
        <f>BB42</f>
        <v>F</v>
      </c>
      <c r="BC43" s="48" t="str">
        <f>BC42</f>
        <v>F</v>
      </c>
      <c r="BD43" s="45" t="str">
        <f t="shared" si="94"/>
        <v>C</v>
      </c>
      <c r="BE43" s="52" t="s">
        <v>6</v>
      </c>
      <c r="BF43" s="44" t="str">
        <f>BF42</f>
        <v>F</v>
      </c>
      <c r="BG43" s="46" t="str">
        <f>BG42</f>
        <v>F</v>
      </c>
      <c r="BH43" s="47" t="s">
        <v>6</v>
      </c>
      <c r="BI43" s="48" t="s">
        <v>6</v>
      </c>
      <c r="BJ43" s="45" t="str">
        <f t="shared" si="95"/>
        <v>C</v>
      </c>
      <c r="BK43" s="51" t="str">
        <f>BK42</f>
        <v>F</v>
      </c>
      <c r="BL43" s="44" t="s">
        <v>6</v>
      </c>
      <c r="BM43" s="45" t="str">
        <f t="shared" si="96"/>
        <v>C</v>
      </c>
      <c r="BN43" s="47" t="s">
        <v>6</v>
      </c>
      <c r="BO43" s="48" t="s">
        <v>6</v>
      </c>
      <c r="BP43" s="46" t="str">
        <f>BP42</f>
        <v>F</v>
      </c>
      <c r="BQ43" s="52" t="s">
        <v>6</v>
      </c>
      <c r="BR43" s="45" t="str">
        <f t="shared" si="97"/>
        <v>C</v>
      </c>
      <c r="BS43" s="46" t="str">
        <f>BS42</f>
        <v>F</v>
      </c>
      <c r="BT43" s="52" t="s">
        <v>6</v>
      </c>
    </row>
    <row r="44" spans="1:72" x14ac:dyDescent="0.25">
      <c r="L44" s="32">
        <v>42</v>
      </c>
      <c r="M44" s="35" t="str">
        <f t="shared" si="81"/>
        <v>C</v>
      </c>
      <c r="N44" s="36" t="str">
        <f t="shared" ref="N44:N45" si="107">N43</f>
        <v>F</v>
      </c>
      <c r="O44" s="37" t="s">
        <v>7</v>
      </c>
      <c r="P44" s="36" t="str">
        <f t="shared" si="82"/>
        <v>C</v>
      </c>
      <c r="Q44" s="36" t="str">
        <f t="shared" si="82"/>
        <v>F</v>
      </c>
      <c r="R44" s="40" t="str">
        <f t="shared" si="64"/>
        <v>C</v>
      </c>
      <c r="S44" s="35" t="str">
        <f t="shared" si="83"/>
        <v>C</v>
      </c>
      <c r="T44" s="36" t="str">
        <f t="shared" si="83"/>
        <v>F</v>
      </c>
      <c r="U44" s="43" t="str">
        <f t="shared" si="83"/>
        <v>F</v>
      </c>
      <c r="V44" s="36" t="str">
        <f t="shared" si="84"/>
        <v>C</v>
      </c>
      <c r="W44" s="36" t="str">
        <f t="shared" si="84"/>
        <v>F</v>
      </c>
      <c r="X44" s="38" t="s">
        <v>7</v>
      </c>
      <c r="Y44" s="35" t="str">
        <f t="shared" si="85"/>
        <v>C</v>
      </c>
      <c r="Z44" s="36" t="s">
        <v>7</v>
      </c>
      <c r="AA44" s="54" t="str">
        <f t="shared" si="86"/>
        <v>C</v>
      </c>
      <c r="AB44" s="36" t="str">
        <f t="shared" si="87"/>
        <v>C</v>
      </c>
      <c r="AC44" s="36" t="s">
        <v>7</v>
      </c>
      <c r="AD44" s="42" t="str">
        <f t="shared" si="87"/>
        <v>F</v>
      </c>
      <c r="AE44" s="35" t="str">
        <f t="shared" si="88"/>
        <v>C</v>
      </c>
      <c r="AF44" s="36" t="s">
        <v>7</v>
      </c>
      <c r="AG44" s="39" t="s">
        <v>7</v>
      </c>
      <c r="AH44" s="36" t="str">
        <f t="shared" si="89"/>
        <v>C</v>
      </c>
      <c r="AI44" s="40" t="str">
        <f t="shared" si="89"/>
        <v>C</v>
      </c>
      <c r="AJ44" s="42" t="str">
        <f t="shared" si="89"/>
        <v>F</v>
      </c>
      <c r="AK44" s="35" t="str">
        <f t="shared" si="90"/>
        <v>C</v>
      </c>
      <c r="AL44" s="40" t="str">
        <f t="shared" si="90"/>
        <v>C</v>
      </c>
      <c r="AM44" s="39" t="s">
        <v>7</v>
      </c>
      <c r="AN44" s="36" t="str">
        <f t="shared" si="91"/>
        <v>C</v>
      </c>
      <c r="AO44" s="42" t="str">
        <f t="shared" si="91"/>
        <v>F</v>
      </c>
      <c r="AP44" s="38" t="s">
        <v>7</v>
      </c>
      <c r="AQ44" s="35" t="str">
        <f t="shared" ref="AQ44:AQ45" si="108">AQ43</f>
        <v>F</v>
      </c>
      <c r="AR44" s="36" t="s">
        <v>7</v>
      </c>
      <c r="AS44" s="54" t="str">
        <f t="shared" si="92"/>
        <v>C</v>
      </c>
      <c r="AT44" s="36" t="str">
        <f t="shared" si="92"/>
        <v>F</v>
      </c>
      <c r="AU44" s="36" t="s">
        <v>7</v>
      </c>
      <c r="AV44" s="42" t="str">
        <f t="shared" ref="AV44:AV45" si="109">AV43</f>
        <v>F</v>
      </c>
      <c r="AW44" s="35" t="str">
        <f t="shared" ref="AW44:AW45" si="110">AW43</f>
        <v>F</v>
      </c>
      <c r="AX44" s="36" t="s">
        <v>7</v>
      </c>
      <c r="AY44" s="39" t="s">
        <v>7</v>
      </c>
      <c r="AZ44" s="36" t="str">
        <f t="shared" ref="AZ44:AZ45" si="111">AZ43</f>
        <v>F</v>
      </c>
      <c r="BA44" s="40" t="str">
        <f t="shared" si="93"/>
        <v>C</v>
      </c>
      <c r="BB44" s="42" t="str">
        <f t="shared" si="93"/>
        <v>F</v>
      </c>
      <c r="BC44" s="35" t="str">
        <f t="shared" ref="BC44:BC45" si="112">BC43</f>
        <v>F</v>
      </c>
      <c r="BD44" s="40" t="str">
        <f t="shared" si="94"/>
        <v>C</v>
      </c>
      <c r="BE44" s="39" t="s">
        <v>7</v>
      </c>
      <c r="BF44" s="36" t="str">
        <f t="shared" ref="BF44:BG45" si="113">BF43</f>
        <v>F</v>
      </c>
      <c r="BG44" s="42" t="str">
        <f t="shared" si="113"/>
        <v>F</v>
      </c>
      <c r="BH44" s="38" t="s">
        <v>7</v>
      </c>
      <c r="BI44" s="35" t="s">
        <v>7</v>
      </c>
      <c r="BJ44" s="40" t="str">
        <f t="shared" si="95"/>
        <v>C</v>
      </c>
      <c r="BK44" s="43" t="str">
        <f t="shared" si="95"/>
        <v>F</v>
      </c>
      <c r="BL44" s="36" t="s">
        <v>7</v>
      </c>
      <c r="BM44" s="40" t="str">
        <f t="shared" si="96"/>
        <v>C</v>
      </c>
      <c r="BN44" s="38" t="s">
        <v>7</v>
      </c>
      <c r="BO44" s="35" t="s">
        <v>7</v>
      </c>
      <c r="BP44" s="42" t="str">
        <f t="shared" ref="BP44:BP45" si="114">BP43</f>
        <v>F</v>
      </c>
      <c r="BQ44" s="39" t="s">
        <v>7</v>
      </c>
      <c r="BR44" s="40" t="str">
        <f t="shared" si="97"/>
        <v>C</v>
      </c>
      <c r="BS44" s="42" t="str">
        <f t="shared" ref="BS44:BS45" si="115">BS43</f>
        <v>F</v>
      </c>
      <c r="BT44" s="39" t="s">
        <v>7</v>
      </c>
    </row>
    <row r="45" spans="1:72" x14ac:dyDescent="0.25">
      <c r="D45">
        <v>20</v>
      </c>
      <c r="E45" s="63" t="s">
        <v>103</v>
      </c>
      <c r="L45" s="55">
        <v>43</v>
      </c>
      <c r="M45" s="48" t="str">
        <f t="shared" si="81"/>
        <v>C</v>
      </c>
      <c r="N45" s="44" t="str">
        <f t="shared" si="107"/>
        <v>F</v>
      </c>
      <c r="O45" s="49" t="s">
        <v>8</v>
      </c>
      <c r="P45" s="44" t="str">
        <f t="shared" si="82"/>
        <v>C</v>
      </c>
      <c r="Q45" s="44" t="str">
        <f t="shared" si="82"/>
        <v>F</v>
      </c>
      <c r="R45" s="45" t="str">
        <f t="shared" si="64"/>
        <v>C</v>
      </c>
      <c r="S45" s="48" t="str">
        <f t="shared" si="83"/>
        <v>C</v>
      </c>
      <c r="T45" s="44" t="str">
        <f t="shared" si="83"/>
        <v>F</v>
      </c>
      <c r="U45" s="51" t="str">
        <f t="shared" si="83"/>
        <v>F</v>
      </c>
      <c r="V45" s="44" t="str">
        <f t="shared" si="84"/>
        <v>C</v>
      </c>
      <c r="W45" s="44" t="str">
        <f t="shared" si="84"/>
        <v>F</v>
      </c>
      <c r="X45" s="47" t="s">
        <v>8</v>
      </c>
      <c r="Y45" s="48" t="str">
        <f t="shared" si="85"/>
        <v>C</v>
      </c>
      <c r="Z45" s="44" t="s">
        <v>8</v>
      </c>
      <c r="AA45" s="50" t="str">
        <f t="shared" si="86"/>
        <v>C</v>
      </c>
      <c r="AB45" s="44" t="str">
        <f t="shared" si="87"/>
        <v>C</v>
      </c>
      <c r="AC45" s="44" t="s">
        <v>8</v>
      </c>
      <c r="AD45" s="46" t="str">
        <f t="shared" si="87"/>
        <v>F</v>
      </c>
      <c r="AE45" s="48" t="str">
        <f t="shared" si="88"/>
        <v>C</v>
      </c>
      <c r="AF45" s="44" t="s">
        <v>8</v>
      </c>
      <c r="AG45" s="52" t="s">
        <v>8</v>
      </c>
      <c r="AH45" s="44" t="str">
        <f t="shared" si="89"/>
        <v>C</v>
      </c>
      <c r="AI45" s="45" t="str">
        <f t="shared" si="89"/>
        <v>C</v>
      </c>
      <c r="AJ45" s="46" t="str">
        <f t="shared" si="89"/>
        <v>F</v>
      </c>
      <c r="AK45" s="48" t="str">
        <f t="shared" si="90"/>
        <v>C</v>
      </c>
      <c r="AL45" s="45" t="str">
        <f t="shared" si="90"/>
        <v>C</v>
      </c>
      <c r="AM45" s="52" t="s">
        <v>8</v>
      </c>
      <c r="AN45" s="44" t="str">
        <f t="shared" si="91"/>
        <v>C</v>
      </c>
      <c r="AO45" s="46" t="str">
        <f t="shared" si="91"/>
        <v>F</v>
      </c>
      <c r="AP45" s="47" t="s">
        <v>8</v>
      </c>
      <c r="AQ45" s="48" t="str">
        <f t="shared" si="108"/>
        <v>F</v>
      </c>
      <c r="AR45" s="44" t="s">
        <v>8</v>
      </c>
      <c r="AS45" s="50" t="str">
        <f t="shared" si="92"/>
        <v>C</v>
      </c>
      <c r="AT45" s="44" t="str">
        <f t="shared" si="92"/>
        <v>F</v>
      </c>
      <c r="AU45" s="44" t="s">
        <v>8</v>
      </c>
      <c r="AV45" s="46" t="str">
        <f t="shared" si="109"/>
        <v>F</v>
      </c>
      <c r="AW45" s="48" t="str">
        <f t="shared" si="110"/>
        <v>F</v>
      </c>
      <c r="AX45" s="44" t="s">
        <v>8</v>
      </c>
      <c r="AY45" s="52" t="s">
        <v>8</v>
      </c>
      <c r="AZ45" s="44" t="str">
        <f t="shared" si="111"/>
        <v>F</v>
      </c>
      <c r="BA45" s="45" t="str">
        <f t="shared" si="93"/>
        <v>C</v>
      </c>
      <c r="BB45" s="46" t="str">
        <f t="shared" si="93"/>
        <v>F</v>
      </c>
      <c r="BC45" s="48" t="str">
        <f t="shared" si="112"/>
        <v>F</v>
      </c>
      <c r="BD45" s="45" t="str">
        <f t="shared" si="94"/>
        <v>C</v>
      </c>
      <c r="BE45" s="52" t="s">
        <v>8</v>
      </c>
      <c r="BF45" s="44" t="str">
        <f t="shared" si="113"/>
        <v>F</v>
      </c>
      <c r="BG45" s="46" t="str">
        <f t="shared" si="113"/>
        <v>F</v>
      </c>
      <c r="BH45" s="47" t="s">
        <v>8</v>
      </c>
      <c r="BI45" s="48" t="s">
        <v>8</v>
      </c>
      <c r="BJ45" s="45" t="str">
        <f t="shared" si="95"/>
        <v>C</v>
      </c>
      <c r="BK45" s="51" t="str">
        <f t="shared" si="95"/>
        <v>F</v>
      </c>
      <c r="BL45" s="44" t="s">
        <v>8</v>
      </c>
      <c r="BM45" s="45" t="str">
        <f t="shared" si="96"/>
        <v>C</v>
      </c>
      <c r="BN45" s="47" t="s">
        <v>8</v>
      </c>
      <c r="BO45" s="48" t="s">
        <v>8</v>
      </c>
      <c r="BP45" s="46" t="str">
        <f t="shared" si="114"/>
        <v>F</v>
      </c>
      <c r="BQ45" s="52" t="s">
        <v>8</v>
      </c>
      <c r="BR45" s="45" t="str">
        <f t="shared" si="97"/>
        <v>C</v>
      </c>
      <c r="BS45" s="46" t="str">
        <f t="shared" si="115"/>
        <v>F</v>
      </c>
      <c r="BT45" s="52" t="s">
        <v>8</v>
      </c>
    </row>
    <row r="46" spans="1:72" x14ac:dyDescent="0.25">
      <c r="A46" s="8" t="s">
        <v>87</v>
      </c>
      <c r="B46" s="12">
        <v>9</v>
      </c>
      <c r="C46" s="28">
        <f>FACT(B46)</f>
        <v>362880</v>
      </c>
      <c r="D46">
        <f>C46/C47</f>
        <v>84</v>
      </c>
      <c r="E46" s="62" t="s">
        <v>102</v>
      </c>
      <c r="L46" s="32">
        <v>44</v>
      </c>
      <c r="M46" s="35" t="str">
        <f t="shared" si="81"/>
        <v>C</v>
      </c>
      <c r="N46" s="36" t="s">
        <v>5</v>
      </c>
      <c r="O46" s="37" t="s">
        <v>6</v>
      </c>
      <c r="P46" s="36" t="str">
        <f t="shared" si="82"/>
        <v>C</v>
      </c>
      <c r="Q46" s="36" t="s">
        <v>5</v>
      </c>
      <c r="R46" s="40" t="str">
        <f t="shared" si="64"/>
        <v>C</v>
      </c>
      <c r="S46" s="35" t="str">
        <f t="shared" si="83"/>
        <v>C</v>
      </c>
      <c r="T46" s="36" t="s">
        <v>5</v>
      </c>
      <c r="U46" s="43" t="s">
        <v>5</v>
      </c>
      <c r="V46" s="36" t="str">
        <f t="shared" si="84"/>
        <v>C</v>
      </c>
      <c r="W46" s="36" t="s">
        <v>5</v>
      </c>
      <c r="X46" s="38" t="s">
        <v>6</v>
      </c>
      <c r="Y46" s="35" t="str">
        <f t="shared" si="85"/>
        <v>C</v>
      </c>
      <c r="Z46" s="36" t="s">
        <v>6</v>
      </c>
      <c r="AA46" s="54" t="str">
        <f t="shared" si="86"/>
        <v>C</v>
      </c>
      <c r="AB46" s="36" t="str">
        <f t="shared" si="87"/>
        <v>C</v>
      </c>
      <c r="AC46" s="36" t="s">
        <v>6</v>
      </c>
      <c r="AD46" s="42" t="s">
        <v>5</v>
      </c>
      <c r="AE46" s="35" t="str">
        <f t="shared" si="88"/>
        <v>C</v>
      </c>
      <c r="AF46" s="36" t="s">
        <v>6</v>
      </c>
      <c r="AG46" s="39" t="s">
        <v>6</v>
      </c>
      <c r="AH46" s="36" t="str">
        <f t="shared" si="89"/>
        <v>C</v>
      </c>
      <c r="AI46" s="40" t="str">
        <f t="shared" si="89"/>
        <v>C</v>
      </c>
      <c r="AJ46" s="42" t="s">
        <v>5</v>
      </c>
      <c r="AK46" s="35" t="str">
        <f t="shared" si="90"/>
        <v>C</v>
      </c>
      <c r="AL46" s="40" t="str">
        <f t="shared" si="90"/>
        <v>C</v>
      </c>
      <c r="AM46" s="39" t="s">
        <v>6</v>
      </c>
      <c r="AN46" s="36" t="str">
        <f t="shared" si="91"/>
        <v>C</v>
      </c>
      <c r="AO46" s="42" t="s">
        <v>5</v>
      </c>
      <c r="AP46" s="38" t="s">
        <v>6</v>
      </c>
      <c r="AQ46" s="35" t="s">
        <v>5</v>
      </c>
      <c r="AR46" s="36" t="s">
        <v>6</v>
      </c>
      <c r="AS46" s="54" t="str">
        <f t="shared" si="92"/>
        <v>C</v>
      </c>
      <c r="AT46" s="36" t="s">
        <v>5</v>
      </c>
      <c r="AU46" s="36" t="s">
        <v>6</v>
      </c>
      <c r="AV46" s="42" t="s">
        <v>5</v>
      </c>
      <c r="AW46" s="35" t="s">
        <v>5</v>
      </c>
      <c r="AX46" s="36" t="s">
        <v>6</v>
      </c>
      <c r="AY46" s="39" t="s">
        <v>6</v>
      </c>
      <c r="AZ46" s="36" t="s">
        <v>5</v>
      </c>
      <c r="BA46" s="40" t="str">
        <f t="shared" si="93"/>
        <v>C</v>
      </c>
      <c r="BB46" s="42" t="s">
        <v>5</v>
      </c>
      <c r="BC46" s="35" t="s">
        <v>5</v>
      </c>
      <c r="BD46" s="40" t="str">
        <f t="shared" si="94"/>
        <v>C</v>
      </c>
      <c r="BE46" s="39" t="s">
        <v>6</v>
      </c>
      <c r="BF46" s="36" t="s">
        <v>5</v>
      </c>
      <c r="BG46" s="42" t="s">
        <v>5</v>
      </c>
      <c r="BH46" s="38" t="s">
        <v>6</v>
      </c>
      <c r="BI46" s="35" t="s">
        <v>6</v>
      </c>
      <c r="BJ46" s="40" t="str">
        <f t="shared" si="95"/>
        <v>C</v>
      </c>
      <c r="BK46" s="43" t="s">
        <v>5</v>
      </c>
      <c r="BL46" s="36" t="s">
        <v>6</v>
      </c>
      <c r="BM46" s="40" t="str">
        <f t="shared" si="96"/>
        <v>C</v>
      </c>
      <c r="BN46" s="38" t="s">
        <v>6</v>
      </c>
      <c r="BO46" s="35" t="s">
        <v>6</v>
      </c>
      <c r="BP46" s="42" t="s">
        <v>5</v>
      </c>
      <c r="BQ46" s="39" t="s">
        <v>6</v>
      </c>
      <c r="BR46" s="40" t="str">
        <f t="shared" si="97"/>
        <v>C</v>
      </c>
      <c r="BS46" s="42" t="s">
        <v>5</v>
      </c>
      <c r="BT46" s="39" t="s">
        <v>6</v>
      </c>
    </row>
    <row r="47" spans="1:72" x14ac:dyDescent="0.25">
      <c r="A47" s="8" t="s">
        <v>88</v>
      </c>
      <c r="B47" s="12">
        <v>3</v>
      </c>
      <c r="C47" s="28">
        <f>FACT(B47)*FACT(B46-B47)</f>
        <v>4320</v>
      </c>
      <c r="D47">
        <f>D45*D46</f>
        <v>1680</v>
      </c>
      <c r="E47" s="61" t="s">
        <v>104</v>
      </c>
      <c r="L47" s="55">
        <v>45</v>
      </c>
      <c r="M47" s="48" t="str">
        <f t="shared" si="81"/>
        <v>C</v>
      </c>
      <c r="N47" s="44" t="str">
        <f t="shared" ref="N47" si="116">N46</f>
        <v>G</v>
      </c>
      <c r="O47" s="49" t="s">
        <v>7</v>
      </c>
      <c r="P47" s="44" t="str">
        <f t="shared" si="82"/>
        <v>C</v>
      </c>
      <c r="Q47" s="44" t="str">
        <f t="shared" si="82"/>
        <v>G</v>
      </c>
      <c r="R47" s="45" t="str">
        <f t="shared" si="64"/>
        <v>C</v>
      </c>
      <c r="S47" s="48" t="str">
        <f t="shared" si="83"/>
        <v>C</v>
      </c>
      <c r="T47" s="44" t="str">
        <f t="shared" si="83"/>
        <v>G</v>
      </c>
      <c r="U47" s="51" t="str">
        <f t="shared" si="83"/>
        <v>G</v>
      </c>
      <c r="V47" s="44" t="str">
        <f t="shared" si="84"/>
        <v>C</v>
      </c>
      <c r="W47" s="44" t="str">
        <f t="shared" si="84"/>
        <v>G</v>
      </c>
      <c r="X47" s="47" t="s">
        <v>7</v>
      </c>
      <c r="Y47" s="48" t="str">
        <f t="shared" si="85"/>
        <v>C</v>
      </c>
      <c r="Z47" s="44" t="s">
        <v>7</v>
      </c>
      <c r="AA47" s="50" t="str">
        <f t="shared" si="86"/>
        <v>C</v>
      </c>
      <c r="AB47" s="44" t="str">
        <f t="shared" si="87"/>
        <v>C</v>
      </c>
      <c r="AC47" s="44" t="s">
        <v>7</v>
      </c>
      <c r="AD47" s="46" t="str">
        <f t="shared" si="87"/>
        <v>G</v>
      </c>
      <c r="AE47" s="48" t="str">
        <f t="shared" si="88"/>
        <v>C</v>
      </c>
      <c r="AF47" s="44" t="s">
        <v>7</v>
      </c>
      <c r="AG47" s="52" t="s">
        <v>7</v>
      </c>
      <c r="AH47" s="44" t="str">
        <f t="shared" si="89"/>
        <v>C</v>
      </c>
      <c r="AI47" s="45" t="str">
        <f t="shared" si="89"/>
        <v>C</v>
      </c>
      <c r="AJ47" s="46" t="str">
        <f t="shared" si="89"/>
        <v>G</v>
      </c>
      <c r="AK47" s="48" t="str">
        <f t="shared" si="90"/>
        <v>C</v>
      </c>
      <c r="AL47" s="45" t="str">
        <f t="shared" si="90"/>
        <v>C</v>
      </c>
      <c r="AM47" s="52" t="s">
        <v>7</v>
      </c>
      <c r="AN47" s="44" t="str">
        <f t="shared" si="91"/>
        <v>C</v>
      </c>
      <c r="AO47" s="46" t="str">
        <f t="shared" si="91"/>
        <v>G</v>
      </c>
      <c r="AP47" s="47" t="s">
        <v>7</v>
      </c>
      <c r="AQ47" s="48" t="str">
        <f t="shared" ref="AQ47" si="117">AQ46</f>
        <v>G</v>
      </c>
      <c r="AR47" s="44" t="s">
        <v>7</v>
      </c>
      <c r="AS47" s="50" t="str">
        <f t="shared" si="92"/>
        <v>C</v>
      </c>
      <c r="AT47" s="44" t="str">
        <f t="shared" si="92"/>
        <v>G</v>
      </c>
      <c r="AU47" s="44" t="s">
        <v>7</v>
      </c>
      <c r="AV47" s="46" t="str">
        <f t="shared" ref="AV47" si="118">AV46</f>
        <v>G</v>
      </c>
      <c r="AW47" s="48" t="str">
        <f t="shared" ref="AW47" si="119">AW46</f>
        <v>G</v>
      </c>
      <c r="AX47" s="44" t="s">
        <v>7</v>
      </c>
      <c r="AY47" s="52" t="s">
        <v>7</v>
      </c>
      <c r="AZ47" s="44" t="str">
        <f t="shared" ref="AZ47" si="120">AZ46</f>
        <v>G</v>
      </c>
      <c r="BA47" s="45" t="str">
        <f t="shared" si="93"/>
        <v>C</v>
      </c>
      <c r="BB47" s="46" t="str">
        <f t="shared" si="93"/>
        <v>G</v>
      </c>
      <c r="BC47" s="48" t="str">
        <f t="shared" ref="BC47" si="121">BC46</f>
        <v>G</v>
      </c>
      <c r="BD47" s="45" t="str">
        <f t="shared" si="94"/>
        <v>C</v>
      </c>
      <c r="BE47" s="52" t="s">
        <v>7</v>
      </c>
      <c r="BF47" s="44" t="str">
        <f t="shared" ref="BF47:BG47" si="122">BF46</f>
        <v>G</v>
      </c>
      <c r="BG47" s="46" t="str">
        <f t="shared" si="122"/>
        <v>G</v>
      </c>
      <c r="BH47" s="47" t="s">
        <v>7</v>
      </c>
      <c r="BI47" s="48" t="s">
        <v>7</v>
      </c>
      <c r="BJ47" s="45" t="str">
        <f t="shared" si="95"/>
        <v>C</v>
      </c>
      <c r="BK47" s="51" t="str">
        <f t="shared" si="95"/>
        <v>G</v>
      </c>
      <c r="BL47" s="44" t="s">
        <v>7</v>
      </c>
      <c r="BM47" s="45" t="str">
        <f t="shared" si="96"/>
        <v>C</v>
      </c>
      <c r="BN47" s="47" t="s">
        <v>7</v>
      </c>
      <c r="BO47" s="48" t="s">
        <v>7</v>
      </c>
      <c r="BP47" s="46" t="str">
        <f t="shared" ref="BP47" si="123">BP46</f>
        <v>G</v>
      </c>
      <c r="BQ47" s="52" t="s">
        <v>7</v>
      </c>
      <c r="BR47" s="45" t="str">
        <f t="shared" si="97"/>
        <v>C</v>
      </c>
      <c r="BS47" s="46" t="str">
        <f t="shared" ref="BS47" si="124">BS46</f>
        <v>G</v>
      </c>
      <c r="BT47" s="52" t="s">
        <v>7</v>
      </c>
    </row>
    <row r="48" spans="1:72" x14ac:dyDescent="0.25">
      <c r="A48" s="8"/>
      <c r="B48" s="12"/>
      <c r="C48" s="28"/>
      <c r="E48" s="61"/>
      <c r="L48" s="32">
        <v>46</v>
      </c>
      <c r="M48" s="35" t="str">
        <f>M47</f>
        <v>C</v>
      </c>
      <c r="N48" s="36" t="str">
        <f>N47</f>
        <v>G</v>
      </c>
      <c r="O48" s="37" t="s">
        <v>8</v>
      </c>
      <c r="P48" s="36" t="str">
        <f t="shared" ref="P48:W48" si="125">P47</f>
        <v>C</v>
      </c>
      <c r="Q48" s="36" t="str">
        <f t="shared" si="125"/>
        <v>G</v>
      </c>
      <c r="R48" s="40" t="str">
        <f t="shared" si="125"/>
        <v>C</v>
      </c>
      <c r="S48" s="35" t="str">
        <f t="shared" si="125"/>
        <v>C</v>
      </c>
      <c r="T48" s="36" t="str">
        <f t="shared" si="125"/>
        <v>G</v>
      </c>
      <c r="U48" s="43" t="str">
        <f t="shared" si="125"/>
        <v>G</v>
      </c>
      <c r="V48" s="36" t="str">
        <f t="shared" si="125"/>
        <v>C</v>
      </c>
      <c r="W48" s="36" t="str">
        <f t="shared" si="125"/>
        <v>G</v>
      </c>
      <c r="X48" s="38" t="s">
        <v>8</v>
      </c>
      <c r="Y48" s="35" t="str">
        <f t="shared" ref="Y48:AE48" si="126">Y47</f>
        <v>C</v>
      </c>
      <c r="Z48" s="36" t="s">
        <v>8</v>
      </c>
      <c r="AA48" s="54" t="str">
        <f t="shared" si="126"/>
        <v>C</v>
      </c>
      <c r="AB48" s="36" t="str">
        <f t="shared" si="126"/>
        <v>C</v>
      </c>
      <c r="AC48" s="36" t="s">
        <v>8</v>
      </c>
      <c r="AD48" s="42" t="str">
        <f t="shared" si="126"/>
        <v>G</v>
      </c>
      <c r="AE48" s="35" t="str">
        <f t="shared" si="126"/>
        <v>C</v>
      </c>
      <c r="AF48" s="36" t="s">
        <v>8</v>
      </c>
      <c r="AG48" s="39" t="s">
        <v>8</v>
      </c>
      <c r="AH48" s="36" t="str">
        <f>AH47</f>
        <v>C</v>
      </c>
      <c r="AI48" s="40" t="str">
        <f>AI47</f>
        <v>C</v>
      </c>
      <c r="AJ48" s="42" t="str">
        <f>AJ47</f>
        <v>G</v>
      </c>
      <c r="AK48" s="35" t="str">
        <f>AK47</f>
        <v>C</v>
      </c>
      <c r="AL48" s="40" t="str">
        <f>AL47</f>
        <v>C</v>
      </c>
      <c r="AM48" s="39" t="s">
        <v>8</v>
      </c>
      <c r="AN48" s="36" t="str">
        <f>AN47</f>
        <v>C</v>
      </c>
      <c r="AO48" s="42" t="str">
        <f>AO47</f>
        <v>G</v>
      </c>
      <c r="AP48" s="38" t="s">
        <v>8</v>
      </c>
      <c r="AQ48" s="35" t="str">
        <f>AQ47</f>
        <v>G</v>
      </c>
      <c r="AR48" s="36" t="s">
        <v>8</v>
      </c>
      <c r="AS48" s="54" t="str">
        <f>AS47</f>
        <v>C</v>
      </c>
      <c r="AT48" s="36" t="str">
        <f>AT47</f>
        <v>G</v>
      </c>
      <c r="AU48" s="36" t="s">
        <v>8</v>
      </c>
      <c r="AV48" s="42" t="str">
        <f>AV47</f>
        <v>G</v>
      </c>
      <c r="AW48" s="35" t="str">
        <f>AW47</f>
        <v>G</v>
      </c>
      <c r="AX48" s="36" t="s">
        <v>8</v>
      </c>
      <c r="AY48" s="39" t="s">
        <v>8</v>
      </c>
      <c r="AZ48" s="36" t="str">
        <f>AZ47</f>
        <v>G</v>
      </c>
      <c r="BA48" s="40" t="str">
        <f>BA47</f>
        <v>C</v>
      </c>
      <c r="BB48" s="42" t="str">
        <f>BB47</f>
        <v>G</v>
      </c>
      <c r="BC48" s="35" t="str">
        <f>BC47</f>
        <v>G</v>
      </c>
      <c r="BD48" s="40" t="str">
        <f>BD47</f>
        <v>C</v>
      </c>
      <c r="BE48" s="39" t="s">
        <v>8</v>
      </c>
      <c r="BF48" s="36" t="str">
        <f>BF47</f>
        <v>G</v>
      </c>
      <c r="BG48" s="42" t="str">
        <f>BG47</f>
        <v>G</v>
      </c>
      <c r="BH48" s="38" t="s">
        <v>8</v>
      </c>
      <c r="BI48" s="35" t="s">
        <v>8</v>
      </c>
      <c r="BJ48" s="40" t="str">
        <f>BJ47</f>
        <v>C</v>
      </c>
      <c r="BK48" s="43" t="str">
        <f>BK47</f>
        <v>G</v>
      </c>
      <c r="BL48" s="36" t="s">
        <v>8</v>
      </c>
      <c r="BM48" s="40" t="str">
        <f>BM47</f>
        <v>C</v>
      </c>
      <c r="BN48" s="38" t="s">
        <v>8</v>
      </c>
      <c r="BO48" s="35" t="s">
        <v>8</v>
      </c>
      <c r="BP48" s="42" t="str">
        <f>BP47</f>
        <v>G</v>
      </c>
      <c r="BQ48" s="39" t="s">
        <v>8</v>
      </c>
      <c r="BR48" s="40" t="str">
        <f>BR47</f>
        <v>C</v>
      </c>
      <c r="BS48" s="42" t="str">
        <f>BS47</f>
        <v>G</v>
      </c>
      <c r="BT48" s="39" t="s">
        <v>8</v>
      </c>
    </row>
    <row r="49" spans="1:72" x14ac:dyDescent="0.25">
      <c r="A49" s="8" t="s">
        <v>87</v>
      </c>
      <c r="B49" s="12">
        <f>9*2</f>
        <v>18</v>
      </c>
      <c r="C49" s="28">
        <f>FACT(B49)</f>
        <v>6402373705728000</v>
      </c>
      <c r="D49">
        <f>C49/C50</f>
        <v>816</v>
      </c>
      <c r="E49" s="70" t="s">
        <v>107</v>
      </c>
      <c r="L49" s="55">
        <v>47</v>
      </c>
      <c r="M49" s="48" t="str">
        <f t="shared" si="81"/>
        <v>C</v>
      </c>
      <c r="N49" s="44" t="s">
        <v>6</v>
      </c>
      <c r="O49" s="49" t="s">
        <v>7</v>
      </c>
      <c r="P49" s="44" t="str">
        <f t="shared" si="82"/>
        <v>C</v>
      </c>
      <c r="Q49" s="44" t="s">
        <v>6</v>
      </c>
      <c r="R49" s="45" t="str">
        <f t="shared" si="82"/>
        <v>C</v>
      </c>
      <c r="S49" s="48" t="str">
        <f t="shared" si="83"/>
        <v>C</v>
      </c>
      <c r="T49" s="44" t="s">
        <v>6</v>
      </c>
      <c r="U49" s="52" t="s">
        <v>6</v>
      </c>
      <c r="V49" s="44" t="str">
        <f t="shared" si="84"/>
        <v>C</v>
      </c>
      <c r="W49" s="44" t="s">
        <v>6</v>
      </c>
      <c r="X49" s="47" t="s">
        <v>7</v>
      </c>
      <c r="Y49" s="48" t="str">
        <f t="shared" si="85"/>
        <v>C</v>
      </c>
      <c r="Z49" s="44" t="s">
        <v>7</v>
      </c>
      <c r="AA49" s="50" t="str">
        <f t="shared" si="85"/>
        <v>C</v>
      </c>
      <c r="AB49" s="44" t="str">
        <f t="shared" si="87"/>
        <v>C</v>
      </c>
      <c r="AC49" s="44" t="s">
        <v>7</v>
      </c>
      <c r="AD49" s="47" t="s">
        <v>6</v>
      </c>
      <c r="AE49" s="48" t="str">
        <f t="shared" si="88"/>
        <v>C</v>
      </c>
      <c r="AF49" s="44" t="s">
        <v>7</v>
      </c>
      <c r="AG49" s="52" t="s">
        <v>7</v>
      </c>
      <c r="AH49" s="44" t="str">
        <f t="shared" si="89"/>
        <v>C</v>
      </c>
      <c r="AI49" s="45" t="str">
        <f t="shared" si="89"/>
        <v>C</v>
      </c>
      <c r="AJ49" s="47" t="s">
        <v>6</v>
      </c>
      <c r="AK49" s="48" t="str">
        <f t="shared" si="90"/>
        <v>C</v>
      </c>
      <c r="AL49" s="45" t="str">
        <f t="shared" si="90"/>
        <v>C</v>
      </c>
      <c r="AM49" s="52" t="s">
        <v>7</v>
      </c>
      <c r="AN49" s="44" t="str">
        <f t="shared" si="91"/>
        <v>C</v>
      </c>
      <c r="AO49" s="47" t="s">
        <v>6</v>
      </c>
      <c r="AP49" s="47" t="s">
        <v>7</v>
      </c>
      <c r="AQ49" s="48" t="s">
        <v>6</v>
      </c>
      <c r="AR49" s="44" t="s">
        <v>7</v>
      </c>
      <c r="AS49" s="50" t="str">
        <f t="shared" si="92"/>
        <v>C</v>
      </c>
      <c r="AT49" s="44" t="s">
        <v>6</v>
      </c>
      <c r="AU49" s="44" t="s">
        <v>7</v>
      </c>
      <c r="AV49" s="47" t="s">
        <v>6</v>
      </c>
      <c r="AW49" s="48" t="s">
        <v>6</v>
      </c>
      <c r="AX49" s="44" t="s">
        <v>7</v>
      </c>
      <c r="AY49" s="52" t="s">
        <v>7</v>
      </c>
      <c r="AZ49" s="44" t="s">
        <v>6</v>
      </c>
      <c r="BA49" s="45" t="str">
        <f t="shared" si="93"/>
        <v>C</v>
      </c>
      <c r="BB49" s="47" t="s">
        <v>6</v>
      </c>
      <c r="BC49" s="48" t="s">
        <v>6</v>
      </c>
      <c r="BD49" s="45" t="str">
        <f t="shared" si="94"/>
        <v>C</v>
      </c>
      <c r="BE49" s="52" t="s">
        <v>7</v>
      </c>
      <c r="BF49" s="44" t="s">
        <v>6</v>
      </c>
      <c r="BG49" s="47" t="s">
        <v>6</v>
      </c>
      <c r="BH49" s="47" t="s">
        <v>7</v>
      </c>
      <c r="BI49" s="48" t="s">
        <v>7</v>
      </c>
      <c r="BJ49" s="45" t="str">
        <f t="shared" si="95"/>
        <v>C</v>
      </c>
      <c r="BK49" s="52" t="s">
        <v>6</v>
      </c>
      <c r="BL49" s="44" t="s">
        <v>7</v>
      </c>
      <c r="BM49" s="45" t="str">
        <f t="shared" si="96"/>
        <v>C</v>
      </c>
      <c r="BN49" s="47" t="s">
        <v>7</v>
      </c>
      <c r="BO49" s="48" t="s">
        <v>7</v>
      </c>
      <c r="BP49" s="47" t="s">
        <v>6</v>
      </c>
      <c r="BQ49" s="52" t="s">
        <v>7</v>
      </c>
      <c r="BR49" s="45" t="str">
        <f t="shared" si="97"/>
        <v>C</v>
      </c>
      <c r="BS49" s="47" t="s">
        <v>6</v>
      </c>
      <c r="BT49" s="52" t="s">
        <v>7</v>
      </c>
    </row>
    <row r="50" spans="1:72" x14ac:dyDescent="0.25">
      <c r="A50" s="8" t="s">
        <v>88</v>
      </c>
      <c r="B50" s="12">
        <v>3</v>
      </c>
      <c r="C50" s="28">
        <f>FACT(B50)*FACT(B49-B50)</f>
        <v>7846046208000</v>
      </c>
      <c r="D50">
        <f>D47-D49</f>
        <v>864</v>
      </c>
      <c r="E50" s="62" t="s">
        <v>106</v>
      </c>
      <c r="L50" s="32">
        <v>48</v>
      </c>
      <c r="M50" s="35" t="str">
        <f t="shared" si="81"/>
        <v>C</v>
      </c>
      <c r="N50" s="36" t="str">
        <f>N49</f>
        <v>H</v>
      </c>
      <c r="O50" s="37" t="s">
        <v>8</v>
      </c>
      <c r="P50" s="36" t="str">
        <f t="shared" si="82"/>
        <v>C</v>
      </c>
      <c r="Q50" s="36" t="str">
        <f>Q49</f>
        <v>H</v>
      </c>
      <c r="R50" s="40" t="str">
        <f t="shared" si="82"/>
        <v>C</v>
      </c>
      <c r="S50" s="35" t="str">
        <f t="shared" si="83"/>
        <v>C</v>
      </c>
      <c r="T50" s="36" t="str">
        <f>T49</f>
        <v>H</v>
      </c>
      <c r="U50" s="39" t="str">
        <f>U49</f>
        <v>H</v>
      </c>
      <c r="V50" s="36" t="str">
        <f t="shared" si="84"/>
        <v>C</v>
      </c>
      <c r="W50" s="36" t="str">
        <f>W49</f>
        <v>H</v>
      </c>
      <c r="X50" s="38" t="s">
        <v>8</v>
      </c>
      <c r="Y50" s="35" t="str">
        <f t="shared" si="85"/>
        <v>C</v>
      </c>
      <c r="Z50" s="36" t="s">
        <v>8</v>
      </c>
      <c r="AA50" s="54" t="str">
        <f t="shared" si="85"/>
        <v>C</v>
      </c>
      <c r="AB50" s="36" t="str">
        <f t="shared" si="87"/>
        <v>C</v>
      </c>
      <c r="AC50" s="36" t="s">
        <v>8</v>
      </c>
      <c r="AD50" s="38" t="str">
        <f>AD49</f>
        <v>H</v>
      </c>
      <c r="AE50" s="35" t="str">
        <f t="shared" si="88"/>
        <v>C</v>
      </c>
      <c r="AF50" s="36" t="s">
        <v>8</v>
      </c>
      <c r="AG50" s="39" t="s">
        <v>8</v>
      </c>
      <c r="AH50" s="36" t="str">
        <f t="shared" si="89"/>
        <v>C</v>
      </c>
      <c r="AI50" s="40" t="str">
        <f t="shared" si="89"/>
        <v>C</v>
      </c>
      <c r="AJ50" s="38" t="str">
        <f>AJ49</f>
        <v>H</v>
      </c>
      <c r="AK50" s="35" t="str">
        <f t="shared" si="90"/>
        <v>C</v>
      </c>
      <c r="AL50" s="40" t="str">
        <f t="shared" si="90"/>
        <v>C</v>
      </c>
      <c r="AM50" s="39" t="s">
        <v>8</v>
      </c>
      <c r="AN50" s="36" t="str">
        <f t="shared" si="91"/>
        <v>C</v>
      </c>
      <c r="AO50" s="38" t="str">
        <f>AO49</f>
        <v>H</v>
      </c>
      <c r="AP50" s="38" t="s">
        <v>8</v>
      </c>
      <c r="AQ50" s="35" t="str">
        <f>AQ49</f>
        <v>H</v>
      </c>
      <c r="AR50" s="36" t="s">
        <v>8</v>
      </c>
      <c r="AS50" s="54" t="str">
        <f t="shared" si="92"/>
        <v>C</v>
      </c>
      <c r="AT50" s="36" t="str">
        <f>AT49</f>
        <v>H</v>
      </c>
      <c r="AU50" s="36" t="s">
        <v>8</v>
      </c>
      <c r="AV50" s="38" t="str">
        <f>AV49</f>
        <v>H</v>
      </c>
      <c r="AW50" s="35" t="str">
        <f>AW49</f>
        <v>H</v>
      </c>
      <c r="AX50" s="36" t="s">
        <v>8</v>
      </c>
      <c r="AY50" s="39" t="s">
        <v>8</v>
      </c>
      <c r="AZ50" s="36" t="str">
        <f>AZ49</f>
        <v>H</v>
      </c>
      <c r="BA50" s="40" t="str">
        <f t="shared" si="93"/>
        <v>C</v>
      </c>
      <c r="BB50" s="38" t="str">
        <f>BB49</f>
        <v>H</v>
      </c>
      <c r="BC50" s="35" t="str">
        <f>BC49</f>
        <v>H</v>
      </c>
      <c r="BD50" s="40" t="str">
        <f t="shared" si="94"/>
        <v>C</v>
      </c>
      <c r="BE50" s="39" t="s">
        <v>8</v>
      </c>
      <c r="BF50" s="36" t="str">
        <f>BF49</f>
        <v>H</v>
      </c>
      <c r="BG50" s="38" t="str">
        <f>BG49</f>
        <v>H</v>
      </c>
      <c r="BH50" s="38" t="s">
        <v>8</v>
      </c>
      <c r="BI50" s="35" t="s">
        <v>8</v>
      </c>
      <c r="BJ50" s="40" t="str">
        <f t="shared" si="95"/>
        <v>C</v>
      </c>
      <c r="BK50" s="39" t="str">
        <f>BK49</f>
        <v>H</v>
      </c>
      <c r="BL50" s="36" t="s">
        <v>8</v>
      </c>
      <c r="BM50" s="40" t="str">
        <f t="shared" si="96"/>
        <v>C</v>
      </c>
      <c r="BN50" s="38" t="s">
        <v>8</v>
      </c>
      <c r="BO50" s="35" t="s">
        <v>8</v>
      </c>
      <c r="BP50" s="38" t="str">
        <f>BP49</f>
        <v>H</v>
      </c>
      <c r="BQ50" s="39" t="s">
        <v>8</v>
      </c>
      <c r="BR50" s="40" t="str">
        <f t="shared" si="97"/>
        <v>C</v>
      </c>
      <c r="BS50" s="38" t="str">
        <f>BS49</f>
        <v>H</v>
      </c>
      <c r="BT50" s="39" t="s">
        <v>8</v>
      </c>
    </row>
    <row r="51" spans="1:72" x14ac:dyDescent="0.25">
      <c r="L51" s="55">
        <v>49</v>
      </c>
      <c r="M51" s="48" t="str">
        <f t="shared" si="81"/>
        <v>C</v>
      </c>
      <c r="N51" s="44" t="s">
        <v>7</v>
      </c>
      <c r="O51" s="49" t="s">
        <v>8</v>
      </c>
      <c r="P51" s="44" t="str">
        <f t="shared" si="82"/>
        <v>C</v>
      </c>
      <c r="Q51" s="44" t="s">
        <v>7</v>
      </c>
      <c r="R51" s="45" t="str">
        <f t="shared" si="82"/>
        <v>C</v>
      </c>
      <c r="S51" s="48" t="str">
        <f t="shared" si="83"/>
        <v>C</v>
      </c>
      <c r="T51" s="44" t="s">
        <v>7</v>
      </c>
      <c r="U51" s="52" t="s">
        <v>7</v>
      </c>
      <c r="V51" s="44" t="str">
        <f t="shared" si="84"/>
        <v>C</v>
      </c>
      <c r="W51" s="44" t="s">
        <v>7</v>
      </c>
      <c r="X51" s="47" t="s">
        <v>8</v>
      </c>
      <c r="Y51" s="48" t="str">
        <f t="shared" si="85"/>
        <v>C</v>
      </c>
      <c r="Z51" s="44" t="s">
        <v>8</v>
      </c>
      <c r="AA51" s="50" t="str">
        <f t="shared" si="85"/>
        <v>C</v>
      </c>
      <c r="AB51" s="44" t="str">
        <f t="shared" si="87"/>
        <v>C</v>
      </c>
      <c r="AC51" s="44" t="s">
        <v>8</v>
      </c>
      <c r="AD51" s="47" t="s">
        <v>7</v>
      </c>
      <c r="AE51" s="48" t="str">
        <f t="shared" si="88"/>
        <v>C</v>
      </c>
      <c r="AF51" s="44" t="s">
        <v>8</v>
      </c>
      <c r="AG51" s="52" t="s">
        <v>8</v>
      </c>
      <c r="AH51" s="44" t="str">
        <f t="shared" si="89"/>
        <v>C</v>
      </c>
      <c r="AI51" s="45" t="str">
        <f t="shared" si="89"/>
        <v>C</v>
      </c>
      <c r="AJ51" s="47" t="s">
        <v>7</v>
      </c>
      <c r="AK51" s="48" t="str">
        <f t="shared" si="90"/>
        <v>C</v>
      </c>
      <c r="AL51" s="45" t="str">
        <f t="shared" si="90"/>
        <v>C</v>
      </c>
      <c r="AM51" s="52" t="s">
        <v>8</v>
      </c>
      <c r="AN51" s="44" t="str">
        <f t="shared" si="91"/>
        <v>C</v>
      </c>
      <c r="AO51" s="47" t="s">
        <v>7</v>
      </c>
      <c r="AP51" s="47" t="s">
        <v>8</v>
      </c>
      <c r="AQ51" s="48" t="s">
        <v>7</v>
      </c>
      <c r="AR51" s="44" t="s">
        <v>8</v>
      </c>
      <c r="AS51" s="50" t="str">
        <f t="shared" si="92"/>
        <v>C</v>
      </c>
      <c r="AT51" s="44" t="s">
        <v>7</v>
      </c>
      <c r="AU51" s="44" t="s">
        <v>8</v>
      </c>
      <c r="AV51" s="47" t="s">
        <v>7</v>
      </c>
      <c r="AW51" s="48" t="s">
        <v>7</v>
      </c>
      <c r="AX51" s="44" t="s">
        <v>8</v>
      </c>
      <c r="AY51" s="52" t="s">
        <v>8</v>
      </c>
      <c r="AZ51" s="44" t="s">
        <v>7</v>
      </c>
      <c r="BA51" s="45" t="str">
        <f t="shared" si="93"/>
        <v>C</v>
      </c>
      <c r="BB51" s="47" t="s">
        <v>7</v>
      </c>
      <c r="BC51" s="48" t="s">
        <v>7</v>
      </c>
      <c r="BD51" s="45" t="str">
        <f t="shared" si="94"/>
        <v>C</v>
      </c>
      <c r="BE51" s="52" t="s">
        <v>8</v>
      </c>
      <c r="BF51" s="44" t="s">
        <v>7</v>
      </c>
      <c r="BG51" s="47" t="s">
        <v>7</v>
      </c>
      <c r="BH51" s="47" t="s">
        <v>8</v>
      </c>
      <c r="BI51" s="48" t="s">
        <v>8</v>
      </c>
      <c r="BJ51" s="45" t="str">
        <f t="shared" si="95"/>
        <v>C</v>
      </c>
      <c r="BK51" s="52" t="s">
        <v>7</v>
      </c>
      <c r="BL51" s="44" t="s">
        <v>8</v>
      </c>
      <c r="BM51" s="45" t="str">
        <f t="shared" si="96"/>
        <v>C</v>
      </c>
      <c r="BN51" s="47" t="s">
        <v>8</v>
      </c>
      <c r="BO51" s="48" t="s">
        <v>8</v>
      </c>
      <c r="BP51" s="47" t="s">
        <v>7</v>
      </c>
      <c r="BQ51" s="52" t="s">
        <v>8</v>
      </c>
      <c r="BR51" s="45" t="str">
        <f t="shared" si="97"/>
        <v>C</v>
      </c>
      <c r="BS51" s="47" t="s">
        <v>7</v>
      </c>
      <c r="BT51" s="52" t="s">
        <v>8</v>
      </c>
    </row>
    <row r="52" spans="1:72" x14ac:dyDescent="0.25">
      <c r="L52" s="32">
        <v>50</v>
      </c>
      <c r="M52" s="35" t="s">
        <v>2</v>
      </c>
      <c r="N52" s="36" t="s">
        <v>3</v>
      </c>
      <c r="O52" s="37" t="s">
        <v>4</v>
      </c>
      <c r="P52" s="36" t="s">
        <v>2</v>
      </c>
      <c r="Q52" s="36" t="s">
        <v>3</v>
      </c>
      <c r="R52" s="40" t="s">
        <v>2</v>
      </c>
      <c r="S52" s="35" t="s">
        <v>2</v>
      </c>
      <c r="T52" s="36" t="s">
        <v>3</v>
      </c>
      <c r="U52" s="43" t="s">
        <v>3</v>
      </c>
      <c r="V52" s="36" t="s">
        <v>2</v>
      </c>
      <c r="W52" s="36" t="s">
        <v>3</v>
      </c>
      <c r="X52" s="42" t="s">
        <v>4</v>
      </c>
      <c r="Y52" s="35" t="s">
        <v>2</v>
      </c>
      <c r="Z52" s="36" t="s">
        <v>4</v>
      </c>
      <c r="AA52" s="54" t="s">
        <v>2</v>
      </c>
      <c r="AB52" s="36" t="s">
        <v>2</v>
      </c>
      <c r="AC52" s="36" t="s">
        <v>4</v>
      </c>
      <c r="AD52" s="42" t="s">
        <v>3</v>
      </c>
      <c r="AE52" s="35" t="s">
        <v>2</v>
      </c>
      <c r="AF52" s="36" t="s">
        <v>4</v>
      </c>
      <c r="AG52" s="43" t="s">
        <v>4</v>
      </c>
      <c r="AH52" s="36" t="s">
        <v>2</v>
      </c>
      <c r="AI52" s="40" t="s">
        <v>2</v>
      </c>
      <c r="AJ52" s="42" t="s">
        <v>3</v>
      </c>
      <c r="AK52" s="35" t="s">
        <v>2</v>
      </c>
      <c r="AL52" s="40" t="s">
        <v>2</v>
      </c>
      <c r="AM52" s="43" t="s">
        <v>4</v>
      </c>
      <c r="AN52" s="36" t="s">
        <v>2</v>
      </c>
      <c r="AO52" s="42" t="s">
        <v>3</v>
      </c>
      <c r="AP52" s="42" t="s">
        <v>4</v>
      </c>
      <c r="AQ52" s="35" t="s">
        <v>3</v>
      </c>
      <c r="AR52" s="36" t="s">
        <v>4</v>
      </c>
      <c r="AS52" s="54" t="s">
        <v>2</v>
      </c>
      <c r="AT52" s="36" t="s">
        <v>3</v>
      </c>
      <c r="AU52" s="36" t="s">
        <v>4</v>
      </c>
      <c r="AV52" s="42" t="s">
        <v>3</v>
      </c>
      <c r="AW52" s="35" t="s">
        <v>3</v>
      </c>
      <c r="AX52" s="36" t="s">
        <v>4</v>
      </c>
      <c r="AY52" s="43" t="s">
        <v>4</v>
      </c>
      <c r="AZ52" s="36" t="s">
        <v>3</v>
      </c>
      <c r="BA52" s="40" t="s">
        <v>2</v>
      </c>
      <c r="BB52" s="42" t="s">
        <v>3</v>
      </c>
      <c r="BC52" s="35" t="s">
        <v>3</v>
      </c>
      <c r="BD52" s="40" t="s">
        <v>2</v>
      </c>
      <c r="BE52" s="43" t="s">
        <v>4</v>
      </c>
      <c r="BF52" s="36" t="s">
        <v>3</v>
      </c>
      <c r="BG52" s="42" t="s">
        <v>3</v>
      </c>
      <c r="BH52" s="42" t="s">
        <v>4</v>
      </c>
      <c r="BI52" s="35" t="s">
        <v>4</v>
      </c>
      <c r="BJ52" s="40" t="s">
        <v>2</v>
      </c>
      <c r="BK52" s="43" t="s">
        <v>3</v>
      </c>
      <c r="BL52" s="36" t="s">
        <v>4</v>
      </c>
      <c r="BM52" s="40" t="s">
        <v>2</v>
      </c>
      <c r="BN52" s="42" t="s">
        <v>4</v>
      </c>
      <c r="BO52" s="35" t="s">
        <v>4</v>
      </c>
      <c r="BP52" s="42" t="s">
        <v>3</v>
      </c>
      <c r="BQ52" s="43" t="s">
        <v>4</v>
      </c>
      <c r="BR52" s="40" t="s">
        <v>2</v>
      </c>
      <c r="BS52" s="42" t="s">
        <v>3</v>
      </c>
      <c r="BT52" s="43" t="s">
        <v>4</v>
      </c>
    </row>
    <row r="53" spans="1:72" x14ac:dyDescent="0.25">
      <c r="L53" s="55">
        <v>51</v>
      </c>
      <c r="M53" s="48" t="str">
        <f t="shared" ref="M53:M66" si="127">M52</f>
        <v>D</v>
      </c>
      <c r="N53" s="44" t="str">
        <f t="shared" ref="N53:N56" si="128">N52</f>
        <v>E</v>
      </c>
      <c r="O53" s="49" t="s">
        <v>5</v>
      </c>
      <c r="P53" s="44" t="str">
        <f t="shared" ref="P53:R66" si="129">P52</f>
        <v>D</v>
      </c>
      <c r="Q53" s="44" t="str">
        <f t="shared" si="129"/>
        <v>E</v>
      </c>
      <c r="R53" s="45" t="str">
        <f t="shared" si="129"/>
        <v>D</v>
      </c>
      <c r="S53" s="48" t="str">
        <f t="shared" ref="S53:U66" si="130">S52</f>
        <v>D</v>
      </c>
      <c r="T53" s="44" t="str">
        <f t="shared" si="130"/>
        <v>E</v>
      </c>
      <c r="U53" s="51" t="str">
        <f t="shared" si="130"/>
        <v>E</v>
      </c>
      <c r="V53" s="44" t="str">
        <f t="shared" ref="V53:W66" si="131">V52</f>
        <v>D</v>
      </c>
      <c r="W53" s="44" t="str">
        <f t="shared" si="131"/>
        <v>E</v>
      </c>
      <c r="X53" s="46" t="s">
        <v>5</v>
      </c>
      <c r="Y53" s="48" t="str">
        <f t="shared" ref="Y53:AA66" si="132">Y52</f>
        <v>D</v>
      </c>
      <c r="Z53" s="44" t="s">
        <v>5</v>
      </c>
      <c r="AA53" s="50" t="str">
        <f t="shared" si="132"/>
        <v>D</v>
      </c>
      <c r="AB53" s="44" t="str">
        <f t="shared" ref="AB53:AD66" si="133">AB52</f>
        <v>D</v>
      </c>
      <c r="AC53" s="44" t="s">
        <v>5</v>
      </c>
      <c r="AD53" s="46" t="str">
        <f t="shared" si="133"/>
        <v>E</v>
      </c>
      <c r="AE53" s="48" t="str">
        <f t="shared" ref="AE53:AE66" si="134">AE52</f>
        <v>D</v>
      </c>
      <c r="AF53" s="44" t="s">
        <v>5</v>
      </c>
      <c r="AG53" s="51" t="s">
        <v>5</v>
      </c>
      <c r="AH53" s="44" t="str">
        <f t="shared" ref="AH53:AJ66" si="135">AH52</f>
        <v>D</v>
      </c>
      <c r="AI53" s="45" t="str">
        <f t="shared" si="135"/>
        <v>D</v>
      </c>
      <c r="AJ53" s="46" t="str">
        <f t="shared" si="135"/>
        <v>E</v>
      </c>
      <c r="AK53" s="48" t="str">
        <f t="shared" ref="AK53:AL66" si="136">AK52</f>
        <v>D</v>
      </c>
      <c r="AL53" s="45" t="str">
        <f t="shared" si="136"/>
        <v>D</v>
      </c>
      <c r="AM53" s="51" t="s">
        <v>5</v>
      </c>
      <c r="AN53" s="44" t="str">
        <f t="shared" ref="AN53:AO66" si="137">AN52</f>
        <v>D</v>
      </c>
      <c r="AO53" s="46" t="str">
        <f t="shared" si="137"/>
        <v>E</v>
      </c>
      <c r="AP53" s="46" t="s">
        <v>5</v>
      </c>
      <c r="AQ53" s="48" t="str">
        <f t="shared" ref="AQ53:AQ56" si="138">AQ52</f>
        <v>E</v>
      </c>
      <c r="AR53" s="44" t="s">
        <v>5</v>
      </c>
      <c r="AS53" s="50" t="str">
        <f t="shared" ref="AS53:AT66" si="139">AS52</f>
        <v>D</v>
      </c>
      <c r="AT53" s="44" t="str">
        <f t="shared" si="139"/>
        <v>E</v>
      </c>
      <c r="AU53" s="44" t="s">
        <v>5</v>
      </c>
      <c r="AV53" s="46" t="str">
        <f t="shared" ref="AV53:AV56" si="140">AV52</f>
        <v>E</v>
      </c>
      <c r="AW53" s="48" t="str">
        <f t="shared" ref="AW53:AW56" si="141">AW52</f>
        <v>E</v>
      </c>
      <c r="AX53" s="44" t="s">
        <v>5</v>
      </c>
      <c r="AY53" s="51" t="s">
        <v>5</v>
      </c>
      <c r="AZ53" s="44" t="str">
        <f t="shared" ref="AZ53:AZ56" si="142">AZ52</f>
        <v>E</v>
      </c>
      <c r="BA53" s="45" t="str">
        <f t="shared" ref="BA53:BB66" si="143">BA52</f>
        <v>D</v>
      </c>
      <c r="BB53" s="46" t="str">
        <f t="shared" si="143"/>
        <v>E</v>
      </c>
      <c r="BC53" s="48" t="str">
        <f t="shared" ref="BC53:BC56" si="144">BC52</f>
        <v>E</v>
      </c>
      <c r="BD53" s="45" t="str">
        <f t="shared" ref="BD53:BD66" si="145">BD52</f>
        <v>D</v>
      </c>
      <c r="BE53" s="51" t="s">
        <v>5</v>
      </c>
      <c r="BF53" s="44" t="str">
        <f t="shared" ref="BF53:BG56" si="146">BF52</f>
        <v>E</v>
      </c>
      <c r="BG53" s="46" t="str">
        <f t="shared" si="146"/>
        <v>E</v>
      </c>
      <c r="BH53" s="46" t="s">
        <v>5</v>
      </c>
      <c r="BI53" s="48" t="s">
        <v>5</v>
      </c>
      <c r="BJ53" s="45" t="str">
        <f t="shared" ref="BJ53:BK66" si="147">BJ52</f>
        <v>D</v>
      </c>
      <c r="BK53" s="51" t="str">
        <f t="shared" si="147"/>
        <v>E</v>
      </c>
      <c r="BL53" s="44" t="s">
        <v>5</v>
      </c>
      <c r="BM53" s="45" t="str">
        <f t="shared" ref="BM53:BM66" si="148">BM52</f>
        <v>D</v>
      </c>
      <c r="BN53" s="46" t="s">
        <v>5</v>
      </c>
      <c r="BO53" s="48" t="s">
        <v>5</v>
      </c>
      <c r="BP53" s="46" t="str">
        <f t="shared" ref="BP53:BP56" si="149">BP52</f>
        <v>E</v>
      </c>
      <c r="BQ53" s="51" t="s">
        <v>5</v>
      </c>
      <c r="BR53" s="45" t="str">
        <f t="shared" ref="BR53:BR66" si="150">BR52</f>
        <v>D</v>
      </c>
      <c r="BS53" s="46" t="str">
        <f t="shared" ref="BS53:BS56" si="151">BS52</f>
        <v>E</v>
      </c>
      <c r="BT53" s="51" t="s">
        <v>5</v>
      </c>
    </row>
    <row r="54" spans="1:72" x14ac:dyDescent="0.25">
      <c r="L54" s="32">
        <v>52</v>
      </c>
      <c r="M54" s="35" t="str">
        <f t="shared" si="127"/>
        <v>D</v>
      </c>
      <c r="N54" s="36" t="str">
        <f t="shared" si="128"/>
        <v>E</v>
      </c>
      <c r="O54" s="37" t="s">
        <v>6</v>
      </c>
      <c r="P54" s="36" t="str">
        <f t="shared" si="129"/>
        <v>D</v>
      </c>
      <c r="Q54" s="36" t="str">
        <f t="shared" si="129"/>
        <v>E</v>
      </c>
      <c r="R54" s="40" t="str">
        <f t="shared" si="129"/>
        <v>D</v>
      </c>
      <c r="S54" s="35" t="str">
        <f t="shared" si="130"/>
        <v>D</v>
      </c>
      <c r="T54" s="36" t="str">
        <f t="shared" si="130"/>
        <v>E</v>
      </c>
      <c r="U54" s="43" t="str">
        <f t="shared" si="130"/>
        <v>E</v>
      </c>
      <c r="V54" s="36" t="str">
        <f t="shared" si="131"/>
        <v>D</v>
      </c>
      <c r="W54" s="36" t="str">
        <f t="shared" si="131"/>
        <v>E</v>
      </c>
      <c r="X54" s="38" t="s">
        <v>6</v>
      </c>
      <c r="Y54" s="35" t="str">
        <f t="shared" si="132"/>
        <v>D</v>
      </c>
      <c r="Z54" s="36" t="s">
        <v>6</v>
      </c>
      <c r="AA54" s="54" t="str">
        <f t="shared" si="132"/>
        <v>D</v>
      </c>
      <c r="AB54" s="36" t="str">
        <f t="shared" si="133"/>
        <v>D</v>
      </c>
      <c r="AC54" s="36" t="s">
        <v>6</v>
      </c>
      <c r="AD54" s="42" t="str">
        <f t="shared" si="133"/>
        <v>E</v>
      </c>
      <c r="AE54" s="35" t="str">
        <f t="shared" si="134"/>
        <v>D</v>
      </c>
      <c r="AF54" s="36" t="s">
        <v>6</v>
      </c>
      <c r="AG54" s="39" t="s">
        <v>6</v>
      </c>
      <c r="AH54" s="36" t="str">
        <f t="shared" si="135"/>
        <v>D</v>
      </c>
      <c r="AI54" s="40" t="str">
        <f t="shared" si="135"/>
        <v>D</v>
      </c>
      <c r="AJ54" s="42" t="str">
        <f t="shared" si="135"/>
        <v>E</v>
      </c>
      <c r="AK54" s="35" t="str">
        <f t="shared" si="136"/>
        <v>D</v>
      </c>
      <c r="AL54" s="40" t="str">
        <f t="shared" si="136"/>
        <v>D</v>
      </c>
      <c r="AM54" s="39" t="s">
        <v>6</v>
      </c>
      <c r="AN54" s="36" t="str">
        <f t="shared" si="137"/>
        <v>D</v>
      </c>
      <c r="AO54" s="42" t="str">
        <f t="shared" si="137"/>
        <v>E</v>
      </c>
      <c r="AP54" s="38" t="s">
        <v>6</v>
      </c>
      <c r="AQ54" s="35" t="str">
        <f t="shared" si="138"/>
        <v>E</v>
      </c>
      <c r="AR54" s="36" t="s">
        <v>6</v>
      </c>
      <c r="AS54" s="54" t="str">
        <f t="shared" si="139"/>
        <v>D</v>
      </c>
      <c r="AT54" s="36" t="str">
        <f t="shared" si="139"/>
        <v>E</v>
      </c>
      <c r="AU54" s="36" t="s">
        <v>6</v>
      </c>
      <c r="AV54" s="42" t="str">
        <f t="shared" si="140"/>
        <v>E</v>
      </c>
      <c r="AW54" s="35" t="str">
        <f t="shared" si="141"/>
        <v>E</v>
      </c>
      <c r="AX54" s="36" t="s">
        <v>6</v>
      </c>
      <c r="AY54" s="39" t="s">
        <v>6</v>
      </c>
      <c r="AZ54" s="36" t="str">
        <f t="shared" si="142"/>
        <v>E</v>
      </c>
      <c r="BA54" s="40" t="str">
        <f t="shared" si="143"/>
        <v>D</v>
      </c>
      <c r="BB54" s="42" t="str">
        <f t="shared" si="143"/>
        <v>E</v>
      </c>
      <c r="BC54" s="35" t="str">
        <f t="shared" si="144"/>
        <v>E</v>
      </c>
      <c r="BD54" s="40" t="str">
        <f t="shared" si="145"/>
        <v>D</v>
      </c>
      <c r="BE54" s="39" t="s">
        <v>6</v>
      </c>
      <c r="BF54" s="36" t="str">
        <f t="shared" si="146"/>
        <v>E</v>
      </c>
      <c r="BG54" s="42" t="str">
        <f t="shared" si="146"/>
        <v>E</v>
      </c>
      <c r="BH54" s="38" t="s">
        <v>6</v>
      </c>
      <c r="BI54" s="35" t="s">
        <v>6</v>
      </c>
      <c r="BJ54" s="40" t="str">
        <f t="shared" si="147"/>
        <v>D</v>
      </c>
      <c r="BK54" s="43" t="str">
        <f t="shared" si="147"/>
        <v>E</v>
      </c>
      <c r="BL54" s="36" t="s">
        <v>6</v>
      </c>
      <c r="BM54" s="40" t="str">
        <f t="shared" si="148"/>
        <v>D</v>
      </c>
      <c r="BN54" s="38" t="s">
        <v>6</v>
      </c>
      <c r="BO54" s="35" t="s">
        <v>6</v>
      </c>
      <c r="BP54" s="42" t="str">
        <f t="shared" si="149"/>
        <v>E</v>
      </c>
      <c r="BQ54" s="39" t="s">
        <v>6</v>
      </c>
      <c r="BR54" s="40" t="str">
        <f t="shared" si="150"/>
        <v>D</v>
      </c>
      <c r="BS54" s="42" t="str">
        <f t="shared" si="151"/>
        <v>E</v>
      </c>
      <c r="BT54" s="39" t="s">
        <v>6</v>
      </c>
    </row>
    <row r="55" spans="1:72" x14ac:dyDescent="0.25">
      <c r="L55" s="55">
        <v>53</v>
      </c>
      <c r="M55" s="48" t="str">
        <f t="shared" si="127"/>
        <v>D</v>
      </c>
      <c r="N55" s="44" t="str">
        <f t="shared" si="128"/>
        <v>E</v>
      </c>
      <c r="O55" s="49" t="s">
        <v>7</v>
      </c>
      <c r="P55" s="44" t="str">
        <f t="shared" si="129"/>
        <v>D</v>
      </c>
      <c r="Q55" s="44" t="str">
        <f t="shared" si="129"/>
        <v>E</v>
      </c>
      <c r="R55" s="45" t="str">
        <f t="shared" si="129"/>
        <v>D</v>
      </c>
      <c r="S55" s="48" t="str">
        <f t="shared" si="130"/>
        <v>D</v>
      </c>
      <c r="T55" s="44" t="str">
        <f t="shared" si="130"/>
        <v>E</v>
      </c>
      <c r="U55" s="51" t="str">
        <f t="shared" si="130"/>
        <v>E</v>
      </c>
      <c r="V55" s="44" t="str">
        <f t="shared" si="131"/>
        <v>D</v>
      </c>
      <c r="W55" s="44" t="str">
        <f t="shared" si="131"/>
        <v>E</v>
      </c>
      <c r="X55" s="47" t="s">
        <v>7</v>
      </c>
      <c r="Y55" s="48" t="str">
        <f t="shared" si="132"/>
        <v>D</v>
      </c>
      <c r="Z55" s="44" t="s">
        <v>7</v>
      </c>
      <c r="AA55" s="50" t="str">
        <f t="shared" si="132"/>
        <v>D</v>
      </c>
      <c r="AB55" s="44" t="str">
        <f t="shared" si="133"/>
        <v>D</v>
      </c>
      <c r="AC55" s="44" t="s">
        <v>7</v>
      </c>
      <c r="AD55" s="46" t="str">
        <f t="shared" si="133"/>
        <v>E</v>
      </c>
      <c r="AE55" s="48" t="str">
        <f t="shared" si="134"/>
        <v>D</v>
      </c>
      <c r="AF55" s="44" t="s">
        <v>7</v>
      </c>
      <c r="AG55" s="52" t="s">
        <v>7</v>
      </c>
      <c r="AH55" s="44" t="str">
        <f t="shared" si="135"/>
        <v>D</v>
      </c>
      <c r="AI55" s="45" t="str">
        <f t="shared" si="135"/>
        <v>D</v>
      </c>
      <c r="AJ55" s="46" t="str">
        <f t="shared" si="135"/>
        <v>E</v>
      </c>
      <c r="AK55" s="48" t="str">
        <f t="shared" si="136"/>
        <v>D</v>
      </c>
      <c r="AL55" s="45" t="str">
        <f t="shared" si="136"/>
        <v>D</v>
      </c>
      <c r="AM55" s="52" t="s">
        <v>7</v>
      </c>
      <c r="AN55" s="44" t="str">
        <f t="shared" si="137"/>
        <v>D</v>
      </c>
      <c r="AO55" s="46" t="str">
        <f t="shared" si="137"/>
        <v>E</v>
      </c>
      <c r="AP55" s="47" t="s">
        <v>7</v>
      </c>
      <c r="AQ55" s="48" t="str">
        <f t="shared" si="138"/>
        <v>E</v>
      </c>
      <c r="AR55" s="44" t="s">
        <v>7</v>
      </c>
      <c r="AS55" s="50" t="str">
        <f t="shared" si="139"/>
        <v>D</v>
      </c>
      <c r="AT55" s="44" t="str">
        <f t="shared" si="139"/>
        <v>E</v>
      </c>
      <c r="AU55" s="44" t="s">
        <v>7</v>
      </c>
      <c r="AV55" s="46" t="str">
        <f t="shared" si="140"/>
        <v>E</v>
      </c>
      <c r="AW55" s="48" t="str">
        <f t="shared" si="141"/>
        <v>E</v>
      </c>
      <c r="AX55" s="44" t="s">
        <v>7</v>
      </c>
      <c r="AY55" s="52" t="s">
        <v>7</v>
      </c>
      <c r="AZ55" s="44" t="str">
        <f t="shared" si="142"/>
        <v>E</v>
      </c>
      <c r="BA55" s="45" t="str">
        <f t="shared" si="143"/>
        <v>D</v>
      </c>
      <c r="BB55" s="46" t="str">
        <f t="shared" si="143"/>
        <v>E</v>
      </c>
      <c r="BC55" s="48" t="str">
        <f t="shared" si="144"/>
        <v>E</v>
      </c>
      <c r="BD55" s="45" t="str">
        <f t="shared" si="145"/>
        <v>D</v>
      </c>
      <c r="BE55" s="52" t="s">
        <v>7</v>
      </c>
      <c r="BF55" s="44" t="str">
        <f t="shared" si="146"/>
        <v>E</v>
      </c>
      <c r="BG55" s="46" t="str">
        <f t="shared" si="146"/>
        <v>E</v>
      </c>
      <c r="BH55" s="47" t="s">
        <v>7</v>
      </c>
      <c r="BI55" s="48" t="s">
        <v>7</v>
      </c>
      <c r="BJ55" s="45" t="str">
        <f t="shared" si="147"/>
        <v>D</v>
      </c>
      <c r="BK55" s="51" t="str">
        <f t="shared" si="147"/>
        <v>E</v>
      </c>
      <c r="BL55" s="44" t="s">
        <v>7</v>
      </c>
      <c r="BM55" s="45" t="str">
        <f t="shared" si="148"/>
        <v>D</v>
      </c>
      <c r="BN55" s="47" t="s">
        <v>7</v>
      </c>
      <c r="BO55" s="48" t="s">
        <v>7</v>
      </c>
      <c r="BP55" s="46" t="str">
        <f t="shared" si="149"/>
        <v>E</v>
      </c>
      <c r="BQ55" s="52" t="s">
        <v>7</v>
      </c>
      <c r="BR55" s="45" t="str">
        <f t="shared" si="150"/>
        <v>D</v>
      </c>
      <c r="BS55" s="46" t="str">
        <f t="shared" si="151"/>
        <v>E</v>
      </c>
      <c r="BT55" s="52" t="s">
        <v>7</v>
      </c>
    </row>
    <row r="56" spans="1:72" x14ac:dyDescent="0.25">
      <c r="L56" s="32">
        <v>54</v>
      </c>
      <c r="M56" s="35" t="str">
        <f t="shared" si="127"/>
        <v>D</v>
      </c>
      <c r="N56" s="36" t="str">
        <f t="shared" si="128"/>
        <v>E</v>
      </c>
      <c r="O56" s="37" t="s">
        <v>8</v>
      </c>
      <c r="P56" s="36" t="str">
        <f t="shared" si="129"/>
        <v>D</v>
      </c>
      <c r="Q56" s="36" t="str">
        <f t="shared" si="129"/>
        <v>E</v>
      </c>
      <c r="R56" s="40" t="str">
        <f t="shared" si="129"/>
        <v>D</v>
      </c>
      <c r="S56" s="35" t="str">
        <f t="shared" si="130"/>
        <v>D</v>
      </c>
      <c r="T56" s="36" t="str">
        <f t="shared" si="130"/>
        <v>E</v>
      </c>
      <c r="U56" s="43" t="str">
        <f t="shared" si="130"/>
        <v>E</v>
      </c>
      <c r="V56" s="36" t="str">
        <f t="shared" si="131"/>
        <v>D</v>
      </c>
      <c r="W56" s="36" t="str">
        <f t="shared" si="131"/>
        <v>E</v>
      </c>
      <c r="X56" s="38" t="s">
        <v>8</v>
      </c>
      <c r="Y56" s="35" t="str">
        <f t="shared" si="132"/>
        <v>D</v>
      </c>
      <c r="Z56" s="36" t="s">
        <v>8</v>
      </c>
      <c r="AA56" s="54" t="str">
        <f t="shared" si="132"/>
        <v>D</v>
      </c>
      <c r="AB56" s="36" t="str">
        <f t="shared" si="133"/>
        <v>D</v>
      </c>
      <c r="AC56" s="36" t="s">
        <v>8</v>
      </c>
      <c r="AD56" s="42" t="str">
        <f t="shared" si="133"/>
        <v>E</v>
      </c>
      <c r="AE56" s="35" t="str">
        <f t="shared" si="134"/>
        <v>D</v>
      </c>
      <c r="AF56" s="36" t="s">
        <v>8</v>
      </c>
      <c r="AG56" s="39" t="s">
        <v>8</v>
      </c>
      <c r="AH56" s="36" t="str">
        <f t="shared" si="135"/>
        <v>D</v>
      </c>
      <c r="AI56" s="40" t="str">
        <f t="shared" si="135"/>
        <v>D</v>
      </c>
      <c r="AJ56" s="42" t="str">
        <f t="shared" si="135"/>
        <v>E</v>
      </c>
      <c r="AK56" s="35" t="str">
        <f t="shared" si="136"/>
        <v>D</v>
      </c>
      <c r="AL56" s="40" t="str">
        <f t="shared" si="136"/>
        <v>D</v>
      </c>
      <c r="AM56" s="39" t="s">
        <v>8</v>
      </c>
      <c r="AN56" s="36" t="str">
        <f t="shared" si="137"/>
        <v>D</v>
      </c>
      <c r="AO56" s="42" t="str">
        <f t="shared" si="137"/>
        <v>E</v>
      </c>
      <c r="AP56" s="38" t="s">
        <v>8</v>
      </c>
      <c r="AQ56" s="35" t="str">
        <f t="shared" si="138"/>
        <v>E</v>
      </c>
      <c r="AR56" s="36" t="s">
        <v>8</v>
      </c>
      <c r="AS56" s="54" t="str">
        <f t="shared" si="139"/>
        <v>D</v>
      </c>
      <c r="AT56" s="36" t="str">
        <f t="shared" si="139"/>
        <v>E</v>
      </c>
      <c r="AU56" s="36" t="s">
        <v>8</v>
      </c>
      <c r="AV56" s="42" t="str">
        <f t="shared" si="140"/>
        <v>E</v>
      </c>
      <c r="AW56" s="35" t="str">
        <f t="shared" si="141"/>
        <v>E</v>
      </c>
      <c r="AX56" s="36" t="s">
        <v>8</v>
      </c>
      <c r="AY56" s="39" t="s">
        <v>8</v>
      </c>
      <c r="AZ56" s="36" t="str">
        <f t="shared" si="142"/>
        <v>E</v>
      </c>
      <c r="BA56" s="40" t="str">
        <f t="shared" si="143"/>
        <v>D</v>
      </c>
      <c r="BB56" s="42" t="str">
        <f t="shared" si="143"/>
        <v>E</v>
      </c>
      <c r="BC56" s="35" t="str">
        <f t="shared" si="144"/>
        <v>E</v>
      </c>
      <c r="BD56" s="40" t="str">
        <f t="shared" si="145"/>
        <v>D</v>
      </c>
      <c r="BE56" s="39" t="s">
        <v>8</v>
      </c>
      <c r="BF56" s="36" t="str">
        <f t="shared" si="146"/>
        <v>E</v>
      </c>
      <c r="BG56" s="42" t="str">
        <f t="shared" si="146"/>
        <v>E</v>
      </c>
      <c r="BH56" s="38" t="s">
        <v>8</v>
      </c>
      <c r="BI56" s="35" t="s">
        <v>8</v>
      </c>
      <c r="BJ56" s="40" t="str">
        <f t="shared" si="147"/>
        <v>D</v>
      </c>
      <c r="BK56" s="43" t="str">
        <f t="shared" si="147"/>
        <v>E</v>
      </c>
      <c r="BL56" s="36" t="s">
        <v>8</v>
      </c>
      <c r="BM56" s="40" t="str">
        <f t="shared" si="148"/>
        <v>D</v>
      </c>
      <c r="BN56" s="38" t="s">
        <v>8</v>
      </c>
      <c r="BO56" s="35" t="s">
        <v>8</v>
      </c>
      <c r="BP56" s="42" t="str">
        <f t="shared" si="149"/>
        <v>E</v>
      </c>
      <c r="BQ56" s="39" t="s">
        <v>8</v>
      </c>
      <c r="BR56" s="40" t="str">
        <f t="shared" si="150"/>
        <v>D</v>
      </c>
      <c r="BS56" s="42" t="str">
        <f t="shared" si="151"/>
        <v>E</v>
      </c>
      <c r="BT56" s="39" t="s">
        <v>8</v>
      </c>
    </row>
    <row r="57" spans="1:72" x14ac:dyDescent="0.25">
      <c r="A57" s="8" t="s">
        <v>87</v>
      </c>
      <c r="B57" s="12">
        <v>9</v>
      </c>
      <c r="C57" s="28">
        <f>FACT(B57+B58-1)</f>
        <v>39916800</v>
      </c>
      <c r="D57">
        <f>C57/C58</f>
        <v>165</v>
      </c>
      <c r="E57" s="27" t="s">
        <v>89</v>
      </c>
      <c r="L57" s="55">
        <v>55</v>
      </c>
      <c r="M57" s="48" t="str">
        <f t="shared" si="127"/>
        <v>D</v>
      </c>
      <c r="N57" s="44" t="s">
        <v>4</v>
      </c>
      <c r="O57" s="49" t="s">
        <v>5</v>
      </c>
      <c r="P57" s="44" t="str">
        <f t="shared" si="129"/>
        <v>D</v>
      </c>
      <c r="Q57" s="44" t="s">
        <v>4</v>
      </c>
      <c r="R57" s="45" t="str">
        <f t="shared" si="129"/>
        <v>D</v>
      </c>
      <c r="S57" s="48" t="str">
        <f t="shared" si="130"/>
        <v>D</v>
      </c>
      <c r="T57" s="44" t="s">
        <v>4</v>
      </c>
      <c r="U57" s="51" t="s">
        <v>4</v>
      </c>
      <c r="V57" s="44" t="str">
        <f t="shared" si="131"/>
        <v>D</v>
      </c>
      <c r="W57" s="44" t="s">
        <v>4</v>
      </c>
      <c r="X57" s="46" t="s">
        <v>5</v>
      </c>
      <c r="Y57" s="48" t="str">
        <f t="shared" si="132"/>
        <v>D</v>
      </c>
      <c r="Z57" s="44" t="s">
        <v>5</v>
      </c>
      <c r="AA57" s="50" t="str">
        <f t="shared" si="132"/>
        <v>D</v>
      </c>
      <c r="AB57" s="44" t="str">
        <f t="shared" si="133"/>
        <v>D</v>
      </c>
      <c r="AC57" s="44" t="s">
        <v>5</v>
      </c>
      <c r="AD57" s="46" t="s">
        <v>4</v>
      </c>
      <c r="AE57" s="48" t="str">
        <f t="shared" si="134"/>
        <v>D</v>
      </c>
      <c r="AF57" s="44" t="s">
        <v>5</v>
      </c>
      <c r="AG57" s="51" t="s">
        <v>5</v>
      </c>
      <c r="AH57" s="44" t="str">
        <f t="shared" si="135"/>
        <v>D</v>
      </c>
      <c r="AI57" s="45" t="str">
        <f t="shared" si="135"/>
        <v>D</v>
      </c>
      <c r="AJ57" s="46" t="s">
        <v>4</v>
      </c>
      <c r="AK57" s="48" t="str">
        <f t="shared" si="136"/>
        <v>D</v>
      </c>
      <c r="AL57" s="45" t="str">
        <f t="shared" si="136"/>
        <v>D</v>
      </c>
      <c r="AM57" s="51" t="s">
        <v>5</v>
      </c>
      <c r="AN57" s="44" t="str">
        <f t="shared" si="137"/>
        <v>D</v>
      </c>
      <c r="AO57" s="46" t="s">
        <v>4</v>
      </c>
      <c r="AP57" s="46" t="s">
        <v>5</v>
      </c>
      <c r="AQ57" s="48" t="s">
        <v>4</v>
      </c>
      <c r="AR57" s="44" t="s">
        <v>5</v>
      </c>
      <c r="AS57" s="50" t="str">
        <f t="shared" si="139"/>
        <v>D</v>
      </c>
      <c r="AT57" s="44" t="s">
        <v>4</v>
      </c>
      <c r="AU57" s="44" t="s">
        <v>5</v>
      </c>
      <c r="AV57" s="46" t="s">
        <v>4</v>
      </c>
      <c r="AW57" s="48" t="s">
        <v>4</v>
      </c>
      <c r="AX57" s="44" t="s">
        <v>5</v>
      </c>
      <c r="AY57" s="51" t="s">
        <v>5</v>
      </c>
      <c r="AZ57" s="44" t="s">
        <v>4</v>
      </c>
      <c r="BA57" s="45" t="str">
        <f t="shared" si="143"/>
        <v>D</v>
      </c>
      <c r="BB57" s="46" t="s">
        <v>4</v>
      </c>
      <c r="BC57" s="48" t="s">
        <v>4</v>
      </c>
      <c r="BD57" s="45" t="str">
        <f t="shared" si="145"/>
        <v>D</v>
      </c>
      <c r="BE57" s="51" t="s">
        <v>5</v>
      </c>
      <c r="BF57" s="44" t="s">
        <v>4</v>
      </c>
      <c r="BG57" s="46" t="s">
        <v>4</v>
      </c>
      <c r="BH57" s="46" t="s">
        <v>5</v>
      </c>
      <c r="BI57" s="48" t="s">
        <v>5</v>
      </c>
      <c r="BJ57" s="45" t="str">
        <f t="shared" si="147"/>
        <v>D</v>
      </c>
      <c r="BK57" s="51" t="s">
        <v>4</v>
      </c>
      <c r="BL57" s="44" t="s">
        <v>5</v>
      </c>
      <c r="BM57" s="45" t="str">
        <f t="shared" si="148"/>
        <v>D</v>
      </c>
      <c r="BN57" s="46" t="s">
        <v>5</v>
      </c>
      <c r="BO57" s="48" t="s">
        <v>5</v>
      </c>
      <c r="BP57" s="46" t="s">
        <v>4</v>
      </c>
      <c r="BQ57" s="51" t="s">
        <v>5</v>
      </c>
      <c r="BR57" s="45" t="str">
        <f t="shared" si="150"/>
        <v>D</v>
      </c>
      <c r="BS57" s="46" t="s">
        <v>4</v>
      </c>
      <c r="BT57" s="51" t="s">
        <v>5</v>
      </c>
    </row>
    <row r="58" spans="1:72" x14ac:dyDescent="0.25">
      <c r="A58" s="8" t="s">
        <v>88</v>
      </c>
      <c r="B58" s="12">
        <v>3</v>
      </c>
      <c r="C58" s="28">
        <f>FACT(B57-1)*FACT(B58)</f>
        <v>241920</v>
      </c>
      <c r="E58" s="27"/>
      <c r="L58" s="32">
        <v>56</v>
      </c>
      <c r="M58" s="35" t="str">
        <f t="shared" si="127"/>
        <v>D</v>
      </c>
      <c r="N58" s="36" t="str">
        <f>N57</f>
        <v>F</v>
      </c>
      <c r="O58" s="37" t="s">
        <v>6</v>
      </c>
      <c r="P58" s="36" t="str">
        <f t="shared" si="129"/>
        <v>D</v>
      </c>
      <c r="Q58" s="36" t="str">
        <f>Q57</f>
        <v>F</v>
      </c>
      <c r="R58" s="40" t="str">
        <f t="shared" si="129"/>
        <v>D</v>
      </c>
      <c r="S58" s="35" t="str">
        <f t="shared" si="130"/>
        <v>D</v>
      </c>
      <c r="T58" s="36" t="str">
        <f>T57</f>
        <v>F</v>
      </c>
      <c r="U58" s="43" t="str">
        <f>U57</f>
        <v>F</v>
      </c>
      <c r="V58" s="36" t="str">
        <f t="shared" si="131"/>
        <v>D</v>
      </c>
      <c r="W58" s="36" t="str">
        <f>W57</f>
        <v>F</v>
      </c>
      <c r="X58" s="38" t="s">
        <v>6</v>
      </c>
      <c r="Y58" s="35" t="str">
        <f t="shared" si="132"/>
        <v>D</v>
      </c>
      <c r="Z58" s="36" t="s">
        <v>6</v>
      </c>
      <c r="AA58" s="54" t="str">
        <f t="shared" si="132"/>
        <v>D</v>
      </c>
      <c r="AB58" s="36" t="str">
        <f t="shared" si="133"/>
        <v>D</v>
      </c>
      <c r="AC58" s="36" t="s">
        <v>6</v>
      </c>
      <c r="AD58" s="42" t="str">
        <f>AD57</f>
        <v>F</v>
      </c>
      <c r="AE58" s="35" t="str">
        <f t="shared" si="134"/>
        <v>D</v>
      </c>
      <c r="AF58" s="36" t="s">
        <v>6</v>
      </c>
      <c r="AG58" s="39" t="s">
        <v>6</v>
      </c>
      <c r="AH58" s="36" t="str">
        <f t="shared" si="135"/>
        <v>D</v>
      </c>
      <c r="AI58" s="40" t="str">
        <f t="shared" si="135"/>
        <v>D</v>
      </c>
      <c r="AJ58" s="42" t="str">
        <f>AJ57</f>
        <v>F</v>
      </c>
      <c r="AK58" s="35" t="str">
        <f t="shared" si="136"/>
        <v>D</v>
      </c>
      <c r="AL58" s="40" t="str">
        <f t="shared" si="136"/>
        <v>D</v>
      </c>
      <c r="AM58" s="39" t="s">
        <v>6</v>
      </c>
      <c r="AN58" s="36" t="str">
        <f t="shared" si="137"/>
        <v>D</v>
      </c>
      <c r="AO58" s="42" t="str">
        <f>AO57</f>
        <v>F</v>
      </c>
      <c r="AP58" s="38" t="s">
        <v>6</v>
      </c>
      <c r="AQ58" s="35" t="str">
        <f>AQ57</f>
        <v>F</v>
      </c>
      <c r="AR58" s="36" t="s">
        <v>6</v>
      </c>
      <c r="AS58" s="54" t="str">
        <f t="shared" si="139"/>
        <v>D</v>
      </c>
      <c r="AT58" s="36" t="str">
        <f>AT57</f>
        <v>F</v>
      </c>
      <c r="AU58" s="36" t="s">
        <v>6</v>
      </c>
      <c r="AV58" s="42" t="str">
        <f>AV57</f>
        <v>F</v>
      </c>
      <c r="AW58" s="35" t="str">
        <f>AW57</f>
        <v>F</v>
      </c>
      <c r="AX58" s="36" t="s">
        <v>6</v>
      </c>
      <c r="AY58" s="39" t="s">
        <v>6</v>
      </c>
      <c r="AZ58" s="36" t="str">
        <f>AZ57</f>
        <v>F</v>
      </c>
      <c r="BA58" s="40" t="str">
        <f t="shared" si="143"/>
        <v>D</v>
      </c>
      <c r="BB58" s="42" t="str">
        <f>BB57</f>
        <v>F</v>
      </c>
      <c r="BC58" s="35" t="str">
        <f>BC57</f>
        <v>F</v>
      </c>
      <c r="BD58" s="40" t="str">
        <f t="shared" si="145"/>
        <v>D</v>
      </c>
      <c r="BE58" s="39" t="s">
        <v>6</v>
      </c>
      <c r="BF58" s="36" t="str">
        <f>BF57</f>
        <v>F</v>
      </c>
      <c r="BG58" s="42" t="str">
        <f>BG57</f>
        <v>F</v>
      </c>
      <c r="BH58" s="38" t="s">
        <v>6</v>
      </c>
      <c r="BI58" s="35" t="s">
        <v>6</v>
      </c>
      <c r="BJ58" s="40" t="str">
        <f t="shared" si="147"/>
        <v>D</v>
      </c>
      <c r="BK58" s="43" t="str">
        <f>BK57</f>
        <v>F</v>
      </c>
      <c r="BL58" s="36" t="s">
        <v>6</v>
      </c>
      <c r="BM58" s="40" t="str">
        <f t="shared" si="148"/>
        <v>D</v>
      </c>
      <c r="BN58" s="38" t="s">
        <v>6</v>
      </c>
      <c r="BO58" s="35" t="s">
        <v>6</v>
      </c>
      <c r="BP58" s="42" t="str">
        <f>BP57</f>
        <v>F</v>
      </c>
      <c r="BQ58" s="39" t="s">
        <v>6</v>
      </c>
      <c r="BR58" s="40" t="str">
        <f t="shared" si="150"/>
        <v>D</v>
      </c>
      <c r="BS58" s="42" t="str">
        <f>BS57</f>
        <v>F</v>
      </c>
      <c r="BT58" s="39" t="s">
        <v>6</v>
      </c>
    </row>
    <row r="59" spans="1:72" x14ac:dyDescent="0.25">
      <c r="L59" s="55">
        <v>57</v>
      </c>
      <c r="M59" s="48" t="str">
        <f t="shared" si="127"/>
        <v>D</v>
      </c>
      <c r="N59" s="44" t="str">
        <f t="shared" ref="N59:N60" si="152">N58</f>
        <v>F</v>
      </c>
      <c r="O59" s="49" t="s">
        <v>7</v>
      </c>
      <c r="P59" s="44" t="str">
        <f t="shared" si="129"/>
        <v>D</v>
      </c>
      <c r="Q59" s="44" t="str">
        <f t="shared" si="129"/>
        <v>F</v>
      </c>
      <c r="R59" s="45" t="str">
        <f t="shared" si="129"/>
        <v>D</v>
      </c>
      <c r="S59" s="48" t="str">
        <f t="shared" si="130"/>
        <v>D</v>
      </c>
      <c r="T59" s="44" t="str">
        <f t="shared" si="130"/>
        <v>F</v>
      </c>
      <c r="U59" s="51" t="str">
        <f t="shared" si="130"/>
        <v>F</v>
      </c>
      <c r="V59" s="44" t="str">
        <f t="shared" si="131"/>
        <v>D</v>
      </c>
      <c r="W59" s="44" t="str">
        <f t="shared" si="131"/>
        <v>F</v>
      </c>
      <c r="X59" s="47" t="s">
        <v>7</v>
      </c>
      <c r="Y59" s="48" t="str">
        <f t="shared" si="132"/>
        <v>D</v>
      </c>
      <c r="Z59" s="44" t="s">
        <v>7</v>
      </c>
      <c r="AA59" s="50" t="str">
        <f t="shared" si="132"/>
        <v>D</v>
      </c>
      <c r="AB59" s="44" t="str">
        <f t="shared" si="133"/>
        <v>D</v>
      </c>
      <c r="AC59" s="44" t="s">
        <v>7</v>
      </c>
      <c r="AD59" s="46" t="str">
        <f t="shared" si="133"/>
        <v>F</v>
      </c>
      <c r="AE59" s="48" t="str">
        <f t="shared" si="134"/>
        <v>D</v>
      </c>
      <c r="AF59" s="44" t="s">
        <v>7</v>
      </c>
      <c r="AG59" s="52" t="s">
        <v>7</v>
      </c>
      <c r="AH59" s="44" t="str">
        <f t="shared" si="135"/>
        <v>D</v>
      </c>
      <c r="AI59" s="45" t="str">
        <f t="shared" si="135"/>
        <v>D</v>
      </c>
      <c r="AJ59" s="46" t="str">
        <f t="shared" si="135"/>
        <v>F</v>
      </c>
      <c r="AK59" s="48" t="str">
        <f t="shared" si="136"/>
        <v>D</v>
      </c>
      <c r="AL59" s="45" t="str">
        <f t="shared" si="136"/>
        <v>D</v>
      </c>
      <c r="AM59" s="52" t="s">
        <v>7</v>
      </c>
      <c r="AN59" s="44" t="str">
        <f t="shared" si="137"/>
        <v>D</v>
      </c>
      <c r="AO59" s="46" t="str">
        <f t="shared" si="137"/>
        <v>F</v>
      </c>
      <c r="AP59" s="47" t="s">
        <v>7</v>
      </c>
      <c r="AQ59" s="48" t="str">
        <f t="shared" ref="AQ59:AQ60" si="153">AQ58</f>
        <v>F</v>
      </c>
      <c r="AR59" s="44" t="s">
        <v>7</v>
      </c>
      <c r="AS59" s="50" t="str">
        <f t="shared" si="139"/>
        <v>D</v>
      </c>
      <c r="AT59" s="44" t="str">
        <f t="shared" si="139"/>
        <v>F</v>
      </c>
      <c r="AU59" s="44" t="s">
        <v>7</v>
      </c>
      <c r="AV59" s="46" t="str">
        <f t="shared" ref="AV59:AV60" si="154">AV58</f>
        <v>F</v>
      </c>
      <c r="AW59" s="48" t="str">
        <f t="shared" ref="AW59:AW60" si="155">AW58</f>
        <v>F</v>
      </c>
      <c r="AX59" s="44" t="s">
        <v>7</v>
      </c>
      <c r="AY59" s="52" t="s">
        <v>7</v>
      </c>
      <c r="AZ59" s="44" t="str">
        <f t="shared" ref="AZ59:AZ60" si="156">AZ58</f>
        <v>F</v>
      </c>
      <c r="BA59" s="45" t="str">
        <f t="shared" si="143"/>
        <v>D</v>
      </c>
      <c r="BB59" s="46" t="str">
        <f t="shared" si="143"/>
        <v>F</v>
      </c>
      <c r="BC59" s="48" t="str">
        <f t="shared" ref="BC59:BC60" si="157">BC58</f>
        <v>F</v>
      </c>
      <c r="BD59" s="45" t="str">
        <f t="shared" si="145"/>
        <v>D</v>
      </c>
      <c r="BE59" s="52" t="s">
        <v>7</v>
      </c>
      <c r="BF59" s="44" t="str">
        <f t="shared" ref="BF59:BG60" si="158">BF58</f>
        <v>F</v>
      </c>
      <c r="BG59" s="46" t="str">
        <f t="shared" si="158"/>
        <v>F</v>
      </c>
      <c r="BH59" s="47" t="s">
        <v>7</v>
      </c>
      <c r="BI59" s="48" t="s">
        <v>7</v>
      </c>
      <c r="BJ59" s="45" t="str">
        <f t="shared" si="147"/>
        <v>D</v>
      </c>
      <c r="BK59" s="51" t="str">
        <f t="shared" si="147"/>
        <v>F</v>
      </c>
      <c r="BL59" s="44" t="s">
        <v>7</v>
      </c>
      <c r="BM59" s="45" t="str">
        <f t="shared" si="148"/>
        <v>D</v>
      </c>
      <c r="BN59" s="47" t="s">
        <v>7</v>
      </c>
      <c r="BO59" s="48" t="s">
        <v>7</v>
      </c>
      <c r="BP59" s="46" t="str">
        <f t="shared" ref="BP59:BP60" si="159">BP58</f>
        <v>F</v>
      </c>
      <c r="BQ59" s="52" t="s">
        <v>7</v>
      </c>
      <c r="BR59" s="45" t="str">
        <f t="shared" si="150"/>
        <v>D</v>
      </c>
      <c r="BS59" s="46" t="str">
        <f t="shared" ref="BS59:BS60" si="160">BS58</f>
        <v>F</v>
      </c>
      <c r="BT59" s="52" t="s">
        <v>7</v>
      </c>
    </row>
    <row r="60" spans="1:72" x14ac:dyDescent="0.25">
      <c r="L60" s="32">
        <v>58</v>
      </c>
      <c r="M60" s="35" t="str">
        <f t="shared" si="127"/>
        <v>D</v>
      </c>
      <c r="N60" s="36" t="str">
        <f t="shared" si="152"/>
        <v>F</v>
      </c>
      <c r="O60" s="37" t="s">
        <v>8</v>
      </c>
      <c r="P60" s="36" t="str">
        <f t="shared" si="129"/>
        <v>D</v>
      </c>
      <c r="Q60" s="36" t="str">
        <f t="shared" si="129"/>
        <v>F</v>
      </c>
      <c r="R60" s="40" t="str">
        <f t="shared" si="129"/>
        <v>D</v>
      </c>
      <c r="S60" s="35" t="str">
        <f t="shared" si="130"/>
        <v>D</v>
      </c>
      <c r="T60" s="36" t="str">
        <f t="shared" si="130"/>
        <v>F</v>
      </c>
      <c r="U60" s="43" t="str">
        <f t="shared" si="130"/>
        <v>F</v>
      </c>
      <c r="V60" s="36" t="str">
        <f t="shared" si="131"/>
        <v>D</v>
      </c>
      <c r="W60" s="36" t="str">
        <f t="shared" si="131"/>
        <v>F</v>
      </c>
      <c r="X60" s="38" t="s">
        <v>8</v>
      </c>
      <c r="Y60" s="35" t="str">
        <f t="shared" si="132"/>
        <v>D</v>
      </c>
      <c r="Z60" s="36" t="s">
        <v>8</v>
      </c>
      <c r="AA60" s="54" t="str">
        <f t="shared" si="132"/>
        <v>D</v>
      </c>
      <c r="AB60" s="36" t="str">
        <f t="shared" si="133"/>
        <v>D</v>
      </c>
      <c r="AC60" s="36" t="s">
        <v>8</v>
      </c>
      <c r="AD60" s="42" t="str">
        <f t="shared" si="133"/>
        <v>F</v>
      </c>
      <c r="AE60" s="35" t="str">
        <f t="shared" si="134"/>
        <v>D</v>
      </c>
      <c r="AF60" s="36" t="s">
        <v>8</v>
      </c>
      <c r="AG60" s="39" t="s">
        <v>8</v>
      </c>
      <c r="AH60" s="36" t="str">
        <f t="shared" si="135"/>
        <v>D</v>
      </c>
      <c r="AI60" s="40" t="str">
        <f t="shared" si="135"/>
        <v>D</v>
      </c>
      <c r="AJ60" s="42" t="str">
        <f t="shared" si="135"/>
        <v>F</v>
      </c>
      <c r="AK60" s="35" t="str">
        <f t="shared" si="136"/>
        <v>D</v>
      </c>
      <c r="AL60" s="40" t="str">
        <f t="shared" si="136"/>
        <v>D</v>
      </c>
      <c r="AM60" s="39" t="s">
        <v>8</v>
      </c>
      <c r="AN60" s="36" t="str">
        <f t="shared" si="137"/>
        <v>D</v>
      </c>
      <c r="AO60" s="42" t="str">
        <f t="shared" si="137"/>
        <v>F</v>
      </c>
      <c r="AP60" s="38" t="s">
        <v>8</v>
      </c>
      <c r="AQ60" s="35" t="str">
        <f t="shared" si="153"/>
        <v>F</v>
      </c>
      <c r="AR60" s="36" t="s">
        <v>8</v>
      </c>
      <c r="AS60" s="54" t="str">
        <f t="shared" si="139"/>
        <v>D</v>
      </c>
      <c r="AT60" s="36" t="str">
        <f t="shared" si="139"/>
        <v>F</v>
      </c>
      <c r="AU60" s="36" t="s">
        <v>8</v>
      </c>
      <c r="AV60" s="42" t="str">
        <f t="shared" si="154"/>
        <v>F</v>
      </c>
      <c r="AW60" s="35" t="str">
        <f t="shared" si="155"/>
        <v>F</v>
      </c>
      <c r="AX60" s="36" t="s">
        <v>8</v>
      </c>
      <c r="AY60" s="39" t="s">
        <v>8</v>
      </c>
      <c r="AZ60" s="36" t="str">
        <f t="shared" si="156"/>
        <v>F</v>
      </c>
      <c r="BA60" s="40" t="str">
        <f t="shared" si="143"/>
        <v>D</v>
      </c>
      <c r="BB60" s="42" t="str">
        <f t="shared" si="143"/>
        <v>F</v>
      </c>
      <c r="BC60" s="35" t="str">
        <f t="shared" si="157"/>
        <v>F</v>
      </c>
      <c r="BD60" s="40" t="str">
        <f t="shared" si="145"/>
        <v>D</v>
      </c>
      <c r="BE60" s="39" t="s">
        <v>8</v>
      </c>
      <c r="BF60" s="36" t="str">
        <f t="shared" si="158"/>
        <v>F</v>
      </c>
      <c r="BG60" s="42" t="str">
        <f t="shared" si="158"/>
        <v>F</v>
      </c>
      <c r="BH60" s="38" t="s">
        <v>8</v>
      </c>
      <c r="BI60" s="35" t="s">
        <v>8</v>
      </c>
      <c r="BJ60" s="40" t="str">
        <f t="shared" si="147"/>
        <v>D</v>
      </c>
      <c r="BK60" s="43" t="str">
        <f t="shared" si="147"/>
        <v>F</v>
      </c>
      <c r="BL60" s="36" t="s">
        <v>8</v>
      </c>
      <c r="BM60" s="40" t="str">
        <f t="shared" si="148"/>
        <v>D</v>
      </c>
      <c r="BN60" s="38" t="s">
        <v>8</v>
      </c>
      <c r="BO60" s="35" t="s">
        <v>8</v>
      </c>
      <c r="BP60" s="42" t="str">
        <f t="shared" si="159"/>
        <v>F</v>
      </c>
      <c r="BQ60" s="39" t="s">
        <v>8</v>
      </c>
      <c r="BR60" s="40" t="str">
        <f t="shared" si="150"/>
        <v>D</v>
      </c>
      <c r="BS60" s="42" t="str">
        <f t="shared" si="160"/>
        <v>F</v>
      </c>
      <c r="BT60" s="39" t="s">
        <v>8</v>
      </c>
    </row>
    <row r="61" spans="1:72" x14ac:dyDescent="0.25">
      <c r="L61" s="55">
        <v>59</v>
      </c>
      <c r="M61" s="48" t="str">
        <f t="shared" si="127"/>
        <v>D</v>
      </c>
      <c r="N61" s="44" t="s">
        <v>5</v>
      </c>
      <c r="O61" s="49" t="s">
        <v>6</v>
      </c>
      <c r="P61" s="44" t="str">
        <f t="shared" si="129"/>
        <v>D</v>
      </c>
      <c r="Q61" s="44" t="s">
        <v>5</v>
      </c>
      <c r="R61" s="45" t="str">
        <f t="shared" si="129"/>
        <v>D</v>
      </c>
      <c r="S61" s="48" t="str">
        <f t="shared" si="130"/>
        <v>D</v>
      </c>
      <c r="T61" s="44" t="s">
        <v>5</v>
      </c>
      <c r="U61" s="51" t="s">
        <v>5</v>
      </c>
      <c r="V61" s="44" t="str">
        <f t="shared" si="131"/>
        <v>D</v>
      </c>
      <c r="W61" s="44" t="s">
        <v>5</v>
      </c>
      <c r="X61" s="47" t="s">
        <v>6</v>
      </c>
      <c r="Y61" s="48" t="str">
        <f t="shared" si="132"/>
        <v>D</v>
      </c>
      <c r="Z61" s="44" t="s">
        <v>6</v>
      </c>
      <c r="AA61" s="50" t="str">
        <f t="shared" si="132"/>
        <v>D</v>
      </c>
      <c r="AB61" s="44" t="str">
        <f t="shared" si="133"/>
        <v>D</v>
      </c>
      <c r="AC61" s="44" t="s">
        <v>6</v>
      </c>
      <c r="AD61" s="46" t="s">
        <v>5</v>
      </c>
      <c r="AE61" s="48" t="str">
        <f t="shared" si="134"/>
        <v>D</v>
      </c>
      <c r="AF61" s="44" t="s">
        <v>6</v>
      </c>
      <c r="AG61" s="52" t="s">
        <v>6</v>
      </c>
      <c r="AH61" s="44" t="str">
        <f t="shared" si="135"/>
        <v>D</v>
      </c>
      <c r="AI61" s="45" t="str">
        <f t="shared" si="135"/>
        <v>D</v>
      </c>
      <c r="AJ61" s="46" t="s">
        <v>5</v>
      </c>
      <c r="AK61" s="48" t="str">
        <f t="shared" si="136"/>
        <v>D</v>
      </c>
      <c r="AL61" s="45" t="str">
        <f t="shared" si="136"/>
        <v>D</v>
      </c>
      <c r="AM61" s="52" t="s">
        <v>6</v>
      </c>
      <c r="AN61" s="44" t="str">
        <f t="shared" si="137"/>
        <v>D</v>
      </c>
      <c r="AO61" s="46" t="s">
        <v>5</v>
      </c>
      <c r="AP61" s="47" t="s">
        <v>6</v>
      </c>
      <c r="AQ61" s="48" t="s">
        <v>5</v>
      </c>
      <c r="AR61" s="44" t="s">
        <v>6</v>
      </c>
      <c r="AS61" s="50" t="str">
        <f t="shared" si="139"/>
        <v>D</v>
      </c>
      <c r="AT61" s="44" t="s">
        <v>5</v>
      </c>
      <c r="AU61" s="44" t="s">
        <v>6</v>
      </c>
      <c r="AV61" s="46" t="s">
        <v>5</v>
      </c>
      <c r="AW61" s="48" t="s">
        <v>5</v>
      </c>
      <c r="AX61" s="44" t="s">
        <v>6</v>
      </c>
      <c r="AY61" s="52" t="s">
        <v>6</v>
      </c>
      <c r="AZ61" s="44" t="s">
        <v>5</v>
      </c>
      <c r="BA61" s="45" t="str">
        <f t="shared" si="143"/>
        <v>D</v>
      </c>
      <c r="BB61" s="46" t="s">
        <v>5</v>
      </c>
      <c r="BC61" s="48" t="s">
        <v>5</v>
      </c>
      <c r="BD61" s="45" t="str">
        <f t="shared" si="145"/>
        <v>D</v>
      </c>
      <c r="BE61" s="52" t="s">
        <v>6</v>
      </c>
      <c r="BF61" s="44" t="s">
        <v>5</v>
      </c>
      <c r="BG61" s="46" t="s">
        <v>5</v>
      </c>
      <c r="BH61" s="47" t="s">
        <v>6</v>
      </c>
      <c r="BI61" s="48" t="s">
        <v>6</v>
      </c>
      <c r="BJ61" s="45" t="str">
        <f t="shared" si="147"/>
        <v>D</v>
      </c>
      <c r="BK61" s="51" t="s">
        <v>5</v>
      </c>
      <c r="BL61" s="44" t="s">
        <v>6</v>
      </c>
      <c r="BM61" s="45" t="str">
        <f t="shared" si="148"/>
        <v>D</v>
      </c>
      <c r="BN61" s="47" t="s">
        <v>6</v>
      </c>
      <c r="BO61" s="48" t="s">
        <v>6</v>
      </c>
      <c r="BP61" s="46" t="s">
        <v>5</v>
      </c>
      <c r="BQ61" s="52" t="s">
        <v>6</v>
      </c>
      <c r="BR61" s="45" t="str">
        <f t="shared" si="150"/>
        <v>D</v>
      </c>
      <c r="BS61" s="46" t="s">
        <v>5</v>
      </c>
      <c r="BT61" s="52" t="s">
        <v>6</v>
      </c>
    </row>
    <row r="62" spans="1:72" x14ac:dyDescent="0.25">
      <c r="L62" s="32">
        <v>60</v>
      </c>
      <c r="M62" s="35" t="str">
        <f t="shared" si="127"/>
        <v>D</v>
      </c>
      <c r="N62" s="36" t="str">
        <f t="shared" ref="N62:N63" si="161">N61</f>
        <v>G</v>
      </c>
      <c r="O62" s="37" t="s">
        <v>7</v>
      </c>
      <c r="P62" s="36" t="str">
        <f t="shared" si="129"/>
        <v>D</v>
      </c>
      <c r="Q62" s="36" t="str">
        <f t="shared" si="129"/>
        <v>G</v>
      </c>
      <c r="R62" s="40" t="str">
        <f t="shared" si="129"/>
        <v>D</v>
      </c>
      <c r="S62" s="35" t="str">
        <f t="shared" si="130"/>
        <v>D</v>
      </c>
      <c r="T62" s="36" t="str">
        <f t="shared" si="130"/>
        <v>G</v>
      </c>
      <c r="U62" s="43" t="str">
        <f t="shared" si="130"/>
        <v>G</v>
      </c>
      <c r="V62" s="36" t="str">
        <f t="shared" si="131"/>
        <v>D</v>
      </c>
      <c r="W62" s="36" t="str">
        <f t="shared" si="131"/>
        <v>G</v>
      </c>
      <c r="X62" s="38" t="s">
        <v>7</v>
      </c>
      <c r="Y62" s="35" t="str">
        <f t="shared" si="132"/>
        <v>D</v>
      </c>
      <c r="Z62" s="36" t="s">
        <v>7</v>
      </c>
      <c r="AA62" s="54" t="str">
        <f t="shared" si="132"/>
        <v>D</v>
      </c>
      <c r="AB62" s="36" t="str">
        <f t="shared" si="133"/>
        <v>D</v>
      </c>
      <c r="AC62" s="36" t="s">
        <v>7</v>
      </c>
      <c r="AD62" s="42" t="str">
        <f t="shared" si="133"/>
        <v>G</v>
      </c>
      <c r="AE62" s="35" t="str">
        <f t="shared" si="134"/>
        <v>D</v>
      </c>
      <c r="AF62" s="36" t="s">
        <v>7</v>
      </c>
      <c r="AG62" s="39" t="s">
        <v>7</v>
      </c>
      <c r="AH62" s="36" t="str">
        <f t="shared" si="135"/>
        <v>D</v>
      </c>
      <c r="AI62" s="40" t="str">
        <f t="shared" si="135"/>
        <v>D</v>
      </c>
      <c r="AJ62" s="42" t="str">
        <f t="shared" si="135"/>
        <v>G</v>
      </c>
      <c r="AK62" s="35" t="str">
        <f t="shared" si="136"/>
        <v>D</v>
      </c>
      <c r="AL62" s="40" t="str">
        <f t="shared" si="136"/>
        <v>D</v>
      </c>
      <c r="AM62" s="39" t="s">
        <v>7</v>
      </c>
      <c r="AN62" s="36" t="str">
        <f t="shared" si="137"/>
        <v>D</v>
      </c>
      <c r="AO62" s="42" t="str">
        <f t="shared" si="137"/>
        <v>G</v>
      </c>
      <c r="AP62" s="38" t="s">
        <v>7</v>
      </c>
      <c r="AQ62" s="35" t="str">
        <f t="shared" ref="AQ62:AQ63" si="162">AQ61</f>
        <v>G</v>
      </c>
      <c r="AR62" s="36" t="s">
        <v>7</v>
      </c>
      <c r="AS62" s="54" t="str">
        <f t="shared" si="139"/>
        <v>D</v>
      </c>
      <c r="AT62" s="36" t="str">
        <f t="shared" si="139"/>
        <v>G</v>
      </c>
      <c r="AU62" s="36" t="s">
        <v>7</v>
      </c>
      <c r="AV62" s="42" t="str">
        <f t="shared" ref="AV62:AV63" si="163">AV61</f>
        <v>G</v>
      </c>
      <c r="AW62" s="35" t="str">
        <f t="shared" ref="AW62:AW63" si="164">AW61</f>
        <v>G</v>
      </c>
      <c r="AX62" s="36" t="s">
        <v>7</v>
      </c>
      <c r="AY62" s="39" t="s">
        <v>7</v>
      </c>
      <c r="AZ62" s="36" t="str">
        <f t="shared" ref="AZ62:AZ63" si="165">AZ61</f>
        <v>G</v>
      </c>
      <c r="BA62" s="40" t="str">
        <f t="shared" si="143"/>
        <v>D</v>
      </c>
      <c r="BB62" s="42" t="str">
        <f t="shared" si="143"/>
        <v>G</v>
      </c>
      <c r="BC62" s="35" t="str">
        <f t="shared" ref="BC62:BC63" si="166">BC61</f>
        <v>G</v>
      </c>
      <c r="BD62" s="40" t="str">
        <f t="shared" si="145"/>
        <v>D</v>
      </c>
      <c r="BE62" s="39" t="s">
        <v>7</v>
      </c>
      <c r="BF62" s="36" t="str">
        <f t="shared" ref="BF62:BG63" si="167">BF61</f>
        <v>G</v>
      </c>
      <c r="BG62" s="42" t="str">
        <f t="shared" si="167"/>
        <v>G</v>
      </c>
      <c r="BH62" s="38" t="s">
        <v>7</v>
      </c>
      <c r="BI62" s="35" t="s">
        <v>7</v>
      </c>
      <c r="BJ62" s="40" t="str">
        <f t="shared" si="147"/>
        <v>D</v>
      </c>
      <c r="BK62" s="43" t="str">
        <f t="shared" si="147"/>
        <v>G</v>
      </c>
      <c r="BL62" s="36" t="s">
        <v>7</v>
      </c>
      <c r="BM62" s="40" t="str">
        <f t="shared" si="148"/>
        <v>D</v>
      </c>
      <c r="BN62" s="38" t="s">
        <v>7</v>
      </c>
      <c r="BO62" s="35" t="s">
        <v>7</v>
      </c>
      <c r="BP62" s="42" t="str">
        <f t="shared" ref="BP62:BP63" si="168">BP61</f>
        <v>G</v>
      </c>
      <c r="BQ62" s="39" t="s">
        <v>7</v>
      </c>
      <c r="BR62" s="40" t="str">
        <f t="shared" si="150"/>
        <v>D</v>
      </c>
      <c r="BS62" s="42" t="str">
        <f t="shared" ref="BS62:BS63" si="169">BS61</f>
        <v>G</v>
      </c>
      <c r="BT62" s="39" t="s">
        <v>7</v>
      </c>
    </row>
    <row r="63" spans="1:72" x14ac:dyDescent="0.25">
      <c r="L63" s="55">
        <v>61</v>
      </c>
      <c r="M63" s="48" t="str">
        <f t="shared" si="127"/>
        <v>D</v>
      </c>
      <c r="N63" s="44" t="str">
        <f t="shared" si="161"/>
        <v>G</v>
      </c>
      <c r="O63" s="49" t="s">
        <v>8</v>
      </c>
      <c r="P63" s="44" t="str">
        <f t="shared" si="129"/>
        <v>D</v>
      </c>
      <c r="Q63" s="44" t="str">
        <f t="shared" si="129"/>
        <v>G</v>
      </c>
      <c r="R63" s="45" t="str">
        <f t="shared" si="129"/>
        <v>D</v>
      </c>
      <c r="S63" s="48" t="str">
        <f t="shared" si="130"/>
        <v>D</v>
      </c>
      <c r="T63" s="44" t="str">
        <f t="shared" si="130"/>
        <v>G</v>
      </c>
      <c r="U63" s="51" t="str">
        <f t="shared" si="130"/>
        <v>G</v>
      </c>
      <c r="V63" s="44" t="str">
        <f t="shared" si="131"/>
        <v>D</v>
      </c>
      <c r="W63" s="44" t="str">
        <f t="shared" si="131"/>
        <v>G</v>
      </c>
      <c r="X63" s="47" t="s">
        <v>8</v>
      </c>
      <c r="Y63" s="48" t="str">
        <f t="shared" si="132"/>
        <v>D</v>
      </c>
      <c r="Z63" s="44" t="s">
        <v>8</v>
      </c>
      <c r="AA63" s="50" t="str">
        <f t="shared" si="132"/>
        <v>D</v>
      </c>
      <c r="AB63" s="44" t="str">
        <f t="shared" si="133"/>
        <v>D</v>
      </c>
      <c r="AC63" s="44" t="s">
        <v>8</v>
      </c>
      <c r="AD63" s="46" t="str">
        <f t="shared" si="133"/>
        <v>G</v>
      </c>
      <c r="AE63" s="48" t="str">
        <f t="shared" si="134"/>
        <v>D</v>
      </c>
      <c r="AF63" s="44" t="s">
        <v>8</v>
      </c>
      <c r="AG63" s="52" t="s">
        <v>8</v>
      </c>
      <c r="AH63" s="44" t="str">
        <f t="shared" si="135"/>
        <v>D</v>
      </c>
      <c r="AI63" s="45" t="str">
        <f t="shared" si="135"/>
        <v>D</v>
      </c>
      <c r="AJ63" s="46" t="str">
        <f t="shared" si="135"/>
        <v>G</v>
      </c>
      <c r="AK63" s="48" t="str">
        <f t="shared" si="136"/>
        <v>D</v>
      </c>
      <c r="AL63" s="45" t="str">
        <f t="shared" si="136"/>
        <v>D</v>
      </c>
      <c r="AM63" s="52" t="s">
        <v>8</v>
      </c>
      <c r="AN63" s="44" t="str">
        <f t="shared" si="137"/>
        <v>D</v>
      </c>
      <c r="AO63" s="46" t="str">
        <f t="shared" si="137"/>
        <v>G</v>
      </c>
      <c r="AP63" s="47" t="s">
        <v>8</v>
      </c>
      <c r="AQ63" s="48" t="str">
        <f t="shared" si="162"/>
        <v>G</v>
      </c>
      <c r="AR63" s="44" t="s">
        <v>8</v>
      </c>
      <c r="AS63" s="50" t="str">
        <f t="shared" si="139"/>
        <v>D</v>
      </c>
      <c r="AT63" s="44" t="str">
        <f t="shared" si="139"/>
        <v>G</v>
      </c>
      <c r="AU63" s="44" t="s">
        <v>8</v>
      </c>
      <c r="AV63" s="46" t="str">
        <f t="shared" si="163"/>
        <v>G</v>
      </c>
      <c r="AW63" s="48" t="str">
        <f t="shared" si="164"/>
        <v>G</v>
      </c>
      <c r="AX63" s="44" t="s">
        <v>8</v>
      </c>
      <c r="AY63" s="52" t="s">
        <v>8</v>
      </c>
      <c r="AZ63" s="44" t="str">
        <f t="shared" si="165"/>
        <v>G</v>
      </c>
      <c r="BA63" s="45" t="str">
        <f t="shared" si="143"/>
        <v>D</v>
      </c>
      <c r="BB63" s="46" t="str">
        <f t="shared" si="143"/>
        <v>G</v>
      </c>
      <c r="BC63" s="48" t="str">
        <f t="shared" si="166"/>
        <v>G</v>
      </c>
      <c r="BD63" s="45" t="str">
        <f t="shared" si="145"/>
        <v>D</v>
      </c>
      <c r="BE63" s="52" t="s">
        <v>8</v>
      </c>
      <c r="BF63" s="44" t="str">
        <f t="shared" si="167"/>
        <v>G</v>
      </c>
      <c r="BG63" s="46" t="str">
        <f t="shared" si="167"/>
        <v>G</v>
      </c>
      <c r="BH63" s="47" t="s">
        <v>8</v>
      </c>
      <c r="BI63" s="48" t="s">
        <v>8</v>
      </c>
      <c r="BJ63" s="45" t="str">
        <f t="shared" si="147"/>
        <v>D</v>
      </c>
      <c r="BK63" s="51" t="str">
        <f t="shared" si="147"/>
        <v>G</v>
      </c>
      <c r="BL63" s="44" t="s">
        <v>8</v>
      </c>
      <c r="BM63" s="45" t="str">
        <f t="shared" si="148"/>
        <v>D</v>
      </c>
      <c r="BN63" s="47" t="s">
        <v>8</v>
      </c>
      <c r="BO63" s="48" t="s">
        <v>8</v>
      </c>
      <c r="BP63" s="46" t="str">
        <f t="shared" si="168"/>
        <v>G</v>
      </c>
      <c r="BQ63" s="52" t="s">
        <v>8</v>
      </c>
      <c r="BR63" s="45" t="str">
        <f t="shared" si="150"/>
        <v>D</v>
      </c>
      <c r="BS63" s="46" t="str">
        <f t="shared" si="169"/>
        <v>G</v>
      </c>
      <c r="BT63" s="52" t="s">
        <v>8</v>
      </c>
    </row>
    <row r="64" spans="1:72" x14ac:dyDescent="0.25">
      <c r="L64" s="32">
        <v>62</v>
      </c>
      <c r="M64" s="35" t="str">
        <f t="shared" si="127"/>
        <v>D</v>
      </c>
      <c r="N64" s="36" t="s">
        <v>6</v>
      </c>
      <c r="O64" s="37" t="s">
        <v>7</v>
      </c>
      <c r="P64" s="36" t="str">
        <f t="shared" si="129"/>
        <v>D</v>
      </c>
      <c r="Q64" s="36" t="s">
        <v>6</v>
      </c>
      <c r="R64" s="40" t="str">
        <f t="shared" si="129"/>
        <v>D</v>
      </c>
      <c r="S64" s="35" t="str">
        <f t="shared" si="130"/>
        <v>D</v>
      </c>
      <c r="T64" s="36" t="s">
        <v>6</v>
      </c>
      <c r="U64" s="39" t="s">
        <v>6</v>
      </c>
      <c r="V64" s="36" t="str">
        <f t="shared" si="131"/>
        <v>D</v>
      </c>
      <c r="W64" s="36" t="s">
        <v>6</v>
      </c>
      <c r="X64" s="38" t="s">
        <v>7</v>
      </c>
      <c r="Y64" s="35" t="str">
        <f t="shared" si="132"/>
        <v>D</v>
      </c>
      <c r="Z64" s="36" t="s">
        <v>7</v>
      </c>
      <c r="AA64" s="54" t="str">
        <f t="shared" si="132"/>
        <v>D</v>
      </c>
      <c r="AB64" s="36" t="str">
        <f t="shared" si="133"/>
        <v>D</v>
      </c>
      <c r="AC64" s="36" t="s">
        <v>7</v>
      </c>
      <c r="AD64" s="38" t="s">
        <v>6</v>
      </c>
      <c r="AE64" s="35" t="str">
        <f t="shared" si="134"/>
        <v>D</v>
      </c>
      <c r="AF64" s="36" t="s">
        <v>7</v>
      </c>
      <c r="AG64" s="39" t="s">
        <v>7</v>
      </c>
      <c r="AH64" s="36" t="str">
        <f t="shared" si="135"/>
        <v>D</v>
      </c>
      <c r="AI64" s="40" t="str">
        <f t="shared" si="135"/>
        <v>D</v>
      </c>
      <c r="AJ64" s="38" t="s">
        <v>6</v>
      </c>
      <c r="AK64" s="35" t="str">
        <f t="shared" si="136"/>
        <v>D</v>
      </c>
      <c r="AL64" s="40" t="str">
        <f t="shared" si="136"/>
        <v>D</v>
      </c>
      <c r="AM64" s="39" t="s">
        <v>7</v>
      </c>
      <c r="AN64" s="36" t="str">
        <f t="shared" si="137"/>
        <v>D</v>
      </c>
      <c r="AO64" s="38" t="s">
        <v>6</v>
      </c>
      <c r="AP64" s="38" t="s">
        <v>7</v>
      </c>
      <c r="AQ64" s="35" t="s">
        <v>6</v>
      </c>
      <c r="AR64" s="36" t="s">
        <v>7</v>
      </c>
      <c r="AS64" s="54" t="str">
        <f t="shared" si="139"/>
        <v>D</v>
      </c>
      <c r="AT64" s="36" t="s">
        <v>6</v>
      </c>
      <c r="AU64" s="36" t="s">
        <v>7</v>
      </c>
      <c r="AV64" s="38" t="s">
        <v>6</v>
      </c>
      <c r="AW64" s="35" t="s">
        <v>6</v>
      </c>
      <c r="AX64" s="36" t="s">
        <v>7</v>
      </c>
      <c r="AY64" s="39" t="s">
        <v>7</v>
      </c>
      <c r="AZ64" s="36" t="s">
        <v>6</v>
      </c>
      <c r="BA64" s="40" t="str">
        <f t="shared" si="143"/>
        <v>D</v>
      </c>
      <c r="BB64" s="38" t="s">
        <v>6</v>
      </c>
      <c r="BC64" s="35" t="s">
        <v>6</v>
      </c>
      <c r="BD64" s="40" t="str">
        <f t="shared" si="145"/>
        <v>D</v>
      </c>
      <c r="BE64" s="39" t="s">
        <v>7</v>
      </c>
      <c r="BF64" s="36" t="s">
        <v>6</v>
      </c>
      <c r="BG64" s="38" t="s">
        <v>6</v>
      </c>
      <c r="BH64" s="38" t="s">
        <v>7</v>
      </c>
      <c r="BI64" s="35" t="s">
        <v>7</v>
      </c>
      <c r="BJ64" s="40" t="str">
        <f t="shared" si="147"/>
        <v>D</v>
      </c>
      <c r="BK64" s="39" t="s">
        <v>6</v>
      </c>
      <c r="BL64" s="36" t="s">
        <v>7</v>
      </c>
      <c r="BM64" s="40" t="str">
        <f t="shared" si="148"/>
        <v>D</v>
      </c>
      <c r="BN64" s="38" t="s">
        <v>7</v>
      </c>
      <c r="BO64" s="35" t="s">
        <v>7</v>
      </c>
      <c r="BP64" s="38" t="s">
        <v>6</v>
      </c>
      <c r="BQ64" s="39" t="s">
        <v>7</v>
      </c>
      <c r="BR64" s="40" t="str">
        <f t="shared" si="150"/>
        <v>D</v>
      </c>
      <c r="BS64" s="38" t="s">
        <v>6</v>
      </c>
      <c r="BT64" s="39" t="s">
        <v>7</v>
      </c>
    </row>
    <row r="65" spans="12:72" x14ac:dyDescent="0.25">
      <c r="L65" s="55">
        <v>63</v>
      </c>
      <c r="M65" s="48" t="str">
        <f t="shared" si="127"/>
        <v>D</v>
      </c>
      <c r="N65" s="44" t="str">
        <f>N64</f>
        <v>H</v>
      </c>
      <c r="O65" s="49" t="s">
        <v>8</v>
      </c>
      <c r="P65" s="44" t="str">
        <f t="shared" si="129"/>
        <v>D</v>
      </c>
      <c r="Q65" s="44" t="str">
        <f>Q64</f>
        <v>H</v>
      </c>
      <c r="R65" s="45" t="str">
        <f t="shared" si="129"/>
        <v>D</v>
      </c>
      <c r="S65" s="48" t="str">
        <f t="shared" si="130"/>
        <v>D</v>
      </c>
      <c r="T65" s="44" t="str">
        <f>T64</f>
        <v>H</v>
      </c>
      <c r="U65" s="52" t="str">
        <f>U64</f>
        <v>H</v>
      </c>
      <c r="V65" s="44" t="str">
        <f t="shared" si="131"/>
        <v>D</v>
      </c>
      <c r="W65" s="44" t="str">
        <f>W64</f>
        <v>H</v>
      </c>
      <c r="X65" s="47" t="s">
        <v>8</v>
      </c>
      <c r="Y65" s="48" t="str">
        <f t="shared" si="132"/>
        <v>D</v>
      </c>
      <c r="Z65" s="44" t="s">
        <v>8</v>
      </c>
      <c r="AA65" s="50" t="str">
        <f t="shared" si="132"/>
        <v>D</v>
      </c>
      <c r="AB65" s="44" t="str">
        <f t="shared" si="133"/>
        <v>D</v>
      </c>
      <c r="AC65" s="44" t="s">
        <v>8</v>
      </c>
      <c r="AD65" s="47" t="str">
        <f>AD64</f>
        <v>H</v>
      </c>
      <c r="AE65" s="48" t="str">
        <f t="shared" si="134"/>
        <v>D</v>
      </c>
      <c r="AF65" s="44" t="s">
        <v>8</v>
      </c>
      <c r="AG65" s="52" t="s">
        <v>8</v>
      </c>
      <c r="AH65" s="44" t="str">
        <f t="shared" si="135"/>
        <v>D</v>
      </c>
      <c r="AI65" s="45" t="str">
        <f t="shared" si="135"/>
        <v>D</v>
      </c>
      <c r="AJ65" s="47" t="str">
        <f>AJ64</f>
        <v>H</v>
      </c>
      <c r="AK65" s="48" t="str">
        <f t="shared" si="136"/>
        <v>D</v>
      </c>
      <c r="AL65" s="45" t="str">
        <f t="shared" si="136"/>
        <v>D</v>
      </c>
      <c r="AM65" s="52" t="s">
        <v>8</v>
      </c>
      <c r="AN65" s="44" t="str">
        <f t="shared" si="137"/>
        <v>D</v>
      </c>
      <c r="AO65" s="47" t="str">
        <f>AO64</f>
        <v>H</v>
      </c>
      <c r="AP65" s="47" t="s">
        <v>8</v>
      </c>
      <c r="AQ65" s="48" t="str">
        <f>AQ64</f>
        <v>H</v>
      </c>
      <c r="AR65" s="44" t="s">
        <v>8</v>
      </c>
      <c r="AS65" s="50" t="str">
        <f t="shared" si="139"/>
        <v>D</v>
      </c>
      <c r="AT65" s="44" t="str">
        <f>AT64</f>
        <v>H</v>
      </c>
      <c r="AU65" s="44" t="s">
        <v>8</v>
      </c>
      <c r="AV65" s="47" t="str">
        <f>AV64</f>
        <v>H</v>
      </c>
      <c r="AW65" s="48" t="str">
        <f>AW64</f>
        <v>H</v>
      </c>
      <c r="AX65" s="44" t="s">
        <v>8</v>
      </c>
      <c r="AY65" s="52" t="s">
        <v>8</v>
      </c>
      <c r="AZ65" s="44" t="str">
        <f>AZ64</f>
        <v>H</v>
      </c>
      <c r="BA65" s="45" t="str">
        <f t="shared" si="143"/>
        <v>D</v>
      </c>
      <c r="BB65" s="47" t="str">
        <f>BB64</f>
        <v>H</v>
      </c>
      <c r="BC65" s="48" t="str">
        <f>BC64</f>
        <v>H</v>
      </c>
      <c r="BD65" s="45" t="str">
        <f t="shared" si="145"/>
        <v>D</v>
      </c>
      <c r="BE65" s="52" t="s">
        <v>8</v>
      </c>
      <c r="BF65" s="44" t="str">
        <f>BF64</f>
        <v>H</v>
      </c>
      <c r="BG65" s="47" t="str">
        <f>BG64</f>
        <v>H</v>
      </c>
      <c r="BH65" s="47" t="s">
        <v>8</v>
      </c>
      <c r="BI65" s="48" t="s">
        <v>8</v>
      </c>
      <c r="BJ65" s="45" t="str">
        <f t="shared" si="147"/>
        <v>D</v>
      </c>
      <c r="BK65" s="52" t="str">
        <f>BK64</f>
        <v>H</v>
      </c>
      <c r="BL65" s="44" t="s">
        <v>8</v>
      </c>
      <c r="BM65" s="45" t="str">
        <f t="shared" si="148"/>
        <v>D</v>
      </c>
      <c r="BN65" s="47" t="s">
        <v>8</v>
      </c>
      <c r="BO65" s="48" t="s">
        <v>8</v>
      </c>
      <c r="BP65" s="47" t="str">
        <f>BP64</f>
        <v>H</v>
      </c>
      <c r="BQ65" s="52" t="s">
        <v>8</v>
      </c>
      <c r="BR65" s="45" t="str">
        <f t="shared" si="150"/>
        <v>D</v>
      </c>
      <c r="BS65" s="47" t="str">
        <f>BS64</f>
        <v>H</v>
      </c>
      <c r="BT65" s="52" t="s">
        <v>8</v>
      </c>
    </row>
    <row r="66" spans="12:72" x14ac:dyDescent="0.25">
      <c r="L66" s="32">
        <v>64</v>
      </c>
      <c r="M66" s="35" t="str">
        <f t="shared" si="127"/>
        <v>D</v>
      </c>
      <c r="N66" s="36" t="s">
        <v>7</v>
      </c>
      <c r="O66" s="37" t="s">
        <v>8</v>
      </c>
      <c r="P66" s="36" t="str">
        <f t="shared" si="129"/>
        <v>D</v>
      </c>
      <c r="Q66" s="36" t="s">
        <v>7</v>
      </c>
      <c r="R66" s="40" t="str">
        <f t="shared" si="129"/>
        <v>D</v>
      </c>
      <c r="S66" s="35" t="str">
        <f t="shared" si="130"/>
        <v>D</v>
      </c>
      <c r="T66" s="36" t="s">
        <v>7</v>
      </c>
      <c r="U66" s="39" t="s">
        <v>7</v>
      </c>
      <c r="V66" s="36" t="str">
        <f t="shared" si="131"/>
        <v>D</v>
      </c>
      <c r="W66" s="36" t="s">
        <v>7</v>
      </c>
      <c r="X66" s="38" t="s">
        <v>8</v>
      </c>
      <c r="Y66" s="35" t="str">
        <f t="shared" si="132"/>
        <v>D</v>
      </c>
      <c r="Z66" s="36" t="s">
        <v>8</v>
      </c>
      <c r="AA66" s="54" t="str">
        <f t="shared" si="132"/>
        <v>D</v>
      </c>
      <c r="AB66" s="36" t="str">
        <f t="shared" si="133"/>
        <v>D</v>
      </c>
      <c r="AC66" s="36" t="s">
        <v>8</v>
      </c>
      <c r="AD66" s="38" t="s">
        <v>7</v>
      </c>
      <c r="AE66" s="35" t="str">
        <f t="shared" si="134"/>
        <v>D</v>
      </c>
      <c r="AF66" s="36" t="s">
        <v>8</v>
      </c>
      <c r="AG66" s="39" t="s">
        <v>8</v>
      </c>
      <c r="AH66" s="36" t="str">
        <f t="shared" si="135"/>
        <v>D</v>
      </c>
      <c r="AI66" s="40" t="str">
        <f t="shared" si="135"/>
        <v>D</v>
      </c>
      <c r="AJ66" s="38" t="s">
        <v>7</v>
      </c>
      <c r="AK66" s="35" t="str">
        <f t="shared" si="136"/>
        <v>D</v>
      </c>
      <c r="AL66" s="40" t="str">
        <f t="shared" si="136"/>
        <v>D</v>
      </c>
      <c r="AM66" s="39" t="s">
        <v>8</v>
      </c>
      <c r="AN66" s="36" t="str">
        <f t="shared" si="137"/>
        <v>D</v>
      </c>
      <c r="AO66" s="38" t="s">
        <v>7</v>
      </c>
      <c r="AP66" s="38" t="s">
        <v>8</v>
      </c>
      <c r="AQ66" s="35" t="s">
        <v>7</v>
      </c>
      <c r="AR66" s="36" t="s">
        <v>8</v>
      </c>
      <c r="AS66" s="54" t="str">
        <f t="shared" si="139"/>
        <v>D</v>
      </c>
      <c r="AT66" s="36" t="s">
        <v>7</v>
      </c>
      <c r="AU66" s="36" t="s">
        <v>8</v>
      </c>
      <c r="AV66" s="38" t="s">
        <v>7</v>
      </c>
      <c r="AW66" s="35" t="s">
        <v>7</v>
      </c>
      <c r="AX66" s="36" t="s">
        <v>8</v>
      </c>
      <c r="AY66" s="39" t="s">
        <v>8</v>
      </c>
      <c r="AZ66" s="36" t="s">
        <v>7</v>
      </c>
      <c r="BA66" s="40" t="str">
        <f t="shared" si="143"/>
        <v>D</v>
      </c>
      <c r="BB66" s="38" t="s">
        <v>7</v>
      </c>
      <c r="BC66" s="35" t="s">
        <v>7</v>
      </c>
      <c r="BD66" s="40" t="str">
        <f t="shared" si="145"/>
        <v>D</v>
      </c>
      <c r="BE66" s="39" t="s">
        <v>8</v>
      </c>
      <c r="BF66" s="36" t="s">
        <v>7</v>
      </c>
      <c r="BG66" s="38" t="s">
        <v>7</v>
      </c>
      <c r="BH66" s="38" t="s">
        <v>8</v>
      </c>
      <c r="BI66" s="35" t="s">
        <v>8</v>
      </c>
      <c r="BJ66" s="40" t="str">
        <f t="shared" si="147"/>
        <v>D</v>
      </c>
      <c r="BK66" s="39" t="s">
        <v>7</v>
      </c>
      <c r="BL66" s="36" t="s">
        <v>8</v>
      </c>
      <c r="BM66" s="40" t="str">
        <f t="shared" si="148"/>
        <v>D</v>
      </c>
      <c r="BN66" s="38" t="s">
        <v>8</v>
      </c>
      <c r="BO66" s="35" t="s">
        <v>8</v>
      </c>
      <c r="BP66" s="38" t="s">
        <v>7</v>
      </c>
      <c r="BQ66" s="39" t="s">
        <v>8</v>
      </c>
      <c r="BR66" s="40" t="str">
        <f t="shared" si="150"/>
        <v>D</v>
      </c>
      <c r="BS66" s="38" t="s">
        <v>7</v>
      </c>
      <c r="BT66" s="39" t="s">
        <v>8</v>
      </c>
    </row>
    <row r="67" spans="12:72" x14ac:dyDescent="0.25">
      <c r="L67" s="55">
        <v>65</v>
      </c>
      <c r="M67" s="48" t="s">
        <v>3</v>
      </c>
      <c r="N67" s="44" t="s">
        <v>4</v>
      </c>
      <c r="O67" s="49" t="s">
        <v>5</v>
      </c>
      <c r="P67" s="44" t="s">
        <v>3</v>
      </c>
      <c r="Q67" s="44" t="s">
        <v>4</v>
      </c>
      <c r="R67" s="46" t="s">
        <v>3</v>
      </c>
      <c r="S67" s="48" t="s">
        <v>3</v>
      </c>
      <c r="T67" s="44" t="s">
        <v>4</v>
      </c>
      <c r="U67" s="51" t="s">
        <v>4</v>
      </c>
      <c r="V67" s="44" t="s">
        <v>3</v>
      </c>
      <c r="W67" s="44" t="s">
        <v>4</v>
      </c>
      <c r="X67" s="46" t="s">
        <v>5</v>
      </c>
      <c r="Y67" s="48" t="s">
        <v>3</v>
      </c>
      <c r="Z67" s="44" t="s">
        <v>5</v>
      </c>
      <c r="AA67" s="51" t="s">
        <v>3</v>
      </c>
      <c r="AB67" s="44" t="s">
        <v>3</v>
      </c>
      <c r="AC67" s="44" t="s">
        <v>5</v>
      </c>
      <c r="AD67" s="46" t="s">
        <v>4</v>
      </c>
      <c r="AE67" s="48" t="s">
        <v>3</v>
      </c>
      <c r="AF67" s="44" t="s">
        <v>5</v>
      </c>
      <c r="AG67" s="51" t="s">
        <v>5</v>
      </c>
      <c r="AH67" s="44" t="s">
        <v>3</v>
      </c>
      <c r="AI67" s="46" t="s">
        <v>3</v>
      </c>
      <c r="AJ67" s="46" t="s">
        <v>4</v>
      </c>
      <c r="AK67" s="48" t="s">
        <v>3</v>
      </c>
      <c r="AL67" s="46" t="s">
        <v>3</v>
      </c>
      <c r="AM67" s="51" t="s">
        <v>5</v>
      </c>
      <c r="AN67" s="44" t="s">
        <v>3</v>
      </c>
      <c r="AO67" s="46" t="s">
        <v>4</v>
      </c>
      <c r="AP67" s="46" t="s">
        <v>5</v>
      </c>
      <c r="AQ67" s="48" t="s">
        <v>4</v>
      </c>
      <c r="AR67" s="44" t="s">
        <v>5</v>
      </c>
      <c r="AS67" s="51" t="s">
        <v>3</v>
      </c>
      <c r="AT67" s="44" t="s">
        <v>4</v>
      </c>
      <c r="AU67" s="44" t="s">
        <v>5</v>
      </c>
      <c r="AV67" s="46" t="s">
        <v>4</v>
      </c>
      <c r="AW67" s="48" t="s">
        <v>4</v>
      </c>
      <c r="AX67" s="44" t="s">
        <v>5</v>
      </c>
      <c r="AY67" s="51" t="s">
        <v>5</v>
      </c>
      <c r="AZ67" s="44" t="s">
        <v>4</v>
      </c>
      <c r="BA67" s="46" t="s">
        <v>3</v>
      </c>
      <c r="BB67" s="46" t="s">
        <v>4</v>
      </c>
      <c r="BC67" s="48" t="s">
        <v>4</v>
      </c>
      <c r="BD67" s="46" t="s">
        <v>3</v>
      </c>
      <c r="BE67" s="51" t="s">
        <v>5</v>
      </c>
      <c r="BF67" s="44" t="s">
        <v>4</v>
      </c>
      <c r="BG67" s="46" t="s">
        <v>4</v>
      </c>
      <c r="BH67" s="46" t="s">
        <v>5</v>
      </c>
      <c r="BI67" s="48" t="s">
        <v>5</v>
      </c>
      <c r="BJ67" s="46" t="s">
        <v>3</v>
      </c>
      <c r="BK67" s="51" t="s">
        <v>4</v>
      </c>
      <c r="BL67" s="44" t="s">
        <v>5</v>
      </c>
      <c r="BM67" s="46" t="s">
        <v>3</v>
      </c>
      <c r="BN67" s="46" t="s">
        <v>5</v>
      </c>
      <c r="BO67" s="48" t="s">
        <v>5</v>
      </c>
      <c r="BP67" s="46" t="s">
        <v>4</v>
      </c>
      <c r="BQ67" s="51" t="s">
        <v>5</v>
      </c>
      <c r="BR67" s="46" t="s">
        <v>3</v>
      </c>
      <c r="BS67" s="46" t="s">
        <v>4</v>
      </c>
      <c r="BT67" s="51" t="s">
        <v>5</v>
      </c>
    </row>
    <row r="68" spans="12:72" x14ac:dyDescent="0.25">
      <c r="L68" s="32">
        <v>66</v>
      </c>
      <c r="M68" s="35" t="str">
        <f t="shared" ref="M68:M76" si="170">M67</f>
        <v>E</v>
      </c>
      <c r="N68" s="36" t="str">
        <f>N67</f>
        <v>F</v>
      </c>
      <c r="O68" s="37" t="s">
        <v>6</v>
      </c>
      <c r="P68" s="36" t="str">
        <f t="shared" ref="P68:Q76" si="171">P67</f>
        <v>E</v>
      </c>
      <c r="Q68" s="36" t="str">
        <f>Q67</f>
        <v>F</v>
      </c>
      <c r="R68" s="42" t="str">
        <f t="shared" ref="R68:R76" si="172">R67</f>
        <v>E</v>
      </c>
      <c r="S68" s="35" t="str">
        <f t="shared" ref="S68:U76" si="173">S67</f>
        <v>E</v>
      </c>
      <c r="T68" s="36" t="str">
        <f>T67</f>
        <v>F</v>
      </c>
      <c r="U68" s="43" t="str">
        <f>U67</f>
        <v>F</v>
      </c>
      <c r="V68" s="36" t="str">
        <f t="shared" ref="V68:W76" si="174">V67</f>
        <v>E</v>
      </c>
      <c r="W68" s="36" t="str">
        <f>W67</f>
        <v>F</v>
      </c>
      <c r="X68" s="38" t="s">
        <v>6</v>
      </c>
      <c r="Y68" s="35" t="str">
        <f t="shared" ref="Y68:Y76" si="175">Y67</f>
        <v>E</v>
      </c>
      <c r="Z68" s="36" t="s">
        <v>6</v>
      </c>
      <c r="AA68" s="43" t="str">
        <f t="shared" ref="AA68:AA76" si="176">AA67</f>
        <v>E</v>
      </c>
      <c r="AB68" s="36" t="str">
        <f t="shared" ref="AB68:AD76" si="177">AB67</f>
        <v>E</v>
      </c>
      <c r="AC68" s="36" t="s">
        <v>6</v>
      </c>
      <c r="AD68" s="42" t="str">
        <f>AD67</f>
        <v>F</v>
      </c>
      <c r="AE68" s="35" t="str">
        <f t="shared" ref="AE68:AE76" si="178">AE67</f>
        <v>E</v>
      </c>
      <c r="AF68" s="36" t="s">
        <v>6</v>
      </c>
      <c r="AG68" s="39" t="s">
        <v>6</v>
      </c>
      <c r="AH68" s="36" t="str">
        <f t="shared" ref="AH68:AJ76" si="179">AH67</f>
        <v>E</v>
      </c>
      <c r="AI68" s="42" t="str">
        <f t="shared" si="179"/>
        <v>E</v>
      </c>
      <c r="AJ68" s="42" t="str">
        <f>AJ67</f>
        <v>F</v>
      </c>
      <c r="AK68" s="35" t="str">
        <f t="shared" ref="AK68:AL76" si="180">AK67</f>
        <v>E</v>
      </c>
      <c r="AL68" s="42" t="str">
        <f t="shared" si="180"/>
        <v>E</v>
      </c>
      <c r="AM68" s="39" t="s">
        <v>6</v>
      </c>
      <c r="AN68" s="36" t="str">
        <f t="shared" ref="AN68:AO76" si="181">AN67</f>
        <v>E</v>
      </c>
      <c r="AO68" s="42" t="str">
        <f>AO67</f>
        <v>F</v>
      </c>
      <c r="AP68" s="38" t="s">
        <v>6</v>
      </c>
      <c r="AQ68" s="35" t="str">
        <f>AQ67</f>
        <v>F</v>
      </c>
      <c r="AR68" s="36" t="s">
        <v>6</v>
      </c>
      <c r="AS68" s="43" t="str">
        <f t="shared" ref="AS68:AT76" si="182">AS67</f>
        <v>E</v>
      </c>
      <c r="AT68" s="36" t="str">
        <f>AT67</f>
        <v>F</v>
      </c>
      <c r="AU68" s="36" t="s">
        <v>6</v>
      </c>
      <c r="AV68" s="42" t="str">
        <f>AV67</f>
        <v>F</v>
      </c>
      <c r="AW68" s="35" t="str">
        <f>AW67</f>
        <v>F</v>
      </c>
      <c r="AX68" s="36" t="s">
        <v>6</v>
      </c>
      <c r="AY68" s="39" t="s">
        <v>6</v>
      </c>
      <c r="AZ68" s="36" t="str">
        <f>AZ67</f>
        <v>F</v>
      </c>
      <c r="BA68" s="42" t="str">
        <f t="shared" ref="BA68:BB76" si="183">BA67</f>
        <v>E</v>
      </c>
      <c r="BB68" s="42" t="str">
        <f>BB67</f>
        <v>F</v>
      </c>
      <c r="BC68" s="35" t="str">
        <f>BC67</f>
        <v>F</v>
      </c>
      <c r="BD68" s="42" t="str">
        <f t="shared" ref="BD68:BD76" si="184">BD67</f>
        <v>E</v>
      </c>
      <c r="BE68" s="39" t="s">
        <v>6</v>
      </c>
      <c r="BF68" s="36" t="str">
        <f>BF67</f>
        <v>F</v>
      </c>
      <c r="BG68" s="42" t="str">
        <f>BG67</f>
        <v>F</v>
      </c>
      <c r="BH68" s="38" t="s">
        <v>6</v>
      </c>
      <c r="BI68" s="35" t="s">
        <v>6</v>
      </c>
      <c r="BJ68" s="42" t="str">
        <f t="shared" ref="BJ68:BK76" si="185">BJ67</f>
        <v>E</v>
      </c>
      <c r="BK68" s="43" t="str">
        <f>BK67</f>
        <v>F</v>
      </c>
      <c r="BL68" s="36" t="s">
        <v>6</v>
      </c>
      <c r="BM68" s="42" t="str">
        <f t="shared" ref="BM68:BM76" si="186">BM67</f>
        <v>E</v>
      </c>
      <c r="BN68" s="38" t="s">
        <v>6</v>
      </c>
      <c r="BO68" s="35" t="s">
        <v>6</v>
      </c>
      <c r="BP68" s="42" t="str">
        <f>BP67</f>
        <v>F</v>
      </c>
      <c r="BQ68" s="39" t="s">
        <v>6</v>
      </c>
      <c r="BR68" s="42" t="str">
        <f t="shared" ref="BR68:BR76" si="187">BR67</f>
        <v>E</v>
      </c>
      <c r="BS68" s="42" t="str">
        <f>BS67</f>
        <v>F</v>
      </c>
      <c r="BT68" s="39" t="s">
        <v>6</v>
      </c>
    </row>
    <row r="69" spans="12:72" x14ac:dyDescent="0.25">
      <c r="L69" s="55">
        <v>67</v>
      </c>
      <c r="M69" s="48" t="str">
        <f t="shared" si="170"/>
        <v>E</v>
      </c>
      <c r="N69" s="44" t="str">
        <f t="shared" ref="N69:N70" si="188">N68</f>
        <v>F</v>
      </c>
      <c r="O69" s="49" t="s">
        <v>7</v>
      </c>
      <c r="P69" s="44" t="str">
        <f t="shared" si="171"/>
        <v>E</v>
      </c>
      <c r="Q69" s="44" t="str">
        <f t="shared" si="171"/>
        <v>F</v>
      </c>
      <c r="R69" s="46" t="str">
        <f t="shared" si="172"/>
        <v>E</v>
      </c>
      <c r="S69" s="48" t="str">
        <f t="shared" si="173"/>
        <v>E</v>
      </c>
      <c r="T69" s="44" t="str">
        <f t="shared" si="173"/>
        <v>F</v>
      </c>
      <c r="U69" s="51" t="str">
        <f t="shared" si="173"/>
        <v>F</v>
      </c>
      <c r="V69" s="44" t="str">
        <f t="shared" si="174"/>
        <v>E</v>
      </c>
      <c r="W69" s="44" t="str">
        <f t="shared" si="174"/>
        <v>F</v>
      </c>
      <c r="X69" s="47" t="s">
        <v>7</v>
      </c>
      <c r="Y69" s="48" t="str">
        <f t="shared" si="175"/>
        <v>E</v>
      </c>
      <c r="Z69" s="44" t="s">
        <v>7</v>
      </c>
      <c r="AA69" s="51" t="str">
        <f t="shared" si="176"/>
        <v>E</v>
      </c>
      <c r="AB69" s="44" t="str">
        <f t="shared" si="177"/>
        <v>E</v>
      </c>
      <c r="AC69" s="44" t="s">
        <v>7</v>
      </c>
      <c r="AD69" s="46" t="str">
        <f t="shared" si="177"/>
        <v>F</v>
      </c>
      <c r="AE69" s="48" t="str">
        <f t="shared" si="178"/>
        <v>E</v>
      </c>
      <c r="AF69" s="44" t="s">
        <v>7</v>
      </c>
      <c r="AG69" s="52" t="s">
        <v>7</v>
      </c>
      <c r="AH69" s="44" t="str">
        <f t="shared" si="179"/>
        <v>E</v>
      </c>
      <c r="AI69" s="46" t="str">
        <f t="shared" si="179"/>
        <v>E</v>
      </c>
      <c r="AJ69" s="46" t="str">
        <f t="shared" si="179"/>
        <v>F</v>
      </c>
      <c r="AK69" s="48" t="str">
        <f t="shared" si="180"/>
        <v>E</v>
      </c>
      <c r="AL69" s="46" t="str">
        <f t="shared" si="180"/>
        <v>E</v>
      </c>
      <c r="AM69" s="52" t="s">
        <v>7</v>
      </c>
      <c r="AN69" s="44" t="str">
        <f t="shared" si="181"/>
        <v>E</v>
      </c>
      <c r="AO69" s="46" t="str">
        <f t="shared" si="181"/>
        <v>F</v>
      </c>
      <c r="AP69" s="47" t="s">
        <v>7</v>
      </c>
      <c r="AQ69" s="48" t="str">
        <f t="shared" ref="AQ69:AQ70" si="189">AQ68</f>
        <v>F</v>
      </c>
      <c r="AR69" s="44" t="s">
        <v>7</v>
      </c>
      <c r="AS69" s="51" t="str">
        <f t="shared" si="182"/>
        <v>E</v>
      </c>
      <c r="AT69" s="44" t="str">
        <f t="shared" si="182"/>
        <v>F</v>
      </c>
      <c r="AU69" s="44" t="s">
        <v>7</v>
      </c>
      <c r="AV69" s="46" t="str">
        <f t="shared" ref="AV69:AV70" si="190">AV68</f>
        <v>F</v>
      </c>
      <c r="AW69" s="48" t="str">
        <f t="shared" ref="AW69:AW70" si="191">AW68</f>
        <v>F</v>
      </c>
      <c r="AX69" s="44" t="s">
        <v>7</v>
      </c>
      <c r="AY69" s="52" t="s">
        <v>7</v>
      </c>
      <c r="AZ69" s="44" t="str">
        <f t="shared" ref="AZ69:AZ70" si="192">AZ68</f>
        <v>F</v>
      </c>
      <c r="BA69" s="46" t="str">
        <f t="shared" si="183"/>
        <v>E</v>
      </c>
      <c r="BB69" s="46" t="str">
        <f t="shared" si="183"/>
        <v>F</v>
      </c>
      <c r="BC69" s="48" t="str">
        <f t="shared" ref="BC69:BC70" si="193">BC68</f>
        <v>F</v>
      </c>
      <c r="BD69" s="46" t="str">
        <f t="shared" si="184"/>
        <v>E</v>
      </c>
      <c r="BE69" s="52" t="s">
        <v>7</v>
      </c>
      <c r="BF69" s="44" t="str">
        <f t="shared" ref="BF69:BG70" si="194">BF68</f>
        <v>F</v>
      </c>
      <c r="BG69" s="46" t="str">
        <f t="shared" si="194"/>
        <v>F</v>
      </c>
      <c r="BH69" s="47" t="s">
        <v>7</v>
      </c>
      <c r="BI69" s="48" t="s">
        <v>7</v>
      </c>
      <c r="BJ69" s="46" t="str">
        <f t="shared" si="185"/>
        <v>E</v>
      </c>
      <c r="BK69" s="51" t="str">
        <f t="shared" si="185"/>
        <v>F</v>
      </c>
      <c r="BL69" s="44" t="s">
        <v>7</v>
      </c>
      <c r="BM69" s="46" t="str">
        <f t="shared" si="186"/>
        <v>E</v>
      </c>
      <c r="BN69" s="47" t="s">
        <v>7</v>
      </c>
      <c r="BO69" s="48" t="s">
        <v>7</v>
      </c>
      <c r="BP69" s="46" t="str">
        <f t="shared" ref="BP69:BP70" si="195">BP68</f>
        <v>F</v>
      </c>
      <c r="BQ69" s="52" t="s">
        <v>7</v>
      </c>
      <c r="BR69" s="46" t="str">
        <f t="shared" si="187"/>
        <v>E</v>
      </c>
      <c r="BS69" s="46" t="str">
        <f t="shared" ref="BS69:BS70" si="196">BS68</f>
        <v>F</v>
      </c>
      <c r="BT69" s="52" t="s">
        <v>7</v>
      </c>
    </row>
    <row r="70" spans="12:72" x14ac:dyDescent="0.25">
      <c r="L70" s="32">
        <v>68</v>
      </c>
      <c r="M70" s="35" t="str">
        <f t="shared" si="170"/>
        <v>E</v>
      </c>
      <c r="N70" s="36" t="str">
        <f t="shared" si="188"/>
        <v>F</v>
      </c>
      <c r="O70" s="37" t="s">
        <v>8</v>
      </c>
      <c r="P70" s="36" t="str">
        <f t="shared" si="171"/>
        <v>E</v>
      </c>
      <c r="Q70" s="36" t="str">
        <f t="shared" si="171"/>
        <v>F</v>
      </c>
      <c r="R70" s="42" t="str">
        <f t="shared" si="172"/>
        <v>E</v>
      </c>
      <c r="S70" s="35" t="str">
        <f t="shared" si="173"/>
        <v>E</v>
      </c>
      <c r="T70" s="36" t="str">
        <f t="shared" si="173"/>
        <v>F</v>
      </c>
      <c r="U70" s="43" t="str">
        <f t="shared" si="173"/>
        <v>F</v>
      </c>
      <c r="V70" s="36" t="str">
        <f t="shared" si="174"/>
        <v>E</v>
      </c>
      <c r="W70" s="36" t="str">
        <f t="shared" si="174"/>
        <v>F</v>
      </c>
      <c r="X70" s="38" t="s">
        <v>8</v>
      </c>
      <c r="Y70" s="35" t="str">
        <f t="shared" si="175"/>
        <v>E</v>
      </c>
      <c r="Z70" s="36" t="s">
        <v>8</v>
      </c>
      <c r="AA70" s="43" t="str">
        <f t="shared" si="176"/>
        <v>E</v>
      </c>
      <c r="AB70" s="36" t="str">
        <f t="shared" si="177"/>
        <v>E</v>
      </c>
      <c r="AC70" s="36" t="s">
        <v>8</v>
      </c>
      <c r="AD70" s="42" t="str">
        <f t="shared" si="177"/>
        <v>F</v>
      </c>
      <c r="AE70" s="35" t="str">
        <f t="shared" si="178"/>
        <v>E</v>
      </c>
      <c r="AF70" s="36" t="s">
        <v>8</v>
      </c>
      <c r="AG70" s="39" t="s">
        <v>8</v>
      </c>
      <c r="AH70" s="36" t="str">
        <f t="shared" si="179"/>
        <v>E</v>
      </c>
      <c r="AI70" s="42" t="str">
        <f t="shared" si="179"/>
        <v>E</v>
      </c>
      <c r="AJ70" s="42" t="str">
        <f t="shared" si="179"/>
        <v>F</v>
      </c>
      <c r="AK70" s="35" t="str">
        <f t="shared" si="180"/>
        <v>E</v>
      </c>
      <c r="AL70" s="42" t="str">
        <f t="shared" si="180"/>
        <v>E</v>
      </c>
      <c r="AM70" s="39" t="s">
        <v>8</v>
      </c>
      <c r="AN70" s="36" t="str">
        <f t="shared" si="181"/>
        <v>E</v>
      </c>
      <c r="AO70" s="42" t="str">
        <f t="shared" si="181"/>
        <v>F</v>
      </c>
      <c r="AP70" s="38" t="s">
        <v>8</v>
      </c>
      <c r="AQ70" s="35" t="str">
        <f t="shared" si="189"/>
        <v>F</v>
      </c>
      <c r="AR70" s="36" t="s">
        <v>8</v>
      </c>
      <c r="AS70" s="43" t="str">
        <f t="shared" si="182"/>
        <v>E</v>
      </c>
      <c r="AT70" s="36" t="str">
        <f t="shared" si="182"/>
        <v>F</v>
      </c>
      <c r="AU70" s="36" t="s">
        <v>8</v>
      </c>
      <c r="AV70" s="42" t="str">
        <f t="shared" si="190"/>
        <v>F</v>
      </c>
      <c r="AW70" s="35" t="str">
        <f t="shared" si="191"/>
        <v>F</v>
      </c>
      <c r="AX70" s="36" t="s">
        <v>8</v>
      </c>
      <c r="AY70" s="39" t="s">
        <v>8</v>
      </c>
      <c r="AZ70" s="36" t="str">
        <f t="shared" si="192"/>
        <v>F</v>
      </c>
      <c r="BA70" s="42" t="str">
        <f t="shared" si="183"/>
        <v>E</v>
      </c>
      <c r="BB70" s="42" t="str">
        <f t="shared" si="183"/>
        <v>F</v>
      </c>
      <c r="BC70" s="35" t="str">
        <f t="shared" si="193"/>
        <v>F</v>
      </c>
      <c r="BD70" s="42" t="str">
        <f t="shared" si="184"/>
        <v>E</v>
      </c>
      <c r="BE70" s="39" t="s">
        <v>8</v>
      </c>
      <c r="BF70" s="36" t="str">
        <f t="shared" si="194"/>
        <v>F</v>
      </c>
      <c r="BG70" s="42" t="str">
        <f t="shared" si="194"/>
        <v>F</v>
      </c>
      <c r="BH70" s="38" t="s">
        <v>8</v>
      </c>
      <c r="BI70" s="35" t="s">
        <v>8</v>
      </c>
      <c r="BJ70" s="42" t="str">
        <f t="shared" si="185"/>
        <v>E</v>
      </c>
      <c r="BK70" s="43" t="str">
        <f t="shared" si="185"/>
        <v>F</v>
      </c>
      <c r="BL70" s="36" t="s">
        <v>8</v>
      </c>
      <c r="BM70" s="42" t="str">
        <f t="shared" si="186"/>
        <v>E</v>
      </c>
      <c r="BN70" s="38" t="s">
        <v>8</v>
      </c>
      <c r="BO70" s="35" t="s">
        <v>8</v>
      </c>
      <c r="BP70" s="42" t="str">
        <f t="shared" si="195"/>
        <v>F</v>
      </c>
      <c r="BQ70" s="39" t="s">
        <v>8</v>
      </c>
      <c r="BR70" s="42" t="str">
        <f t="shared" si="187"/>
        <v>E</v>
      </c>
      <c r="BS70" s="42" t="str">
        <f t="shared" si="196"/>
        <v>F</v>
      </c>
      <c r="BT70" s="39" t="s">
        <v>8</v>
      </c>
    </row>
    <row r="71" spans="12:72" x14ac:dyDescent="0.25">
      <c r="L71" s="55">
        <v>69</v>
      </c>
      <c r="M71" s="48" t="str">
        <f t="shared" si="170"/>
        <v>E</v>
      </c>
      <c r="N71" s="44" t="s">
        <v>5</v>
      </c>
      <c r="O71" s="49" t="s">
        <v>6</v>
      </c>
      <c r="P71" s="44" t="str">
        <f t="shared" si="171"/>
        <v>E</v>
      </c>
      <c r="Q71" s="44" t="s">
        <v>5</v>
      </c>
      <c r="R71" s="46" t="str">
        <f t="shared" si="172"/>
        <v>E</v>
      </c>
      <c r="S71" s="48" t="str">
        <f t="shared" si="173"/>
        <v>E</v>
      </c>
      <c r="T71" s="44" t="s">
        <v>5</v>
      </c>
      <c r="U71" s="51" t="s">
        <v>5</v>
      </c>
      <c r="V71" s="44" t="str">
        <f t="shared" si="174"/>
        <v>E</v>
      </c>
      <c r="W71" s="44" t="s">
        <v>5</v>
      </c>
      <c r="X71" s="47" t="s">
        <v>6</v>
      </c>
      <c r="Y71" s="48" t="str">
        <f t="shared" si="175"/>
        <v>E</v>
      </c>
      <c r="Z71" s="44" t="s">
        <v>6</v>
      </c>
      <c r="AA71" s="51" t="str">
        <f t="shared" si="176"/>
        <v>E</v>
      </c>
      <c r="AB71" s="44" t="str">
        <f t="shared" si="177"/>
        <v>E</v>
      </c>
      <c r="AC71" s="44" t="s">
        <v>6</v>
      </c>
      <c r="AD71" s="46" t="s">
        <v>5</v>
      </c>
      <c r="AE71" s="48" t="str">
        <f t="shared" si="178"/>
        <v>E</v>
      </c>
      <c r="AF71" s="44" t="s">
        <v>6</v>
      </c>
      <c r="AG71" s="52" t="s">
        <v>6</v>
      </c>
      <c r="AH71" s="44" t="str">
        <f t="shared" si="179"/>
        <v>E</v>
      </c>
      <c r="AI71" s="46" t="str">
        <f t="shared" si="179"/>
        <v>E</v>
      </c>
      <c r="AJ71" s="46" t="s">
        <v>5</v>
      </c>
      <c r="AK71" s="48" t="str">
        <f t="shared" si="180"/>
        <v>E</v>
      </c>
      <c r="AL71" s="46" t="str">
        <f t="shared" si="180"/>
        <v>E</v>
      </c>
      <c r="AM71" s="52" t="s">
        <v>6</v>
      </c>
      <c r="AN71" s="44" t="str">
        <f t="shared" si="181"/>
        <v>E</v>
      </c>
      <c r="AO71" s="46" t="s">
        <v>5</v>
      </c>
      <c r="AP71" s="47" t="s">
        <v>6</v>
      </c>
      <c r="AQ71" s="48" t="s">
        <v>5</v>
      </c>
      <c r="AR71" s="44" t="s">
        <v>6</v>
      </c>
      <c r="AS71" s="51" t="str">
        <f t="shared" si="182"/>
        <v>E</v>
      </c>
      <c r="AT71" s="44" t="s">
        <v>5</v>
      </c>
      <c r="AU71" s="44" t="s">
        <v>6</v>
      </c>
      <c r="AV71" s="46" t="s">
        <v>5</v>
      </c>
      <c r="AW71" s="48" t="s">
        <v>5</v>
      </c>
      <c r="AX71" s="44" t="s">
        <v>6</v>
      </c>
      <c r="AY71" s="52" t="s">
        <v>6</v>
      </c>
      <c r="AZ71" s="44" t="s">
        <v>5</v>
      </c>
      <c r="BA71" s="46" t="str">
        <f t="shared" si="183"/>
        <v>E</v>
      </c>
      <c r="BB71" s="46" t="s">
        <v>5</v>
      </c>
      <c r="BC71" s="48" t="s">
        <v>5</v>
      </c>
      <c r="BD71" s="46" t="str">
        <f t="shared" si="184"/>
        <v>E</v>
      </c>
      <c r="BE71" s="52" t="s">
        <v>6</v>
      </c>
      <c r="BF71" s="44" t="s">
        <v>5</v>
      </c>
      <c r="BG71" s="46" t="s">
        <v>5</v>
      </c>
      <c r="BH71" s="47" t="s">
        <v>6</v>
      </c>
      <c r="BI71" s="48" t="s">
        <v>6</v>
      </c>
      <c r="BJ71" s="46" t="str">
        <f t="shared" si="185"/>
        <v>E</v>
      </c>
      <c r="BK71" s="51" t="s">
        <v>5</v>
      </c>
      <c r="BL71" s="44" t="s">
        <v>6</v>
      </c>
      <c r="BM71" s="46" t="str">
        <f t="shared" si="186"/>
        <v>E</v>
      </c>
      <c r="BN71" s="47" t="s">
        <v>6</v>
      </c>
      <c r="BO71" s="48" t="s">
        <v>6</v>
      </c>
      <c r="BP71" s="46" t="s">
        <v>5</v>
      </c>
      <c r="BQ71" s="52" t="s">
        <v>6</v>
      </c>
      <c r="BR71" s="46" t="str">
        <f t="shared" si="187"/>
        <v>E</v>
      </c>
      <c r="BS71" s="46" t="s">
        <v>5</v>
      </c>
      <c r="BT71" s="52" t="s">
        <v>6</v>
      </c>
    </row>
    <row r="72" spans="12:72" x14ac:dyDescent="0.25">
      <c r="L72" s="32">
        <v>70</v>
      </c>
      <c r="M72" s="35" t="str">
        <f t="shared" si="170"/>
        <v>E</v>
      </c>
      <c r="N72" s="36" t="str">
        <f t="shared" ref="N72:N73" si="197">N71</f>
        <v>G</v>
      </c>
      <c r="O72" s="37" t="s">
        <v>7</v>
      </c>
      <c r="P72" s="36" t="str">
        <f t="shared" si="171"/>
        <v>E</v>
      </c>
      <c r="Q72" s="36" t="str">
        <f t="shared" si="171"/>
        <v>G</v>
      </c>
      <c r="R72" s="42" t="str">
        <f t="shared" si="172"/>
        <v>E</v>
      </c>
      <c r="S72" s="35" t="str">
        <f t="shared" si="173"/>
        <v>E</v>
      </c>
      <c r="T72" s="36" t="str">
        <f t="shared" si="173"/>
        <v>G</v>
      </c>
      <c r="U72" s="43" t="str">
        <f t="shared" si="173"/>
        <v>G</v>
      </c>
      <c r="V72" s="36" t="str">
        <f t="shared" si="174"/>
        <v>E</v>
      </c>
      <c r="W72" s="36" t="str">
        <f t="shared" si="174"/>
        <v>G</v>
      </c>
      <c r="X72" s="38" t="s">
        <v>7</v>
      </c>
      <c r="Y72" s="35" t="str">
        <f t="shared" si="175"/>
        <v>E</v>
      </c>
      <c r="Z72" s="36" t="s">
        <v>7</v>
      </c>
      <c r="AA72" s="43" t="str">
        <f t="shared" si="176"/>
        <v>E</v>
      </c>
      <c r="AB72" s="36" t="str">
        <f t="shared" si="177"/>
        <v>E</v>
      </c>
      <c r="AC72" s="36" t="s">
        <v>7</v>
      </c>
      <c r="AD72" s="42" t="str">
        <f t="shared" si="177"/>
        <v>G</v>
      </c>
      <c r="AE72" s="35" t="str">
        <f t="shared" si="178"/>
        <v>E</v>
      </c>
      <c r="AF72" s="36" t="s">
        <v>7</v>
      </c>
      <c r="AG72" s="39" t="s">
        <v>7</v>
      </c>
      <c r="AH72" s="36" t="str">
        <f t="shared" si="179"/>
        <v>E</v>
      </c>
      <c r="AI72" s="42" t="str">
        <f t="shared" si="179"/>
        <v>E</v>
      </c>
      <c r="AJ72" s="42" t="str">
        <f t="shared" si="179"/>
        <v>G</v>
      </c>
      <c r="AK72" s="35" t="str">
        <f t="shared" si="180"/>
        <v>E</v>
      </c>
      <c r="AL72" s="42" t="str">
        <f t="shared" si="180"/>
        <v>E</v>
      </c>
      <c r="AM72" s="39" t="s">
        <v>7</v>
      </c>
      <c r="AN72" s="36" t="str">
        <f t="shared" si="181"/>
        <v>E</v>
      </c>
      <c r="AO72" s="42" t="str">
        <f t="shared" si="181"/>
        <v>G</v>
      </c>
      <c r="AP72" s="38" t="s">
        <v>7</v>
      </c>
      <c r="AQ72" s="35" t="str">
        <f t="shared" ref="AQ72:AQ73" si="198">AQ71</f>
        <v>G</v>
      </c>
      <c r="AR72" s="36" t="s">
        <v>7</v>
      </c>
      <c r="AS72" s="43" t="str">
        <f t="shared" si="182"/>
        <v>E</v>
      </c>
      <c r="AT72" s="36" t="str">
        <f t="shared" si="182"/>
        <v>G</v>
      </c>
      <c r="AU72" s="36" t="s">
        <v>7</v>
      </c>
      <c r="AV72" s="42" t="str">
        <f t="shared" ref="AV72:AV73" si="199">AV71</f>
        <v>G</v>
      </c>
      <c r="AW72" s="35" t="str">
        <f t="shared" ref="AW72:AW73" si="200">AW71</f>
        <v>G</v>
      </c>
      <c r="AX72" s="36" t="s">
        <v>7</v>
      </c>
      <c r="AY72" s="39" t="s">
        <v>7</v>
      </c>
      <c r="AZ72" s="36" t="str">
        <f t="shared" ref="AZ72:AZ73" si="201">AZ71</f>
        <v>G</v>
      </c>
      <c r="BA72" s="42" t="str">
        <f t="shared" si="183"/>
        <v>E</v>
      </c>
      <c r="BB72" s="42" t="str">
        <f t="shared" si="183"/>
        <v>G</v>
      </c>
      <c r="BC72" s="35" t="str">
        <f t="shared" ref="BC72:BC73" si="202">BC71</f>
        <v>G</v>
      </c>
      <c r="BD72" s="42" t="str">
        <f t="shared" si="184"/>
        <v>E</v>
      </c>
      <c r="BE72" s="39" t="s">
        <v>7</v>
      </c>
      <c r="BF72" s="36" t="str">
        <f t="shared" ref="BF72:BG73" si="203">BF71</f>
        <v>G</v>
      </c>
      <c r="BG72" s="42" t="str">
        <f t="shared" si="203"/>
        <v>G</v>
      </c>
      <c r="BH72" s="38" t="s">
        <v>7</v>
      </c>
      <c r="BI72" s="35" t="s">
        <v>7</v>
      </c>
      <c r="BJ72" s="42" t="str">
        <f t="shared" si="185"/>
        <v>E</v>
      </c>
      <c r="BK72" s="43" t="str">
        <f t="shared" si="185"/>
        <v>G</v>
      </c>
      <c r="BL72" s="36" t="s">
        <v>7</v>
      </c>
      <c r="BM72" s="42" t="str">
        <f t="shared" si="186"/>
        <v>E</v>
      </c>
      <c r="BN72" s="38" t="s">
        <v>7</v>
      </c>
      <c r="BO72" s="35" t="s">
        <v>7</v>
      </c>
      <c r="BP72" s="42" t="str">
        <f t="shared" ref="BP72:BP73" si="204">BP71</f>
        <v>G</v>
      </c>
      <c r="BQ72" s="39" t="s">
        <v>7</v>
      </c>
      <c r="BR72" s="42" t="str">
        <f t="shared" si="187"/>
        <v>E</v>
      </c>
      <c r="BS72" s="42" t="str">
        <f t="shared" ref="BS72:BS73" si="205">BS71</f>
        <v>G</v>
      </c>
      <c r="BT72" s="39" t="s">
        <v>7</v>
      </c>
    </row>
    <row r="73" spans="12:72" x14ac:dyDescent="0.25">
      <c r="L73" s="55">
        <v>71</v>
      </c>
      <c r="M73" s="48" t="str">
        <f t="shared" si="170"/>
        <v>E</v>
      </c>
      <c r="N73" s="44" t="str">
        <f t="shared" si="197"/>
        <v>G</v>
      </c>
      <c r="O73" s="49" t="s">
        <v>8</v>
      </c>
      <c r="P73" s="44" t="str">
        <f t="shared" si="171"/>
        <v>E</v>
      </c>
      <c r="Q73" s="44" t="str">
        <f t="shared" si="171"/>
        <v>G</v>
      </c>
      <c r="R73" s="46" t="str">
        <f t="shared" si="172"/>
        <v>E</v>
      </c>
      <c r="S73" s="48" t="str">
        <f t="shared" si="173"/>
        <v>E</v>
      </c>
      <c r="T73" s="44" t="str">
        <f t="shared" si="173"/>
        <v>G</v>
      </c>
      <c r="U73" s="51" t="str">
        <f t="shared" si="173"/>
        <v>G</v>
      </c>
      <c r="V73" s="44" t="str">
        <f t="shared" si="174"/>
        <v>E</v>
      </c>
      <c r="W73" s="44" t="str">
        <f t="shared" si="174"/>
        <v>G</v>
      </c>
      <c r="X73" s="47" t="s">
        <v>8</v>
      </c>
      <c r="Y73" s="48" t="str">
        <f t="shared" si="175"/>
        <v>E</v>
      </c>
      <c r="Z73" s="44" t="s">
        <v>8</v>
      </c>
      <c r="AA73" s="51" t="str">
        <f t="shared" si="176"/>
        <v>E</v>
      </c>
      <c r="AB73" s="44" t="str">
        <f t="shared" si="177"/>
        <v>E</v>
      </c>
      <c r="AC73" s="44" t="s">
        <v>8</v>
      </c>
      <c r="AD73" s="46" t="str">
        <f t="shared" si="177"/>
        <v>G</v>
      </c>
      <c r="AE73" s="48" t="str">
        <f t="shared" si="178"/>
        <v>E</v>
      </c>
      <c r="AF73" s="44" t="s">
        <v>8</v>
      </c>
      <c r="AG73" s="52" t="s">
        <v>8</v>
      </c>
      <c r="AH73" s="44" t="str">
        <f t="shared" si="179"/>
        <v>E</v>
      </c>
      <c r="AI73" s="46" t="str">
        <f t="shared" si="179"/>
        <v>E</v>
      </c>
      <c r="AJ73" s="46" t="str">
        <f t="shared" si="179"/>
        <v>G</v>
      </c>
      <c r="AK73" s="48" t="str">
        <f t="shared" si="180"/>
        <v>E</v>
      </c>
      <c r="AL73" s="46" t="str">
        <f t="shared" si="180"/>
        <v>E</v>
      </c>
      <c r="AM73" s="52" t="s">
        <v>8</v>
      </c>
      <c r="AN73" s="44" t="str">
        <f t="shared" si="181"/>
        <v>E</v>
      </c>
      <c r="AO73" s="46" t="str">
        <f t="shared" si="181"/>
        <v>G</v>
      </c>
      <c r="AP73" s="47" t="s">
        <v>8</v>
      </c>
      <c r="AQ73" s="48" t="str">
        <f t="shared" si="198"/>
        <v>G</v>
      </c>
      <c r="AR73" s="44" t="s">
        <v>8</v>
      </c>
      <c r="AS73" s="51" t="str">
        <f t="shared" si="182"/>
        <v>E</v>
      </c>
      <c r="AT73" s="44" t="str">
        <f t="shared" si="182"/>
        <v>G</v>
      </c>
      <c r="AU73" s="44" t="s">
        <v>8</v>
      </c>
      <c r="AV73" s="46" t="str">
        <f t="shared" si="199"/>
        <v>G</v>
      </c>
      <c r="AW73" s="48" t="str">
        <f t="shared" si="200"/>
        <v>G</v>
      </c>
      <c r="AX73" s="44" t="s">
        <v>8</v>
      </c>
      <c r="AY73" s="52" t="s">
        <v>8</v>
      </c>
      <c r="AZ73" s="44" t="str">
        <f t="shared" si="201"/>
        <v>G</v>
      </c>
      <c r="BA73" s="46" t="str">
        <f t="shared" si="183"/>
        <v>E</v>
      </c>
      <c r="BB73" s="46" t="str">
        <f t="shared" si="183"/>
        <v>G</v>
      </c>
      <c r="BC73" s="48" t="str">
        <f t="shared" si="202"/>
        <v>G</v>
      </c>
      <c r="BD73" s="46" t="str">
        <f t="shared" si="184"/>
        <v>E</v>
      </c>
      <c r="BE73" s="52" t="s">
        <v>8</v>
      </c>
      <c r="BF73" s="44" t="str">
        <f t="shared" si="203"/>
        <v>G</v>
      </c>
      <c r="BG73" s="46" t="str">
        <f t="shared" si="203"/>
        <v>G</v>
      </c>
      <c r="BH73" s="47" t="s">
        <v>8</v>
      </c>
      <c r="BI73" s="48" t="s">
        <v>8</v>
      </c>
      <c r="BJ73" s="46" t="str">
        <f t="shared" si="185"/>
        <v>E</v>
      </c>
      <c r="BK73" s="51" t="str">
        <f t="shared" si="185"/>
        <v>G</v>
      </c>
      <c r="BL73" s="44" t="s">
        <v>8</v>
      </c>
      <c r="BM73" s="46" t="str">
        <f t="shared" si="186"/>
        <v>E</v>
      </c>
      <c r="BN73" s="47" t="s">
        <v>8</v>
      </c>
      <c r="BO73" s="48" t="s">
        <v>8</v>
      </c>
      <c r="BP73" s="46" t="str">
        <f t="shared" si="204"/>
        <v>G</v>
      </c>
      <c r="BQ73" s="52" t="s">
        <v>8</v>
      </c>
      <c r="BR73" s="46" t="str">
        <f t="shared" si="187"/>
        <v>E</v>
      </c>
      <c r="BS73" s="46" t="str">
        <f t="shared" si="205"/>
        <v>G</v>
      </c>
      <c r="BT73" s="52" t="s">
        <v>8</v>
      </c>
    </row>
    <row r="74" spans="12:72" x14ac:dyDescent="0.25">
      <c r="L74" s="32">
        <v>72</v>
      </c>
      <c r="M74" s="35" t="str">
        <f t="shared" si="170"/>
        <v>E</v>
      </c>
      <c r="N74" s="36" t="s">
        <v>6</v>
      </c>
      <c r="O74" s="37" t="s">
        <v>7</v>
      </c>
      <c r="P74" s="36" t="str">
        <f t="shared" si="171"/>
        <v>E</v>
      </c>
      <c r="Q74" s="36" t="s">
        <v>6</v>
      </c>
      <c r="R74" s="42" t="str">
        <f t="shared" si="172"/>
        <v>E</v>
      </c>
      <c r="S74" s="35" t="str">
        <f t="shared" si="173"/>
        <v>E</v>
      </c>
      <c r="T74" s="36" t="s">
        <v>6</v>
      </c>
      <c r="U74" s="39" t="s">
        <v>6</v>
      </c>
      <c r="V74" s="36" t="str">
        <f t="shared" si="174"/>
        <v>E</v>
      </c>
      <c r="W74" s="36" t="s">
        <v>6</v>
      </c>
      <c r="X74" s="38" t="s">
        <v>7</v>
      </c>
      <c r="Y74" s="35" t="str">
        <f t="shared" si="175"/>
        <v>E</v>
      </c>
      <c r="Z74" s="36" t="s">
        <v>7</v>
      </c>
      <c r="AA74" s="43" t="str">
        <f t="shared" si="176"/>
        <v>E</v>
      </c>
      <c r="AB74" s="36" t="str">
        <f t="shared" si="177"/>
        <v>E</v>
      </c>
      <c r="AC74" s="36" t="s">
        <v>7</v>
      </c>
      <c r="AD74" s="38" t="s">
        <v>6</v>
      </c>
      <c r="AE74" s="35" t="str">
        <f t="shared" si="178"/>
        <v>E</v>
      </c>
      <c r="AF74" s="36" t="s">
        <v>7</v>
      </c>
      <c r="AG74" s="39" t="s">
        <v>7</v>
      </c>
      <c r="AH74" s="36" t="str">
        <f t="shared" si="179"/>
        <v>E</v>
      </c>
      <c r="AI74" s="42" t="str">
        <f t="shared" si="179"/>
        <v>E</v>
      </c>
      <c r="AJ74" s="38" t="s">
        <v>6</v>
      </c>
      <c r="AK74" s="35" t="str">
        <f t="shared" si="180"/>
        <v>E</v>
      </c>
      <c r="AL74" s="42" t="str">
        <f t="shared" si="180"/>
        <v>E</v>
      </c>
      <c r="AM74" s="39" t="s">
        <v>7</v>
      </c>
      <c r="AN74" s="36" t="str">
        <f t="shared" si="181"/>
        <v>E</v>
      </c>
      <c r="AO74" s="38" t="s">
        <v>6</v>
      </c>
      <c r="AP74" s="38" t="s">
        <v>7</v>
      </c>
      <c r="AQ74" s="35" t="s">
        <v>6</v>
      </c>
      <c r="AR74" s="36" t="s">
        <v>7</v>
      </c>
      <c r="AS74" s="43" t="str">
        <f t="shared" si="182"/>
        <v>E</v>
      </c>
      <c r="AT74" s="36" t="s">
        <v>6</v>
      </c>
      <c r="AU74" s="36" t="s">
        <v>7</v>
      </c>
      <c r="AV74" s="38" t="s">
        <v>6</v>
      </c>
      <c r="AW74" s="35" t="s">
        <v>6</v>
      </c>
      <c r="AX74" s="36" t="s">
        <v>7</v>
      </c>
      <c r="AY74" s="39" t="s">
        <v>7</v>
      </c>
      <c r="AZ74" s="36" t="s">
        <v>6</v>
      </c>
      <c r="BA74" s="42" t="str">
        <f t="shared" si="183"/>
        <v>E</v>
      </c>
      <c r="BB74" s="38" t="s">
        <v>6</v>
      </c>
      <c r="BC74" s="35" t="s">
        <v>6</v>
      </c>
      <c r="BD74" s="42" t="str">
        <f t="shared" si="184"/>
        <v>E</v>
      </c>
      <c r="BE74" s="39" t="s">
        <v>7</v>
      </c>
      <c r="BF74" s="36" t="s">
        <v>6</v>
      </c>
      <c r="BG74" s="38" t="s">
        <v>6</v>
      </c>
      <c r="BH74" s="38" t="s">
        <v>7</v>
      </c>
      <c r="BI74" s="35" t="s">
        <v>7</v>
      </c>
      <c r="BJ74" s="42" t="str">
        <f t="shared" si="185"/>
        <v>E</v>
      </c>
      <c r="BK74" s="39" t="s">
        <v>6</v>
      </c>
      <c r="BL74" s="36" t="s">
        <v>7</v>
      </c>
      <c r="BM74" s="42" t="str">
        <f t="shared" si="186"/>
        <v>E</v>
      </c>
      <c r="BN74" s="38" t="s">
        <v>7</v>
      </c>
      <c r="BO74" s="35" t="s">
        <v>7</v>
      </c>
      <c r="BP74" s="38" t="s">
        <v>6</v>
      </c>
      <c r="BQ74" s="39" t="s">
        <v>7</v>
      </c>
      <c r="BR74" s="42" t="str">
        <f t="shared" si="187"/>
        <v>E</v>
      </c>
      <c r="BS74" s="38" t="s">
        <v>6</v>
      </c>
      <c r="BT74" s="39" t="s">
        <v>7</v>
      </c>
    </row>
    <row r="75" spans="12:72" x14ac:dyDescent="0.25">
      <c r="L75" s="55">
        <v>73</v>
      </c>
      <c r="M75" s="48" t="str">
        <f t="shared" si="170"/>
        <v>E</v>
      </c>
      <c r="N75" s="44" t="str">
        <f>N74</f>
        <v>H</v>
      </c>
      <c r="O75" s="49" t="s">
        <v>8</v>
      </c>
      <c r="P75" s="44" t="str">
        <f t="shared" si="171"/>
        <v>E</v>
      </c>
      <c r="Q75" s="44" t="str">
        <f>Q74</f>
        <v>H</v>
      </c>
      <c r="R75" s="46" t="str">
        <f t="shared" si="172"/>
        <v>E</v>
      </c>
      <c r="S75" s="48" t="str">
        <f t="shared" si="173"/>
        <v>E</v>
      </c>
      <c r="T75" s="44" t="str">
        <f>T74</f>
        <v>H</v>
      </c>
      <c r="U75" s="52" t="str">
        <f>U74</f>
        <v>H</v>
      </c>
      <c r="V75" s="44" t="str">
        <f t="shared" si="174"/>
        <v>E</v>
      </c>
      <c r="W75" s="44" t="str">
        <f>W74</f>
        <v>H</v>
      </c>
      <c r="X75" s="47" t="s">
        <v>8</v>
      </c>
      <c r="Y75" s="48" t="str">
        <f t="shared" si="175"/>
        <v>E</v>
      </c>
      <c r="Z75" s="44" t="s">
        <v>8</v>
      </c>
      <c r="AA75" s="51" t="str">
        <f t="shared" si="176"/>
        <v>E</v>
      </c>
      <c r="AB75" s="44" t="str">
        <f t="shared" si="177"/>
        <v>E</v>
      </c>
      <c r="AC75" s="44" t="s">
        <v>8</v>
      </c>
      <c r="AD75" s="47" t="str">
        <f>AD74</f>
        <v>H</v>
      </c>
      <c r="AE75" s="48" t="str">
        <f t="shared" si="178"/>
        <v>E</v>
      </c>
      <c r="AF75" s="44" t="s">
        <v>8</v>
      </c>
      <c r="AG75" s="52" t="s">
        <v>8</v>
      </c>
      <c r="AH75" s="44" t="str">
        <f t="shared" si="179"/>
        <v>E</v>
      </c>
      <c r="AI75" s="46" t="str">
        <f t="shared" si="179"/>
        <v>E</v>
      </c>
      <c r="AJ75" s="47" t="str">
        <f>AJ74</f>
        <v>H</v>
      </c>
      <c r="AK75" s="48" t="str">
        <f t="shared" si="180"/>
        <v>E</v>
      </c>
      <c r="AL75" s="46" t="str">
        <f t="shared" si="180"/>
        <v>E</v>
      </c>
      <c r="AM75" s="52" t="s">
        <v>8</v>
      </c>
      <c r="AN75" s="44" t="str">
        <f t="shared" si="181"/>
        <v>E</v>
      </c>
      <c r="AO75" s="47" t="str">
        <f>AO74</f>
        <v>H</v>
      </c>
      <c r="AP75" s="47" t="s">
        <v>8</v>
      </c>
      <c r="AQ75" s="48" t="str">
        <f>AQ74</f>
        <v>H</v>
      </c>
      <c r="AR75" s="44" t="s">
        <v>8</v>
      </c>
      <c r="AS75" s="51" t="str">
        <f t="shared" si="182"/>
        <v>E</v>
      </c>
      <c r="AT75" s="44" t="str">
        <f>AT74</f>
        <v>H</v>
      </c>
      <c r="AU75" s="44" t="s">
        <v>8</v>
      </c>
      <c r="AV75" s="47" t="str">
        <f>AV74</f>
        <v>H</v>
      </c>
      <c r="AW75" s="48" t="str">
        <f>AW74</f>
        <v>H</v>
      </c>
      <c r="AX75" s="44" t="s">
        <v>8</v>
      </c>
      <c r="AY75" s="52" t="s">
        <v>8</v>
      </c>
      <c r="AZ75" s="44" t="str">
        <f>AZ74</f>
        <v>H</v>
      </c>
      <c r="BA75" s="46" t="str">
        <f t="shared" si="183"/>
        <v>E</v>
      </c>
      <c r="BB75" s="47" t="str">
        <f>BB74</f>
        <v>H</v>
      </c>
      <c r="BC75" s="48" t="str">
        <f>BC74</f>
        <v>H</v>
      </c>
      <c r="BD75" s="46" t="str">
        <f t="shared" si="184"/>
        <v>E</v>
      </c>
      <c r="BE75" s="52" t="s">
        <v>8</v>
      </c>
      <c r="BF75" s="44" t="str">
        <f>BF74</f>
        <v>H</v>
      </c>
      <c r="BG75" s="47" t="str">
        <f>BG74</f>
        <v>H</v>
      </c>
      <c r="BH75" s="47" t="s">
        <v>8</v>
      </c>
      <c r="BI75" s="48" t="s">
        <v>8</v>
      </c>
      <c r="BJ75" s="46" t="str">
        <f t="shared" si="185"/>
        <v>E</v>
      </c>
      <c r="BK75" s="52" t="str">
        <f>BK74</f>
        <v>H</v>
      </c>
      <c r="BL75" s="44" t="s">
        <v>8</v>
      </c>
      <c r="BM75" s="46" t="str">
        <f t="shared" si="186"/>
        <v>E</v>
      </c>
      <c r="BN75" s="47" t="s">
        <v>8</v>
      </c>
      <c r="BO75" s="48" t="s">
        <v>8</v>
      </c>
      <c r="BP75" s="47" t="str">
        <f>BP74</f>
        <v>H</v>
      </c>
      <c r="BQ75" s="52" t="s">
        <v>8</v>
      </c>
      <c r="BR75" s="46" t="str">
        <f t="shared" si="187"/>
        <v>E</v>
      </c>
      <c r="BS75" s="47" t="str">
        <f>BS74</f>
        <v>H</v>
      </c>
      <c r="BT75" s="52" t="s">
        <v>8</v>
      </c>
    </row>
    <row r="76" spans="12:72" x14ac:dyDescent="0.25">
      <c r="L76" s="32">
        <v>74</v>
      </c>
      <c r="M76" s="35" t="str">
        <f t="shared" si="170"/>
        <v>E</v>
      </c>
      <c r="N76" s="36" t="s">
        <v>7</v>
      </c>
      <c r="O76" s="37" t="s">
        <v>8</v>
      </c>
      <c r="P76" s="36" t="str">
        <f t="shared" si="171"/>
        <v>E</v>
      </c>
      <c r="Q76" s="36" t="s">
        <v>7</v>
      </c>
      <c r="R76" s="42" t="str">
        <f t="shared" si="172"/>
        <v>E</v>
      </c>
      <c r="S76" s="35" t="str">
        <f t="shared" si="173"/>
        <v>E</v>
      </c>
      <c r="T76" s="36" t="s">
        <v>7</v>
      </c>
      <c r="U76" s="39" t="s">
        <v>7</v>
      </c>
      <c r="V76" s="36" t="str">
        <f t="shared" si="174"/>
        <v>E</v>
      </c>
      <c r="W76" s="36" t="s">
        <v>7</v>
      </c>
      <c r="X76" s="38" t="s">
        <v>8</v>
      </c>
      <c r="Y76" s="35" t="str">
        <f t="shared" si="175"/>
        <v>E</v>
      </c>
      <c r="Z76" s="36" t="s">
        <v>8</v>
      </c>
      <c r="AA76" s="43" t="str">
        <f t="shared" si="176"/>
        <v>E</v>
      </c>
      <c r="AB76" s="36" t="str">
        <f t="shared" si="177"/>
        <v>E</v>
      </c>
      <c r="AC76" s="36" t="s">
        <v>8</v>
      </c>
      <c r="AD76" s="38" t="s">
        <v>7</v>
      </c>
      <c r="AE76" s="35" t="str">
        <f t="shared" si="178"/>
        <v>E</v>
      </c>
      <c r="AF76" s="36" t="s">
        <v>8</v>
      </c>
      <c r="AG76" s="39" t="s">
        <v>8</v>
      </c>
      <c r="AH76" s="36" t="str">
        <f t="shared" si="179"/>
        <v>E</v>
      </c>
      <c r="AI76" s="42" t="str">
        <f t="shared" si="179"/>
        <v>E</v>
      </c>
      <c r="AJ76" s="38" t="s">
        <v>7</v>
      </c>
      <c r="AK76" s="35" t="str">
        <f t="shared" si="180"/>
        <v>E</v>
      </c>
      <c r="AL76" s="42" t="str">
        <f t="shared" si="180"/>
        <v>E</v>
      </c>
      <c r="AM76" s="39" t="s">
        <v>8</v>
      </c>
      <c r="AN76" s="36" t="str">
        <f t="shared" si="181"/>
        <v>E</v>
      </c>
      <c r="AO76" s="38" t="s">
        <v>7</v>
      </c>
      <c r="AP76" s="38" t="s">
        <v>8</v>
      </c>
      <c r="AQ76" s="35" t="s">
        <v>7</v>
      </c>
      <c r="AR76" s="36" t="s">
        <v>8</v>
      </c>
      <c r="AS76" s="43" t="str">
        <f t="shared" si="182"/>
        <v>E</v>
      </c>
      <c r="AT76" s="36" t="s">
        <v>7</v>
      </c>
      <c r="AU76" s="36" t="s">
        <v>8</v>
      </c>
      <c r="AV76" s="38" t="s">
        <v>7</v>
      </c>
      <c r="AW76" s="35" t="s">
        <v>7</v>
      </c>
      <c r="AX76" s="36" t="s">
        <v>8</v>
      </c>
      <c r="AY76" s="39" t="s">
        <v>8</v>
      </c>
      <c r="AZ76" s="36" t="s">
        <v>7</v>
      </c>
      <c r="BA76" s="42" t="str">
        <f t="shared" si="183"/>
        <v>E</v>
      </c>
      <c r="BB76" s="38" t="s">
        <v>7</v>
      </c>
      <c r="BC76" s="35" t="s">
        <v>7</v>
      </c>
      <c r="BD76" s="42" t="str">
        <f t="shared" si="184"/>
        <v>E</v>
      </c>
      <c r="BE76" s="39" t="s">
        <v>8</v>
      </c>
      <c r="BF76" s="36" t="s">
        <v>7</v>
      </c>
      <c r="BG76" s="38" t="s">
        <v>7</v>
      </c>
      <c r="BH76" s="38" t="s">
        <v>8</v>
      </c>
      <c r="BI76" s="35" t="s">
        <v>8</v>
      </c>
      <c r="BJ76" s="42" t="str">
        <f t="shared" si="185"/>
        <v>E</v>
      </c>
      <c r="BK76" s="39" t="s">
        <v>7</v>
      </c>
      <c r="BL76" s="36" t="s">
        <v>8</v>
      </c>
      <c r="BM76" s="42" t="str">
        <f t="shared" si="186"/>
        <v>E</v>
      </c>
      <c r="BN76" s="38" t="s">
        <v>8</v>
      </c>
      <c r="BO76" s="35" t="s">
        <v>8</v>
      </c>
      <c r="BP76" s="38" t="s">
        <v>7</v>
      </c>
      <c r="BQ76" s="39" t="s">
        <v>8</v>
      </c>
      <c r="BR76" s="42" t="str">
        <f t="shared" si="187"/>
        <v>E</v>
      </c>
      <c r="BS76" s="38" t="s">
        <v>7</v>
      </c>
      <c r="BT76" s="39" t="s">
        <v>8</v>
      </c>
    </row>
    <row r="77" spans="12:72" x14ac:dyDescent="0.25">
      <c r="L77" s="55">
        <v>75</v>
      </c>
      <c r="M77" s="48" t="s">
        <v>4</v>
      </c>
      <c r="N77" s="44" t="s">
        <v>5</v>
      </c>
      <c r="O77" s="49" t="s">
        <v>6</v>
      </c>
      <c r="P77" s="44" t="s">
        <v>4</v>
      </c>
      <c r="Q77" s="44" t="s">
        <v>5</v>
      </c>
      <c r="R77" s="46" t="s">
        <v>4</v>
      </c>
      <c r="S77" s="48" t="s">
        <v>4</v>
      </c>
      <c r="T77" s="44" t="s">
        <v>5</v>
      </c>
      <c r="U77" s="51" t="s">
        <v>5</v>
      </c>
      <c r="V77" s="44" t="s">
        <v>4</v>
      </c>
      <c r="W77" s="44" t="s">
        <v>5</v>
      </c>
      <c r="X77" s="47" t="s">
        <v>6</v>
      </c>
      <c r="Y77" s="48" t="s">
        <v>4</v>
      </c>
      <c r="Z77" s="44" t="s">
        <v>6</v>
      </c>
      <c r="AA77" s="51" t="s">
        <v>4</v>
      </c>
      <c r="AB77" s="44" t="s">
        <v>4</v>
      </c>
      <c r="AC77" s="44" t="s">
        <v>6</v>
      </c>
      <c r="AD77" s="46" t="s">
        <v>5</v>
      </c>
      <c r="AE77" s="48" t="s">
        <v>4</v>
      </c>
      <c r="AF77" s="44" t="s">
        <v>6</v>
      </c>
      <c r="AG77" s="52" t="s">
        <v>6</v>
      </c>
      <c r="AH77" s="44" t="s">
        <v>4</v>
      </c>
      <c r="AI77" s="46" t="s">
        <v>4</v>
      </c>
      <c r="AJ77" s="46" t="s">
        <v>5</v>
      </c>
      <c r="AK77" s="48" t="s">
        <v>4</v>
      </c>
      <c r="AL77" s="46" t="s">
        <v>4</v>
      </c>
      <c r="AM77" s="52" t="s">
        <v>6</v>
      </c>
      <c r="AN77" s="44" t="s">
        <v>4</v>
      </c>
      <c r="AO77" s="46" t="s">
        <v>5</v>
      </c>
      <c r="AP77" s="47" t="s">
        <v>6</v>
      </c>
      <c r="AQ77" s="48" t="s">
        <v>5</v>
      </c>
      <c r="AR77" s="44" t="s">
        <v>6</v>
      </c>
      <c r="AS77" s="51" t="s">
        <v>4</v>
      </c>
      <c r="AT77" s="44" t="s">
        <v>5</v>
      </c>
      <c r="AU77" s="44" t="s">
        <v>6</v>
      </c>
      <c r="AV77" s="46" t="s">
        <v>5</v>
      </c>
      <c r="AW77" s="48" t="s">
        <v>5</v>
      </c>
      <c r="AX77" s="44" t="s">
        <v>6</v>
      </c>
      <c r="AY77" s="52" t="s">
        <v>6</v>
      </c>
      <c r="AZ77" s="44" t="s">
        <v>5</v>
      </c>
      <c r="BA77" s="46" t="s">
        <v>4</v>
      </c>
      <c r="BB77" s="46" t="s">
        <v>5</v>
      </c>
      <c r="BC77" s="48" t="s">
        <v>5</v>
      </c>
      <c r="BD77" s="46" t="s">
        <v>4</v>
      </c>
      <c r="BE77" s="52" t="s">
        <v>6</v>
      </c>
      <c r="BF77" s="44" t="s">
        <v>5</v>
      </c>
      <c r="BG77" s="46" t="s">
        <v>5</v>
      </c>
      <c r="BH77" s="47" t="s">
        <v>6</v>
      </c>
      <c r="BI77" s="48" t="s">
        <v>6</v>
      </c>
      <c r="BJ77" s="46" t="s">
        <v>4</v>
      </c>
      <c r="BK77" s="51" t="s">
        <v>5</v>
      </c>
      <c r="BL77" s="44" t="s">
        <v>6</v>
      </c>
      <c r="BM77" s="46" t="s">
        <v>4</v>
      </c>
      <c r="BN77" s="47" t="s">
        <v>6</v>
      </c>
      <c r="BO77" s="48" t="s">
        <v>6</v>
      </c>
      <c r="BP77" s="46" t="s">
        <v>5</v>
      </c>
      <c r="BQ77" s="52" t="s">
        <v>6</v>
      </c>
      <c r="BR77" s="46" t="s">
        <v>4</v>
      </c>
      <c r="BS77" s="46" t="s">
        <v>5</v>
      </c>
      <c r="BT77" s="52" t="s">
        <v>6</v>
      </c>
    </row>
    <row r="78" spans="12:72" x14ac:dyDescent="0.25">
      <c r="L78" s="32">
        <v>76</v>
      </c>
      <c r="M78" s="35" t="str">
        <f t="shared" ref="M78:M82" si="206">M77</f>
        <v>F</v>
      </c>
      <c r="N78" s="36" t="str">
        <f t="shared" ref="N78:N79" si="207">N77</f>
        <v>G</v>
      </c>
      <c r="O78" s="37" t="s">
        <v>7</v>
      </c>
      <c r="P78" s="36" t="str">
        <f t="shared" ref="P78:R82" si="208">P77</f>
        <v>F</v>
      </c>
      <c r="Q78" s="36" t="str">
        <f t="shared" si="208"/>
        <v>G</v>
      </c>
      <c r="R78" s="42" t="str">
        <f t="shared" si="208"/>
        <v>F</v>
      </c>
      <c r="S78" s="35" t="str">
        <f t="shared" ref="S78:U82" si="209">S77</f>
        <v>F</v>
      </c>
      <c r="T78" s="36" t="str">
        <f t="shared" si="209"/>
        <v>G</v>
      </c>
      <c r="U78" s="43" t="str">
        <f t="shared" si="209"/>
        <v>G</v>
      </c>
      <c r="V78" s="36" t="str">
        <f t="shared" ref="V78:W82" si="210">V77</f>
        <v>F</v>
      </c>
      <c r="W78" s="36" t="str">
        <f t="shared" si="210"/>
        <v>G</v>
      </c>
      <c r="X78" s="38" t="s">
        <v>7</v>
      </c>
      <c r="Y78" s="35" t="str">
        <f t="shared" ref="Y78:AA82" si="211">Y77</f>
        <v>F</v>
      </c>
      <c r="Z78" s="36" t="s">
        <v>7</v>
      </c>
      <c r="AA78" s="43" t="str">
        <f t="shared" si="211"/>
        <v>F</v>
      </c>
      <c r="AB78" s="36" t="str">
        <f t="shared" ref="AB78:AD82" si="212">AB77</f>
        <v>F</v>
      </c>
      <c r="AC78" s="36" t="s">
        <v>7</v>
      </c>
      <c r="AD78" s="42" t="str">
        <f t="shared" si="212"/>
        <v>G</v>
      </c>
      <c r="AE78" s="35" t="str">
        <f t="shared" ref="AE78:AE82" si="213">AE77</f>
        <v>F</v>
      </c>
      <c r="AF78" s="36" t="s">
        <v>7</v>
      </c>
      <c r="AG78" s="39" t="s">
        <v>7</v>
      </c>
      <c r="AH78" s="36" t="str">
        <f t="shared" ref="AH78:AJ82" si="214">AH77</f>
        <v>F</v>
      </c>
      <c r="AI78" s="42" t="str">
        <f t="shared" si="214"/>
        <v>F</v>
      </c>
      <c r="AJ78" s="42" t="str">
        <f t="shared" si="214"/>
        <v>G</v>
      </c>
      <c r="AK78" s="35" t="str">
        <f t="shared" ref="AK78:AL82" si="215">AK77</f>
        <v>F</v>
      </c>
      <c r="AL78" s="42" t="str">
        <f t="shared" si="215"/>
        <v>F</v>
      </c>
      <c r="AM78" s="39" t="s">
        <v>7</v>
      </c>
      <c r="AN78" s="36" t="str">
        <f t="shared" ref="AN78:AO82" si="216">AN77</f>
        <v>F</v>
      </c>
      <c r="AO78" s="42" t="str">
        <f t="shared" si="216"/>
        <v>G</v>
      </c>
      <c r="AP78" s="38" t="s">
        <v>7</v>
      </c>
      <c r="AQ78" s="35" t="str">
        <f t="shared" ref="AQ78:AQ79" si="217">AQ77</f>
        <v>G</v>
      </c>
      <c r="AR78" s="36" t="s">
        <v>7</v>
      </c>
      <c r="AS78" s="43" t="str">
        <f t="shared" ref="AS78:AT82" si="218">AS77</f>
        <v>F</v>
      </c>
      <c r="AT78" s="36" t="str">
        <f t="shared" si="218"/>
        <v>G</v>
      </c>
      <c r="AU78" s="36" t="s">
        <v>7</v>
      </c>
      <c r="AV78" s="42" t="str">
        <f t="shared" ref="AV78:AV79" si="219">AV77</f>
        <v>G</v>
      </c>
      <c r="AW78" s="35" t="str">
        <f t="shared" ref="AW78:AW79" si="220">AW77</f>
        <v>G</v>
      </c>
      <c r="AX78" s="36" t="s">
        <v>7</v>
      </c>
      <c r="AY78" s="39" t="s">
        <v>7</v>
      </c>
      <c r="AZ78" s="36" t="str">
        <f t="shared" ref="AZ78:AZ79" si="221">AZ77</f>
        <v>G</v>
      </c>
      <c r="BA78" s="42" t="str">
        <f t="shared" ref="BA78:BB82" si="222">BA77</f>
        <v>F</v>
      </c>
      <c r="BB78" s="42" t="str">
        <f t="shared" si="222"/>
        <v>G</v>
      </c>
      <c r="BC78" s="35" t="str">
        <f t="shared" ref="BC78:BC79" si="223">BC77</f>
        <v>G</v>
      </c>
      <c r="BD78" s="42" t="str">
        <f t="shared" ref="BD78:BD82" si="224">BD77</f>
        <v>F</v>
      </c>
      <c r="BE78" s="39" t="s">
        <v>7</v>
      </c>
      <c r="BF78" s="36" t="str">
        <f t="shared" ref="BF78:BG79" si="225">BF77</f>
        <v>G</v>
      </c>
      <c r="BG78" s="42" t="str">
        <f t="shared" si="225"/>
        <v>G</v>
      </c>
      <c r="BH78" s="38" t="s">
        <v>7</v>
      </c>
      <c r="BI78" s="35" t="s">
        <v>7</v>
      </c>
      <c r="BJ78" s="42" t="str">
        <f t="shared" ref="BJ78:BK82" si="226">BJ77</f>
        <v>F</v>
      </c>
      <c r="BK78" s="43" t="str">
        <f t="shared" si="226"/>
        <v>G</v>
      </c>
      <c r="BL78" s="36" t="s">
        <v>7</v>
      </c>
      <c r="BM78" s="42" t="str">
        <f t="shared" ref="BM78:BM82" si="227">BM77</f>
        <v>F</v>
      </c>
      <c r="BN78" s="38" t="s">
        <v>7</v>
      </c>
      <c r="BO78" s="35" t="s">
        <v>7</v>
      </c>
      <c r="BP78" s="42" t="str">
        <f t="shared" ref="BP78:BP79" si="228">BP77</f>
        <v>G</v>
      </c>
      <c r="BQ78" s="39" t="s">
        <v>7</v>
      </c>
      <c r="BR78" s="42" t="str">
        <f t="shared" ref="BR78:BR82" si="229">BR77</f>
        <v>F</v>
      </c>
      <c r="BS78" s="42" t="str">
        <f t="shared" ref="BS78:BS79" si="230">BS77</f>
        <v>G</v>
      </c>
      <c r="BT78" s="39" t="s">
        <v>7</v>
      </c>
    </row>
    <row r="79" spans="12:72" x14ac:dyDescent="0.25">
      <c r="L79" s="55">
        <v>77</v>
      </c>
      <c r="M79" s="48" t="str">
        <f t="shared" si="206"/>
        <v>F</v>
      </c>
      <c r="N79" s="44" t="str">
        <f t="shared" si="207"/>
        <v>G</v>
      </c>
      <c r="O79" s="49" t="s">
        <v>8</v>
      </c>
      <c r="P79" s="44" t="str">
        <f t="shared" si="208"/>
        <v>F</v>
      </c>
      <c r="Q79" s="44" t="str">
        <f t="shared" si="208"/>
        <v>G</v>
      </c>
      <c r="R79" s="46" t="str">
        <f t="shared" si="208"/>
        <v>F</v>
      </c>
      <c r="S79" s="48" t="str">
        <f t="shared" si="209"/>
        <v>F</v>
      </c>
      <c r="T79" s="44" t="str">
        <f t="shared" si="209"/>
        <v>G</v>
      </c>
      <c r="U79" s="51" t="str">
        <f t="shared" si="209"/>
        <v>G</v>
      </c>
      <c r="V79" s="44" t="str">
        <f t="shared" si="210"/>
        <v>F</v>
      </c>
      <c r="W79" s="44" t="str">
        <f t="shared" si="210"/>
        <v>G</v>
      </c>
      <c r="X79" s="47" t="s">
        <v>8</v>
      </c>
      <c r="Y79" s="48" t="str">
        <f t="shared" si="211"/>
        <v>F</v>
      </c>
      <c r="Z79" s="44" t="s">
        <v>8</v>
      </c>
      <c r="AA79" s="51" t="str">
        <f t="shared" si="211"/>
        <v>F</v>
      </c>
      <c r="AB79" s="44" t="str">
        <f t="shared" si="212"/>
        <v>F</v>
      </c>
      <c r="AC79" s="44" t="s">
        <v>8</v>
      </c>
      <c r="AD79" s="46" t="str">
        <f t="shared" si="212"/>
        <v>G</v>
      </c>
      <c r="AE79" s="48" t="str">
        <f t="shared" si="213"/>
        <v>F</v>
      </c>
      <c r="AF79" s="44" t="s">
        <v>8</v>
      </c>
      <c r="AG79" s="52" t="s">
        <v>8</v>
      </c>
      <c r="AH79" s="44" t="str">
        <f t="shared" si="214"/>
        <v>F</v>
      </c>
      <c r="AI79" s="46" t="str">
        <f t="shared" si="214"/>
        <v>F</v>
      </c>
      <c r="AJ79" s="46" t="str">
        <f t="shared" si="214"/>
        <v>G</v>
      </c>
      <c r="AK79" s="48" t="str">
        <f t="shared" si="215"/>
        <v>F</v>
      </c>
      <c r="AL79" s="46" t="str">
        <f t="shared" si="215"/>
        <v>F</v>
      </c>
      <c r="AM79" s="52" t="s">
        <v>8</v>
      </c>
      <c r="AN79" s="44" t="str">
        <f t="shared" si="216"/>
        <v>F</v>
      </c>
      <c r="AO79" s="46" t="str">
        <f t="shared" si="216"/>
        <v>G</v>
      </c>
      <c r="AP79" s="47" t="s">
        <v>8</v>
      </c>
      <c r="AQ79" s="48" t="str">
        <f t="shared" si="217"/>
        <v>G</v>
      </c>
      <c r="AR79" s="44" t="s">
        <v>8</v>
      </c>
      <c r="AS79" s="51" t="str">
        <f t="shared" si="218"/>
        <v>F</v>
      </c>
      <c r="AT79" s="44" t="str">
        <f t="shared" si="218"/>
        <v>G</v>
      </c>
      <c r="AU79" s="44" t="s">
        <v>8</v>
      </c>
      <c r="AV79" s="46" t="str">
        <f t="shared" si="219"/>
        <v>G</v>
      </c>
      <c r="AW79" s="48" t="str">
        <f t="shared" si="220"/>
        <v>G</v>
      </c>
      <c r="AX79" s="44" t="s">
        <v>8</v>
      </c>
      <c r="AY79" s="52" t="s">
        <v>8</v>
      </c>
      <c r="AZ79" s="44" t="str">
        <f t="shared" si="221"/>
        <v>G</v>
      </c>
      <c r="BA79" s="46" t="str">
        <f t="shared" si="222"/>
        <v>F</v>
      </c>
      <c r="BB79" s="46" t="str">
        <f t="shared" si="222"/>
        <v>G</v>
      </c>
      <c r="BC79" s="48" t="str">
        <f t="shared" si="223"/>
        <v>G</v>
      </c>
      <c r="BD79" s="46" t="str">
        <f t="shared" si="224"/>
        <v>F</v>
      </c>
      <c r="BE79" s="52" t="s">
        <v>8</v>
      </c>
      <c r="BF79" s="44" t="str">
        <f t="shared" si="225"/>
        <v>G</v>
      </c>
      <c r="BG79" s="46" t="str">
        <f t="shared" si="225"/>
        <v>G</v>
      </c>
      <c r="BH79" s="47" t="s">
        <v>8</v>
      </c>
      <c r="BI79" s="48" t="s">
        <v>8</v>
      </c>
      <c r="BJ79" s="46" t="str">
        <f t="shared" si="226"/>
        <v>F</v>
      </c>
      <c r="BK79" s="51" t="str">
        <f t="shared" si="226"/>
        <v>G</v>
      </c>
      <c r="BL79" s="44" t="s">
        <v>8</v>
      </c>
      <c r="BM79" s="46" t="str">
        <f t="shared" si="227"/>
        <v>F</v>
      </c>
      <c r="BN79" s="47" t="s">
        <v>8</v>
      </c>
      <c r="BO79" s="48" t="s">
        <v>8</v>
      </c>
      <c r="BP79" s="46" t="str">
        <f t="shared" si="228"/>
        <v>G</v>
      </c>
      <c r="BQ79" s="52" t="s">
        <v>8</v>
      </c>
      <c r="BR79" s="46" t="str">
        <f t="shared" si="229"/>
        <v>F</v>
      </c>
      <c r="BS79" s="46" t="str">
        <f t="shared" si="230"/>
        <v>G</v>
      </c>
      <c r="BT79" s="52" t="s">
        <v>8</v>
      </c>
    </row>
    <row r="80" spans="12:72" x14ac:dyDescent="0.25">
      <c r="L80" s="32">
        <v>78</v>
      </c>
      <c r="M80" s="35" t="str">
        <f t="shared" si="206"/>
        <v>F</v>
      </c>
      <c r="N80" s="36" t="s">
        <v>6</v>
      </c>
      <c r="O80" s="37" t="s">
        <v>7</v>
      </c>
      <c r="P80" s="36" t="str">
        <f t="shared" si="208"/>
        <v>F</v>
      </c>
      <c r="Q80" s="36" t="s">
        <v>6</v>
      </c>
      <c r="R80" s="42" t="str">
        <f t="shared" si="208"/>
        <v>F</v>
      </c>
      <c r="S80" s="35" t="str">
        <f t="shared" si="209"/>
        <v>F</v>
      </c>
      <c r="T80" s="36" t="s">
        <v>6</v>
      </c>
      <c r="U80" s="39" t="s">
        <v>6</v>
      </c>
      <c r="V80" s="36" t="str">
        <f t="shared" si="210"/>
        <v>F</v>
      </c>
      <c r="W80" s="36" t="s">
        <v>6</v>
      </c>
      <c r="X80" s="38" t="s">
        <v>7</v>
      </c>
      <c r="Y80" s="35" t="str">
        <f t="shared" si="211"/>
        <v>F</v>
      </c>
      <c r="Z80" s="36" t="s">
        <v>7</v>
      </c>
      <c r="AA80" s="43" t="str">
        <f t="shared" si="211"/>
        <v>F</v>
      </c>
      <c r="AB80" s="36" t="str">
        <f t="shared" si="212"/>
        <v>F</v>
      </c>
      <c r="AC80" s="36" t="s">
        <v>7</v>
      </c>
      <c r="AD80" s="38" t="s">
        <v>6</v>
      </c>
      <c r="AE80" s="35" t="str">
        <f t="shared" si="213"/>
        <v>F</v>
      </c>
      <c r="AF80" s="36" t="s">
        <v>7</v>
      </c>
      <c r="AG80" s="39" t="s">
        <v>7</v>
      </c>
      <c r="AH80" s="36" t="str">
        <f t="shared" si="214"/>
        <v>F</v>
      </c>
      <c r="AI80" s="42" t="str">
        <f t="shared" si="214"/>
        <v>F</v>
      </c>
      <c r="AJ80" s="38" t="s">
        <v>6</v>
      </c>
      <c r="AK80" s="35" t="str">
        <f t="shared" si="215"/>
        <v>F</v>
      </c>
      <c r="AL80" s="42" t="str">
        <f t="shared" si="215"/>
        <v>F</v>
      </c>
      <c r="AM80" s="39" t="s">
        <v>7</v>
      </c>
      <c r="AN80" s="36" t="str">
        <f t="shared" si="216"/>
        <v>F</v>
      </c>
      <c r="AO80" s="38" t="s">
        <v>6</v>
      </c>
      <c r="AP80" s="38" t="s">
        <v>7</v>
      </c>
      <c r="AQ80" s="35" t="s">
        <v>6</v>
      </c>
      <c r="AR80" s="36" t="s">
        <v>7</v>
      </c>
      <c r="AS80" s="43" t="str">
        <f t="shared" si="218"/>
        <v>F</v>
      </c>
      <c r="AT80" s="36" t="s">
        <v>6</v>
      </c>
      <c r="AU80" s="36" t="s">
        <v>7</v>
      </c>
      <c r="AV80" s="38" t="s">
        <v>6</v>
      </c>
      <c r="AW80" s="35" t="s">
        <v>6</v>
      </c>
      <c r="AX80" s="36" t="s">
        <v>7</v>
      </c>
      <c r="AY80" s="39" t="s">
        <v>7</v>
      </c>
      <c r="AZ80" s="36" t="s">
        <v>6</v>
      </c>
      <c r="BA80" s="42" t="str">
        <f t="shared" si="222"/>
        <v>F</v>
      </c>
      <c r="BB80" s="38" t="s">
        <v>6</v>
      </c>
      <c r="BC80" s="35" t="s">
        <v>6</v>
      </c>
      <c r="BD80" s="42" t="str">
        <f t="shared" si="224"/>
        <v>F</v>
      </c>
      <c r="BE80" s="39" t="s">
        <v>7</v>
      </c>
      <c r="BF80" s="36" t="s">
        <v>6</v>
      </c>
      <c r="BG80" s="38" t="s">
        <v>6</v>
      </c>
      <c r="BH80" s="38" t="s">
        <v>7</v>
      </c>
      <c r="BI80" s="35" t="s">
        <v>7</v>
      </c>
      <c r="BJ80" s="42" t="str">
        <f t="shared" si="226"/>
        <v>F</v>
      </c>
      <c r="BK80" s="39" t="s">
        <v>6</v>
      </c>
      <c r="BL80" s="36" t="s">
        <v>7</v>
      </c>
      <c r="BM80" s="42" t="str">
        <f t="shared" si="227"/>
        <v>F</v>
      </c>
      <c r="BN80" s="38" t="s">
        <v>7</v>
      </c>
      <c r="BO80" s="35" t="s">
        <v>7</v>
      </c>
      <c r="BP80" s="38" t="s">
        <v>6</v>
      </c>
      <c r="BQ80" s="39" t="s">
        <v>7</v>
      </c>
      <c r="BR80" s="42" t="str">
        <f t="shared" si="229"/>
        <v>F</v>
      </c>
      <c r="BS80" s="38" t="s">
        <v>6</v>
      </c>
      <c r="BT80" s="39" t="s">
        <v>7</v>
      </c>
    </row>
    <row r="81" spans="12:72" x14ac:dyDescent="0.25">
      <c r="L81" s="55">
        <v>79</v>
      </c>
      <c r="M81" s="48" t="str">
        <f t="shared" si="206"/>
        <v>F</v>
      </c>
      <c r="N81" s="44" t="str">
        <f>N80</f>
        <v>H</v>
      </c>
      <c r="O81" s="49" t="s">
        <v>8</v>
      </c>
      <c r="P81" s="44" t="str">
        <f t="shared" si="208"/>
        <v>F</v>
      </c>
      <c r="Q81" s="44" t="str">
        <f>Q80</f>
        <v>H</v>
      </c>
      <c r="R81" s="46" t="str">
        <f t="shared" si="208"/>
        <v>F</v>
      </c>
      <c r="S81" s="48" t="str">
        <f t="shared" si="209"/>
        <v>F</v>
      </c>
      <c r="T81" s="44" t="str">
        <f>T80</f>
        <v>H</v>
      </c>
      <c r="U81" s="52" t="str">
        <f>U80</f>
        <v>H</v>
      </c>
      <c r="V81" s="44" t="str">
        <f t="shared" si="210"/>
        <v>F</v>
      </c>
      <c r="W81" s="44" t="str">
        <f>W80</f>
        <v>H</v>
      </c>
      <c r="X81" s="47" t="s">
        <v>8</v>
      </c>
      <c r="Y81" s="48" t="str">
        <f t="shared" si="211"/>
        <v>F</v>
      </c>
      <c r="Z81" s="44" t="s">
        <v>8</v>
      </c>
      <c r="AA81" s="51" t="str">
        <f t="shared" si="211"/>
        <v>F</v>
      </c>
      <c r="AB81" s="44" t="str">
        <f t="shared" si="212"/>
        <v>F</v>
      </c>
      <c r="AC81" s="44" t="s">
        <v>8</v>
      </c>
      <c r="AD81" s="47" t="str">
        <f>AD80</f>
        <v>H</v>
      </c>
      <c r="AE81" s="48" t="str">
        <f t="shared" si="213"/>
        <v>F</v>
      </c>
      <c r="AF81" s="44" t="s">
        <v>8</v>
      </c>
      <c r="AG81" s="52" t="s">
        <v>8</v>
      </c>
      <c r="AH81" s="44" t="str">
        <f t="shared" si="214"/>
        <v>F</v>
      </c>
      <c r="AI81" s="46" t="str">
        <f t="shared" si="214"/>
        <v>F</v>
      </c>
      <c r="AJ81" s="47" t="str">
        <f>AJ80</f>
        <v>H</v>
      </c>
      <c r="AK81" s="48" t="str">
        <f t="shared" si="215"/>
        <v>F</v>
      </c>
      <c r="AL81" s="46" t="str">
        <f t="shared" si="215"/>
        <v>F</v>
      </c>
      <c r="AM81" s="52" t="s">
        <v>8</v>
      </c>
      <c r="AN81" s="44" t="str">
        <f t="shared" si="216"/>
        <v>F</v>
      </c>
      <c r="AO81" s="47" t="str">
        <f>AO80</f>
        <v>H</v>
      </c>
      <c r="AP81" s="47" t="s">
        <v>8</v>
      </c>
      <c r="AQ81" s="48" t="str">
        <f>AQ80</f>
        <v>H</v>
      </c>
      <c r="AR81" s="44" t="s">
        <v>8</v>
      </c>
      <c r="AS81" s="51" t="str">
        <f t="shared" si="218"/>
        <v>F</v>
      </c>
      <c r="AT81" s="44" t="str">
        <f>AT80</f>
        <v>H</v>
      </c>
      <c r="AU81" s="44" t="s">
        <v>8</v>
      </c>
      <c r="AV81" s="47" t="str">
        <f>AV80</f>
        <v>H</v>
      </c>
      <c r="AW81" s="48" t="str">
        <f>AW80</f>
        <v>H</v>
      </c>
      <c r="AX81" s="44" t="s">
        <v>8</v>
      </c>
      <c r="AY81" s="52" t="s">
        <v>8</v>
      </c>
      <c r="AZ81" s="44" t="str">
        <f>AZ80</f>
        <v>H</v>
      </c>
      <c r="BA81" s="46" t="str">
        <f t="shared" si="222"/>
        <v>F</v>
      </c>
      <c r="BB81" s="47" t="str">
        <f>BB80</f>
        <v>H</v>
      </c>
      <c r="BC81" s="48" t="str">
        <f>BC80</f>
        <v>H</v>
      </c>
      <c r="BD81" s="46" t="str">
        <f t="shared" si="224"/>
        <v>F</v>
      </c>
      <c r="BE81" s="52" t="s">
        <v>8</v>
      </c>
      <c r="BF81" s="44" t="str">
        <f>BF80</f>
        <v>H</v>
      </c>
      <c r="BG81" s="47" t="str">
        <f>BG80</f>
        <v>H</v>
      </c>
      <c r="BH81" s="47" t="s">
        <v>8</v>
      </c>
      <c r="BI81" s="48" t="s">
        <v>8</v>
      </c>
      <c r="BJ81" s="46" t="str">
        <f t="shared" si="226"/>
        <v>F</v>
      </c>
      <c r="BK81" s="52" t="str">
        <f>BK80</f>
        <v>H</v>
      </c>
      <c r="BL81" s="44" t="s">
        <v>8</v>
      </c>
      <c r="BM81" s="46" t="str">
        <f t="shared" si="227"/>
        <v>F</v>
      </c>
      <c r="BN81" s="47" t="s">
        <v>8</v>
      </c>
      <c r="BO81" s="48" t="s">
        <v>8</v>
      </c>
      <c r="BP81" s="47" t="str">
        <f>BP80</f>
        <v>H</v>
      </c>
      <c r="BQ81" s="52" t="s">
        <v>8</v>
      </c>
      <c r="BR81" s="46" t="str">
        <f t="shared" si="229"/>
        <v>F</v>
      </c>
      <c r="BS81" s="47" t="str">
        <f>BS80</f>
        <v>H</v>
      </c>
      <c r="BT81" s="52" t="s">
        <v>8</v>
      </c>
    </row>
    <row r="82" spans="12:72" x14ac:dyDescent="0.25">
      <c r="L82" s="32">
        <v>80</v>
      </c>
      <c r="M82" s="35" t="str">
        <f t="shared" si="206"/>
        <v>F</v>
      </c>
      <c r="N82" s="36" t="s">
        <v>7</v>
      </c>
      <c r="O82" s="37" t="s">
        <v>8</v>
      </c>
      <c r="P82" s="36" t="str">
        <f t="shared" si="208"/>
        <v>F</v>
      </c>
      <c r="Q82" s="36" t="s">
        <v>7</v>
      </c>
      <c r="R82" s="42" t="str">
        <f t="shared" si="208"/>
        <v>F</v>
      </c>
      <c r="S82" s="35" t="str">
        <f t="shared" si="209"/>
        <v>F</v>
      </c>
      <c r="T82" s="36" t="s">
        <v>7</v>
      </c>
      <c r="U82" s="39" t="s">
        <v>7</v>
      </c>
      <c r="V82" s="36" t="str">
        <f t="shared" si="210"/>
        <v>F</v>
      </c>
      <c r="W82" s="36" t="s">
        <v>7</v>
      </c>
      <c r="X82" s="38" t="s">
        <v>8</v>
      </c>
      <c r="Y82" s="35" t="str">
        <f t="shared" si="211"/>
        <v>F</v>
      </c>
      <c r="Z82" s="36" t="s">
        <v>8</v>
      </c>
      <c r="AA82" s="43" t="str">
        <f t="shared" si="211"/>
        <v>F</v>
      </c>
      <c r="AB82" s="36" t="str">
        <f t="shared" si="212"/>
        <v>F</v>
      </c>
      <c r="AC82" s="36" t="s">
        <v>8</v>
      </c>
      <c r="AD82" s="38" t="s">
        <v>7</v>
      </c>
      <c r="AE82" s="35" t="str">
        <f t="shared" si="213"/>
        <v>F</v>
      </c>
      <c r="AF82" s="36" t="s">
        <v>8</v>
      </c>
      <c r="AG82" s="39" t="s">
        <v>8</v>
      </c>
      <c r="AH82" s="36" t="str">
        <f t="shared" si="214"/>
        <v>F</v>
      </c>
      <c r="AI82" s="42" t="str">
        <f t="shared" si="214"/>
        <v>F</v>
      </c>
      <c r="AJ82" s="38" t="s">
        <v>7</v>
      </c>
      <c r="AK82" s="35" t="str">
        <f t="shared" si="215"/>
        <v>F</v>
      </c>
      <c r="AL82" s="42" t="str">
        <f t="shared" si="215"/>
        <v>F</v>
      </c>
      <c r="AM82" s="39" t="s">
        <v>8</v>
      </c>
      <c r="AN82" s="36" t="str">
        <f t="shared" si="216"/>
        <v>F</v>
      </c>
      <c r="AO82" s="38" t="s">
        <v>7</v>
      </c>
      <c r="AP82" s="38" t="s">
        <v>8</v>
      </c>
      <c r="AQ82" s="35" t="s">
        <v>7</v>
      </c>
      <c r="AR82" s="36" t="s">
        <v>8</v>
      </c>
      <c r="AS82" s="43" t="str">
        <f t="shared" si="218"/>
        <v>F</v>
      </c>
      <c r="AT82" s="36" t="s">
        <v>7</v>
      </c>
      <c r="AU82" s="36" t="s">
        <v>8</v>
      </c>
      <c r="AV82" s="38" t="s">
        <v>7</v>
      </c>
      <c r="AW82" s="35" t="s">
        <v>7</v>
      </c>
      <c r="AX82" s="36" t="s">
        <v>8</v>
      </c>
      <c r="AY82" s="39" t="s">
        <v>8</v>
      </c>
      <c r="AZ82" s="36" t="s">
        <v>7</v>
      </c>
      <c r="BA82" s="42" t="str">
        <f t="shared" si="222"/>
        <v>F</v>
      </c>
      <c r="BB82" s="38" t="s">
        <v>7</v>
      </c>
      <c r="BC82" s="35" t="s">
        <v>7</v>
      </c>
      <c r="BD82" s="42" t="str">
        <f t="shared" si="224"/>
        <v>F</v>
      </c>
      <c r="BE82" s="39" t="s">
        <v>8</v>
      </c>
      <c r="BF82" s="36" t="s">
        <v>7</v>
      </c>
      <c r="BG82" s="38" t="s">
        <v>7</v>
      </c>
      <c r="BH82" s="38" t="s">
        <v>8</v>
      </c>
      <c r="BI82" s="35" t="s">
        <v>8</v>
      </c>
      <c r="BJ82" s="42" t="str">
        <f t="shared" si="226"/>
        <v>F</v>
      </c>
      <c r="BK82" s="39" t="s">
        <v>7</v>
      </c>
      <c r="BL82" s="36" t="s">
        <v>8</v>
      </c>
      <c r="BM82" s="42" t="str">
        <f t="shared" si="227"/>
        <v>F</v>
      </c>
      <c r="BN82" s="38" t="s">
        <v>8</v>
      </c>
      <c r="BO82" s="35" t="s">
        <v>8</v>
      </c>
      <c r="BP82" s="38" t="s">
        <v>7</v>
      </c>
      <c r="BQ82" s="39" t="s">
        <v>8</v>
      </c>
      <c r="BR82" s="42" t="str">
        <f t="shared" si="229"/>
        <v>F</v>
      </c>
      <c r="BS82" s="38" t="s">
        <v>7</v>
      </c>
      <c r="BT82" s="39" t="s">
        <v>8</v>
      </c>
    </row>
    <row r="83" spans="12:72" x14ac:dyDescent="0.25">
      <c r="L83" s="55">
        <v>81</v>
      </c>
      <c r="M83" s="48" t="s">
        <v>5</v>
      </c>
      <c r="N83" s="44" t="s">
        <v>6</v>
      </c>
      <c r="O83" s="49" t="s">
        <v>7</v>
      </c>
      <c r="P83" s="44" t="s">
        <v>5</v>
      </c>
      <c r="Q83" s="44" t="s">
        <v>6</v>
      </c>
      <c r="R83" s="46" t="s">
        <v>5</v>
      </c>
      <c r="S83" s="48" t="s">
        <v>5</v>
      </c>
      <c r="T83" s="44" t="s">
        <v>6</v>
      </c>
      <c r="U83" s="52" t="s">
        <v>6</v>
      </c>
      <c r="V83" s="44" t="s">
        <v>5</v>
      </c>
      <c r="W83" s="44" t="s">
        <v>6</v>
      </c>
      <c r="X83" s="47" t="s">
        <v>7</v>
      </c>
      <c r="Y83" s="48" t="s">
        <v>5</v>
      </c>
      <c r="Z83" s="44" t="s">
        <v>7</v>
      </c>
      <c r="AA83" s="51" t="s">
        <v>5</v>
      </c>
      <c r="AB83" s="44" t="s">
        <v>5</v>
      </c>
      <c r="AC83" s="44" t="s">
        <v>7</v>
      </c>
      <c r="AD83" s="47" t="s">
        <v>6</v>
      </c>
      <c r="AE83" s="48" t="s">
        <v>5</v>
      </c>
      <c r="AF83" s="44" t="s">
        <v>7</v>
      </c>
      <c r="AG83" s="52" t="s">
        <v>7</v>
      </c>
      <c r="AH83" s="44" t="s">
        <v>5</v>
      </c>
      <c r="AI83" s="46" t="s">
        <v>5</v>
      </c>
      <c r="AJ83" s="47" t="s">
        <v>6</v>
      </c>
      <c r="AK83" s="48" t="s">
        <v>5</v>
      </c>
      <c r="AL83" s="46" t="s">
        <v>5</v>
      </c>
      <c r="AM83" s="52" t="s">
        <v>7</v>
      </c>
      <c r="AN83" s="44" t="s">
        <v>5</v>
      </c>
      <c r="AO83" s="47" t="s">
        <v>6</v>
      </c>
      <c r="AP83" s="47" t="s">
        <v>7</v>
      </c>
      <c r="AQ83" s="48" t="s">
        <v>6</v>
      </c>
      <c r="AR83" s="44" t="s">
        <v>7</v>
      </c>
      <c r="AS83" s="51" t="s">
        <v>5</v>
      </c>
      <c r="AT83" s="44" t="s">
        <v>6</v>
      </c>
      <c r="AU83" s="44" t="s">
        <v>7</v>
      </c>
      <c r="AV83" s="47" t="s">
        <v>6</v>
      </c>
      <c r="AW83" s="48" t="s">
        <v>6</v>
      </c>
      <c r="AX83" s="44" t="s">
        <v>7</v>
      </c>
      <c r="AY83" s="52" t="s">
        <v>7</v>
      </c>
      <c r="AZ83" s="44" t="s">
        <v>6</v>
      </c>
      <c r="BA83" s="46" t="s">
        <v>5</v>
      </c>
      <c r="BB83" s="47" t="s">
        <v>6</v>
      </c>
      <c r="BC83" s="48" t="s">
        <v>6</v>
      </c>
      <c r="BD83" s="46" t="s">
        <v>5</v>
      </c>
      <c r="BE83" s="52" t="s">
        <v>7</v>
      </c>
      <c r="BF83" s="44" t="s">
        <v>6</v>
      </c>
      <c r="BG83" s="47" t="s">
        <v>6</v>
      </c>
      <c r="BH83" s="47" t="s">
        <v>7</v>
      </c>
      <c r="BI83" s="48" t="s">
        <v>7</v>
      </c>
      <c r="BJ83" s="46" t="s">
        <v>5</v>
      </c>
      <c r="BK83" s="52" t="s">
        <v>6</v>
      </c>
      <c r="BL83" s="44" t="s">
        <v>7</v>
      </c>
      <c r="BM83" s="46" t="s">
        <v>5</v>
      </c>
      <c r="BN83" s="47" t="s">
        <v>7</v>
      </c>
      <c r="BO83" s="48" t="s">
        <v>7</v>
      </c>
      <c r="BP83" s="47" t="s">
        <v>6</v>
      </c>
      <c r="BQ83" s="52" t="s">
        <v>7</v>
      </c>
      <c r="BR83" s="46" t="s">
        <v>5</v>
      </c>
      <c r="BS83" s="47" t="s">
        <v>6</v>
      </c>
      <c r="BT83" s="52" t="s">
        <v>7</v>
      </c>
    </row>
    <row r="84" spans="12:72" x14ac:dyDescent="0.25">
      <c r="L84" s="32">
        <v>82</v>
      </c>
      <c r="M84" s="35" t="str">
        <f t="shared" ref="M84:M85" si="231">M83</f>
        <v>G</v>
      </c>
      <c r="N84" s="36" t="str">
        <f>N83</f>
        <v>H</v>
      </c>
      <c r="O84" s="37" t="s">
        <v>8</v>
      </c>
      <c r="P84" s="36" t="str">
        <f t="shared" ref="P84:P85" si="232">P83</f>
        <v>G</v>
      </c>
      <c r="Q84" s="36" t="str">
        <f>Q83</f>
        <v>H</v>
      </c>
      <c r="R84" s="42" t="str">
        <f t="shared" ref="R84:R85" si="233">R83</f>
        <v>G</v>
      </c>
      <c r="S84" s="35" t="str">
        <f t="shared" ref="S84:S85" si="234">S83</f>
        <v>G</v>
      </c>
      <c r="T84" s="36" t="str">
        <f>T83</f>
        <v>H</v>
      </c>
      <c r="U84" s="39" t="str">
        <f>U83</f>
        <v>H</v>
      </c>
      <c r="V84" s="36" t="str">
        <f t="shared" ref="V84:V85" si="235">V83</f>
        <v>G</v>
      </c>
      <c r="W84" s="36" t="str">
        <f>W83</f>
        <v>H</v>
      </c>
      <c r="X84" s="38" t="s">
        <v>8</v>
      </c>
      <c r="Y84" s="35" t="str">
        <f t="shared" ref="Y84:Y85" si="236">Y83</f>
        <v>G</v>
      </c>
      <c r="Z84" s="36" t="s">
        <v>8</v>
      </c>
      <c r="AA84" s="43" t="str">
        <f t="shared" ref="AA84:AA85" si="237">AA83</f>
        <v>G</v>
      </c>
      <c r="AB84" s="36" t="str">
        <f t="shared" ref="AB84:AB85" si="238">AB83</f>
        <v>G</v>
      </c>
      <c r="AC84" s="36" t="s">
        <v>8</v>
      </c>
      <c r="AD84" s="38" t="str">
        <f>AD83</f>
        <v>H</v>
      </c>
      <c r="AE84" s="35" t="str">
        <f t="shared" ref="AE84:AE85" si="239">AE83</f>
        <v>G</v>
      </c>
      <c r="AF84" s="36" t="s">
        <v>8</v>
      </c>
      <c r="AG84" s="39" t="s">
        <v>8</v>
      </c>
      <c r="AH84" s="36" t="str">
        <f t="shared" ref="AH84:AI85" si="240">AH83</f>
        <v>G</v>
      </c>
      <c r="AI84" s="42" t="str">
        <f t="shared" si="240"/>
        <v>G</v>
      </c>
      <c r="AJ84" s="38" t="str">
        <f>AJ83</f>
        <v>H</v>
      </c>
      <c r="AK84" s="35" t="str">
        <f t="shared" ref="AK84:AL85" si="241">AK83</f>
        <v>G</v>
      </c>
      <c r="AL84" s="42" t="str">
        <f t="shared" si="241"/>
        <v>G</v>
      </c>
      <c r="AM84" s="39" t="s">
        <v>8</v>
      </c>
      <c r="AN84" s="36" t="str">
        <f t="shared" ref="AN84:AN85" si="242">AN83</f>
        <v>G</v>
      </c>
      <c r="AO84" s="38" t="str">
        <f>AO83</f>
        <v>H</v>
      </c>
      <c r="AP84" s="38" t="s">
        <v>8</v>
      </c>
      <c r="AQ84" s="35" t="str">
        <f>AQ83</f>
        <v>H</v>
      </c>
      <c r="AR84" s="36" t="s">
        <v>8</v>
      </c>
      <c r="AS84" s="43" t="str">
        <f t="shared" ref="AS84:AS85" si="243">AS83</f>
        <v>G</v>
      </c>
      <c r="AT84" s="36" t="str">
        <f>AT83</f>
        <v>H</v>
      </c>
      <c r="AU84" s="36" t="s">
        <v>8</v>
      </c>
      <c r="AV84" s="38" t="str">
        <f>AV83</f>
        <v>H</v>
      </c>
      <c r="AW84" s="35" t="str">
        <f>AW83</f>
        <v>H</v>
      </c>
      <c r="AX84" s="36" t="s">
        <v>8</v>
      </c>
      <c r="AY84" s="39" t="s">
        <v>8</v>
      </c>
      <c r="AZ84" s="36" t="str">
        <f>AZ83</f>
        <v>H</v>
      </c>
      <c r="BA84" s="42" t="str">
        <f t="shared" ref="BA84:BA85" si="244">BA83</f>
        <v>G</v>
      </c>
      <c r="BB84" s="38" t="str">
        <f>BB83</f>
        <v>H</v>
      </c>
      <c r="BC84" s="35" t="str">
        <f>BC83</f>
        <v>H</v>
      </c>
      <c r="BD84" s="42" t="str">
        <f t="shared" ref="BD84:BD85" si="245">BD83</f>
        <v>G</v>
      </c>
      <c r="BE84" s="39" t="s">
        <v>8</v>
      </c>
      <c r="BF84" s="36" t="str">
        <f>BF83</f>
        <v>H</v>
      </c>
      <c r="BG84" s="38" t="str">
        <f>BG83</f>
        <v>H</v>
      </c>
      <c r="BH84" s="38" t="s">
        <v>8</v>
      </c>
      <c r="BI84" s="35" t="s">
        <v>8</v>
      </c>
      <c r="BJ84" s="42" t="str">
        <f t="shared" ref="BJ84:BJ85" si="246">BJ83</f>
        <v>G</v>
      </c>
      <c r="BK84" s="39" t="str">
        <f>BK83</f>
        <v>H</v>
      </c>
      <c r="BL84" s="36" t="s">
        <v>8</v>
      </c>
      <c r="BM84" s="42" t="str">
        <f t="shared" ref="BM84:BM85" si="247">BM83</f>
        <v>G</v>
      </c>
      <c r="BN84" s="38" t="s">
        <v>8</v>
      </c>
      <c r="BO84" s="35" t="s">
        <v>8</v>
      </c>
      <c r="BP84" s="38" t="str">
        <f>BP83</f>
        <v>H</v>
      </c>
      <c r="BQ84" s="39" t="s">
        <v>8</v>
      </c>
      <c r="BR84" s="42" t="str">
        <f t="shared" ref="BR84:BR85" si="248">BR83</f>
        <v>G</v>
      </c>
      <c r="BS84" s="38" t="str">
        <f>BS83</f>
        <v>H</v>
      </c>
      <c r="BT84" s="39" t="s">
        <v>8</v>
      </c>
    </row>
    <row r="85" spans="12:72" x14ac:dyDescent="0.25">
      <c r="L85" s="55">
        <v>83</v>
      </c>
      <c r="M85" s="48" t="str">
        <f t="shared" si="231"/>
        <v>G</v>
      </c>
      <c r="N85" s="44" t="s">
        <v>7</v>
      </c>
      <c r="O85" s="49" t="s">
        <v>8</v>
      </c>
      <c r="P85" s="44" t="str">
        <f t="shared" si="232"/>
        <v>G</v>
      </c>
      <c r="Q85" s="44" t="s">
        <v>7</v>
      </c>
      <c r="R85" s="46" t="str">
        <f t="shared" si="233"/>
        <v>G</v>
      </c>
      <c r="S85" s="48" t="str">
        <f t="shared" si="234"/>
        <v>G</v>
      </c>
      <c r="T85" s="44" t="s">
        <v>7</v>
      </c>
      <c r="U85" s="52" t="s">
        <v>7</v>
      </c>
      <c r="V85" s="44" t="str">
        <f t="shared" si="235"/>
        <v>G</v>
      </c>
      <c r="W85" s="44" t="s">
        <v>7</v>
      </c>
      <c r="X85" s="47" t="s">
        <v>8</v>
      </c>
      <c r="Y85" s="48" t="str">
        <f t="shared" si="236"/>
        <v>G</v>
      </c>
      <c r="Z85" s="44" t="s">
        <v>8</v>
      </c>
      <c r="AA85" s="51" t="str">
        <f t="shared" si="237"/>
        <v>G</v>
      </c>
      <c r="AB85" s="44" t="str">
        <f t="shared" si="238"/>
        <v>G</v>
      </c>
      <c r="AC85" s="44" t="s">
        <v>8</v>
      </c>
      <c r="AD85" s="47" t="s">
        <v>7</v>
      </c>
      <c r="AE85" s="48" t="str">
        <f t="shared" si="239"/>
        <v>G</v>
      </c>
      <c r="AF85" s="44" t="s">
        <v>8</v>
      </c>
      <c r="AG85" s="52" t="s">
        <v>8</v>
      </c>
      <c r="AH85" s="44" t="str">
        <f t="shared" si="240"/>
        <v>G</v>
      </c>
      <c r="AI85" s="46" t="str">
        <f t="shared" si="240"/>
        <v>G</v>
      </c>
      <c r="AJ85" s="47" t="s">
        <v>7</v>
      </c>
      <c r="AK85" s="48" t="str">
        <f t="shared" si="241"/>
        <v>G</v>
      </c>
      <c r="AL85" s="46" t="str">
        <f t="shared" si="241"/>
        <v>G</v>
      </c>
      <c r="AM85" s="52" t="s">
        <v>8</v>
      </c>
      <c r="AN85" s="44" t="str">
        <f t="shared" si="242"/>
        <v>G</v>
      </c>
      <c r="AO85" s="47" t="s">
        <v>7</v>
      </c>
      <c r="AP85" s="47" t="s">
        <v>8</v>
      </c>
      <c r="AQ85" s="48" t="s">
        <v>7</v>
      </c>
      <c r="AR85" s="44" t="s">
        <v>8</v>
      </c>
      <c r="AS85" s="51" t="str">
        <f t="shared" si="243"/>
        <v>G</v>
      </c>
      <c r="AT85" s="44" t="s">
        <v>7</v>
      </c>
      <c r="AU85" s="44" t="s">
        <v>8</v>
      </c>
      <c r="AV85" s="47" t="s">
        <v>7</v>
      </c>
      <c r="AW85" s="48" t="s">
        <v>7</v>
      </c>
      <c r="AX85" s="44" t="s">
        <v>8</v>
      </c>
      <c r="AY85" s="52" t="s">
        <v>8</v>
      </c>
      <c r="AZ85" s="44" t="s">
        <v>7</v>
      </c>
      <c r="BA85" s="46" t="str">
        <f t="shared" si="244"/>
        <v>G</v>
      </c>
      <c r="BB85" s="47" t="s">
        <v>7</v>
      </c>
      <c r="BC85" s="48" t="s">
        <v>7</v>
      </c>
      <c r="BD85" s="46" t="str">
        <f t="shared" si="245"/>
        <v>G</v>
      </c>
      <c r="BE85" s="52" t="s">
        <v>8</v>
      </c>
      <c r="BF85" s="44" t="s">
        <v>7</v>
      </c>
      <c r="BG85" s="47" t="s">
        <v>7</v>
      </c>
      <c r="BH85" s="47" t="s">
        <v>8</v>
      </c>
      <c r="BI85" s="48" t="s">
        <v>8</v>
      </c>
      <c r="BJ85" s="46" t="str">
        <f t="shared" si="246"/>
        <v>G</v>
      </c>
      <c r="BK85" s="52" t="s">
        <v>7</v>
      </c>
      <c r="BL85" s="44" t="s">
        <v>8</v>
      </c>
      <c r="BM85" s="46" t="str">
        <f t="shared" si="247"/>
        <v>G</v>
      </c>
      <c r="BN85" s="47" t="s">
        <v>8</v>
      </c>
      <c r="BO85" s="48" t="s">
        <v>8</v>
      </c>
      <c r="BP85" s="47" t="s">
        <v>7</v>
      </c>
      <c r="BQ85" s="52" t="s">
        <v>8</v>
      </c>
      <c r="BR85" s="46" t="str">
        <f t="shared" si="248"/>
        <v>G</v>
      </c>
      <c r="BS85" s="47" t="s">
        <v>7</v>
      </c>
      <c r="BT85" s="52" t="s">
        <v>8</v>
      </c>
    </row>
    <row r="86" spans="12:72" x14ac:dyDescent="0.25">
      <c r="L86" s="32">
        <v>84</v>
      </c>
      <c r="M86" s="35" t="s">
        <v>6</v>
      </c>
      <c r="N86" s="36" t="s">
        <v>7</v>
      </c>
      <c r="O86" s="37" t="s">
        <v>8</v>
      </c>
      <c r="P86" s="36" t="s">
        <v>6</v>
      </c>
      <c r="Q86" s="36" t="s">
        <v>7</v>
      </c>
      <c r="R86" s="38" t="s">
        <v>6</v>
      </c>
      <c r="S86" s="35" t="s">
        <v>6</v>
      </c>
      <c r="T86" s="36" t="s">
        <v>7</v>
      </c>
      <c r="U86" s="39" t="s">
        <v>7</v>
      </c>
      <c r="V86" s="36" t="s">
        <v>6</v>
      </c>
      <c r="W86" s="36" t="s">
        <v>7</v>
      </c>
      <c r="X86" s="38" t="s">
        <v>8</v>
      </c>
      <c r="Y86" s="35" t="s">
        <v>6</v>
      </c>
      <c r="Z86" s="36" t="s">
        <v>8</v>
      </c>
      <c r="AA86" s="39" t="s">
        <v>6</v>
      </c>
      <c r="AB86" s="36" t="s">
        <v>6</v>
      </c>
      <c r="AC86" s="36" t="s">
        <v>8</v>
      </c>
      <c r="AD86" s="38" t="s">
        <v>7</v>
      </c>
      <c r="AE86" s="35" t="s">
        <v>6</v>
      </c>
      <c r="AF86" s="36" t="s">
        <v>8</v>
      </c>
      <c r="AG86" s="39" t="s">
        <v>8</v>
      </c>
      <c r="AH86" s="36" t="s">
        <v>6</v>
      </c>
      <c r="AI86" s="38" t="s">
        <v>6</v>
      </c>
      <c r="AJ86" s="38" t="s">
        <v>7</v>
      </c>
      <c r="AK86" s="35" t="s">
        <v>6</v>
      </c>
      <c r="AL86" s="38" t="s">
        <v>6</v>
      </c>
      <c r="AM86" s="39" t="s">
        <v>8</v>
      </c>
      <c r="AN86" s="36" t="s">
        <v>6</v>
      </c>
      <c r="AO86" s="38" t="s">
        <v>7</v>
      </c>
      <c r="AP86" s="38" t="s">
        <v>8</v>
      </c>
      <c r="AQ86" s="35" t="s">
        <v>7</v>
      </c>
      <c r="AR86" s="36" t="s">
        <v>8</v>
      </c>
      <c r="AS86" s="39" t="s">
        <v>6</v>
      </c>
      <c r="AT86" s="36" t="s">
        <v>7</v>
      </c>
      <c r="AU86" s="36" t="s">
        <v>8</v>
      </c>
      <c r="AV86" s="38" t="s">
        <v>7</v>
      </c>
      <c r="AW86" s="35" t="s">
        <v>7</v>
      </c>
      <c r="AX86" s="36" t="s">
        <v>8</v>
      </c>
      <c r="AY86" s="39" t="s">
        <v>8</v>
      </c>
      <c r="AZ86" s="36" t="s">
        <v>7</v>
      </c>
      <c r="BA86" s="38" t="s">
        <v>6</v>
      </c>
      <c r="BB86" s="38" t="s">
        <v>7</v>
      </c>
      <c r="BC86" s="35" t="s">
        <v>7</v>
      </c>
      <c r="BD86" s="38" t="s">
        <v>6</v>
      </c>
      <c r="BE86" s="39" t="s">
        <v>8</v>
      </c>
      <c r="BF86" s="36" t="s">
        <v>7</v>
      </c>
      <c r="BG86" s="38" t="s">
        <v>7</v>
      </c>
      <c r="BH86" s="38" t="s">
        <v>8</v>
      </c>
      <c r="BI86" s="35" t="s">
        <v>8</v>
      </c>
      <c r="BJ86" s="38" t="s">
        <v>6</v>
      </c>
      <c r="BK86" s="39" t="s">
        <v>7</v>
      </c>
      <c r="BL86" s="36" t="s">
        <v>8</v>
      </c>
      <c r="BM86" s="38" t="s">
        <v>6</v>
      </c>
      <c r="BN86" s="38" t="s">
        <v>8</v>
      </c>
      <c r="BO86" s="35" t="s">
        <v>8</v>
      </c>
      <c r="BP86" s="38" t="s">
        <v>7</v>
      </c>
      <c r="BQ86" s="39" t="s">
        <v>8</v>
      </c>
      <c r="BR86" s="38" t="s">
        <v>6</v>
      </c>
      <c r="BS86" s="38" t="s">
        <v>7</v>
      </c>
      <c r="BT86" s="39" t="s">
        <v>8</v>
      </c>
    </row>
  </sheetData>
  <mergeCells count="21">
    <mergeCell ref="AW2:AY2"/>
    <mergeCell ref="AZ2:BB2"/>
    <mergeCell ref="BC2:BE2"/>
    <mergeCell ref="BF2:BH2"/>
    <mergeCell ref="BI2:BK2"/>
    <mergeCell ref="AB2:AD2"/>
    <mergeCell ref="M1:BT1"/>
    <mergeCell ref="M2:O2"/>
    <mergeCell ref="P2:R2"/>
    <mergeCell ref="S2:U2"/>
    <mergeCell ref="V2:X2"/>
    <mergeCell ref="Y2:AA2"/>
    <mergeCell ref="AE2:AG2"/>
    <mergeCell ref="AH2:AJ2"/>
    <mergeCell ref="AK2:AM2"/>
    <mergeCell ref="AN2:AP2"/>
    <mergeCell ref="AQ2:AS2"/>
    <mergeCell ref="BL2:BN2"/>
    <mergeCell ref="BO2:BQ2"/>
    <mergeCell ref="BR2:BT2"/>
    <mergeCell ref="AT2:AV2"/>
  </mergeCells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5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cols>
    <col min="1" max="21" width="6.7109375" customWidth="1"/>
  </cols>
  <sheetData>
    <row r="1" spans="1:21" x14ac:dyDescent="0.25">
      <c r="A1" s="98" t="s">
        <v>1081</v>
      </c>
      <c r="B1" s="84">
        <v>1</v>
      </c>
      <c r="C1" s="84">
        <v>2</v>
      </c>
      <c r="D1" s="84">
        <v>3</v>
      </c>
      <c r="E1" s="84">
        <v>4</v>
      </c>
      <c r="F1" s="84">
        <v>5</v>
      </c>
      <c r="G1" s="84">
        <v>6</v>
      </c>
      <c r="H1" s="84">
        <v>7</v>
      </c>
      <c r="I1" s="84">
        <v>8</v>
      </c>
      <c r="J1" s="84">
        <v>9</v>
      </c>
      <c r="K1" s="84">
        <v>10</v>
      </c>
      <c r="L1" s="84">
        <v>11</v>
      </c>
      <c r="M1" s="84">
        <v>12</v>
      </c>
      <c r="N1" s="84">
        <v>13</v>
      </c>
      <c r="O1" s="84">
        <v>14</v>
      </c>
      <c r="P1" s="84">
        <v>15</v>
      </c>
      <c r="Q1" s="84">
        <v>16</v>
      </c>
      <c r="R1" s="84">
        <v>17</v>
      </c>
      <c r="S1" s="84">
        <v>18</v>
      </c>
      <c r="T1" s="84">
        <v>19</v>
      </c>
      <c r="U1" s="84">
        <v>20</v>
      </c>
    </row>
    <row r="2" spans="1:21" x14ac:dyDescent="0.25">
      <c r="A2" s="83">
        <v>1</v>
      </c>
      <c r="B2" s="81" t="s">
        <v>127</v>
      </c>
      <c r="C2" s="81" t="s">
        <v>211</v>
      </c>
      <c r="D2" s="97" t="s">
        <v>1078</v>
      </c>
      <c r="E2" s="81" t="s">
        <v>212</v>
      </c>
      <c r="F2" s="96" t="s">
        <v>938</v>
      </c>
      <c r="G2" s="81" t="s">
        <v>214</v>
      </c>
      <c r="H2" s="96" t="s">
        <v>1057</v>
      </c>
      <c r="I2" s="81" t="s">
        <v>216</v>
      </c>
      <c r="J2" s="96" t="s">
        <v>1058</v>
      </c>
      <c r="K2" s="81" t="s">
        <v>218</v>
      </c>
      <c r="L2" s="81" t="s">
        <v>219</v>
      </c>
      <c r="M2" s="96" t="s">
        <v>943</v>
      </c>
      <c r="N2" s="96" t="s">
        <v>973</v>
      </c>
      <c r="O2" s="97" t="s">
        <v>1079</v>
      </c>
      <c r="P2" s="81" t="s">
        <v>222</v>
      </c>
      <c r="Q2" s="96" t="s">
        <v>974</v>
      </c>
      <c r="R2" s="81" t="s">
        <v>224</v>
      </c>
      <c r="S2" s="96" t="s">
        <v>1059</v>
      </c>
      <c r="T2" s="96" t="s">
        <v>975</v>
      </c>
      <c r="U2" s="82" t="s">
        <v>227</v>
      </c>
    </row>
    <row r="3" spans="1:21" x14ac:dyDescent="0.25">
      <c r="A3" s="83">
        <v>2</v>
      </c>
      <c r="B3" s="81" t="s">
        <v>128</v>
      </c>
      <c r="C3" s="96" t="s">
        <v>937</v>
      </c>
      <c r="D3" s="96" t="s">
        <v>1078</v>
      </c>
      <c r="E3" s="81" t="s">
        <v>228</v>
      </c>
      <c r="F3" s="96" t="s">
        <v>939</v>
      </c>
      <c r="G3" s="81" t="s">
        <v>230</v>
      </c>
      <c r="H3" s="96" t="s">
        <v>1060</v>
      </c>
      <c r="I3" s="96" t="s">
        <v>1080</v>
      </c>
      <c r="J3" s="96" t="s">
        <v>1061</v>
      </c>
      <c r="K3" s="81" t="s">
        <v>233</v>
      </c>
      <c r="L3" s="81" t="s">
        <v>234</v>
      </c>
      <c r="M3" s="96" t="s">
        <v>944</v>
      </c>
      <c r="N3" s="96" t="s">
        <v>976</v>
      </c>
      <c r="O3" s="96" t="s">
        <v>1079</v>
      </c>
      <c r="P3" s="81" t="s">
        <v>237</v>
      </c>
      <c r="Q3" s="96" t="s">
        <v>977</v>
      </c>
      <c r="R3" s="81" t="s">
        <v>239</v>
      </c>
      <c r="S3" s="96" t="s">
        <v>1062</v>
      </c>
      <c r="T3" s="96" t="s">
        <v>978</v>
      </c>
      <c r="U3" s="82" t="s">
        <v>242</v>
      </c>
    </row>
    <row r="4" spans="1:21" x14ac:dyDescent="0.25">
      <c r="A4" s="83">
        <v>3</v>
      </c>
      <c r="B4" s="81" t="s">
        <v>129</v>
      </c>
      <c r="C4" s="96" t="s">
        <v>937</v>
      </c>
      <c r="D4" s="96" t="s">
        <v>1078</v>
      </c>
      <c r="E4" s="81" t="s">
        <v>243</v>
      </c>
      <c r="F4" s="96" t="s">
        <v>940</v>
      </c>
      <c r="G4" s="81" t="s">
        <v>245</v>
      </c>
      <c r="H4" s="96" t="s">
        <v>1063</v>
      </c>
      <c r="I4" s="96" t="s">
        <v>1080</v>
      </c>
      <c r="J4" s="96" t="s">
        <v>1064</v>
      </c>
      <c r="K4" s="81" t="s">
        <v>248</v>
      </c>
      <c r="L4" s="81" t="s">
        <v>249</v>
      </c>
      <c r="M4" s="96" t="s">
        <v>945</v>
      </c>
      <c r="N4" s="96" t="s">
        <v>979</v>
      </c>
      <c r="O4" s="96" t="s">
        <v>1079</v>
      </c>
      <c r="P4" s="81" t="s">
        <v>252</v>
      </c>
      <c r="Q4" s="96" t="s">
        <v>980</v>
      </c>
      <c r="R4" s="81" t="s">
        <v>254</v>
      </c>
      <c r="S4" s="96" t="s">
        <v>1065</v>
      </c>
      <c r="T4" s="96" t="s">
        <v>981</v>
      </c>
      <c r="U4" s="82" t="s">
        <v>257</v>
      </c>
    </row>
    <row r="5" spans="1:21" x14ac:dyDescent="0.25">
      <c r="A5" s="83">
        <v>4</v>
      </c>
      <c r="B5" s="81" t="s">
        <v>130</v>
      </c>
      <c r="C5" s="96" t="s">
        <v>937</v>
      </c>
      <c r="D5" s="96" t="s">
        <v>1078</v>
      </c>
      <c r="E5" s="81" t="s">
        <v>258</v>
      </c>
      <c r="F5" s="96" t="s">
        <v>941</v>
      </c>
      <c r="G5" s="81" t="s">
        <v>260</v>
      </c>
      <c r="H5" s="96" t="s">
        <v>1066</v>
      </c>
      <c r="I5" s="96" t="s">
        <v>1080</v>
      </c>
      <c r="J5" s="96" t="s">
        <v>1067</v>
      </c>
      <c r="K5" s="81" t="s">
        <v>263</v>
      </c>
      <c r="L5" s="81" t="s">
        <v>264</v>
      </c>
      <c r="M5" s="96" t="s">
        <v>946</v>
      </c>
      <c r="N5" s="96" t="s">
        <v>982</v>
      </c>
      <c r="O5" s="96" t="s">
        <v>1079</v>
      </c>
      <c r="P5" s="81" t="s">
        <v>267</v>
      </c>
      <c r="Q5" s="96" t="s">
        <v>983</v>
      </c>
      <c r="R5" s="81" t="s">
        <v>269</v>
      </c>
      <c r="S5" s="96" t="s">
        <v>1068</v>
      </c>
      <c r="T5" s="96" t="s">
        <v>984</v>
      </c>
      <c r="U5" s="82" t="s">
        <v>272</v>
      </c>
    </row>
    <row r="6" spans="1:21" x14ac:dyDescent="0.25">
      <c r="A6" s="83">
        <v>5</v>
      </c>
      <c r="B6" s="81" t="s">
        <v>131</v>
      </c>
      <c r="C6" s="96" t="s">
        <v>937</v>
      </c>
      <c r="D6" s="96" t="s">
        <v>1078</v>
      </c>
      <c r="E6" s="81" t="s">
        <v>273</v>
      </c>
      <c r="F6" s="96" t="s">
        <v>942</v>
      </c>
      <c r="G6" s="81" t="s">
        <v>275</v>
      </c>
      <c r="H6" s="96" t="s">
        <v>1069</v>
      </c>
      <c r="I6" s="96" t="s">
        <v>1080</v>
      </c>
      <c r="J6" s="96" t="s">
        <v>1070</v>
      </c>
      <c r="K6" s="81" t="s">
        <v>278</v>
      </c>
      <c r="L6" s="81" t="s">
        <v>279</v>
      </c>
      <c r="M6" s="96" t="s">
        <v>947</v>
      </c>
      <c r="N6" s="96" t="s">
        <v>985</v>
      </c>
      <c r="O6" s="96" t="s">
        <v>1079</v>
      </c>
      <c r="P6" s="81" t="s">
        <v>282</v>
      </c>
      <c r="Q6" s="96" t="s">
        <v>986</v>
      </c>
      <c r="R6" s="81" t="s">
        <v>284</v>
      </c>
      <c r="S6" s="96" t="s">
        <v>1071</v>
      </c>
      <c r="T6" s="96" t="s">
        <v>987</v>
      </c>
      <c r="U6" s="82" t="s">
        <v>287</v>
      </c>
    </row>
    <row r="7" spans="1:21" x14ac:dyDescent="0.25">
      <c r="A7" s="83">
        <v>6</v>
      </c>
      <c r="B7" s="81" t="s">
        <v>132</v>
      </c>
      <c r="C7" s="96" t="s">
        <v>937</v>
      </c>
      <c r="D7" s="96" t="s">
        <v>1078</v>
      </c>
      <c r="E7" s="81" t="s">
        <v>288</v>
      </c>
      <c r="F7" s="96" t="s">
        <v>958</v>
      </c>
      <c r="G7" s="81" t="s">
        <v>290</v>
      </c>
      <c r="H7" s="96" t="s">
        <v>1072</v>
      </c>
      <c r="I7" s="96" t="s">
        <v>1080</v>
      </c>
      <c r="J7" s="96" t="s">
        <v>1073</v>
      </c>
      <c r="K7" s="81" t="s">
        <v>293</v>
      </c>
      <c r="L7" s="81" t="s">
        <v>294</v>
      </c>
      <c r="M7" s="96" t="s">
        <v>960</v>
      </c>
      <c r="N7" s="96" t="s">
        <v>988</v>
      </c>
      <c r="O7" s="96" t="s">
        <v>1079</v>
      </c>
      <c r="P7" s="81" t="s">
        <v>297</v>
      </c>
      <c r="Q7" s="96" t="s">
        <v>989</v>
      </c>
      <c r="R7" s="81" t="s">
        <v>299</v>
      </c>
      <c r="S7" s="96" t="s">
        <v>1074</v>
      </c>
      <c r="T7" s="96" t="s">
        <v>990</v>
      </c>
      <c r="U7" s="82" t="s">
        <v>302</v>
      </c>
    </row>
    <row r="8" spans="1:21" x14ac:dyDescent="0.25">
      <c r="A8" s="83">
        <v>7</v>
      </c>
      <c r="B8" s="81" t="s">
        <v>133</v>
      </c>
      <c r="C8" s="96" t="s">
        <v>937</v>
      </c>
      <c r="D8" s="96" t="s">
        <v>1078</v>
      </c>
      <c r="E8" s="81" t="s">
        <v>303</v>
      </c>
      <c r="F8" s="81" t="s">
        <v>304</v>
      </c>
      <c r="G8" s="81" t="s">
        <v>305</v>
      </c>
      <c r="H8" s="81" t="s">
        <v>306</v>
      </c>
      <c r="I8" s="96" t="s">
        <v>1080</v>
      </c>
      <c r="J8" s="81" t="s">
        <v>307</v>
      </c>
      <c r="K8" s="81" t="s">
        <v>308</v>
      </c>
      <c r="L8" s="81" t="s">
        <v>309</v>
      </c>
      <c r="M8" s="96" t="s">
        <v>961</v>
      </c>
      <c r="N8" s="96" t="s">
        <v>991</v>
      </c>
      <c r="O8" s="96" t="s">
        <v>1079</v>
      </c>
      <c r="P8" s="81" t="s">
        <v>312</v>
      </c>
      <c r="Q8" s="96" t="s">
        <v>992</v>
      </c>
      <c r="R8" s="81" t="s">
        <v>314</v>
      </c>
      <c r="S8" s="81" t="s">
        <v>315</v>
      </c>
      <c r="T8" s="96" t="s">
        <v>993</v>
      </c>
      <c r="U8" s="82" t="s">
        <v>317</v>
      </c>
    </row>
    <row r="9" spans="1:21" x14ac:dyDescent="0.25">
      <c r="A9" s="83">
        <v>8</v>
      </c>
      <c r="B9" s="81" t="s">
        <v>134</v>
      </c>
      <c r="C9" s="81" t="s">
        <v>213</v>
      </c>
      <c r="D9" s="81" t="s">
        <v>215</v>
      </c>
      <c r="E9" s="81" t="s">
        <v>318</v>
      </c>
      <c r="F9" s="96" t="s">
        <v>939</v>
      </c>
      <c r="G9" s="81" t="s">
        <v>319</v>
      </c>
      <c r="H9" s="96" t="s">
        <v>1060</v>
      </c>
      <c r="I9" s="81" t="s">
        <v>217</v>
      </c>
      <c r="J9" s="96" t="s">
        <v>1061</v>
      </c>
      <c r="K9" s="81" t="s">
        <v>320</v>
      </c>
      <c r="L9" s="81" t="s">
        <v>321</v>
      </c>
      <c r="M9" s="96" t="s">
        <v>948</v>
      </c>
      <c r="N9" s="96" t="s">
        <v>994</v>
      </c>
      <c r="O9" s="81" t="s">
        <v>225</v>
      </c>
      <c r="P9" s="81" t="s">
        <v>324</v>
      </c>
      <c r="Q9" s="96" t="s">
        <v>995</v>
      </c>
      <c r="R9" s="81" t="s">
        <v>326</v>
      </c>
      <c r="S9" s="96" t="s">
        <v>1062</v>
      </c>
      <c r="T9" s="96" t="s">
        <v>996</v>
      </c>
      <c r="U9" s="82" t="s">
        <v>328</v>
      </c>
    </row>
    <row r="10" spans="1:21" x14ac:dyDescent="0.25">
      <c r="A10" s="83">
        <v>9</v>
      </c>
      <c r="B10" s="81" t="s">
        <v>135</v>
      </c>
      <c r="C10" s="96" t="s">
        <v>938</v>
      </c>
      <c r="D10" s="96" t="s">
        <v>1057</v>
      </c>
      <c r="E10" s="81" t="s">
        <v>329</v>
      </c>
      <c r="F10" s="96" t="s">
        <v>940</v>
      </c>
      <c r="G10" s="81" t="s">
        <v>330</v>
      </c>
      <c r="H10" s="96" t="s">
        <v>1063</v>
      </c>
      <c r="I10" s="96" t="s">
        <v>1058</v>
      </c>
      <c r="J10" s="96" t="s">
        <v>1064</v>
      </c>
      <c r="K10" s="81" t="s">
        <v>331</v>
      </c>
      <c r="L10" s="81" t="s">
        <v>332</v>
      </c>
      <c r="M10" s="96" t="s">
        <v>949</v>
      </c>
      <c r="N10" s="96" t="s">
        <v>997</v>
      </c>
      <c r="O10" s="96" t="s">
        <v>1059</v>
      </c>
      <c r="P10" s="81" t="s">
        <v>335</v>
      </c>
      <c r="Q10" s="96" t="s">
        <v>998</v>
      </c>
      <c r="R10" s="81" t="s">
        <v>337</v>
      </c>
      <c r="S10" s="96" t="s">
        <v>1065</v>
      </c>
      <c r="T10" s="96" t="s">
        <v>999</v>
      </c>
      <c r="U10" s="82" t="s">
        <v>339</v>
      </c>
    </row>
    <row r="11" spans="1:21" x14ac:dyDescent="0.25">
      <c r="A11" s="83">
        <v>10</v>
      </c>
      <c r="B11" s="81" t="s">
        <v>136</v>
      </c>
      <c r="C11" s="96" t="s">
        <v>938</v>
      </c>
      <c r="D11" s="96" t="s">
        <v>1057</v>
      </c>
      <c r="E11" s="81" t="s">
        <v>340</v>
      </c>
      <c r="F11" s="96" t="s">
        <v>941</v>
      </c>
      <c r="G11" s="81" t="s">
        <v>341</v>
      </c>
      <c r="H11" s="96" t="s">
        <v>1066</v>
      </c>
      <c r="I11" s="96" t="s">
        <v>1058</v>
      </c>
      <c r="J11" s="96" t="s">
        <v>1067</v>
      </c>
      <c r="K11" s="81" t="s">
        <v>342</v>
      </c>
      <c r="L11" s="81" t="s">
        <v>343</v>
      </c>
      <c r="M11" s="96" t="s">
        <v>950</v>
      </c>
      <c r="N11" s="96" t="s">
        <v>1000</v>
      </c>
      <c r="O11" s="96" t="s">
        <v>1059</v>
      </c>
      <c r="P11" s="81" t="s">
        <v>346</v>
      </c>
      <c r="Q11" s="96" t="s">
        <v>1001</v>
      </c>
      <c r="R11" s="81" t="s">
        <v>348</v>
      </c>
      <c r="S11" s="96" t="s">
        <v>1068</v>
      </c>
      <c r="T11" s="96" t="s">
        <v>1002</v>
      </c>
      <c r="U11" s="82" t="s">
        <v>350</v>
      </c>
    </row>
    <row r="12" spans="1:21" x14ac:dyDescent="0.25">
      <c r="A12" s="83">
        <v>11</v>
      </c>
      <c r="B12" s="81" t="s">
        <v>137</v>
      </c>
      <c r="C12" s="96" t="s">
        <v>938</v>
      </c>
      <c r="D12" s="96" t="s">
        <v>1057</v>
      </c>
      <c r="E12" s="81" t="s">
        <v>351</v>
      </c>
      <c r="F12" s="96" t="s">
        <v>942</v>
      </c>
      <c r="G12" s="81" t="s">
        <v>352</v>
      </c>
      <c r="H12" s="96" t="s">
        <v>1069</v>
      </c>
      <c r="I12" s="96" t="s">
        <v>1058</v>
      </c>
      <c r="J12" s="96" t="s">
        <v>1070</v>
      </c>
      <c r="K12" s="81" t="s">
        <v>353</v>
      </c>
      <c r="L12" s="81" t="s">
        <v>354</v>
      </c>
      <c r="M12" s="96" t="s">
        <v>951</v>
      </c>
      <c r="N12" s="96" t="s">
        <v>1003</v>
      </c>
      <c r="O12" s="96" t="s">
        <v>1059</v>
      </c>
      <c r="P12" s="81" t="s">
        <v>357</v>
      </c>
      <c r="Q12" s="96" t="s">
        <v>1004</v>
      </c>
      <c r="R12" s="81" t="s">
        <v>359</v>
      </c>
      <c r="S12" s="96" t="s">
        <v>1071</v>
      </c>
      <c r="T12" s="96" t="s">
        <v>1005</v>
      </c>
      <c r="U12" s="82" t="s">
        <v>361</v>
      </c>
    </row>
    <row r="13" spans="1:21" x14ac:dyDescent="0.25">
      <c r="A13" s="83">
        <v>12</v>
      </c>
      <c r="B13" s="81" t="s">
        <v>138</v>
      </c>
      <c r="C13" s="96" t="s">
        <v>938</v>
      </c>
      <c r="D13" s="96" t="s">
        <v>1057</v>
      </c>
      <c r="E13" s="81" t="s">
        <v>362</v>
      </c>
      <c r="F13" s="96" t="s">
        <v>958</v>
      </c>
      <c r="G13" s="81" t="s">
        <v>363</v>
      </c>
      <c r="H13" s="96" t="s">
        <v>1072</v>
      </c>
      <c r="I13" s="96" t="s">
        <v>1058</v>
      </c>
      <c r="J13" s="96" t="s">
        <v>1073</v>
      </c>
      <c r="K13" s="81" t="s">
        <v>364</v>
      </c>
      <c r="L13" s="81" t="s">
        <v>365</v>
      </c>
      <c r="M13" s="96" t="s">
        <v>962</v>
      </c>
      <c r="N13" s="96" t="s">
        <v>1006</v>
      </c>
      <c r="O13" s="96" t="s">
        <v>1059</v>
      </c>
      <c r="P13" s="81" t="s">
        <v>368</v>
      </c>
      <c r="Q13" s="96" t="s">
        <v>1007</v>
      </c>
      <c r="R13" s="81" t="s">
        <v>370</v>
      </c>
      <c r="S13" s="96" t="s">
        <v>1074</v>
      </c>
      <c r="T13" s="96" t="s">
        <v>1008</v>
      </c>
      <c r="U13" s="82" t="s">
        <v>372</v>
      </c>
    </row>
    <row r="14" spans="1:21" x14ac:dyDescent="0.25">
      <c r="A14" s="83">
        <v>13</v>
      </c>
      <c r="B14" s="81" t="s">
        <v>139</v>
      </c>
      <c r="C14" s="96" t="s">
        <v>938</v>
      </c>
      <c r="D14" s="96" t="s">
        <v>1057</v>
      </c>
      <c r="E14" s="81" t="s">
        <v>373</v>
      </c>
      <c r="F14" s="96" t="s">
        <v>959</v>
      </c>
      <c r="G14" s="81" t="s">
        <v>374</v>
      </c>
      <c r="H14" s="96" t="s">
        <v>1075</v>
      </c>
      <c r="I14" s="96" t="s">
        <v>1058</v>
      </c>
      <c r="J14" s="96" t="s">
        <v>1076</v>
      </c>
      <c r="K14" s="81" t="s">
        <v>375</v>
      </c>
      <c r="L14" s="81" t="s">
        <v>376</v>
      </c>
      <c r="M14" s="96" t="s">
        <v>963</v>
      </c>
      <c r="N14" s="96" t="s">
        <v>1009</v>
      </c>
      <c r="O14" s="96" t="s">
        <v>1059</v>
      </c>
      <c r="P14" s="81" t="s">
        <v>379</v>
      </c>
      <c r="Q14" s="96" t="s">
        <v>1010</v>
      </c>
      <c r="R14" s="81" t="s">
        <v>381</v>
      </c>
      <c r="S14" s="96" t="s">
        <v>1077</v>
      </c>
      <c r="T14" s="96" t="s">
        <v>1011</v>
      </c>
      <c r="U14" s="82" t="s">
        <v>383</v>
      </c>
    </row>
    <row r="15" spans="1:21" x14ac:dyDescent="0.25">
      <c r="A15" s="83">
        <v>14</v>
      </c>
      <c r="B15" s="81" t="s">
        <v>140</v>
      </c>
      <c r="C15" s="81" t="s">
        <v>229</v>
      </c>
      <c r="D15" s="81" t="s">
        <v>231</v>
      </c>
      <c r="E15" s="81" t="s">
        <v>384</v>
      </c>
      <c r="F15" s="96" t="s">
        <v>940</v>
      </c>
      <c r="G15" s="81" t="s">
        <v>385</v>
      </c>
      <c r="H15" s="96" t="s">
        <v>1063</v>
      </c>
      <c r="I15" s="81" t="s">
        <v>232</v>
      </c>
      <c r="J15" s="96" t="s">
        <v>1064</v>
      </c>
      <c r="K15" s="81" t="s">
        <v>386</v>
      </c>
      <c r="L15" s="81" t="s">
        <v>387</v>
      </c>
      <c r="M15" s="96" t="s">
        <v>952</v>
      </c>
      <c r="N15" s="96" t="s">
        <v>1012</v>
      </c>
      <c r="O15" s="81" t="s">
        <v>240</v>
      </c>
      <c r="P15" s="81" t="s">
        <v>390</v>
      </c>
      <c r="Q15" s="96" t="s">
        <v>1013</v>
      </c>
      <c r="R15" s="81" t="s">
        <v>392</v>
      </c>
      <c r="S15" s="96" t="s">
        <v>1065</v>
      </c>
      <c r="T15" s="96" t="s">
        <v>1014</v>
      </c>
      <c r="U15" s="82" t="s">
        <v>394</v>
      </c>
    </row>
    <row r="16" spans="1:21" x14ac:dyDescent="0.25">
      <c r="A16" s="83">
        <v>15</v>
      </c>
      <c r="B16" s="81" t="s">
        <v>141</v>
      </c>
      <c r="C16" s="96" t="s">
        <v>939</v>
      </c>
      <c r="D16" s="96" t="s">
        <v>1060</v>
      </c>
      <c r="E16" s="81" t="s">
        <v>395</v>
      </c>
      <c r="F16" s="96" t="s">
        <v>941</v>
      </c>
      <c r="G16" s="81" t="s">
        <v>396</v>
      </c>
      <c r="H16" s="96" t="s">
        <v>1066</v>
      </c>
      <c r="I16" s="96" t="s">
        <v>1061</v>
      </c>
      <c r="J16" s="96" t="s">
        <v>1067</v>
      </c>
      <c r="K16" s="81" t="s">
        <v>397</v>
      </c>
      <c r="L16" s="81" t="s">
        <v>398</v>
      </c>
      <c r="M16" s="96" t="s">
        <v>953</v>
      </c>
      <c r="N16" s="96" t="s">
        <v>1015</v>
      </c>
      <c r="O16" s="96" t="s">
        <v>1062</v>
      </c>
      <c r="P16" s="81" t="s">
        <v>401</v>
      </c>
      <c r="Q16" s="96" t="s">
        <v>1016</v>
      </c>
      <c r="R16" s="81" t="s">
        <v>403</v>
      </c>
      <c r="S16" s="96" t="s">
        <v>1068</v>
      </c>
      <c r="T16" s="96" t="s">
        <v>1017</v>
      </c>
      <c r="U16" s="82" t="s">
        <v>405</v>
      </c>
    </row>
    <row r="17" spans="1:21" x14ac:dyDescent="0.25">
      <c r="A17" s="83">
        <v>16</v>
      </c>
      <c r="B17" s="81" t="s">
        <v>142</v>
      </c>
      <c r="C17" s="96" t="s">
        <v>939</v>
      </c>
      <c r="D17" s="96" t="s">
        <v>1060</v>
      </c>
      <c r="E17" s="81" t="s">
        <v>406</v>
      </c>
      <c r="F17" s="96" t="s">
        <v>942</v>
      </c>
      <c r="G17" s="81" t="s">
        <v>407</v>
      </c>
      <c r="H17" s="96" t="s">
        <v>1069</v>
      </c>
      <c r="I17" s="96" t="s">
        <v>1061</v>
      </c>
      <c r="J17" s="96" t="s">
        <v>1070</v>
      </c>
      <c r="K17" s="81" t="s">
        <v>408</v>
      </c>
      <c r="L17" s="81" t="s">
        <v>409</v>
      </c>
      <c r="M17" s="96" t="s">
        <v>954</v>
      </c>
      <c r="N17" s="96" t="s">
        <v>1018</v>
      </c>
      <c r="O17" s="96" t="s">
        <v>1062</v>
      </c>
      <c r="P17" s="81" t="s">
        <v>412</v>
      </c>
      <c r="Q17" s="96" t="s">
        <v>1019</v>
      </c>
      <c r="R17" s="81" t="s">
        <v>414</v>
      </c>
      <c r="S17" s="96" t="s">
        <v>1071</v>
      </c>
      <c r="T17" s="96" t="s">
        <v>1020</v>
      </c>
      <c r="U17" s="82" t="s">
        <v>416</v>
      </c>
    </row>
    <row r="18" spans="1:21" x14ac:dyDescent="0.25">
      <c r="A18" s="83">
        <v>17</v>
      </c>
      <c r="B18" s="81" t="s">
        <v>143</v>
      </c>
      <c r="C18" s="96" t="s">
        <v>939</v>
      </c>
      <c r="D18" s="96" t="s">
        <v>1060</v>
      </c>
      <c r="E18" s="81" t="s">
        <v>417</v>
      </c>
      <c r="F18" s="96" t="s">
        <v>958</v>
      </c>
      <c r="G18" s="81" t="s">
        <v>418</v>
      </c>
      <c r="H18" s="96" t="s">
        <v>1072</v>
      </c>
      <c r="I18" s="96" t="s">
        <v>1061</v>
      </c>
      <c r="J18" s="96" t="s">
        <v>1073</v>
      </c>
      <c r="K18" s="81" t="s">
        <v>419</v>
      </c>
      <c r="L18" s="81" t="s">
        <v>420</v>
      </c>
      <c r="M18" s="96" t="s">
        <v>964</v>
      </c>
      <c r="N18" s="96" t="s">
        <v>1021</v>
      </c>
      <c r="O18" s="96" t="s">
        <v>1062</v>
      </c>
      <c r="P18" s="81" t="s">
        <v>423</v>
      </c>
      <c r="Q18" s="96" t="s">
        <v>1022</v>
      </c>
      <c r="R18" s="81" t="s">
        <v>425</v>
      </c>
      <c r="S18" s="96" t="s">
        <v>1074</v>
      </c>
      <c r="T18" s="96" t="s">
        <v>1023</v>
      </c>
      <c r="U18" s="82" t="s">
        <v>427</v>
      </c>
    </row>
    <row r="19" spans="1:21" x14ac:dyDescent="0.25">
      <c r="A19" s="83">
        <v>18</v>
      </c>
      <c r="B19" s="81" t="s">
        <v>144</v>
      </c>
      <c r="C19" s="96" t="s">
        <v>939</v>
      </c>
      <c r="D19" s="96" t="s">
        <v>1060</v>
      </c>
      <c r="E19" s="81" t="s">
        <v>428</v>
      </c>
      <c r="F19" s="96" t="s">
        <v>959</v>
      </c>
      <c r="G19" s="81" t="s">
        <v>429</v>
      </c>
      <c r="H19" s="96" t="s">
        <v>1075</v>
      </c>
      <c r="I19" s="96" t="s">
        <v>1061</v>
      </c>
      <c r="J19" s="96" t="s">
        <v>1076</v>
      </c>
      <c r="K19" s="81" t="s">
        <v>430</v>
      </c>
      <c r="L19" s="81" t="s">
        <v>431</v>
      </c>
      <c r="M19" s="96" t="s">
        <v>965</v>
      </c>
      <c r="N19" s="96" t="s">
        <v>1024</v>
      </c>
      <c r="O19" s="96" t="s">
        <v>1062</v>
      </c>
      <c r="P19" s="81" t="s">
        <v>434</v>
      </c>
      <c r="Q19" s="96" t="s">
        <v>1025</v>
      </c>
      <c r="R19" s="81" t="s">
        <v>436</v>
      </c>
      <c r="S19" s="96" t="s">
        <v>1077</v>
      </c>
      <c r="T19" s="96" t="s">
        <v>1026</v>
      </c>
      <c r="U19" s="82" t="s">
        <v>438</v>
      </c>
    </row>
    <row r="20" spans="1:21" x14ac:dyDescent="0.25">
      <c r="A20" s="83">
        <v>19</v>
      </c>
      <c r="B20" s="81" t="s">
        <v>145</v>
      </c>
      <c r="C20" s="81" t="s">
        <v>244</v>
      </c>
      <c r="D20" s="81" t="s">
        <v>246</v>
      </c>
      <c r="E20" s="81" t="s">
        <v>439</v>
      </c>
      <c r="F20" s="96" t="s">
        <v>941</v>
      </c>
      <c r="G20" s="81" t="s">
        <v>440</v>
      </c>
      <c r="H20" s="96" t="s">
        <v>1066</v>
      </c>
      <c r="I20" s="81" t="s">
        <v>247</v>
      </c>
      <c r="J20" s="96" t="s">
        <v>1067</v>
      </c>
      <c r="K20" s="81" t="s">
        <v>441</v>
      </c>
      <c r="L20" s="81" t="s">
        <v>442</v>
      </c>
      <c r="M20" s="96" t="s">
        <v>955</v>
      </c>
      <c r="N20" s="96" t="s">
        <v>1027</v>
      </c>
      <c r="O20" s="81" t="s">
        <v>255</v>
      </c>
      <c r="P20" s="81" t="s">
        <v>445</v>
      </c>
      <c r="Q20" s="96" t="s">
        <v>1028</v>
      </c>
      <c r="R20" s="81" t="s">
        <v>447</v>
      </c>
      <c r="S20" s="96" t="s">
        <v>1068</v>
      </c>
      <c r="T20" s="96" t="s">
        <v>1029</v>
      </c>
      <c r="U20" s="82" t="s">
        <v>449</v>
      </c>
    </row>
    <row r="21" spans="1:21" x14ac:dyDescent="0.25">
      <c r="A21" s="83">
        <v>20</v>
      </c>
      <c r="B21" s="81" t="s">
        <v>146</v>
      </c>
      <c r="C21" s="96" t="s">
        <v>940</v>
      </c>
      <c r="D21" s="96" t="s">
        <v>1063</v>
      </c>
      <c r="E21" s="81" t="s">
        <v>450</v>
      </c>
      <c r="F21" s="96" t="s">
        <v>942</v>
      </c>
      <c r="G21" s="81" t="s">
        <v>451</v>
      </c>
      <c r="H21" s="96" t="s">
        <v>1069</v>
      </c>
      <c r="I21" s="96" t="s">
        <v>1064</v>
      </c>
      <c r="J21" s="96" t="s">
        <v>1070</v>
      </c>
      <c r="K21" s="81" t="s">
        <v>452</v>
      </c>
      <c r="L21" s="81" t="s">
        <v>453</v>
      </c>
      <c r="M21" s="96" t="s">
        <v>956</v>
      </c>
      <c r="N21" s="96" t="s">
        <v>1030</v>
      </c>
      <c r="O21" s="96" t="s">
        <v>1065</v>
      </c>
      <c r="P21" s="81" t="s">
        <v>456</v>
      </c>
      <c r="Q21" s="96" t="s">
        <v>1031</v>
      </c>
      <c r="R21" s="81" t="s">
        <v>458</v>
      </c>
      <c r="S21" s="96" t="s">
        <v>1071</v>
      </c>
      <c r="T21" s="96" t="s">
        <v>1032</v>
      </c>
      <c r="U21" s="82" t="s">
        <v>460</v>
      </c>
    </row>
    <row r="22" spans="1:21" x14ac:dyDescent="0.25">
      <c r="A22" s="83">
        <v>21</v>
      </c>
      <c r="B22" s="81" t="s">
        <v>147</v>
      </c>
      <c r="C22" s="96" t="s">
        <v>940</v>
      </c>
      <c r="D22" s="96" t="s">
        <v>1063</v>
      </c>
      <c r="E22" s="81" t="s">
        <v>461</v>
      </c>
      <c r="F22" s="96" t="s">
        <v>958</v>
      </c>
      <c r="G22" s="81" t="s">
        <v>462</v>
      </c>
      <c r="H22" s="96" t="s">
        <v>1072</v>
      </c>
      <c r="I22" s="96" t="s">
        <v>1064</v>
      </c>
      <c r="J22" s="96" t="s">
        <v>1073</v>
      </c>
      <c r="K22" s="81" t="s">
        <v>463</v>
      </c>
      <c r="L22" s="81" t="s">
        <v>464</v>
      </c>
      <c r="M22" s="96" t="s">
        <v>966</v>
      </c>
      <c r="N22" s="96" t="s">
        <v>1033</v>
      </c>
      <c r="O22" s="96" t="s">
        <v>1065</v>
      </c>
      <c r="P22" s="81" t="s">
        <v>467</v>
      </c>
      <c r="Q22" s="96" t="s">
        <v>1034</v>
      </c>
      <c r="R22" s="81" t="s">
        <v>469</v>
      </c>
      <c r="S22" s="96" t="s">
        <v>1074</v>
      </c>
      <c r="T22" s="96" t="s">
        <v>1035</v>
      </c>
      <c r="U22" s="82" t="s">
        <v>471</v>
      </c>
    </row>
    <row r="23" spans="1:21" x14ac:dyDescent="0.25">
      <c r="A23" s="83">
        <v>22</v>
      </c>
      <c r="B23" s="81" t="s">
        <v>148</v>
      </c>
      <c r="C23" s="96" t="s">
        <v>940</v>
      </c>
      <c r="D23" s="96" t="s">
        <v>1063</v>
      </c>
      <c r="E23" s="81" t="s">
        <v>472</v>
      </c>
      <c r="F23" s="96" t="s">
        <v>959</v>
      </c>
      <c r="G23" s="81" t="s">
        <v>473</v>
      </c>
      <c r="H23" s="96" t="s">
        <v>1075</v>
      </c>
      <c r="I23" s="96" t="s">
        <v>1064</v>
      </c>
      <c r="J23" s="96" t="s">
        <v>1076</v>
      </c>
      <c r="K23" s="81" t="s">
        <v>474</v>
      </c>
      <c r="L23" s="81" t="s">
        <v>475</v>
      </c>
      <c r="M23" s="96" t="s">
        <v>967</v>
      </c>
      <c r="N23" s="96" t="s">
        <v>1036</v>
      </c>
      <c r="O23" s="96" t="s">
        <v>1065</v>
      </c>
      <c r="P23" s="81" t="s">
        <v>478</v>
      </c>
      <c r="Q23" s="96" t="s">
        <v>1037</v>
      </c>
      <c r="R23" s="81" t="s">
        <v>480</v>
      </c>
      <c r="S23" s="96" t="s">
        <v>1077</v>
      </c>
      <c r="T23" s="96" t="s">
        <v>1038</v>
      </c>
      <c r="U23" s="82" t="s">
        <v>482</v>
      </c>
    </row>
    <row r="24" spans="1:21" x14ac:dyDescent="0.25">
      <c r="A24" s="83">
        <v>23</v>
      </c>
      <c r="B24" s="81" t="s">
        <v>149</v>
      </c>
      <c r="C24" s="81" t="s">
        <v>259</v>
      </c>
      <c r="D24" s="81" t="s">
        <v>261</v>
      </c>
      <c r="E24" s="81" t="s">
        <v>483</v>
      </c>
      <c r="F24" s="96" t="s">
        <v>942</v>
      </c>
      <c r="G24" s="81" t="s">
        <v>484</v>
      </c>
      <c r="H24" s="96" t="s">
        <v>1069</v>
      </c>
      <c r="I24" s="81" t="s">
        <v>262</v>
      </c>
      <c r="J24" s="96" t="s">
        <v>1070</v>
      </c>
      <c r="K24" s="81" t="s">
        <v>485</v>
      </c>
      <c r="L24" s="81" t="s">
        <v>486</v>
      </c>
      <c r="M24" s="96" t="s">
        <v>957</v>
      </c>
      <c r="N24" s="96" t="s">
        <v>1039</v>
      </c>
      <c r="O24" s="81" t="s">
        <v>270</v>
      </c>
      <c r="P24" s="81" t="s">
        <v>489</v>
      </c>
      <c r="Q24" s="96" t="s">
        <v>1040</v>
      </c>
      <c r="R24" s="81" t="s">
        <v>491</v>
      </c>
      <c r="S24" s="96" t="s">
        <v>1071</v>
      </c>
      <c r="T24" s="96" t="s">
        <v>1041</v>
      </c>
      <c r="U24" s="82" t="s">
        <v>493</v>
      </c>
    </row>
    <row r="25" spans="1:21" x14ac:dyDescent="0.25">
      <c r="A25" s="83">
        <v>24</v>
      </c>
      <c r="B25" s="81" t="s">
        <v>150</v>
      </c>
      <c r="C25" s="96" t="s">
        <v>941</v>
      </c>
      <c r="D25" s="96" t="s">
        <v>1066</v>
      </c>
      <c r="E25" s="81" t="s">
        <v>494</v>
      </c>
      <c r="F25" s="96" t="s">
        <v>958</v>
      </c>
      <c r="G25" s="81" t="s">
        <v>495</v>
      </c>
      <c r="H25" s="96" t="s">
        <v>1072</v>
      </c>
      <c r="I25" s="96" t="s">
        <v>1067</v>
      </c>
      <c r="J25" s="96" t="s">
        <v>1073</v>
      </c>
      <c r="K25" s="81" t="s">
        <v>496</v>
      </c>
      <c r="L25" s="81" t="s">
        <v>497</v>
      </c>
      <c r="M25" s="96" t="s">
        <v>968</v>
      </c>
      <c r="N25" s="96" t="s">
        <v>1042</v>
      </c>
      <c r="O25" s="96" t="s">
        <v>1068</v>
      </c>
      <c r="P25" s="81" t="s">
        <v>500</v>
      </c>
      <c r="Q25" s="96" t="s">
        <v>1043</v>
      </c>
      <c r="R25" s="81" t="s">
        <v>502</v>
      </c>
      <c r="S25" s="96" t="s">
        <v>1074</v>
      </c>
      <c r="T25" s="96" t="s">
        <v>1044</v>
      </c>
      <c r="U25" s="82" t="s">
        <v>504</v>
      </c>
    </row>
    <row r="26" spans="1:21" x14ac:dyDescent="0.25">
      <c r="A26" s="83">
        <v>25</v>
      </c>
      <c r="B26" s="81" t="s">
        <v>151</v>
      </c>
      <c r="C26" s="96" t="s">
        <v>941</v>
      </c>
      <c r="D26" s="96" t="s">
        <v>1066</v>
      </c>
      <c r="E26" s="81" t="s">
        <v>505</v>
      </c>
      <c r="F26" s="96" t="s">
        <v>959</v>
      </c>
      <c r="G26" s="81" t="s">
        <v>506</v>
      </c>
      <c r="H26" s="96" t="s">
        <v>1075</v>
      </c>
      <c r="I26" s="96" t="s">
        <v>1067</v>
      </c>
      <c r="J26" s="96" t="s">
        <v>1076</v>
      </c>
      <c r="K26" s="81" t="s">
        <v>507</v>
      </c>
      <c r="L26" s="81" t="s">
        <v>508</v>
      </c>
      <c r="M26" s="96" t="s">
        <v>969</v>
      </c>
      <c r="N26" s="96" t="s">
        <v>1045</v>
      </c>
      <c r="O26" s="96" t="s">
        <v>1068</v>
      </c>
      <c r="P26" s="81" t="s">
        <v>511</v>
      </c>
      <c r="Q26" s="96" t="s">
        <v>1046</v>
      </c>
      <c r="R26" s="81" t="s">
        <v>513</v>
      </c>
      <c r="S26" s="96" t="s">
        <v>1077</v>
      </c>
      <c r="T26" s="96" t="s">
        <v>1047</v>
      </c>
      <c r="U26" s="82" t="s">
        <v>515</v>
      </c>
    </row>
    <row r="27" spans="1:21" x14ac:dyDescent="0.25">
      <c r="A27" s="83">
        <v>26</v>
      </c>
      <c r="B27" s="81" t="s">
        <v>152</v>
      </c>
      <c r="C27" s="81" t="s">
        <v>274</v>
      </c>
      <c r="D27" s="81" t="s">
        <v>276</v>
      </c>
      <c r="E27" s="81" t="s">
        <v>516</v>
      </c>
      <c r="F27" s="96" t="s">
        <v>958</v>
      </c>
      <c r="G27" s="81" t="s">
        <v>517</v>
      </c>
      <c r="H27" s="96" t="s">
        <v>1072</v>
      </c>
      <c r="I27" s="81" t="s">
        <v>277</v>
      </c>
      <c r="J27" s="96" t="s">
        <v>1073</v>
      </c>
      <c r="K27" s="81" t="s">
        <v>518</v>
      </c>
      <c r="L27" s="81" t="s">
        <v>519</v>
      </c>
      <c r="M27" s="96" t="s">
        <v>970</v>
      </c>
      <c r="N27" s="96" t="s">
        <v>1048</v>
      </c>
      <c r="O27" s="81" t="s">
        <v>285</v>
      </c>
      <c r="P27" s="81" t="s">
        <v>522</v>
      </c>
      <c r="Q27" s="96" t="s">
        <v>1049</v>
      </c>
      <c r="R27" s="81" t="s">
        <v>524</v>
      </c>
      <c r="S27" s="96" t="s">
        <v>1074</v>
      </c>
      <c r="T27" s="96" t="s">
        <v>1050</v>
      </c>
      <c r="U27" s="82" t="s">
        <v>526</v>
      </c>
    </row>
    <row r="28" spans="1:21" x14ac:dyDescent="0.25">
      <c r="A28" s="83">
        <v>27</v>
      </c>
      <c r="B28" s="81" t="s">
        <v>153</v>
      </c>
      <c r="C28" s="96" t="s">
        <v>942</v>
      </c>
      <c r="D28" s="96" t="s">
        <v>1069</v>
      </c>
      <c r="E28" s="81" t="s">
        <v>527</v>
      </c>
      <c r="F28" s="96" t="s">
        <v>959</v>
      </c>
      <c r="G28" s="81" t="s">
        <v>528</v>
      </c>
      <c r="H28" s="96" t="s">
        <v>1075</v>
      </c>
      <c r="I28" s="96" t="s">
        <v>1070</v>
      </c>
      <c r="J28" s="96" t="s">
        <v>1076</v>
      </c>
      <c r="K28" s="81" t="s">
        <v>529</v>
      </c>
      <c r="L28" s="81" t="s">
        <v>530</v>
      </c>
      <c r="M28" s="81" t="s">
        <v>531</v>
      </c>
      <c r="N28" s="81" t="s">
        <v>532</v>
      </c>
      <c r="O28" s="96" t="s">
        <v>1071</v>
      </c>
      <c r="P28" s="81" t="s">
        <v>533</v>
      </c>
      <c r="Q28" s="81" t="s">
        <v>534</v>
      </c>
      <c r="R28" s="81" t="s">
        <v>535</v>
      </c>
      <c r="S28" s="96" t="s">
        <v>1077</v>
      </c>
      <c r="T28" s="81" t="s">
        <v>536</v>
      </c>
      <c r="U28" s="82" t="s">
        <v>537</v>
      </c>
    </row>
    <row r="29" spans="1:21" x14ac:dyDescent="0.25">
      <c r="A29" s="83">
        <v>28</v>
      </c>
      <c r="B29" s="81" t="s">
        <v>154</v>
      </c>
      <c r="C29" s="81" t="s">
        <v>289</v>
      </c>
      <c r="D29" s="81" t="s">
        <v>291</v>
      </c>
      <c r="E29" s="81" t="s">
        <v>538</v>
      </c>
      <c r="F29" s="96" t="s">
        <v>959</v>
      </c>
      <c r="G29" s="81" t="s">
        <v>539</v>
      </c>
      <c r="H29" s="96" t="s">
        <v>1075</v>
      </c>
      <c r="I29" s="81" t="s">
        <v>292</v>
      </c>
      <c r="J29" s="96" t="s">
        <v>1076</v>
      </c>
      <c r="K29" s="81" t="s">
        <v>540</v>
      </c>
      <c r="L29" s="81" t="s">
        <v>541</v>
      </c>
      <c r="M29" s="96" t="s">
        <v>971</v>
      </c>
      <c r="N29" s="96" t="s">
        <v>1051</v>
      </c>
      <c r="O29" s="81" t="s">
        <v>300</v>
      </c>
      <c r="P29" s="81" t="s">
        <v>542</v>
      </c>
      <c r="Q29" s="96" t="s">
        <v>1052</v>
      </c>
      <c r="R29" s="81" t="s">
        <v>543</v>
      </c>
      <c r="S29" s="96" t="s">
        <v>1077</v>
      </c>
      <c r="T29" s="96" t="s">
        <v>1053</v>
      </c>
      <c r="U29" s="82" t="s">
        <v>544</v>
      </c>
    </row>
    <row r="30" spans="1:21" x14ac:dyDescent="0.25">
      <c r="A30" s="83">
        <v>29</v>
      </c>
      <c r="B30" s="81" t="s">
        <v>155</v>
      </c>
      <c r="C30" s="81" t="s">
        <v>220</v>
      </c>
      <c r="D30" s="81" t="s">
        <v>221</v>
      </c>
      <c r="E30" s="81" t="s">
        <v>545</v>
      </c>
      <c r="F30" s="96" t="s">
        <v>944</v>
      </c>
      <c r="G30" s="81" t="s">
        <v>546</v>
      </c>
      <c r="H30" s="96" t="s">
        <v>976</v>
      </c>
      <c r="I30" s="81" t="s">
        <v>223</v>
      </c>
      <c r="J30" s="96" t="s">
        <v>977</v>
      </c>
      <c r="K30" s="81" t="s">
        <v>547</v>
      </c>
      <c r="L30" s="81" t="s">
        <v>548</v>
      </c>
      <c r="M30" s="96" t="s">
        <v>948</v>
      </c>
      <c r="N30" s="96" t="s">
        <v>994</v>
      </c>
      <c r="O30" s="81" t="s">
        <v>226</v>
      </c>
      <c r="P30" s="81" t="s">
        <v>549</v>
      </c>
      <c r="Q30" s="96" t="s">
        <v>995</v>
      </c>
      <c r="R30" s="81" t="s">
        <v>550</v>
      </c>
      <c r="S30" s="96" t="s">
        <v>978</v>
      </c>
      <c r="T30" s="96" t="s">
        <v>996</v>
      </c>
      <c r="U30" s="82" t="s">
        <v>551</v>
      </c>
    </row>
    <row r="31" spans="1:21" x14ac:dyDescent="0.25">
      <c r="A31" s="83">
        <v>30</v>
      </c>
      <c r="B31" s="81" t="s">
        <v>156</v>
      </c>
      <c r="C31" s="96" t="s">
        <v>943</v>
      </c>
      <c r="D31" s="96" t="s">
        <v>973</v>
      </c>
      <c r="E31" s="81" t="s">
        <v>552</v>
      </c>
      <c r="F31" s="96" t="s">
        <v>945</v>
      </c>
      <c r="G31" s="81" t="s">
        <v>553</v>
      </c>
      <c r="H31" s="96" t="s">
        <v>979</v>
      </c>
      <c r="I31" s="96" t="s">
        <v>974</v>
      </c>
      <c r="J31" s="96" t="s">
        <v>980</v>
      </c>
      <c r="K31" s="81" t="s">
        <v>554</v>
      </c>
      <c r="L31" s="81" t="s">
        <v>555</v>
      </c>
      <c r="M31" s="96" t="s">
        <v>949</v>
      </c>
      <c r="N31" s="96" t="s">
        <v>997</v>
      </c>
      <c r="O31" s="96" t="s">
        <v>975</v>
      </c>
      <c r="P31" s="81" t="s">
        <v>556</v>
      </c>
      <c r="Q31" s="96" t="s">
        <v>998</v>
      </c>
      <c r="R31" s="81" t="s">
        <v>557</v>
      </c>
      <c r="S31" s="96" t="s">
        <v>981</v>
      </c>
      <c r="T31" s="96" t="s">
        <v>999</v>
      </c>
      <c r="U31" s="82" t="s">
        <v>558</v>
      </c>
    </row>
    <row r="32" spans="1:21" x14ac:dyDescent="0.25">
      <c r="A32" s="83">
        <v>31</v>
      </c>
      <c r="B32" s="81" t="s">
        <v>157</v>
      </c>
      <c r="C32" s="96" t="s">
        <v>943</v>
      </c>
      <c r="D32" s="96" t="s">
        <v>973</v>
      </c>
      <c r="E32" s="81" t="s">
        <v>559</v>
      </c>
      <c r="F32" s="96" t="s">
        <v>946</v>
      </c>
      <c r="G32" s="81" t="s">
        <v>560</v>
      </c>
      <c r="H32" s="96" t="s">
        <v>982</v>
      </c>
      <c r="I32" s="96" t="s">
        <v>974</v>
      </c>
      <c r="J32" s="96" t="s">
        <v>983</v>
      </c>
      <c r="K32" s="81" t="s">
        <v>561</v>
      </c>
      <c r="L32" s="81" t="s">
        <v>562</v>
      </c>
      <c r="M32" s="96" t="s">
        <v>950</v>
      </c>
      <c r="N32" s="96" t="s">
        <v>1000</v>
      </c>
      <c r="O32" s="96" t="s">
        <v>975</v>
      </c>
      <c r="P32" s="81" t="s">
        <v>563</v>
      </c>
      <c r="Q32" s="96" t="s">
        <v>1001</v>
      </c>
      <c r="R32" s="81" t="s">
        <v>564</v>
      </c>
      <c r="S32" s="96" t="s">
        <v>984</v>
      </c>
      <c r="T32" s="96" t="s">
        <v>1002</v>
      </c>
      <c r="U32" s="82" t="s">
        <v>565</v>
      </c>
    </row>
    <row r="33" spans="1:21" x14ac:dyDescent="0.25">
      <c r="A33" s="83">
        <v>32</v>
      </c>
      <c r="B33" s="81" t="s">
        <v>158</v>
      </c>
      <c r="C33" s="96" t="s">
        <v>943</v>
      </c>
      <c r="D33" s="96" t="s">
        <v>973</v>
      </c>
      <c r="E33" s="81" t="s">
        <v>566</v>
      </c>
      <c r="F33" s="96" t="s">
        <v>947</v>
      </c>
      <c r="G33" s="81" t="s">
        <v>567</v>
      </c>
      <c r="H33" s="96" t="s">
        <v>985</v>
      </c>
      <c r="I33" s="96" t="s">
        <v>974</v>
      </c>
      <c r="J33" s="96" t="s">
        <v>986</v>
      </c>
      <c r="K33" s="81" t="s">
        <v>568</v>
      </c>
      <c r="L33" s="81" t="s">
        <v>569</v>
      </c>
      <c r="M33" s="96" t="s">
        <v>951</v>
      </c>
      <c r="N33" s="96" t="s">
        <v>1003</v>
      </c>
      <c r="O33" s="96" t="s">
        <v>975</v>
      </c>
      <c r="P33" s="81" t="s">
        <v>570</v>
      </c>
      <c r="Q33" s="96" t="s">
        <v>1004</v>
      </c>
      <c r="R33" s="81" t="s">
        <v>571</v>
      </c>
      <c r="S33" s="96" t="s">
        <v>987</v>
      </c>
      <c r="T33" s="96" t="s">
        <v>1005</v>
      </c>
      <c r="U33" s="82" t="s">
        <v>572</v>
      </c>
    </row>
    <row r="34" spans="1:21" x14ac:dyDescent="0.25">
      <c r="A34" s="83">
        <v>33</v>
      </c>
      <c r="B34" s="81" t="s">
        <v>159</v>
      </c>
      <c r="C34" s="96" t="s">
        <v>943</v>
      </c>
      <c r="D34" s="96" t="s">
        <v>973</v>
      </c>
      <c r="E34" s="81" t="s">
        <v>573</v>
      </c>
      <c r="F34" s="96" t="s">
        <v>960</v>
      </c>
      <c r="G34" s="81" t="s">
        <v>574</v>
      </c>
      <c r="H34" s="96" t="s">
        <v>988</v>
      </c>
      <c r="I34" s="96" t="s">
        <v>974</v>
      </c>
      <c r="J34" s="96" t="s">
        <v>989</v>
      </c>
      <c r="K34" s="81" t="s">
        <v>575</v>
      </c>
      <c r="L34" s="81" t="s">
        <v>576</v>
      </c>
      <c r="M34" s="96" t="s">
        <v>962</v>
      </c>
      <c r="N34" s="96" t="s">
        <v>1006</v>
      </c>
      <c r="O34" s="96" t="s">
        <v>975</v>
      </c>
      <c r="P34" s="81" t="s">
        <v>577</v>
      </c>
      <c r="Q34" s="96" t="s">
        <v>1007</v>
      </c>
      <c r="R34" s="81" t="s">
        <v>578</v>
      </c>
      <c r="S34" s="96" t="s">
        <v>990</v>
      </c>
      <c r="T34" s="96" t="s">
        <v>1008</v>
      </c>
      <c r="U34" s="82" t="s">
        <v>579</v>
      </c>
    </row>
    <row r="35" spans="1:21" x14ac:dyDescent="0.25">
      <c r="A35" s="83">
        <v>34</v>
      </c>
      <c r="B35" s="81" t="s">
        <v>160</v>
      </c>
      <c r="C35" s="96" t="s">
        <v>943</v>
      </c>
      <c r="D35" s="96" t="s">
        <v>973</v>
      </c>
      <c r="E35" s="81" t="s">
        <v>580</v>
      </c>
      <c r="F35" s="81" t="s">
        <v>310</v>
      </c>
      <c r="G35" s="81" t="s">
        <v>581</v>
      </c>
      <c r="H35" s="81" t="s">
        <v>311</v>
      </c>
      <c r="I35" s="96" t="s">
        <v>974</v>
      </c>
      <c r="J35" s="81" t="s">
        <v>313</v>
      </c>
      <c r="K35" s="81" t="s">
        <v>582</v>
      </c>
      <c r="L35" s="81" t="s">
        <v>583</v>
      </c>
      <c r="M35" s="96" t="s">
        <v>963</v>
      </c>
      <c r="N35" s="96" t="s">
        <v>1009</v>
      </c>
      <c r="O35" s="96" t="s">
        <v>975</v>
      </c>
      <c r="P35" s="81" t="s">
        <v>584</v>
      </c>
      <c r="Q35" s="96" t="s">
        <v>1010</v>
      </c>
      <c r="R35" s="81" t="s">
        <v>585</v>
      </c>
      <c r="S35" s="81" t="s">
        <v>316</v>
      </c>
      <c r="T35" s="96" t="s">
        <v>1011</v>
      </c>
      <c r="U35" s="82" t="s">
        <v>586</v>
      </c>
    </row>
    <row r="36" spans="1:21" x14ac:dyDescent="0.25">
      <c r="A36" s="83">
        <v>35</v>
      </c>
      <c r="B36" s="81" t="s">
        <v>161</v>
      </c>
      <c r="C36" s="81" t="s">
        <v>235</v>
      </c>
      <c r="D36" s="81" t="s">
        <v>236</v>
      </c>
      <c r="E36" s="81" t="s">
        <v>587</v>
      </c>
      <c r="F36" s="96" t="s">
        <v>945</v>
      </c>
      <c r="G36" s="81" t="s">
        <v>588</v>
      </c>
      <c r="H36" s="96" t="s">
        <v>979</v>
      </c>
      <c r="I36" s="81" t="s">
        <v>238</v>
      </c>
      <c r="J36" s="96" t="s">
        <v>980</v>
      </c>
      <c r="K36" s="81" t="s">
        <v>589</v>
      </c>
      <c r="L36" s="81" t="s">
        <v>590</v>
      </c>
      <c r="M36" s="96" t="s">
        <v>952</v>
      </c>
      <c r="N36" s="96" t="s">
        <v>1012</v>
      </c>
      <c r="O36" s="81" t="s">
        <v>241</v>
      </c>
      <c r="P36" s="81" t="s">
        <v>591</v>
      </c>
      <c r="Q36" s="96" t="s">
        <v>1013</v>
      </c>
      <c r="R36" s="81" t="s">
        <v>592</v>
      </c>
      <c r="S36" s="96" t="s">
        <v>981</v>
      </c>
      <c r="T36" s="96" t="s">
        <v>1014</v>
      </c>
      <c r="U36" s="82" t="s">
        <v>593</v>
      </c>
    </row>
    <row r="37" spans="1:21" x14ac:dyDescent="0.25">
      <c r="A37" s="83">
        <v>36</v>
      </c>
      <c r="B37" s="81" t="s">
        <v>162</v>
      </c>
      <c r="C37" s="96" t="s">
        <v>944</v>
      </c>
      <c r="D37" s="96" t="s">
        <v>976</v>
      </c>
      <c r="E37" s="81" t="s">
        <v>594</v>
      </c>
      <c r="F37" s="96" t="s">
        <v>946</v>
      </c>
      <c r="G37" s="81" t="s">
        <v>595</v>
      </c>
      <c r="H37" s="96" t="s">
        <v>982</v>
      </c>
      <c r="I37" s="96" t="s">
        <v>977</v>
      </c>
      <c r="J37" s="96" t="s">
        <v>983</v>
      </c>
      <c r="K37" s="81" t="s">
        <v>596</v>
      </c>
      <c r="L37" s="81" t="s">
        <v>597</v>
      </c>
      <c r="M37" s="96" t="s">
        <v>953</v>
      </c>
      <c r="N37" s="96" t="s">
        <v>1015</v>
      </c>
      <c r="O37" s="96" t="s">
        <v>978</v>
      </c>
      <c r="P37" s="81" t="s">
        <v>598</v>
      </c>
      <c r="Q37" s="96" t="s">
        <v>1016</v>
      </c>
      <c r="R37" s="81" t="s">
        <v>599</v>
      </c>
      <c r="S37" s="96" t="s">
        <v>984</v>
      </c>
      <c r="T37" s="96" t="s">
        <v>1017</v>
      </c>
      <c r="U37" s="82" t="s">
        <v>600</v>
      </c>
    </row>
    <row r="38" spans="1:21" x14ac:dyDescent="0.25">
      <c r="A38" s="83">
        <v>37</v>
      </c>
      <c r="B38" s="81" t="s">
        <v>163</v>
      </c>
      <c r="C38" s="96" t="s">
        <v>944</v>
      </c>
      <c r="D38" s="96" t="s">
        <v>976</v>
      </c>
      <c r="E38" s="81" t="s">
        <v>601</v>
      </c>
      <c r="F38" s="96" t="s">
        <v>947</v>
      </c>
      <c r="G38" s="81" t="s">
        <v>602</v>
      </c>
      <c r="H38" s="96" t="s">
        <v>985</v>
      </c>
      <c r="I38" s="96" t="s">
        <v>977</v>
      </c>
      <c r="J38" s="96" t="s">
        <v>986</v>
      </c>
      <c r="K38" s="81" t="s">
        <v>603</v>
      </c>
      <c r="L38" s="81" t="s">
        <v>604</v>
      </c>
      <c r="M38" s="96" t="s">
        <v>954</v>
      </c>
      <c r="N38" s="96" t="s">
        <v>1018</v>
      </c>
      <c r="O38" s="96" t="s">
        <v>978</v>
      </c>
      <c r="P38" s="81" t="s">
        <v>605</v>
      </c>
      <c r="Q38" s="96" t="s">
        <v>1019</v>
      </c>
      <c r="R38" s="81" t="s">
        <v>606</v>
      </c>
      <c r="S38" s="96" t="s">
        <v>987</v>
      </c>
      <c r="T38" s="96" t="s">
        <v>1020</v>
      </c>
      <c r="U38" s="82" t="s">
        <v>607</v>
      </c>
    </row>
    <row r="39" spans="1:21" x14ac:dyDescent="0.25">
      <c r="A39" s="83">
        <v>38</v>
      </c>
      <c r="B39" s="81" t="s">
        <v>164</v>
      </c>
      <c r="C39" s="96" t="s">
        <v>944</v>
      </c>
      <c r="D39" s="96" t="s">
        <v>976</v>
      </c>
      <c r="E39" s="81" t="s">
        <v>608</v>
      </c>
      <c r="F39" s="96" t="s">
        <v>960</v>
      </c>
      <c r="G39" s="81" t="s">
        <v>609</v>
      </c>
      <c r="H39" s="96" t="s">
        <v>988</v>
      </c>
      <c r="I39" s="96" t="s">
        <v>977</v>
      </c>
      <c r="J39" s="96" t="s">
        <v>989</v>
      </c>
      <c r="K39" s="81" t="s">
        <v>610</v>
      </c>
      <c r="L39" s="81" t="s">
        <v>611</v>
      </c>
      <c r="M39" s="96" t="s">
        <v>964</v>
      </c>
      <c r="N39" s="96" t="s">
        <v>1021</v>
      </c>
      <c r="O39" s="96" t="s">
        <v>978</v>
      </c>
      <c r="P39" s="81" t="s">
        <v>612</v>
      </c>
      <c r="Q39" s="96" t="s">
        <v>1022</v>
      </c>
      <c r="R39" s="81" t="s">
        <v>613</v>
      </c>
      <c r="S39" s="96" t="s">
        <v>990</v>
      </c>
      <c r="T39" s="96" t="s">
        <v>1023</v>
      </c>
      <c r="U39" s="82" t="s">
        <v>614</v>
      </c>
    </row>
    <row r="40" spans="1:21" x14ac:dyDescent="0.25">
      <c r="A40" s="83">
        <v>39</v>
      </c>
      <c r="B40" s="81" t="s">
        <v>165</v>
      </c>
      <c r="C40" s="96" t="s">
        <v>944</v>
      </c>
      <c r="D40" s="96" t="s">
        <v>976</v>
      </c>
      <c r="E40" s="81" t="s">
        <v>615</v>
      </c>
      <c r="F40" s="96" t="s">
        <v>961</v>
      </c>
      <c r="G40" s="81" t="s">
        <v>616</v>
      </c>
      <c r="H40" s="96" t="s">
        <v>991</v>
      </c>
      <c r="I40" s="96" t="s">
        <v>977</v>
      </c>
      <c r="J40" s="96" t="s">
        <v>992</v>
      </c>
      <c r="K40" s="81" t="s">
        <v>617</v>
      </c>
      <c r="L40" s="81" t="s">
        <v>618</v>
      </c>
      <c r="M40" s="96" t="s">
        <v>965</v>
      </c>
      <c r="N40" s="96" t="s">
        <v>1024</v>
      </c>
      <c r="O40" s="96" t="s">
        <v>978</v>
      </c>
      <c r="P40" s="81" t="s">
        <v>619</v>
      </c>
      <c r="Q40" s="96" t="s">
        <v>1025</v>
      </c>
      <c r="R40" s="81" t="s">
        <v>620</v>
      </c>
      <c r="S40" s="96" t="s">
        <v>993</v>
      </c>
      <c r="T40" s="96" t="s">
        <v>1026</v>
      </c>
      <c r="U40" s="82" t="s">
        <v>621</v>
      </c>
    </row>
    <row r="41" spans="1:21" x14ac:dyDescent="0.25">
      <c r="A41" s="83">
        <v>40</v>
      </c>
      <c r="B41" s="81" t="s">
        <v>166</v>
      </c>
      <c r="C41" s="81" t="s">
        <v>250</v>
      </c>
      <c r="D41" s="81" t="s">
        <v>251</v>
      </c>
      <c r="E41" s="81" t="s">
        <v>622</v>
      </c>
      <c r="F41" s="96" t="s">
        <v>946</v>
      </c>
      <c r="G41" s="81" t="s">
        <v>623</v>
      </c>
      <c r="H41" s="96" t="s">
        <v>982</v>
      </c>
      <c r="I41" s="81" t="s">
        <v>253</v>
      </c>
      <c r="J41" s="96" t="s">
        <v>983</v>
      </c>
      <c r="K41" s="81" t="s">
        <v>624</v>
      </c>
      <c r="L41" s="81" t="s">
        <v>625</v>
      </c>
      <c r="M41" s="96" t="s">
        <v>955</v>
      </c>
      <c r="N41" s="96" t="s">
        <v>1027</v>
      </c>
      <c r="O41" s="81" t="s">
        <v>256</v>
      </c>
      <c r="P41" s="81" t="s">
        <v>626</v>
      </c>
      <c r="Q41" s="96" t="s">
        <v>1028</v>
      </c>
      <c r="R41" s="81" t="s">
        <v>627</v>
      </c>
      <c r="S41" s="96" t="s">
        <v>984</v>
      </c>
      <c r="T41" s="96" t="s">
        <v>1029</v>
      </c>
      <c r="U41" s="82" t="s">
        <v>628</v>
      </c>
    </row>
    <row r="42" spans="1:21" x14ac:dyDescent="0.25">
      <c r="A42" s="83">
        <v>41</v>
      </c>
      <c r="B42" s="81" t="s">
        <v>167</v>
      </c>
      <c r="C42" s="96" t="s">
        <v>945</v>
      </c>
      <c r="D42" s="96" t="s">
        <v>979</v>
      </c>
      <c r="E42" s="81" t="s">
        <v>629</v>
      </c>
      <c r="F42" s="96" t="s">
        <v>947</v>
      </c>
      <c r="G42" s="81" t="s">
        <v>630</v>
      </c>
      <c r="H42" s="96" t="s">
        <v>985</v>
      </c>
      <c r="I42" s="96" t="s">
        <v>980</v>
      </c>
      <c r="J42" s="96" t="s">
        <v>986</v>
      </c>
      <c r="K42" s="81" t="s">
        <v>631</v>
      </c>
      <c r="L42" s="81" t="s">
        <v>632</v>
      </c>
      <c r="M42" s="96" t="s">
        <v>956</v>
      </c>
      <c r="N42" s="96" t="s">
        <v>1030</v>
      </c>
      <c r="O42" s="96" t="s">
        <v>981</v>
      </c>
      <c r="P42" s="81" t="s">
        <v>633</v>
      </c>
      <c r="Q42" s="96" t="s">
        <v>1031</v>
      </c>
      <c r="R42" s="81" t="s">
        <v>634</v>
      </c>
      <c r="S42" s="96" t="s">
        <v>987</v>
      </c>
      <c r="T42" s="96" t="s">
        <v>1032</v>
      </c>
      <c r="U42" s="82" t="s">
        <v>635</v>
      </c>
    </row>
    <row r="43" spans="1:21" x14ac:dyDescent="0.25">
      <c r="A43" s="83">
        <v>42</v>
      </c>
      <c r="B43" s="81" t="s">
        <v>168</v>
      </c>
      <c r="C43" s="96" t="s">
        <v>945</v>
      </c>
      <c r="D43" s="96" t="s">
        <v>979</v>
      </c>
      <c r="E43" s="81" t="s">
        <v>636</v>
      </c>
      <c r="F43" s="96" t="s">
        <v>960</v>
      </c>
      <c r="G43" s="81" t="s">
        <v>637</v>
      </c>
      <c r="H43" s="96" t="s">
        <v>988</v>
      </c>
      <c r="I43" s="96" t="s">
        <v>980</v>
      </c>
      <c r="J43" s="96" t="s">
        <v>989</v>
      </c>
      <c r="K43" s="81" t="s">
        <v>638</v>
      </c>
      <c r="L43" s="81" t="s">
        <v>639</v>
      </c>
      <c r="M43" s="96" t="s">
        <v>966</v>
      </c>
      <c r="N43" s="96" t="s">
        <v>1033</v>
      </c>
      <c r="O43" s="96" t="s">
        <v>981</v>
      </c>
      <c r="P43" s="81" t="s">
        <v>640</v>
      </c>
      <c r="Q43" s="96" t="s">
        <v>1034</v>
      </c>
      <c r="R43" s="81" t="s">
        <v>641</v>
      </c>
      <c r="S43" s="96" t="s">
        <v>990</v>
      </c>
      <c r="T43" s="96" t="s">
        <v>1035</v>
      </c>
      <c r="U43" s="82" t="s">
        <v>642</v>
      </c>
    </row>
    <row r="44" spans="1:21" x14ac:dyDescent="0.25">
      <c r="A44" s="83">
        <v>43</v>
      </c>
      <c r="B44" s="81" t="s">
        <v>169</v>
      </c>
      <c r="C44" s="96" t="s">
        <v>945</v>
      </c>
      <c r="D44" s="96" t="s">
        <v>979</v>
      </c>
      <c r="E44" s="81" t="s">
        <v>643</v>
      </c>
      <c r="F44" s="96" t="s">
        <v>961</v>
      </c>
      <c r="G44" s="81" t="s">
        <v>644</v>
      </c>
      <c r="H44" s="96" t="s">
        <v>991</v>
      </c>
      <c r="I44" s="96" t="s">
        <v>980</v>
      </c>
      <c r="J44" s="96" t="s">
        <v>992</v>
      </c>
      <c r="K44" s="81" t="s">
        <v>645</v>
      </c>
      <c r="L44" s="81" t="s">
        <v>646</v>
      </c>
      <c r="M44" s="96" t="s">
        <v>967</v>
      </c>
      <c r="N44" s="96" t="s">
        <v>1036</v>
      </c>
      <c r="O44" s="96" t="s">
        <v>981</v>
      </c>
      <c r="P44" s="81" t="s">
        <v>647</v>
      </c>
      <c r="Q44" s="96" t="s">
        <v>1037</v>
      </c>
      <c r="R44" s="81" t="s">
        <v>648</v>
      </c>
      <c r="S44" s="96" t="s">
        <v>993</v>
      </c>
      <c r="T44" s="96" t="s">
        <v>1038</v>
      </c>
      <c r="U44" s="82" t="s">
        <v>649</v>
      </c>
    </row>
    <row r="45" spans="1:21" x14ac:dyDescent="0.25">
      <c r="A45" s="83">
        <v>44</v>
      </c>
      <c r="B45" s="81" t="s">
        <v>170</v>
      </c>
      <c r="C45" s="81" t="s">
        <v>265</v>
      </c>
      <c r="D45" s="81" t="s">
        <v>266</v>
      </c>
      <c r="E45" s="81" t="s">
        <v>650</v>
      </c>
      <c r="F45" s="96" t="s">
        <v>947</v>
      </c>
      <c r="G45" s="81" t="s">
        <v>651</v>
      </c>
      <c r="H45" s="96" t="s">
        <v>985</v>
      </c>
      <c r="I45" s="81" t="s">
        <v>268</v>
      </c>
      <c r="J45" s="96" t="s">
        <v>986</v>
      </c>
      <c r="K45" s="81" t="s">
        <v>652</v>
      </c>
      <c r="L45" s="81" t="s">
        <v>653</v>
      </c>
      <c r="M45" s="96" t="s">
        <v>957</v>
      </c>
      <c r="N45" s="96" t="s">
        <v>1039</v>
      </c>
      <c r="O45" s="81" t="s">
        <v>271</v>
      </c>
      <c r="P45" s="81" t="s">
        <v>654</v>
      </c>
      <c r="Q45" s="96" t="s">
        <v>1040</v>
      </c>
      <c r="R45" s="81" t="s">
        <v>655</v>
      </c>
      <c r="S45" s="96" t="s">
        <v>987</v>
      </c>
      <c r="T45" s="96" t="s">
        <v>1041</v>
      </c>
      <c r="U45" s="82" t="s">
        <v>656</v>
      </c>
    </row>
    <row r="46" spans="1:21" x14ac:dyDescent="0.25">
      <c r="A46" s="83">
        <v>45</v>
      </c>
      <c r="B46" s="81" t="s">
        <v>171</v>
      </c>
      <c r="C46" s="96" t="s">
        <v>946</v>
      </c>
      <c r="D46" s="96" t="s">
        <v>982</v>
      </c>
      <c r="E46" s="81" t="s">
        <v>657</v>
      </c>
      <c r="F46" s="96" t="s">
        <v>960</v>
      </c>
      <c r="G46" s="81" t="s">
        <v>658</v>
      </c>
      <c r="H46" s="96" t="s">
        <v>988</v>
      </c>
      <c r="I46" s="96" t="s">
        <v>983</v>
      </c>
      <c r="J46" s="96" t="s">
        <v>989</v>
      </c>
      <c r="K46" s="81" t="s">
        <v>659</v>
      </c>
      <c r="L46" s="81" t="s">
        <v>660</v>
      </c>
      <c r="M46" s="96" t="s">
        <v>968</v>
      </c>
      <c r="N46" s="96" t="s">
        <v>1042</v>
      </c>
      <c r="O46" s="96" t="s">
        <v>984</v>
      </c>
      <c r="P46" s="81" t="s">
        <v>661</v>
      </c>
      <c r="Q46" s="96" t="s">
        <v>1043</v>
      </c>
      <c r="R46" s="81" t="s">
        <v>662</v>
      </c>
      <c r="S46" s="96" t="s">
        <v>990</v>
      </c>
      <c r="T46" s="96" t="s">
        <v>1044</v>
      </c>
      <c r="U46" s="82" t="s">
        <v>663</v>
      </c>
    </row>
    <row r="47" spans="1:21" x14ac:dyDescent="0.25">
      <c r="A47" s="83">
        <v>46</v>
      </c>
      <c r="B47" s="81" t="s">
        <v>172</v>
      </c>
      <c r="C47" s="96" t="s">
        <v>946</v>
      </c>
      <c r="D47" s="96" t="s">
        <v>982</v>
      </c>
      <c r="E47" s="81" t="s">
        <v>664</v>
      </c>
      <c r="F47" s="96" t="s">
        <v>961</v>
      </c>
      <c r="G47" s="81" t="s">
        <v>665</v>
      </c>
      <c r="H47" s="96" t="s">
        <v>991</v>
      </c>
      <c r="I47" s="96" t="s">
        <v>983</v>
      </c>
      <c r="J47" s="96" t="s">
        <v>992</v>
      </c>
      <c r="K47" s="81" t="s">
        <v>666</v>
      </c>
      <c r="L47" s="81" t="s">
        <v>667</v>
      </c>
      <c r="M47" s="96" t="s">
        <v>969</v>
      </c>
      <c r="N47" s="96" t="s">
        <v>1045</v>
      </c>
      <c r="O47" s="96" t="s">
        <v>984</v>
      </c>
      <c r="P47" s="81" t="s">
        <v>668</v>
      </c>
      <c r="Q47" s="96" t="s">
        <v>1046</v>
      </c>
      <c r="R47" s="81" t="s">
        <v>669</v>
      </c>
      <c r="S47" s="96" t="s">
        <v>993</v>
      </c>
      <c r="T47" s="96" t="s">
        <v>1047</v>
      </c>
      <c r="U47" s="82" t="s">
        <v>670</v>
      </c>
    </row>
    <row r="48" spans="1:21" x14ac:dyDescent="0.25">
      <c r="A48" s="83">
        <v>47</v>
      </c>
      <c r="B48" s="81" t="s">
        <v>173</v>
      </c>
      <c r="C48" s="81" t="s">
        <v>280</v>
      </c>
      <c r="D48" s="81" t="s">
        <v>281</v>
      </c>
      <c r="E48" s="81" t="s">
        <v>671</v>
      </c>
      <c r="F48" s="96" t="s">
        <v>960</v>
      </c>
      <c r="G48" s="81" t="s">
        <v>672</v>
      </c>
      <c r="H48" s="96" t="s">
        <v>988</v>
      </c>
      <c r="I48" s="81" t="s">
        <v>283</v>
      </c>
      <c r="J48" s="96" t="s">
        <v>989</v>
      </c>
      <c r="K48" s="81" t="s">
        <v>673</v>
      </c>
      <c r="L48" s="81" t="s">
        <v>674</v>
      </c>
      <c r="M48" s="96" t="s">
        <v>970</v>
      </c>
      <c r="N48" s="96" t="s">
        <v>1048</v>
      </c>
      <c r="O48" s="81" t="s">
        <v>286</v>
      </c>
      <c r="P48" s="81" t="s">
        <v>675</v>
      </c>
      <c r="Q48" s="96" t="s">
        <v>1049</v>
      </c>
      <c r="R48" s="81" t="s">
        <v>676</v>
      </c>
      <c r="S48" s="96" t="s">
        <v>990</v>
      </c>
      <c r="T48" s="96" t="s">
        <v>1050</v>
      </c>
      <c r="U48" s="82" t="s">
        <v>677</v>
      </c>
    </row>
    <row r="49" spans="1:21" x14ac:dyDescent="0.25">
      <c r="A49" s="83">
        <v>48</v>
      </c>
      <c r="B49" s="81" t="s">
        <v>174</v>
      </c>
      <c r="C49" s="96" t="s">
        <v>947</v>
      </c>
      <c r="D49" s="96" t="s">
        <v>985</v>
      </c>
      <c r="E49" s="81" t="s">
        <v>678</v>
      </c>
      <c r="F49" s="96" t="s">
        <v>961</v>
      </c>
      <c r="G49" s="81" t="s">
        <v>679</v>
      </c>
      <c r="H49" s="96" t="s">
        <v>991</v>
      </c>
      <c r="I49" s="96" t="s">
        <v>986</v>
      </c>
      <c r="J49" s="96" t="s">
        <v>992</v>
      </c>
      <c r="K49" s="81" t="s">
        <v>680</v>
      </c>
      <c r="L49" s="81" t="s">
        <v>681</v>
      </c>
      <c r="M49" s="96" t="s">
        <v>972</v>
      </c>
      <c r="N49" s="96" t="s">
        <v>1054</v>
      </c>
      <c r="O49" s="96" t="s">
        <v>987</v>
      </c>
      <c r="P49" s="81" t="s">
        <v>682</v>
      </c>
      <c r="Q49" s="96" t="s">
        <v>1055</v>
      </c>
      <c r="R49" s="81" t="s">
        <v>683</v>
      </c>
      <c r="S49" s="96" t="s">
        <v>993</v>
      </c>
      <c r="T49" s="96" t="s">
        <v>1056</v>
      </c>
      <c r="U49" s="82" t="s">
        <v>684</v>
      </c>
    </row>
    <row r="50" spans="1:21" x14ac:dyDescent="0.25">
      <c r="A50" s="83">
        <v>49</v>
      </c>
      <c r="B50" s="81" t="s">
        <v>175</v>
      </c>
      <c r="C50" s="81" t="s">
        <v>295</v>
      </c>
      <c r="D50" s="81" t="s">
        <v>296</v>
      </c>
      <c r="E50" s="81" t="s">
        <v>685</v>
      </c>
      <c r="F50" s="96" t="s">
        <v>961</v>
      </c>
      <c r="G50" s="81" t="s">
        <v>686</v>
      </c>
      <c r="H50" s="96" t="s">
        <v>991</v>
      </c>
      <c r="I50" s="81" t="s">
        <v>298</v>
      </c>
      <c r="J50" s="96" t="s">
        <v>992</v>
      </c>
      <c r="K50" s="81" t="s">
        <v>687</v>
      </c>
      <c r="L50" s="81" t="s">
        <v>688</v>
      </c>
      <c r="M50" s="96" t="s">
        <v>971</v>
      </c>
      <c r="N50" s="96" t="s">
        <v>1051</v>
      </c>
      <c r="O50" s="81" t="s">
        <v>301</v>
      </c>
      <c r="P50" s="81" t="s">
        <v>689</v>
      </c>
      <c r="Q50" s="96" t="s">
        <v>1052</v>
      </c>
      <c r="R50" s="81" t="s">
        <v>690</v>
      </c>
      <c r="S50" s="96" t="s">
        <v>993</v>
      </c>
      <c r="T50" s="96" t="s">
        <v>1053</v>
      </c>
      <c r="U50" s="82" t="s">
        <v>691</v>
      </c>
    </row>
    <row r="51" spans="1:21" x14ac:dyDescent="0.25">
      <c r="A51" s="83">
        <v>50</v>
      </c>
      <c r="B51" s="81" t="s">
        <v>176</v>
      </c>
      <c r="C51" s="81" t="s">
        <v>322</v>
      </c>
      <c r="D51" s="81" t="s">
        <v>323</v>
      </c>
      <c r="E51" s="81" t="s">
        <v>692</v>
      </c>
      <c r="F51" s="96" t="s">
        <v>949</v>
      </c>
      <c r="G51" s="81" t="s">
        <v>693</v>
      </c>
      <c r="H51" s="96" t="s">
        <v>997</v>
      </c>
      <c r="I51" s="81" t="s">
        <v>325</v>
      </c>
      <c r="J51" s="96" t="s">
        <v>998</v>
      </c>
      <c r="K51" s="81" t="s">
        <v>694</v>
      </c>
      <c r="L51" s="81" t="s">
        <v>695</v>
      </c>
      <c r="M51" s="96" t="s">
        <v>952</v>
      </c>
      <c r="N51" s="96" t="s">
        <v>1012</v>
      </c>
      <c r="O51" s="81" t="s">
        <v>327</v>
      </c>
      <c r="P51" s="81" t="s">
        <v>696</v>
      </c>
      <c r="Q51" s="96" t="s">
        <v>1013</v>
      </c>
      <c r="R51" s="81" t="s">
        <v>697</v>
      </c>
      <c r="S51" s="96" t="s">
        <v>999</v>
      </c>
      <c r="T51" s="96" t="s">
        <v>1014</v>
      </c>
      <c r="U51" s="82" t="s">
        <v>698</v>
      </c>
    </row>
    <row r="52" spans="1:21" x14ac:dyDescent="0.25">
      <c r="A52" s="83">
        <v>51</v>
      </c>
      <c r="B52" s="81" t="s">
        <v>177</v>
      </c>
      <c r="C52" s="96" t="s">
        <v>948</v>
      </c>
      <c r="D52" s="96" t="s">
        <v>994</v>
      </c>
      <c r="E52" s="81" t="s">
        <v>699</v>
      </c>
      <c r="F52" s="96" t="s">
        <v>950</v>
      </c>
      <c r="G52" s="81" t="s">
        <v>700</v>
      </c>
      <c r="H52" s="96" t="s">
        <v>1000</v>
      </c>
      <c r="I52" s="96" t="s">
        <v>995</v>
      </c>
      <c r="J52" s="96" t="s">
        <v>1001</v>
      </c>
      <c r="K52" s="81" t="s">
        <v>701</v>
      </c>
      <c r="L52" s="81" t="s">
        <v>702</v>
      </c>
      <c r="M52" s="96" t="s">
        <v>953</v>
      </c>
      <c r="N52" s="96" t="s">
        <v>1015</v>
      </c>
      <c r="O52" s="96" t="s">
        <v>996</v>
      </c>
      <c r="P52" s="81" t="s">
        <v>703</v>
      </c>
      <c r="Q52" s="96" t="s">
        <v>1016</v>
      </c>
      <c r="R52" s="81" t="s">
        <v>704</v>
      </c>
      <c r="S52" s="96" t="s">
        <v>1002</v>
      </c>
      <c r="T52" s="96" t="s">
        <v>1017</v>
      </c>
      <c r="U52" s="82" t="s">
        <v>705</v>
      </c>
    </row>
    <row r="53" spans="1:21" x14ac:dyDescent="0.25">
      <c r="A53" s="83">
        <v>52</v>
      </c>
      <c r="B53" s="81" t="s">
        <v>178</v>
      </c>
      <c r="C53" s="96" t="s">
        <v>948</v>
      </c>
      <c r="D53" s="96" t="s">
        <v>994</v>
      </c>
      <c r="E53" s="81" t="s">
        <v>706</v>
      </c>
      <c r="F53" s="96" t="s">
        <v>951</v>
      </c>
      <c r="G53" s="81" t="s">
        <v>707</v>
      </c>
      <c r="H53" s="96" t="s">
        <v>1003</v>
      </c>
      <c r="I53" s="96" t="s">
        <v>995</v>
      </c>
      <c r="J53" s="96" t="s">
        <v>1004</v>
      </c>
      <c r="K53" s="81" t="s">
        <v>708</v>
      </c>
      <c r="L53" s="81" t="s">
        <v>709</v>
      </c>
      <c r="M53" s="96" t="s">
        <v>954</v>
      </c>
      <c r="N53" s="96" t="s">
        <v>1018</v>
      </c>
      <c r="O53" s="96" t="s">
        <v>996</v>
      </c>
      <c r="P53" s="81" t="s">
        <v>710</v>
      </c>
      <c r="Q53" s="96" t="s">
        <v>1019</v>
      </c>
      <c r="R53" s="81" t="s">
        <v>711</v>
      </c>
      <c r="S53" s="96" t="s">
        <v>1005</v>
      </c>
      <c r="T53" s="96" t="s">
        <v>1020</v>
      </c>
      <c r="U53" s="82" t="s">
        <v>712</v>
      </c>
    </row>
    <row r="54" spans="1:21" x14ac:dyDescent="0.25">
      <c r="A54" s="83">
        <v>53</v>
      </c>
      <c r="B54" s="81" t="s">
        <v>179</v>
      </c>
      <c r="C54" s="96" t="s">
        <v>948</v>
      </c>
      <c r="D54" s="96" t="s">
        <v>994</v>
      </c>
      <c r="E54" s="81" t="s">
        <v>713</v>
      </c>
      <c r="F54" s="96" t="s">
        <v>962</v>
      </c>
      <c r="G54" s="81" t="s">
        <v>714</v>
      </c>
      <c r="H54" s="96" t="s">
        <v>1006</v>
      </c>
      <c r="I54" s="96" t="s">
        <v>995</v>
      </c>
      <c r="J54" s="96" t="s">
        <v>1007</v>
      </c>
      <c r="K54" s="81" t="s">
        <v>715</v>
      </c>
      <c r="L54" s="81" t="s">
        <v>716</v>
      </c>
      <c r="M54" s="96" t="s">
        <v>964</v>
      </c>
      <c r="N54" s="96" t="s">
        <v>1021</v>
      </c>
      <c r="O54" s="96" t="s">
        <v>996</v>
      </c>
      <c r="P54" s="81" t="s">
        <v>717</v>
      </c>
      <c r="Q54" s="96" t="s">
        <v>1022</v>
      </c>
      <c r="R54" s="81" t="s">
        <v>718</v>
      </c>
      <c r="S54" s="96" t="s">
        <v>1008</v>
      </c>
      <c r="T54" s="96" t="s">
        <v>1023</v>
      </c>
      <c r="U54" s="82" t="s">
        <v>719</v>
      </c>
    </row>
    <row r="55" spans="1:21" x14ac:dyDescent="0.25">
      <c r="A55" s="83">
        <v>54</v>
      </c>
      <c r="B55" s="81" t="s">
        <v>180</v>
      </c>
      <c r="C55" s="96" t="s">
        <v>948</v>
      </c>
      <c r="D55" s="96" t="s">
        <v>994</v>
      </c>
      <c r="E55" s="81" t="s">
        <v>720</v>
      </c>
      <c r="F55" s="81" t="s">
        <v>377</v>
      </c>
      <c r="G55" s="81" t="s">
        <v>721</v>
      </c>
      <c r="H55" s="81" t="s">
        <v>378</v>
      </c>
      <c r="I55" s="96" t="s">
        <v>995</v>
      </c>
      <c r="J55" s="81" t="s">
        <v>380</v>
      </c>
      <c r="K55" s="81" t="s">
        <v>722</v>
      </c>
      <c r="L55" s="81" t="s">
        <v>723</v>
      </c>
      <c r="M55" s="96" t="s">
        <v>965</v>
      </c>
      <c r="N55" s="96" t="s">
        <v>1024</v>
      </c>
      <c r="O55" s="96" t="s">
        <v>996</v>
      </c>
      <c r="P55" s="81" t="s">
        <v>724</v>
      </c>
      <c r="Q55" s="96" t="s">
        <v>1025</v>
      </c>
      <c r="R55" s="81" t="s">
        <v>725</v>
      </c>
      <c r="S55" s="81" t="s">
        <v>382</v>
      </c>
      <c r="T55" s="96" t="s">
        <v>1026</v>
      </c>
      <c r="U55" s="82" t="s">
        <v>726</v>
      </c>
    </row>
    <row r="56" spans="1:21" x14ac:dyDescent="0.25">
      <c r="A56" s="83">
        <v>55</v>
      </c>
      <c r="B56" s="81" t="s">
        <v>181</v>
      </c>
      <c r="C56" s="81" t="s">
        <v>333</v>
      </c>
      <c r="D56" s="81" t="s">
        <v>334</v>
      </c>
      <c r="E56" s="81" t="s">
        <v>727</v>
      </c>
      <c r="F56" s="96" t="s">
        <v>950</v>
      </c>
      <c r="G56" s="81" t="s">
        <v>728</v>
      </c>
      <c r="H56" s="96" t="s">
        <v>1000</v>
      </c>
      <c r="I56" s="81" t="s">
        <v>336</v>
      </c>
      <c r="J56" s="96" t="s">
        <v>1001</v>
      </c>
      <c r="K56" s="81" t="s">
        <v>729</v>
      </c>
      <c r="L56" s="81" t="s">
        <v>730</v>
      </c>
      <c r="M56" s="96" t="s">
        <v>955</v>
      </c>
      <c r="N56" s="96" t="s">
        <v>1027</v>
      </c>
      <c r="O56" s="81" t="s">
        <v>338</v>
      </c>
      <c r="P56" s="81" t="s">
        <v>731</v>
      </c>
      <c r="Q56" s="96" t="s">
        <v>1028</v>
      </c>
      <c r="R56" s="81" t="s">
        <v>732</v>
      </c>
      <c r="S56" s="96" t="s">
        <v>1002</v>
      </c>
      <c r="T56" s="96" t="s">
        <v>1029</v>
      </c>
      <c r="U56" s="82" t="s">
        <v>733</v>
      </c>
    </row>
    <row r="57" spans="1:21" x14ac:dyDescent="0.25">
      <c r="A57" s="83">
        <v>56</v>
      </c>
      <c r="B57" s="81" t="s">
        <v>182</v>
      </c>
      <c r="C57" s="96" t="s">
        <v>949</v>
      </c>
      <c r="D57" s="96" t="s">
        <v>997</v>
      </c>
      <c r="E57" s="81" t="s">
        <v>734</v>
      </c>
      <c r="F57" s="96" t="s">
        <v>951</v>
      </c>
      <c r="G57" s="81" t="s">
        <v>735</v>
      </c>
      <c r="H57" s="96" t="s">
        <v>1003</v>
      </c>
      <c r="I57" s="96" t="s">
        <v>998</v>
      </c>
      <c r="J57" s="96" t="s">
        <v>1004</v>
      </c>
      <c r="K57" s="81" t="s">
        <v>736</v>
      </c>
      <c r="L57" s="81" t="s">
        <v>737</v>
      </c>
      <c r="M57" s="96" t="s">
        <v>956</v>
      </c>
      <c r="N57" s="96" t="s">
        <v>1030</v>
      </c>
      <c r="O57" s="96" t="s">
        <v>999</v>
      </c>
      <c r="P57" s="81" t="s">
        <v>738</v>
      </c>
      <c r="Q57" s="96" t="s">
        <v>1031</v>
      </c>
      <c r="R57" s="81" t="s">
        <v>739</v>
      </c>
      <c r="S57" s="96" t="s">
        <v>1005</v>
      </c>
      <c r="T57" s="96" t="s">
        <v>1032</v>
      </c>
      <c r="U57" s="82" t="s">
        <v>740</v>
      </c>
    </row>
    <row r="58" spans="1:21" x14ac:dyDescent="0.25">
      <c r="A58" s="83">
        <v>57</v>
      </c>
      <c r="B58" s="81" t="s">
        <v>183</v>
      </c>
      <c r="C58" s="96" t="s">
        <v>949</v>
      </c>
      <c r="D58" s="96" t="s">
        <v>997</v>
      </c>
      <c r="E58" s="81" t="s">
        <v>741</v>
      </c>
      <c r="F58" s="96" t="s">
        <v>962</v>
      </c>
      <c r="G58" s="81" t="s">
        <v>742</v>
      </c>
      <c r="H58" s="96" t="s">
        <v>1006</v>
      </c>
      <c r="I58" s="96" t="s">
        <v>998</v>
      </c>
      <c r="J58" s="96" t="s">
        <v>1007</v>
      </c>
      <c r="K58" s="81" t="s">
        <v>743</v>
      </c>
      <c r="L58" s="81" t="s">
        <v>744</v>
      </c>
      <c r="M58" s="96" t="s">
        <v>966</v>
      </c>
      <c r="N58" s="96" t="s">
        <v>1033</v>
      </c>
      <c r="O58" s="96" t="s">
        <v>999</v>
      </c>
      <c r="P58" s="81" t="s">
        <v>745</v>
      </c>
      <c r="Q58" s="96" t="s">
        <v>1034</v>
      </c>
      <c r="R58" s="81" t="s">
        <v>746</v>
      </c>
      <c r="S58" s="96" t="s">
        <v>1008</v>
      </c>
      <c r="T58" s="96" t="s">
        <v>1035</v>
      </c>
      <c r="U58" s="82" t="s">
        <v>747</v>
      </c>
    </row>
    <row r="59" spans="1:21" x14ac:dyDescent="0.25">
      <c r="A59" s="83">
        <v>58</v>
      </c>
      <c r="B59" s="81" t="s">
        <v>184</v>
      </c>
      <c r="C59" s="96" t="s">
        <v>949</v>
      </c>
      <c r="D59" s="96" t="s">
        <v>997</v>
      </c>
      <c r="E59" s="81" t="s">
        <v>748</v>
      </c>
      <c r="F59" s="96" t="s">
        <v>963</v>
      </c>
      <c r="G59" s="81" t="s">
        <v>749</v>
      </c>
      <c r="H59" s="96" t="s">
        <v>1009</v>
      </c>
      <c r="I59" s="96" t="s">
        <v>998</v>
      </c>
      <c r="J59" s="96" t="s">
        <v>1010</v>
      </c>
      <c r="K59" s="81" t="s">
        <v>750</v>
      </c>
      <c r="L59" s="81" t="s">
        <v>751</v>
      </c>
      <c r="M59" s="96" t="s">
        <v>967</v>
      </c>
      <c r="N59" s="96" t="s">
        <v>1036</v>
      </c>
      <c r="O59" s="96" t="s">
        <v>999</v>
      </c>
      <c r="P59" s="81" t="s">
        <v>752</v>
      </c>
      <c r="Q59" s="96" t="s">
        <v>1037</v>
      </c>
      <c r="R59" s="81" t="s">
        <v>753</v>
      </c>
      <c r="S59" s="96" t="s">
        <v>1011</v>
      </c>
      <c r="T59" s="96" t="s">
        <v>1038</v>
      </c>
      <c r="U59" s="82" t="s">
        <v>754</v>
      </c>
    </row>
    <row r="60" spans="1:21" x14ac:dyDescent="0.25">
      <c r="A60" s="83">
        <v>59</v>
      </c>
      <c r="B60" s="81" t="s">
        <v>185</v>
      </c>
      <c r="C60" s="81" t="s">
        <v>344</v>
      </c>
      <c r="D60" s="81" t="s">
        <v>345</v>
      </c>
      <c r="E60" s="81" t="s">
        <v>755</v>
      </c>
      <c r="F60" s="96" t="s">
        <v>951</v>
      </c>
      <c r="G60" s="81" t="s">
        <v>756</v>
      </c>
      <c r="H60" s="96" t="s">
        <v>1003</v>
      </c>
      <c r="I60" s="81" t="s">
        <v>347</v>
      </c>
      <c r="J60" s="96" t="s">
        <v>1004</v>
      </c>
      <c r="K60" s="81" t="s">
        <v>757</v>
      </c>
      <c r="L60" s="81" t="s">
        <v>758</v>
      </c>
      <c r="M60" s="96" t="s">
        <v>957</v>
      </c>
      <c r="N60" s="96" t="s">
        <v>1039</v>
      </c>
      <c r="O60" s="81" t="s">
        <v>349</v>
      </c>
      <c r="P60" s="81" t="s">
        <v>759</v>
      </c>
      <c r="Q60" s="96" t="s">
        <v>1040</v>
      </c>
      <c r="R60" s="81" t="s">
        <v>760</v>
      </c>
      <c r="S60" s="96" t="s">
        <v>1005</v>
      </c>
      <c r="T60" s="96" t="s">
        <v>1041</v>
      </c>
      <c r="U60" s="82" t="s">
        <v>761</v>
      </c>
    </row>
    <row r="61" spans="1:21" x14ac:dyDescent="0.25">
      <c r="A61" s="83">
        <v>60</v>
      </c>
      <c r="B61" s="81" t="s">
        <v>186</v>
      </c>
      <c r="C61" s="96" t="s">
        <v>950</v>
      </c>
      <c r="D61" s="96" t="s">
        <v>1000</v>
      </c>
      <c r="E61" s="81" t="s">
        <v>762</v>
      </c>
      <c r="F61" s="96" t="s">
        <v>962</v>
      </c>
      <c r="G61" s="81" t="s">
        <v>763</v>
      </c>
      <c r="H61" s="96" t="s">
        <v>1006</v>
      </c>
      <c r="I61" s="96" t="s">
        <v>1001</v>
      </c>
      <c r="J61" s="96" t="s">
        <v>1007</v>
      </c>
      <c r="K61" s="81" t="s">
        <v>764</v>
      </c>
      <c r="L61" s="81" t="s">
        <v>765</v>
      </c>
      <c r="M61" s="96" t="s">
        <v>968</v>
      </c>
      <c r="N61" s="96" t="s">
        <v>1042</v>
      </c>
      <c r="O61" s="96" t="s">
        <v>1002</v>
      </c>
      <c r="P61" s="81" t="s">
        <v>766</v>
      </c>
      <c r="Q61" s="96" t="s">
        <v>1043</v>
      </c>
      <c r="R61" s="81" t="s">
        <v>767</v>
      </c>
      <c r="S61" s="96" t="s">
        <v>1008</v>
      </c>
      <c r="T61" s="96" t="s">
        <v>1044</v>
      </c>
      <c r="U61" s="82" t="s">
        <v>768</v>
      </c>
    </row>
    <row r="62" spans="1:21" x14ac:dyDescent="0.25">
      <c r="A62" s="83">
        <v>61</v>
      </c>
      <c r="B62" s="81" t="s">
        <v>187</v>
      </c>
      <c r="C62" s="96" t="s">
        <v>950</v>
      </c>
      <c r="D62" s="96" t="s">
        <v>1000</v>
      </c>
      <c r="E62" s="81" t="s">
        <v>769</v>
      </c>
      <c r="F62" s="96" t="s">
        <v>963</v>
      </c>
      <c r="G62" s="81" t="s">
        <v>770</v>
      </c>
      <c r="H62" s="96" t="s">
        <v>1009</v>
      </c>
      <c r="I62" s="96" t="s">
        <v>1001</v>
      </c>
      <c r="J62" s="96" t="s">
        <v>1010</v>
      </c>
      <c r="K62" s="81" t="s">
        <v>771</v>
      </c>
      <c r="L62" s="81" t="s">
        <v>772</v>
      </c>
      <c r="M62" s="96" t="s">
        <v>969</v>
      </c>
      <c r="N62" s="96" t="s">
        <v>1045</v>
      </c>
      <c r="O62" s="96" t="s">
        <v>1002</v>
      </c>
      <c r="P62" s="81" t="s">
        <v>773</v>
      </c>
      <c r="Q62" s="96" t="s">
        <v>1046</v>
      </c>
      <c r="R62" s="81" t="s">
        <v>774</v>
      </c>
      <c r="S62" s="96" t="s">
        <v>1011</v>
      </c>
      <c r="T62" s="96" t="s">
        <v>1047</v>
      </c>
      <c r="U62" s="82" t="s">
        <v>775</v>
      </c>
    </row>
    <row r="63" spans="1:21" x14ac:dyDescent="0.25">
      <c r="A63" s="83">
        <v>62</v>
      </c>
      <c r="B63" s="81" t="s">
        <v>188</v>
      </c>
      <c r="C63" s="81" t="s">
        <v>355</v>
      </c>
      <c r="D63" s="81" t="s">
        <v>356</v>
      </c>
      <c r="E63" s="81" t="s">
        <v>776</v>
      </c>
      <c r="F63" s="96" t="s">
        <v>962</v>
      </c>
      <c r="G63" s="81" t="s">
        <v>777</v>
      </c>
      <c r="H63" s="96" t="s">
        <v>1006</v>
      </c>
      <c r="I63" s="81" t="s">
        <v>358</v>
      </c>
      <c r="J63" s="96" t="s">
        <v>1007</v>
      </c>
      <c r="K63" s="81" t="s">
        <v>778</v>
      </c>
      <c r="L63" s="81" t="s">
        <v>779</v>
      </c>
      <c r="M63" s="96" t="s">
        <v>970</v>
      </c>
      <c r="N63" s="96" t="s">
        <v>1048</v>
      </c>
      <c r="O63" s="81" t="s">
        <v>360</v>
      </c>
      <c r="P63" s="81" t="s">
        <v>780</v>
      </c>
      <c r="Q63" s="96" t="s">
        <v>1049</v>
      </c>
      <c r="R63" s="81" t="s">
        <v>781</v>
      </c>
      <c r="S63" s="96" t="s">
        <v>1008</v>
      </c>
      <c r="T63" s="96" t="s">
        <v>1050</v>
      </c>
      <c r="U63" s="82" t="s">
        <v>782</v>
      </c>
    </row>
    <row r="64" spans="1:21" x14ac:dyDescent="0.25">
      <c r="A64" s="83">
        <v>63</v>
      </c>
      <c r="B64" s="81" t="s">
        <v>189</v>
      </c>
      <c r="C64" s="96" t="s">
        <v>951</v>
      </c>
      <c r="D64" s="96" t="s">
        <v>1003</v>
      </c>
      <c r="E64" s="81" t="s">
        <v>783</v>
      </c>
      <c r="F64" s="96" t="s">
        <v>963</v>
      </c>
      <c r="G64" s="81" t="s">
        <v>784</v>
      </c>
      <c r="H64" s="96" t="s">
        <v>1009</v>
      </c>
      <c r="I64" s="96" t="s">
        <v>1004</v>
      </c>
      <c r="J64" s="96" t="s">
        <v>1010</v>
      </c>
      <c r="K64" s="81" t="s">
        <v>785</v>
      </c>
      <c r="L64" s="81" t="s">
        <v>786</v>
      </c>
      <c r="M64" s="96" t="s">
        <v>972</v>
      </c>
      <c r="N64" s="96" t="s">
        <v>1054</v>
      </c>
      <c r="O64" s="96" t="s">
        <v>1005</v>
      </c>
      <c r="P64" s="81" t="s">
        <v>787</v>
      </c>
      <c r="Q64" s="96" t="s">
        <v>1055</v>
      </c>
      <c r="R64" s="81" t="s">
        <v>788</v>
      </c>
      <c r="S64" s="96" t="s">
        <v>1011</v>
      </c>
      <c r="T64" s="96" t="s">
        <v>1056</v>
      </c>
      <c r="U64" s="82" t="s">
        <v>789</v>
      </c>
    </row>
    <row r="65" spans="1:21" x14ac:dyDescent="0.25">
      <c r="A65" s="83">
        <v>64</v>
      </c>
      <c r="B65" s="81" t="s">
        <v>190</v>
      </c>
      <c r="C65" s="81" t="s">
        <v>366</v>
      </c>
      <c r="D65" s="81" t="s">
        <v>367</v>
      </c>
      <c r="E65" s="81" t="s">
        <v>790</v>
      </c>
      <c r="F65" s="96" t="s">
        <v>963</v>
      </c>
      <c r="G65" s="81" t="s">
        <v>791</v>
      </c>
      <c r="H65" s="96" t="s">
        <v>1009</v>
      </c>
      <c r="I65" s="81" t="s">
        <v>369</v>
      </c>
      <c r="J65" s="96" t="s">
        <v>1010</v>
      </c>
      <c r="K65" s="81" t="s">
        <v>792</v>
      </c>
      <c r="L65" s="81" t="s">
        <v>793</v>
      </c>
      <c r="M65" s="96" t="s">
        <v>971</v>
      </c>
      <c r="N65" s="96" t="s">
        <v>1051</v>
      </c>
      <c r="O65" s="81" t="s">
        <v>371</v>
      </c>
      <c r="P65" s="81" t="s">
        <v>794</v>
      </c>
      <c r="Q65" s="96" t="s">
        <v>1052</v>
      </c>
      <c r="R65" s="81" t="s">
        <v>795</v>
      </c>
      <c r="S65" s="96" t="s">
        <v>1011</v>
      </c>
      <c r="T65" s="96" t="s">
        <v>1053</v>
      </c>
      <c r="U65" s="82" t="s">
        <v>796</v>
      </c>
    </row>
    <row r="66" spans="1:21" x14ac:dyDescent="0.25">
      <c r="A66" s="83">
        <v>65</v>
      </c>
      <c r="B66" s="81" t="s">
        <v>191</v>
      </c>
      <c r="C66" s="81" t="s">
        <v>388</v>
      </c>
      <c r="D66" s="81" t="s">
        <v>389</v>
      </c>
      <c r="E66" s="81" t="s">
        <v>797</v>
      </c>
      <c r="F66" s="96" t="s">
        <v>953</v>
      </c>
      <c r="G66" s="81" t="s">
        <v>798</v>
      </c>
      <c r="H66" s="96" t="s">
        <v>1015</v>
      </c>
      <c r="I66" s="81" t="s">
        <v>391</v>
      </c>
      <c r="J66" s="96" t="s">
        <v>1016</v>
      </c>
      <c r="K66" s="81" t="s">
        <v>799</v>
      </c>
      <c r="L66" s="81" t="s">
        <v>800</v>
      </c>
      <c r="M66" s="96" t="s">
        <v>955</v>
      </c>
      <c r="N66" s="96" t="s">
        <v>1027</v>
      </c>
      <c r="O66" s="81" t="s">
        <v>393</v>
      </c>
      <c r="P66" s="81" t="s">
        <v>801</v>
      </c>
      <c r="Q66" s="96" t="s">
        <v>1028</v>
      </c>
      <c r="R66" s="81" t="s">
        <v>802</v>
      </c>
      <c r="S66" s="96" t="s">
        <v>1017</v>
      </c>
      <c r="T66" s="96" t="s">
        <v>1029</v>
      </c>
      <c r="U66" s="82" t="s">
        <v>803</v>
      </c>
    </row>
    <row r="67" spans="1:21" x14ac:dyDescent="0.25">
      <c r="A67" s="83">
        <v>66</v>
      </c>
      <c r="B67" s="81" t="s">
        <v>192</v>
      </c>
      <c r="C67" s="96" t="s">
        <v>952</v>
      </c>
      <c r="D67" s="96" t="s">
        <v>1012</v>
      </c>
      <c r="E67" s="81" t="s">
        <v>804</v>
      </c>
      <c r="F67" s="96" t="s">
        <v>954</v>
      </c>
      <c r="G67" s="81" t="s">
        <v>805</v>
      </c>
      <c r="H67" s="96" t="s">
        <v>1018</v>
      </c>
      <c r="I67" s="96" t="s">
        <v>1013</v>
      </c>
      <c r="J67" s="96" t="s">
        <v>1019</v>
      </c>
      <c r="K67" s="81" t="s">
        <v>806</v>
      </c>
      <c r="L67" s="81" t="s">
        <v>807</v>
      </c>
      <c r="M67" s="96" t="s">
        <v>956</v>
      </c>
      <c r="N67" s="96" t="s">
        <v>1030</v>
      </c>
      <c r="O67" s="96" t="s">
        <v>1014</v>
      </c>
      <c r="P67" s="81" t="s">
        <v>808</v>
      </c>
      <c r="Q67" s="96" t="s">
        <v>1031</v>
      </c>
      <c r="R67" s="81" t="s">
        <v>809</v>
      </c>
      <c r="S67" s="96" t="s">
        <v>1020</v>
      </c>
      <c r="T67" s="96" t="s">
        <v>1032</v>
      </c>
      <c r="U67" s="82" t="s">
        <v>810</v>
      </c>
    </row>
    <row r="68" spans="1:21" x14ac:dyDescent="0.25">
      <c r="A68" s="83">
        <v>67</v>
      </c>
      <c r="B68" s="81" t="s">
        <v>193</v>
      </c>
      <c r="C68" s="96" t="s">
        <v>952</v>
      </c>
      <c r="D68" s="96" t="s">
        <v>1012</v>
      </c>
      <c r="E68" s="81" t="s">
        <v>811</v>
      </c>
      <c r="F68" s="96" t="s">
        <v>964</v>
      </c>
      <c r="G68" s="81" t="s">
        <v>812</v>
      </c>
      <c r="H68" s="96" t="s">
        <v>1021</v>
      </c>
      <c r="I68" s="96" t="s">
        <v>1013</v>
      </c>
      <c r="J68" s="96" t="s">
        <v>1022</v>
      </c>
      <c r="K68" s="81" t="s">
        <v>813</v>
      </c>
      <c r="L68" s="81" t="s">
        <v>814</v>
      </c>
      <c r="M68" s="96" t="s">
        <v>966</v>
      </c>
      <c r="N68" s="96" t="s">
        <v>1033</v>
      </c>
      <c r="O68" s="96" t="s">
        <v>1014</v>
      </c>
      <c r="P68" s="81" t="s">
        <v>815</v>
      </c>
      <c r="Q68" s="96" t="s">
        <v>1034</v>
      </c>
      <c r="R68" s="81" t="s">
        <v>816</v>
      </c>
      <c r="S68" s="96" t="s">
        <v>1023</v>
      </c>
      <c r="T68" s="96" t="s">
        <v>1035</v>
      </c>
      <c r="U68" s="82" t="s">
        <v>817</v>
      </c>
    </row>
    <row r="69" spans="1:21" x14ac:dyDescent="0.25">
      <c r="A69" s="83">
        <v>68</v>
      </c>
      <c r="B69" s="81" t="s">
        <v>194</v>
      </c>
      <c r="C69" s="96" t="s">
        <v>952</v>
      </c>
      <c r="D69" s="96" t="s">
        <v>1012</v>
      </c>
      <c r="E69" s="81" t="s">
        <v>818</v>
      </c>
      <c r="F69" s="81" t="s">
        <v>432</v>
      </c>
      <c r="G69" s="81" t="s">
        <v>819</v>
      </c>
      <c r="H69" s="81" t="s">
        <v>433</v>
      </c>
      <c r="I69" s="96" t="s">
        <v>1013</v>
      </c>
      <c r="J69" s="81" t="s">
        <v>435</v>
      </c>
      <c r="K69" s="81" t="s">
        <v>820</v>
      </c>
      <c r="L69" s="81" t="s">
        <v>821</v>
      </c>
      <c r="M69" s="96" t="s">
        <v>967</v>
      </c>
      <c r="N69" s="96" t="s">
        <v>1036</v>
      </c>
      <c r="O69" s="96" t="s">
        <v>1014</v>
      </c>
      <c r="P69" s="81" t="s">
        <v>822</v>
      </c>
      <c r="Q69" s="96" t="s">
        <v>1037</v>
      </c>
      <c r="R69" s="81" t="s">
        <v>823</v>
      </c>
      <c r="S69" s="81" t="s">
        <v>437</v>
      </c>
      <c r="T69" s="96" t="s">
        <v>1038</v>
      </c>
      <c r="U69" s="82" t="s">
        <v>824</v>
      </c>
    </row>
    <row r="70" spans="1:21" x14ac:dyDescent="0.25">
      <c r="A70" s="83">
        <v>69</v>
      </c>
      <c r="B70" s="81" t="s">
        <v>195</v>
      </c>
      <c r="C70" s="81" t="s">
        <v>399</v>
      </c>
      <c r="D70" s="81" t="s">
        <v>400</v>
      </c>
      <c r="E70" s="81" t="s">
        <v>825</v>
      </c>
      <c r="F70" s="96" t="s">
        <v>954</v>
      </c>
      <c r="G70" s="81" t="s">
        <v>826</v>
      </c>
      <c r="H70" s="96" t="s">
        <v>1018</v>
      </c>
      <c r="I70" s="81" t="s">
        <v>402</v>
      </c>
      <c r="J70" s="96" t="s">
        <v>1019</v>
      </c>
      <c r="K70" s="81" t="s">
        <v>827</v>
      </c>
      <c r="L70" s="81" t="s">
        <v>828</v>
      </c>
      <c r="M70" s="96" t="s">
        <v>957</v>
      </c>
      <c r="N70" s="96" t="s">
        <v>1039</v>
      </c>
      <c r="O70" s="81" t="s">
        <v>404</v>
      </c>
      <c r="P70" s="81" t="s">
        <v>829</v>
      </c>
      <c r="Q70" s="96" t="s">
        <v>1040</v>
      </c>
      <c r="R70" s="81" t="s">
        <v>830</v>
      </c>
      <c r="S70" s="96" t="s">
        <v>1020</v>
      </c>
      <c r="T70" s="96" t="s">
        <v>1041</v>
      </c>
      <c r="U70" s="82" t="s">
        <v>831</v>
      </c>
    </row>
    <row r="71" spans="1:21" x14ac:dyDescent="0.25">
      <c r="A71" s="83">
        <v>70</v>
      </c>
      <c r="B71" s="81" t="s">
        <v>196</v>
      </c>
      <c r="C71" s="96" t="s">
        <v>953</v>
      </c>
      <c r="D71" s="96" t="s">
        <v>1015</v>
      </c>
      <c r="E71" s="81" t="s">
        <v>832</v>
      </c>
      <c r="F71" s="96" t="s">
        <v>964</v>
      </c>
      <c r="G71" s="81" t="s">
        <v>833</v>
      </c>
      <c r="H71" s="96" t="s">
        <v>1021</v>
      </c>
      <c r="I71" s="96" t="s">
        <v>1016</v>
      </c>
      <c r="J71" s="96" t="s">
        <v>1022</v>
      </c>
      <c r="K71" s="81" t="s">
        <v>834</v>
      </c>
      <c r="L71" s="81" t="s">
        <v>835</v>
      </c>
      <c r="M71" s="96" t="s">
        <v>968</v>
      </c>
      <c r="N71" s="96" t="s">
        <v>1042</v>
      </c>
      <c r="O71" s="96" t="s">
        <v>1017</v>
      </c>
      <c r="P71" s="81" t="s">
        <v>836</v>
      </c>
      <c r="Q71" s="96" t="s">
        <v>1043</v>
      </c>
      <c r="R71" s="81" t="s">
        <v>837</v>
      </c>
      <c r="S71" s="96" t="s">
        <v>1023</v>
      </c>
      <c r="T71" s="96" t="s">
        <v>1044</v>
      </c>
      <c r="U71" s="82" t="s">
        <v>838</v>
      </c>
    </row>
    <row r="72" spans="1:21" x14ac:dyDescent="0.25">
      <c r="A72" s="83">
        <v>71</v>
      </c>
      <c r="B72" s="81" t="s">
        <v>197</v>
      </c>
      <c r="C72" s="96" t="s">
        <v>953</v>
      </c>
      <c r="D72" s="96" t="s">
        <v>1015</v>
      </c>
      <c r="E72" s="81" t="s">
        <v>839</v>
      </c>
      <c r="F72" s="96" t="s">
        <v>965</v>
      </c>
      <c r="G72" s="81" t="s">
        <v>840</v>
      </c>
      <c r="H72" s="96" t="s">
        <v>1024</v>
      </c>
      <c r="I72" s="96" t="s">
        <v>1016</v>
      </c>
      <c r="J72" s="96" t="s">
        <v>1025</v>
      </c>
      <c r="K72" s="81" t="s">
        <v>841</v>
      </c>
      <c r="L72" s="81" t="s">
        <v>842</v>
      </c>
      <c r="M72" s="96" t="s">
        <v>969</v>
      </c>
      <c r="N72" s="96" t="s">
        <v>1045</v>
      </c>
      <c r="O72" s="96" t="s">
        <v>1017</v>
      </c>
      <c r="P72" s="81" t="s">
        <v>843</v>
      </c>
      <c r="Q72" s="96" t="s">
        <v>1046</v>
      </c>
      <c r="R72" s="81" t="s">
        <v>844</v>
      </c>
      <c r="S72" s="96" t="s">
        <v>1026</v>
      </c>
      <c r="T72" s="96" t="s">
        <v>1047</v>
      </c>
      <c r="U72" s="82" t="s">
        <v>845</v>
      </c>
    </row>
    <row r="73" spans="1:21" x14ac:dyDescent="0.25">
      <c r="A73" s="83">
        <v>72</v>
      </c>
      <c r="B73" s="81" t="s">
        <v>198</v>
      </c>
      <c r="C73" s="81" t="s">
        <v>410</v>
      </c>
      <c r="D73" s="81" t="s">
        <v>411</v>
      </c>
      <c r="E73" s="81" t="s">
        <v>846</v>
      </c>
      <c r="F73" s="96" t="s">
        <v>964</v>
      </c>
      <c r="G73" s="81" t="s">
        <v>847</v>
      </c>
      <c r="H73" s="96" t="s">
        <v>1021</v>
      </c>
      <c r="I73" s="81" t="s">
        <v>413</v>
      </c>
      <c r="J73" s="96" t="s">
        <v>1022</v>
      </c>
      <c r="K73" s="81" t="s">
        <v>848</v>
      </c>
      <c r="L73" s="81" t="s">
        <v>849</v>
      </c>
      <c r="M73" s="96" t="s">
        <v>970</v>
      </c>
      <c r="N73" s="96" t="s">
        <v>1048</v>
      </c>
      <c r="O73" s="81" t="s">
        <v>415</v>
      </c>
      <c r="P73" s="81" t="s">
        <v>850</v>
      </c>
      <c r="Q73" s="96" t="s">
        <v>1049</v>
      </c>
      <c r="R73" s="81" t="s">
        <v>851</v>
      </c>
      <c r="S73" s="96" t="s">
        <v>1023</v>
      </c>
      <c r="T73" s="96" t="s">
        <v>1050</v>
      </c>
      <c r="U73" s="82" t="s">
        <v>852</v>
      </c>
    </row>
    <row r="74" spans="1:21" x14ac:dyDescent="0.25">
      <c r="A74" s="83">
        <v>73</v>
      </c>
      <c r="B74" s="81" t="s">
        <v>199</v>
      </c>
      <c r="C74" s="96" t="s">
        <v>954</v>
      </c>
      <c r="D74" s="96" t="s">
        <v>1018</v>
      </c>
      <c r="E74" s="81" t="s">
        <v>853</v>
      </c>
      <c r="F74" s="96" t="s">
        <v>965</v>
      </c>
      <c r="G74" s="81" t="s">
        <v>854</v>
      </c>
      <c r="H74" s="96" t="s">
        <v>1024</v>
      </c>
      <c r="I74" s="96" t="s">
        <v>1019</v>
      </c>
      <c r="J74" s="96" t="s">
        <v>1025</v>
      </c>
      <c r="K74" s="81" t="s">
        <v>855</v>
      </c>
      <c r="L74" s="81" t="s">
        <v>856</v>
      </c>
      <c r="M74" s="96" t="s">
        <v>972</v>
      </c>
      <c r="N74" s="96" t="s">
        <v>1054</v>
      </c>
      <c r="O74" s="96" t="s">
        <v>1020</v>
      </c>
      <c r="P74" s="81" t="s">
        <v>857</v>
      </c>
      <c r="Q74" s="96" t="s">
        <v>1055</v>
      </c>
      <c r="R74" s="81" t="s">
        <v>858</v>
      </c>
      <c r="S74" s="96" t="s">
        <v>1026</v>
      </c>
      <c r="T74" s="96" t="s">
        <v>1056</v>
      </c>
      <c r="U74" s="82" t="s">
        <v>859</v>
      </c>
    </row>
    <row r="75" spans="1:21" x14ac:dyDescent="0.25">
      <c r="A75" s="83">
        <v>74</v>
      </c>
      <c r="B75" s="81" t="s">
        <v>200</v>
      </c>
      <c r="C75" s="81" t="s">
        <v>421</v>
      </c>
      <c r="D75" s="81" t="s">
        <v>422</v>
      </c>
      <c r="E75" s="81" t="s">
        <v>860</v>
      </c>
      <c r="F75" s="96" t="s">
        <v>965</v>
      </c>
      <c r="G75" s="81" t="s">
        <v>861</v>
      </c>
      <c r="H75" s="96" t="s">
        <v>1024</v>
      </c>
      <c r="I75" s="81" t="s">
        <v>424</v>
      </c>
      <c r="J75" s="96" t="s">
        <v>1025</v>
      </c>
      <c r="K75" s="81" t="s">
        <v>862</v>
      </c>
      <c r="L75" s="81" t="s">
        <v>863</v>
      </c>
      <c r="M75" s="96" t="s">
        <v>971</v>
      </c>
      <c r="N75" s="96" t="s">
        <v>1051</v>
      </c>
      <c r="O75" s="81" t="s">
        <v>426</v>
      </c>
      <c r="P75" s="81" t="s">
        <v>864</v>
      </c>
      <c r="Q75" s="96" t="s">
        <v>1052</v>
      </c>
      <c r="R75" s="81" t="s">
        <v>865</v>
      </c>
      <c r="S75" s="96" t="s">
        <v>1026</v>
      </c>
      <c r="T75" s="96" t="s">
        <v>1053</v>
      </c>
      <c r="U75" s="82" t="s">
        <v>866</v>
      </c>
    </row>
    <row r="76" spans="1:21" x14ac:dyDescent="0.25">
      <c r="A76" s="83">
        <v>75</v>
      </c>
      <c r="B76" s="81" t="s">
        <v>201</v>
      </c>
      <c r="C76" s="81" t="s">
        <v>443</v>
      </c>
      <c r="D76" s="81" t="s">
        <v>444</v>
      </c>
      <c r="E76" s="81" t="s">
        <v>867</v>
      </c>
      <c r="F76" s="96" t="s">
        <v>956</v>
      </c>
      <c r="G76" s="81" t="s">
        <v>868</v>
      </c>
      <c r="H76" s="96" t="s">
        <v>1030</v>
      </c>
      <c r="I76" s="81" t="s">
        <v>446</v>
      </c>
      <c r="J76" s="96" t="s">
        <v>1031</v>
      </c>
      <c r="K76" s="81" t="s">
        <v>869</v>
      </c>
      <c r="L76" s="81" t="s">
        <v>870</v>
      </c>
      <c r="M76" s="96" t="s">
        <v>957</v>
      </c>
      <c r="N76" s="96" t="s">
        <v>1039</v>
      </c>
      <c r="O76" s="81" t="s">
        <v>448</v>
      </c>
      <c r="P76" s="81" t="s">
        <v>871</v>
      </c>
      <c r="Q76" s="96" t="s">
        <v>1040</v>
      </c>
      <c r="R76" s="81" t="s">
        <v>872</v>
      </c>
      <c r="S76" s="96" t="s">
        <v>1032</v>
      </c>
      <c r="T76" s="96" t="s">
        <v>1041</v>
      </c>
      <c r="U76" s="82" t="s">
        <v>873</v>
      </c>
    </row>
    <row r="77" spans="1:21" x14ac:dyDescent="0.25">
      <c r="A77" s="83">
        <v>76</v>
      </c>
      <c r="B77" s="81" t="s">
        <v>202</v>
      </c>
      <c r="C77" s="96" t="s">
        <v>955</v>
      </c>
      <c r="D77" s="96" t="s">
        <v>1027</v>
      </c>
      <c r="E77" s="81" t="s">
        <v>874</v>
      </c>
      <c r="F77" s="96" t="s">
        <v>966</v>
      </c>
      <c r="G77" s="81" t="s">
        <v>875</v>
      </c>
      <c r="H77" s="96" t="s">
        <v>1033</v>
      </c>
      <c r="I77" s="96" t="s">
        <v>1028</v>
      </c>
      <c r="J77" s="96" t="s">
        <v>1034</v>
      </c>
      <c r="K77" s="81" t="s">
        <v>876</v>
      </c>
      <c r="L77" s="81" t="s">
        <v>877</v>
      </c>
      <c r="M77" s="96" t="s">
        <v>968</v>
      </c>
      <c r="N77" s="96" t="s">
        <v>1042</v>
      </c>
      <c r="O77" s="96" t="s">
        <v>1029</v>
      </c>
      <c r="P77" s="81" t="s">
        <v>878</v>
      </c>
      <c r="Q77" s="96" t="s">
        <v>1043</v>
      </c>
      <c r="R77" s="81" t="s">
        <v>879</v>
      </c>
      <c r="S77" s="96" t="s">
        <v>1035</v>
      </c>
      <c r="T77" s="96" t="s">
        <v>1044</v>
      </c>
      <c r="U77" s="82" t="s">
        <v>880</v>
      </c>
    </row>
    <row r="78" spans="1:21" x14ac:dyDescent="0.25">
      <c r="A78" s="83">
        <v>77</v>
      </c>
      <c r="B78" s="81" t="s">
        <v>203</v>
      </c>
      <c r="C78" s="96" t="s">
        <v>955</v>
      </c>
      <c r="D78" s="96" t="s">
        <v>1027</v>
      </c>
      <c r="E78" s="81" t="s">
        <v>881</v>
      </c>
      <c r="F78" s="81" t="s">
        <v>476</v>
      </c>
      <c r="G78" s="81" t="s">
        <v>882</v>
      </c>
      <c r="H78" s="81" t="s">
        <v>477</v>
      </c>
      <c r="I78" s="96" t="s">
        <v>1028</v>
      </c>
      <c r="J78" s="81" t="s">
        <v>479</v>
      </c>
      <c r="K78" s="81" t="s">
        <v>883</v>
      </c>
      <c r="L78" s="81" t="s">
        <v>884</v>
      </c>
      <c r="M78" s="96" t="s">
        <v>969</v>
      </c>
      <c r="N78" s="96" t="s">
        <v>1045</v>
      </c>
      <c r="O78" s="96" t="s">
        <v>1029</v>
      </c>
      <c r="P78" s="81" t="s">
        <v>885</v>
      </c>
      <c r="Q78" s="96" t="s">
        <v>1046</v>
      </c>
      <c r="R78" s="81" t="s">
        <v>886</v>
      </c>
      <c r="S78" s="81" t="s">
        <v>481</v>
      </c>
      <c r="T78" s="96" t="s">
        <v>1047</v>
      </c>
      <c r="U78" s="82" t="s">
        <v>887</v>
      </c>
    </row>
    <row r="79" spans="1:21" x14ac:dyDescent="0.25">
      <c r="A79" s="83">
        <v>78</v>
      </c>
      <c r="B79" s="81" t="s">
        <v>204</v>
      </c>
      <c r="C79" s="81" t="s">
        <v>454</v>
      </c>
      <c r="D79" s="81" t="s">
        <v>455</v>
      </c>
      <c r="E79" s="81" t="s">
        <v>888</v>
      </c>
      <c r="F79" s="96" t="s">
        <v>966</v>
      </c>
      <c r="G79" s="81" t="s">
        <v>889</v>
      </c>
      <c r="H79" s="96" t="s">
        <v>1033</v>
      </c>
      <c r="I79" s="81" t="s">
        <v>457</v>
      </c>
      <c r="J79" s="96" t="s">
        <v>1034</v>
      </c>
      <c r="K79" s="81" t="s">
        <v>890</v>
      </c>
      <c r="L79" s="81" t="s">
        <v>891</v>
      </c>
      <c r="M79" s="96" t="s">
        <v>970</v>
      </c>
      <c r="N79" s="96" t="s">
        <v>1048</v>
      </c>
      <c r="O79" s="81" t="s">
        <v>459</v>
      </c>
      <c r="P79" s="81" t="s">
        <v>892</v>
      </c>
      <c r="Q79" s="96" t="s">
        <v>1049</v>
      </c>
      <c r="R79" s="81" t="s">
        <v>893</v>
      </c>
      <c r="S79" s="96" t="s">
        <v>1035</v>
      </c>
      <c r="T79" s="96" t="s">
        <v>1050</v>
      </c>
      <c r="U79" s="82" t="s">
        <v>894</v>
      </c>
    </row>
    <row r="80" spans="1:21" x14ac:dyDescent="0.25">
      <c r="A80" s="83">
        <v>79</v>
      </c>
      <c r="B80" s="81" t="s">
        <v>205</v>
      </c>
      <c r="C80" s="96" t="s">
        <v>956</v>
      </c>
      <c r="D80" s="96" t="s">
        <v>1030</v>
      </c>
      <c r="E80" s="81" t="s">
        <v>895</v>
      </c>
      <c r="F80" s="96" t="s">
        <v>967</v>
      </c>
      <c r="G80" s="81" t="s">
        <v>896</v>
      </c>
      <c r="H80" s="96" t="s">
        <v>1036</v>
      </c>
      <c r="I80" s="96" t="s">
        <v>1031</v>
      </c>
      <c r="J80" s="96" t="s">
        <v>1037</v>
      </c>
      <c r="K80" s="81" t="s">
        <v>897</v>
      </c>
      <c r="L80" s="81" t="s">
        <v>898</v>
      </c>
      <c r="M80" s="96" t="s">
        <v>972</v>
      </c>
      <c r="N80" s="96" t="s">
        <v>1054</v>
      </c>
      <c r="O80" s="96" t="s">
        <v>1032</v>
      </c>
      <c r="P80" s="81" t="s">
        <v>899</v>
      </c>
      <c r="Q80" s="96" t="s">
        <v>1055</v>
      </c>
      <c r="R80" s="81" t="s">
        <v>900</v>
      </c>
      <c r="S80" s="96" t="s">
        <v>1038</v>
      </c>
      <c r="T80" s="96" t="s">
        <v>1056</v>
      </c>
      <c r="U80" s="82" t="s">
        <v>901</v>
      </c>
    </row>
    <row r="81" spans="1:21" x14ac:dyDescent="0.25">
      <c r="A81" s="83">
        <v>80</v>
      </c>
      <c r="B81" s="81" t="s">
        <v>206</v>
      </c>
      <c r="C81" s="81" t="s">
        <v>465</v>
      </c>
      <c r="D81" s="81" t="s">
        <v>466</v>
      </c>
      <c r="E81" s="81" t="s">
        <v>902</v>
      </c>
      <c r="F81" s="96" t="s">
        <v>967</v>
      </c>
      <c r="G81" s="81" t="s">
        <v>903</v>
      </c>
      <c r="H81" s="96" t="s">
        <v>1036</v>
      </c>
      <c r="I81" s="81" t="s">
        <v>468</v>
      </c>
      <c r="J81" s="96" t="s">
        <v>1037</v>
      </c>
      <c r="K81" s="81" t="s">
        <v>904</v>
      </c>
      <c r="L81" s="81" t="s">
        <v>905</v>
      </c>
      <c r="M81" s="96" t="s">
        <v>971</v>
      </c>
      <c r="N81" s="96" t="s">
        <v>1051</v>
      </c>
      <c r="O81" s="81" t="s">
        <v>470</v>
      </c>
      <c r="P81" s="81" t="s">
        <v>906</v>
      </c>
      <c r="Q81" s="96" t="s">
        <v>1052</v>
      </c>
      <c r="R81" s="81" t="s">
        <v>907</v>
      </c>
      <c r="S81" s="96" t="s">
        <v>1038</v>
      </c>
      <c r="T81" s="96" t="s">
        <v>1053</v>
      </c>
      <c r="U81" s="82" t="s">
        <v>908</v>
      </c>
    </row>
    <row r="82" spans="1:21" x14ac:dyDescent="0.25">
      <c r="A82" s="83">
        <v>81</v>
      </c>
      <c r="B82" s="81" t="s">
        <v>207</v>
      </c>
      <c r="C82" s="81" t="s">
        <v>487</v>
      </c>
      <c r="D82" s="81" t="s">
        <v>488</v>
      </c>
      <c r="E82" s="81" t="s">
        <v>909</v>
      </c>
      <c r="F82" s="96" t="s">
        <v>968</v>
      </c>
      <c r="G82" s="81" t="s">
        <v>910</v>
      </c>
      <c r="H82" s="96" t="s">
        <v>1042</v>
      </c>
      <c r="I82" s="81" t="s">
        <v>490</v>
      </c>
      <c r="J82" s="96" t="s">
        <v>1043</v>
      </c>
      <c r="K82" s="81" t="s">
        <v>911</v>
      </c>
      <c r="L82" s="81" t="s">
        <v>912</v>
      </c>
      <c r="M82" s="96" t="s">
        <v>970</v>
      </c>
      <c r="N82" s="96" t="s">
        <v>1048</v>
      </c>
      <c r="O82" s="81" t="s">
        <v>492</v>
      </c>
      <c r="P82" s="81" t="s">
        <v>913</v>
      </c>
      <c r="Q82" s="96" t="s">
        <v>1049</v>
      </c>
      <c r="R82" s="81" t="s">
        <v>914</v>
      </c>
      <c r="S82" s="96" t="s">
        <v>1044</v>
      </c>
      <c r="T82" s="96" t="s">
        <v>1050</v>
      </c>
      <c r="U82" s="82" t="s">
        <v>915</v>
      </c>
    </row>
    <row r="83" spans="1:21" x14ac:dyDescent="0.25">
      <c r="A83" s="83">
        <v>82</v>
      </c>
      <c r="B83" s="81" t="s">
        <v>208</v>
      </c>
      <c r="C83" s="96" t="s">
        <v>957</v>
      </c>
      <c r="D83" s="96" t="s">
        <v>1039</v>
      </c>
      <c r="E83" s="81" t="s">
        <v>916</v>
      </c>
      <c r="F83" s="81" t="s">
        <v>509</v>
      </c>
      <c r="G83" s="81" t="s">
        <v>917</v>
      </c>
      <c r="H83" s="81" t="s">
        <v>510</v>
      </c>
      <c r="I83" s="96" t="s">
        <v>1040</v>
      </c>
      <c r="J83" s="81" t="s">
        <v>512</v>
      </c>
      <c r="K83" s="81" t="s">
        <v>918</v>
      </c>
      <c r="L83" s="81" t="s">
        <v>919</v>
      </c>
      <c r="M83" s="96" t="s">
        <v>972</v>
      </c>
      <c r="N83" s="96" t="s">
        <v>1054</v>
      </c>
      <c r="O83" s="96" t="s">
        <v>1041</v>
      </c>
      <c r="P83" s="81" t="s">
        <v>920</v>
      </c>
      <c r="Q83" s="96" t="s">
        <v>1055</v>
      </c>
      <c r="R83" s="81" t="s">
        <v>921</v>
      </c>
      <c r="S83" s="81" t="s">
        <v>514</v>
      </c>
      <c r="T83" s="96" t="s">
        <v>1056</v>
      </c>
      <c r="U83" s="82" t="s">
        <v>922</v>
      </c>
    </row>
    <row r="84" spans="1:21" x14ac:dyDescent="0.25">
      <c r="A84" s="83">
        <v>83</v>
      </c>
      <c r="B84" s="81" t="s">
        <v>209</v>
      </c>
      <c r="C84" s="81" t="s">
        <v>498</v>
      </c>
      <c r="D84" s="81" t="s">
        <v>499</v>
      </c>
      <c r="E84" s="81" t="s">
        <v>923</v>
      </c>
      <c r="F84" s="96" t="s">
        <v>969</v>
      </c>
      <c r="G84" s="81" t="s">
        <v>924</v>
      </c>
      <c r="H84" s="96" t="s">
        <v>1045</v>
      </c>
      <c r="I84" s="81" t="s">
        <v>501</v>
      </c>
      <c r="J84" s="96" t="s">
        <v>1046</v>
      </c>
      <c r="K84" s="81" t="s">
        <v>925</v>
      </c>
      <c r="L84" s="81" t="s">
        <v>926</v>
      </c>
      <c r="M84" s="96" t="s">
        <v>971</v>
      </c>
      <c r="N84" s="96" t="s">
        <v>1051</v>
      </c>
      <c r="O84" s="81" t="s">
        <v>503</v>
      </c>
      <c r="P84" s="81" t="s">
        <v>927</v>
      </c>
      <c r="Q84" s="96" t="s">
        <v>1052</v>
      </c>
      <c r="R84" s="81" t="s">
        <v>928</v>
      </c>
      <c r="S84" s="96" t="s">
        <v>1047</v>
      </c>
      <c r="T84" s="96" t="s">
        <v>1053</v>
      </c>
      <c r="U84" s="82" t="s">
        <v>929</v>
      </c>
    </row>
    <row r="85" spans="1:21" x14ac:dyDescent="0.25">
      <c r="A85" s="83">
        <v>84</v>
      </c>
      <c r="B85" s="81" t="s">
        <v>210</v>
      </c>
      <c r="C85" s="81" t="s">
        <v>520</v>
      </c>
      <c r="D85" s="81" t="s">
        <v>521</v>
      </c>
      <c r="E85" s="81" t="s">
        <v>930</v>
      </c>
      <c r="F85" s="81" t="s">
        <v>531</v>
      </c>
      <c r="G85" s="81" t="s">
        <v>931</v>
      </c>
      <c r="H85" s="81" t="s">
        <v>532</v>
      </c>
      <c r="I85" s="81" t="s">
        <v>523</v>
      </c>
      <c r="J85" s="81" t="s">
        <v>534</v>
      </c>
      <c r="K85" s="81" t="s">
        <v>932</v>
      </c>
      <c r="L85" s="81" t="s">
        <v>933</v>
      </c>
      <c r="M85" s="96" t="s">
        <v>971</v>
      </c>
      <c r="N85" s="96" t="s">
        <v>1051</v>
      </c>
      <c r="O85" s="81" t="s">
        <v>525</v>
      </c>
      <c r="P85" s="81" t="s">
        <v>934</v>
      </c>
      <c r="Q85" s="96" t="s">
        <v>1052</v>
      </c>
      <c r="R85" s="81" t="s">
        <v>935</v>
      </c>
      <c r="S85" s="81" t="s">
        <v>536</v>
      </c>
      <c r="T85" s="96" t="s">
        <v>1053</v>
      </c>
      <c r="U85" s="82" t="s">
        <v>936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1:U16"/>
  <sheetViews>
    <sheetView zoomScale="70" zoomScaleNormal="70" workbookViewId="0"/>
  </sheetViews>
  <sheetFormatPr baseColWidth="10" defaultRowHeight="15" x14ac:dyDescent="0.25"/>
  <cols>
    <col min="13" max="13" width="13.7109375" customWidth="1"/>
    <col min="14" max="14" width="4.7109375" style="10" customWidth="1"/>
    <col min="15" max="15" width="14.7109375" style="10" customWidth="1"/>
    <col min="16" max="16" width="15.7109375" style="10" customWidth="1"/>
    <col min="17" max="17" width="15.7109375" style="12" customWidth="1"/>
    <col min="18" max="18" width="16.7109375" style="10" customWidth="1"/>
    <col min="19" max="19" width="12.85546875" style="10" bestFit="1" customWidth="1"/>
    <col min="20" max="20" width="13.5703125" style="10" bestFit="1" customWidth="1"/>
    <col min="21" max="21" width="4.7109375" style="10" customWidth="1"/>
  </cols>
  <sheetData>
    <row r="1" spans="14:21" x14ac:dyDescent="0.25">
      <c r="O1" s="11" t="s">
        <v>39</v>
      </c>
      <c r="P1" s="11" t="s">
        <v>40</v>
      </c>
      <c r="R1" s="74" t="s">
        <v>115</v>
      </c>
      <c r="S1" s="94" t="s">
        <v>118</v>
      </c>
      <c r="T1" s="95"/>
    </row>
    <row r="2" spans="14:21" ht="30" customHeight="1" x14ac:dyDescent="0.25">
      <c r="O2" s="26" t="s">
        <v>97</v>
      </c>
      <c r="P2" s="26" t="s">
        <v>96</v>
      </c>
      <c r="Q2" s="26" t="s">
        <v>41</v>
      </c>
      <c r="R2" s="11" t="s">
        <v>42</v>
      </c>
      <c r="S2" s="11" t="s">
        <v>43</v>
      </c>
      <c r="T2" s="11" t="s">
        <v>44</v>
      </c>
      <c r="U2" s="80" t="s">
        <v>125</v>
      </c>
    </row>
    <row r="3" spans="14:21" ht="30" customHeight="1" x14ac:dyDescent="0.25">
      <c r="N3" s="21" t="s">
        <v>0</v>
      </c>
      <c r="O3" s="34" t="s">
        <v>101</v>
      </c>
      <c r="P3" s="23" t="s">
        <v>12</v>
      </c>
      <c r="Q3" s="22" t="s">
        <v>68</v>
      </c>
      <c r="R3" s="22" t="s">
        <v>18</v>
      </c>
      <c r="S3" s="24" t="s">
        <v>21</v>
      </c>
      <c r="T3" s="24" t="s">
        <v>30</v>
      </c>
      <c r="U3" s="71" t="s">
        <v>108</v>
      </c>
    </row>
    <row r="4" spans="14:21" ht="30" customHeight="1" x14ac:dyDescent="0.25">
      <c r="N4" s="21" t="s">
        <v>1</v>
      </c>
      <c r="O4" s="34" t="s">
        <v>100</v>
      </c>
      <c r="P4" s="23" t="s">
        <v>13</v>
      </c>
      <c r="Q4" s="22" t="s">
        <v>69</v>
      </c>
      <c r="R4" s="22" t="s">
        <v>19</v>
      </c>
      <c r="S4" s="24" t="s">
        <v>22</v>
      </c>
      <c r="T4" s="24" t="s">
        <v>31</v>
      </c>
      <c r="U4" s="71" t="s">
        <v>109</v>
      </c>
    </row>
    <row r="5" spans="14:21" ht="30" customHeight="1" x14ac:dyDescent="0.25">
      <c r="N5" s="21" t="s">
        <v>2</v>
      </c>
      <c r="O5" s="34" t="s">
        <v>83</v>
      </c>
      <c r="P5" s="23" t="s">
        <v>14</v>
      </c>
      <c r="Q5" s="22" t="s">
        <v>70</v>
      </c>
      <c r="R5" s="22" t="s">
        <v>20</v>
      </c>
      <c r="S5" s="24" t="s">
        <v>23</v>
      </c>
      <c r="T5" s="24" t="s">
        <v>32</v>
      </c>
      <c r="U5" s="71" t="s">
        <v>110</v>
      </c>
    </row>
    <row r="6" spans="14:21" ht="30" customHeight="1" x14ac:dyDescent="0.25">
      <c r="N6" s="21" t="s">
        <v>3</v>
      </c>
      <c r="O6" s="34" t="s">
        <v>84</v>
      </c>
      <c r="P6" s="41" t="s">
        <v>45</v>
      </c>
      <c r="Q6" s="22" t="s">
        <v>71</v>
      </c>
      <c r="R6" s="75" t="s">
        <v>77</v>
      </c>
      <c r="S6" s="24" t="s">
        <v>24</v>
      </c>
      <c r="T6" s="24" t="s">
        <v>33</v>
      </c>
      <c r="U6" s="72" t="s">
        <v>111</v>
      </c>
    </row>
    <row r="7" spans="14:21" ht="45" customHeight="1" x14ac:dyDescent="0.25">
      <c r="N7" s="21" t="s">
        <v>4</v>
      </c>
      <c r="O7" s="34" t="s">
        <v>85</v>
      </c>
      <c r="P7" s="41" t="s">
        <v>15</v>
      </c>
      <c r="Q7" s="22" t="s">
        <v>72</v>
      </c>
      <c r="R7" s="22" t="s">
        <v>78</v>
      </c>
      <c r="S7" s="24" t="s">
        <v>25</v>
      </c>
      <c r="T7" s="24" t="s">
        <v>46</v>
      </c>
      <c r="U7" s="72" t="s">
        <v>112</v>
      </c>
    </row>
    <row r="8" spans="14:21" ht="30" customHeight="1" x14ac:dyDescent="0.25">
      <c r="N8" s="21" t="s">
        <v>5</v>
      </c>
      <c r="O8" s="34" t="s">
        <v>86</v>
      </c>
      <c r="P8" s="41" t="s">
        <v>16</v>
      </c>
      <c r="Q8" s="22" t="s">
        <v>73</v>
      </c>
      <c r="R8" s="22" t="s">
        <v>79</v>
      </c>
      <c r="S8" s="24" t="s">
        <v>26</v>
      </c>
      <c r="T8" s="24" t="s">
        <v>34</v>
      </c>
      <c r="U8" s="72" t="s">
        <v>113</v>
      </c>
    </row>
    <row r="9" spans="14:21" ht="30" customHeight="1" x14ac:dyDescent="0.25">
      <c r="N9" s="21" t="s">
        <v>6</v>
      </c>
      <c r="O9" s="34" t="s">
        <v>9</v>
      </c>
      <c r="P9" s="25" t="s">
        <v>38</v>
      </c>
      <c r="Q9" s="22" t="s">
        <v>74</v>
      </c>
      <c r="R9" s="22" t="s">
        <v>80</v>
      </c>
      <c r="S9" s="24" t="s">
        <v>27</v>
      </c>
      <c r="T9" s="24" t="s">
        <v>35</v>
      </c>
      <c r="U9" s="73" t="s">
        <v>114</v>
      </c>
    </row>
    <row r="10" spans="14:21" ht="30" customHeight="1" x14ac:dyDescent="0.25">
      <c r="N10" s="21" t="s">
        <v>7</v>
      </c>
      <c r="O10" s="77" t="s">
        <v>10</v>
      </c>
      <c r="P10" s="25" t="s">
        <v>17</v>
      </c>
      <c r="Q10" s="22" t="s">
        <v>75</v>
      </c>
      <c r="R10" s="22" t="s">
        <v>81</v>
      </c>
      <c r="S10" s="24" t="s">
        <v>28</v>
      </c>
      <c r="T10" s="76" t="s">
        <v>47</v>
      </c>
      <c r="U10" s="79" t="s">
        <v>116</v>
      </c>
    </row>
    <row r="11" spans="14:21" ht="45" customHeight="1" x14ac:dyDescent="0.25">
      <c r="N11" s="21" t="s">
        <v>8</v>
      </c>
      <c r="O11" s="34" t="s">
        <v>11</v>
      </c>
      <c r="P11" s="25" t="s">
        <v>37</v>
      </c>
      <c r="Q11" s="22" t="s">
        <v>76</v>
      </c>
      <c r="R11" s="22" t="s">
        <v>82</v>
      </c>
      <c r="S11" s="24" t="s">
        <v>29</v>
      </c>
      <c r="T11" s="24" t="s">
        <v>36</v>
      </c>
      <c r="U11" s="79" t="s">
        <v>117</v>
      </c>
    </row>
    <row r="12" spans="14:21" x14ac:dyDescent="0.25">
      <c r="O12" s="11" t="s">
        <v>123</v>
      </c>
      <c r="P12" s="11" t="s">
        <v>124</v>
      </c>
      <c r="Q12" s="78" t="s">
        <v>122</v>
      </c>
      <c r="T12" s="74" t="s">
        <v>121</v>
      </c>
    </row>
    <row r="13" spans="14:21" x14ac:dyDescent="0.25">
      <c r="O13" s="74" t="s">
        <v>120</v>
      </c>
      <c r="Q13" s="74" t="s">
        <v>119</v>
      </c>
    </row>
    <row r="14" spans="14:21" ht="15" customHeight="1" x14ac:dyDescent="0.25"/>
    <row r="15" spans="14:21" ht="15" customHeight="1" x14ac:dyDescent="0.25"/>
    <row r="16" spans="14:21" ht="15" customHeight="1" x14ac:dyDescent="0.25"/>
  </sheetData>
  <mergeCells count="1">
    <mergeCell ref="S1:T1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Breu</vt:lpstr>
      <vt:lpstr>Primera</vt:lpstr>
      <vt:lpstr>Segona</vt:lpstr>
      <vt:lpstr>Tercera</vt:lpstr>
      <vt:lpstr>Quarta</vt:lpstr>
      <vt:lpstr>Combinat</vt:lpstr>
      <vt:lpstr>Alfabet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prosselloe</dc:creator>
  <cp:lastModifiedBy>prosselloe</cp:lastModifiedBy>
  <dcterms:created xsi:type="dcterms:W3CDTF">2025-03-01T12:11:44Z</dcterms:created>
  <dcterms:modified xsi:type="dcterms:W3CDTF">2025-03-05T20:29:06Z</dcterms:modified>
</cp:coreProperties>
</file>