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48" windowWidth="12396" windowHeight="9312" tabRatio="803"/>
  </bookViews>
  <sheets>
    <sheet name="风险管理流程" sheetId="11" r:id="rId1"/>
    <sheet name="基本参数" sheetId="5" r:id="rId2"/>
    <sheet name="风险评估表" sheetId="8" r:id="rId3"/>
    <sheet name="风险登记表" sheetId="10" r:id="rId4"/>
    <sheet name="风险应对计划" sheetId="7" r:id="rId5"/>
  </sheets>
  <definedNames>
    <definedName name="风险后果">基本参数!$B$27:$B$30</definedName>
    <definedName name="风险类别">基本参数!$C$4:$C$8</definedName>
    <definedName name="风险状态">基本参数!$C$58:$C$60</definedName>
    <definedName name="可能性">基本参数!$D$19:$D$23</definedName>
    <definedName name="驱动因素">基本参数!$C$12:$C$15</definedName>
    <definedName name="时间框架">基本参数!$F$4:$F$6</definedName>
    <definedName name="应对策略">基本参数!$C$49:$C$54</definedName>
  </definedNames>
  <calcPr calcId="125725"/>
</workbook>
</file>

<file path=xl/calcChain.xml><?xml version="1.0" encoding="utf-8"?>
<calcChain xmlns="http://schemas.openxmlformats.org/spreadsheetml/2006/main">
  <c r="D37" i="8"/>
  <c r="D5" s="1"/>
  <c r="D29"/>
  <c r="D4" s="1"/>
  <c r="D18"/>
  <c r="D3" s="1"/>
  <c r="D9"/>
  <c r="D2" s="1"/>
  <c r="D6" s="1"/>
  <c r="J4" i="10"/>
  <c r="J5"/>
  <c r="J6"/>
  <c r="J7"/>
  <c r="J8"/>
  <c r="J9"/>
  <c r="J10"/>
  <c r="J11"/>
  <c r="J12"/>
  <c r="J13"/>
  <c r="J14"/>
  <c r="J15"/>
  <c r="J16"/>
  <c r="J3"/>
</calcChain>
</file>

<file path=xl/sharedStrings.xml><?xml version="1.0" encoding="utf-8"?>
<sst xmlns="http://schemas.openxmlformats.org/spreadsheetml/2006/main" count="254" uniqueCount="216">
  <si>
    <t>几乎一定，非常可能</t>
  </si>
  <si>
    <t>61%~80%</t>
  </si>
  <si>
    <t>41%~60%</t>
  </si>
  <si>
    <t>21%~40%</t>
  </si>
  <si>
    <t>1%~20%</t>
  </si>
  <si>
    <t>成本</t>
  </si>
  <si>
    <t>进度</t>
  </si>
  <si>
    <t>低</t>
  </si>
  <si>
    <t>高</t>
  </si>
  <si>
    <t>无法完成任务</t>
  </si>
  <si>
    <t>短</t>
  </si>
  <si>
    <t>长</t>
  </si>
  <si>
    <t>策略</t>
    <phoneticPr fontId="1" type="noConversion"/>
  </si>
  <si>
    <t>说明</t>
    <phoneticPr fontId="1" type="noConversion"/>
  </si>
  <si>
    <t>接受</t>
    <phoneticPr fontId="1" type="noConversion"/>
  </si>
  <si>
    <t>研究</t>
    <phoneticPr fontId="1" type="noConversion"/>
  </si>
  <si>
    <t>储备</t>
    <phoneticPr fontId="1" type="noConversion"/>
  </si>
  <si>
    <t>转移</t>
    <phoneticPr fontId="1" type="noConversion"/>
  </si>
  <si>
    <t>状态</t>
    <phoneticPr fontId="1" type="noConversion"/>
  </si>
  <si>
    <t>编号</t>
    <phoneticPr fontId="1" type="noConversion"/>
  </si>
  <si>
    <t>识别日期</t>
    <phoneticPr fontId="1" type="noConversion"/>
  </si>
  <si>
    <t>风险类别</t>
    <phoneticPr fontId="1" type="noConversion"/>
  </si>
  <si>
    <t>风险计划</t>
    <phoneticPr fontId="1" type="noConversion"/>
  </si>
  <si>
    <t>应对策略</t>
    <phoneticPr fontId="1" type="noConversion"/>
  </si>
  <si>
    <t>风险状态</t>
    <phoneticPr fontId="1" type="noConversion"/>
  </si>
  <si>
    <t>负责人</t>
    <phoneticPr fontId="1" type="noConversion"/>
  </si>
  <si>
    <t>结束日期</t>
    <phoneticPr fontId="1" type="noConversion"/>
  </si>
  <si>
    <t>产品能够满足需求且符合于其使用目的的不确定的程度</t>
  </si>
  <si>
    <t>项目预算能够被维持的不确定的程度</t>
  </si>
  <si>
    <t>软件易于纠错、适应及增强的不确定的程度</t>
  </si>
  <si>
    <t>项目进度能够被维持且产品能按时交付的不确定的程度</t>
  </si>
  <si>
    <t>类别</t>
    <phoneticPr fontId="1" type="noConversion"/>
  </si>
  <si>
    <t>已经发生，正处于处理当中</t>
    <phoneticPr fontId="1" type="noConversion"/>
  </si>
  <si>
    <t>说明</t>
    <phoneticPr fontId="1" type="noConversion"/>
  </si>
  <si>
    <t>没有发生，正处于监控阶段</t>
    <phoneticPr fontId="1" type="noConversion"/>
  </si>
  <si>
    <t>需要更多信息时</t>
    <phoneticPr fontId="1" type="noConversion"/>
  </si>
  <si>
    <t>系数</t>
  </si>
  <si>
    <t>语言描述</t>
  </si>
  <si>
    <t>很高</t>
  </si>
  <si>
    <t>很可能，我们相信</t>
  </si>
  <si>
    <t>中</t>
  </si>
  <si>
    <t>我们怀疑，可能会，多半会</t>
  </si>
  <si>
    <t>可能性不大，可能不会</t>
  </si>
  <si>
    <t>很低</t>
  </si>
  <si>
    <t>机会很小，不太可能</t>
  </si>
  <si>
    <t>数字概率</t>
  </si>
  <si>
    <r>
      <t>81%</t>
    </r>
    <r>
      <rPr>
        <sz val="10.5"/>
        <rFont val="宋体"/>
        <family val="3"/>
        <charset val="134"/>
      </rPr>
      <t>以上</t>
    </r>
  </si>
  <si>
    <t>性能</t>
  </si>
  <si>
    <t>维护</t>
  </si>
  <si>
    <t>致命</t>
  </si>
  <si>
    <t>&gt;30%</t>
  </si>
  <si>
    <t>&gt;40%</t>
  </si>
  <si>
    <t>无法扩展维护</t>
  </si>
  <si>
    <t>大</t>
  </si>
  <si>
    <t>20%~30%</t>
  </si>
  <si>
    <t>20%~40%</t>
  </si>
  <si>
    <t>有严重影响，难以忍受</t>
  </si>
  <si>
    <t>很难，几乎与重建系统相当</t>
  </si>
  <si>
    <t>10%~20%</t>
  </si>
  <si>
    <t>一定影响，能忍受一段时间，不可以常规</t>
  </si>
  <si>
    <t>有困难，但不能当成常规进行</t>
  </si>
  <si>
    <t>小</t>
  </si>
  <si>
    <t>5%~10%</t>
  </si>
  <si>
    <t>稍有影响，感觉不适，有抱怨</t>
  </si>
  <si>
    <t>有影响，感觉不便</t>
  </si>
  <si>
    <t>很小</t>
  </si>
  <si>
    <t>&lt;5%</t>
  </si>
  <si>
    <t>基本无影响</t>
  </si>
  <si>
    <t>基本没有感觉</t>
  </si>
  <si>
    <r>
      <t>1</t>
    </r>
    <r>
      <rPr>
        <sz val="10"/>
        <rFont val="宋体"/>
        <family val="3"/>
        <charset val="134"/>
      </rPr>
      <t>周以内</t>
    </r>
    <phoneticPr fontId="1" type="noConversion"/>
  </si>
  <si>
    <r>
      <t>2-4</t>
    </r>
    <r>
      <rPr>
        <sz val="10"/>
        <rFont val="宋体"/>
        <family val="3"/>
        <charset val="134"/>
      </rPr>
      <t>周</t>
    </r>
    <phoneticPr fontId="1" type="noConversion"/>
  </si>
  <si>
    <t>4周以上</t>
    <phoneticPr fontId="1" type="noConversion"/>
  </si>
  <si>
    <t>时间</t>
    <phoneticPr fontId="1" type="noConversion"/>
  </si>
  <si>
    <t>等级</t>
    <phoneticPr fontId="1" type="noConversion"/>
  </si>
  <si>
    <t>规避</t>
    <phoneticPr fontId="1" type="noConversion"/>
  </si>
  <si>
    <t>弱化</t>
    <phoneticPr fontId="1" type="noConversion"/>
  </si>
  <si>
    <t>致命</t>
    <phoneticPr fontId="1" type="noConversion"/>
  </si>
  <si>
    <t>大～中</t>
    <phoneticPr fontId="1" type="noConversion"/>
  </si>
  <si>
    <t>小～很小</t>
    <phoneticPr fontId="1" type="noConversion"/>
  </si>
  <si>
    <t>选择说明</t>
    <phoneticPr fontId="1" type="noConversion"/>
  </si>
  <si>
    <t>√</t>
  </si>
  <si>
    <t>可能出现不可挽回的局面时</t>
    <phoneticPr fontId="1" type="noConversion"/>
  </si>
  <si>
    <t>其他人有能力控制风险时</t>
    <phoneticPr fontId="1" type="noConversion"/>
  </si>
  <si>
    <t>可以降低风险的可能性和影响时</t>
    <phoneticPr fontId="1" type="noConversion"/>
  </si>
  <si>
    <t>可用备用设备和资金缓和风险时</t>
    <phoneticPr fontId="1" type="noConversion"/>
  </si>
  <si>
    <t>有能力承担风险时</t>
    <phoneticPr fontId="1" type="noConversion"/>
  </si>
  <si>
    <t>存在</t>
    <phoneticPr fontId="1" type="noConversion"/>
  </si>
  <si>
    <t>发生</t>
    <phoneticPr fontId="1" type="noConversion"/>
  </si>
  <si>
    <t>消失</t>
    <phoneticPr fontId="1" type="noConversion"/>
  </si>
  <si>
    <t>可以取消对此风险的关注，已成为历史</t>
    <phoneticPr fontId="1" type="noConversion"/>
  </si>
  <si>
    <t>识别人</t>
    <phoneticPr fontId="1" type="noConversion"/>
  </si>
  <si>
    <t>性能</t>
    <phoneticPr fontId="1" type="noConversion"/>
  </si>
  <si>
    <t>成本</t>
    <phoneticPr fontId="1" type="noConversion"/>
  </si>
  <si>
    <t>维护</t>
    <phoneticPr fontId="1" type="noConversion"/>
  </si>
  <si>
    <t>进度</t>
    <phoneticPr fontId="1" type="noConversion"/>
  </si>
  <si>
    <t>影响因素</t>
    <phoneticPr fontId="1" type="noConversion"/>
  </si>
  <si>
    <t>系统规模与功能</t>
  </si>
  <si>
    <t>系统规模与功能</t>
    <phoneticPr fontId="1" type="noConversion"/>
  </si>
  <si>
    <t>技术与外部相关性</t>
  </si>
  <si>
    <t>技术与外部相关性</t>
    <phoneticPr fontId="1" type="noConversion"/>
  </si>
  <si>
    <t>项目管理与特征</t>
  </si>
  <si>
    <t>项目管理与特征</t>
    <phoneticPr fontId="1" type="noConversion"/>
  </si>
  <si>
    <t>其他</t>
    <phoneticPr fontId="1" type="noConversion"/>
  </si>
  <si>
    <t>紧迫度</t>
    <phoneticPr fontId="1" type="noConversion"/>
  </si>
  <si>
    <t>风险分析</t>
    <phoneticPr fontId="1" type="noConversion"/>
  </si>
  <si>
    <t>编号</t>
  </si>
  <si>
    <t>编号</t>
    <phoneticPr fontId="1" type="noConversion"/>
  </si>
  <si>
    <t>可能性等级</t>
    <phoneticPr fontId="1" type="noConversion"/>
  </si>
  <si>
    <t>影响等级</t>
    <phoneticPr fontId="1" type="noConversion"/>
  </si>
  <si>
    <t>紧迫性</t>
    <phoneticPr fontId="1" type="noConversion"/>
  </si>
  <si>
    <t>影响因素</t>
    <phoneticPr fontId="1" type="noConversion"/>
  </si>
  <si>
    <t>客户特点和系统需求</t>
  </si>
  <si>
    <t>客户特点和系统需求</t>
    <phoneticPr fontId="1" type="noConversion"/>
  </si>
  <si>
    <t>风险等级</t>
    <phoneticPr fontId="1" type="noConversion"/>
  </si>
  <si>
    <t>风险监控</t>
    <phoneticPr fontId="1" type="noConversion"/>
  </si>
  <si>
    <t>风险识别</t>
    <phoneticPr fontId="1" type="noConversion"/>
  </si>
  <si>
    <t>应对计划</t>
    <phoneticPr fontId="1" type="noConversion"/>
  </si>
  <si>
    <t>风险项目</t>
    <phoneticPr fontId="1" type="noConversion"/>
  </si>
  <si>
    <t>风险后果</t>
    <phoneticPr fontId="1" type="noConversion"/>
  </si>
  <si>
    <t>责任人</t>
    <phoneticPr fontId="1" type="noConversion"/>
  </si>
  <si>
    <t>跟踪方法</t>
    <phoneticPr fontId="1" type="noConversion"/>
  </si>
  <si>
    <t>应对行动</t>
    <phoneticPr fontId="1" type="noConversion"/>
  </si>
  <si>
    <t>约束条件</t>
    <phoneticPr fontId="1" type="noConversion"/>
  </si>
  <si>
    <t>行动优先级</t>
    <phoneticPr fontId="1" type="noConversion"/>
  </si>
  <si>
    <t>结束条件</t>
    <phoneticPr fontId="1" type="noConversion"/>
  </si>
  <si>
    <t>项目管理与特征</t>
    <phoneticPr fontId="12" type="noConversion"/>
  </si>
  <si>
    <t>进度</t>
    <phoneticPr fontId="12" type="noConversion"/>
  </si>
  <si>
    <t>中</t>
    <phoneticPr fontId="1" type="noConversion"/>
  </si>
  <si>
    <t>中</t>
    <phoneticPr fontId="12" type="noConversion"/>
  </si>
  <si>
    <t>弱化</t>
    <phoneticPr fontId="12" type="noConversion"/>
  </si>
  <si>
    <t>已制定</t>
    <phoneticPr fontId="12" type="noConversion"/>
  </si>
  <si>
    <t>存在</t>
    <phoneticPr fontId="12" type="noConversion"/>
  </si>
  <si>
    <t>项目经理</t>
    <phoneticPr fontId="12" type="noConversion"/>
  </si>
  <si>
    <t>风险等级</t>
    <phoneticPr fontId="1" type="noConversion"/>
  </si>
  <si>
    <t>影响 
      可能性</t>
    <phoneticPr fontId="1" type="noConversion"/>
  </si>
  <si>
    <t>数据移植专家不能按期到位</t>
    <phoneticPr fontId="12" type="noConversion"/>
  </si>
  <si>
    <t>数据移植专家不能按期到位</t>
    <phoneticPr fontId="1" type="noConversion"/>
  </si>
  <si>
    <t xml:space="preserve">1)数据转换工作时间滞后 2 周以上。
2）后续任务顺延，最终造成项目总体进度延后5周以上。
</t>
    <phoneticPr fontId="1" type="noConversion"/>
  </si>
  <si>
    <t xml:space="preserve">1）数据转换小组的工作方法培训。
2）数据收集和整理工作。
</t>
    <phoneticPr fontId="1" type="noConversion"/>
  </si>
  <si>
    <t xml:space="preserve">1）应急行动不能影响到其它的并行任务的进度。
2）应急行动不能影响到专家所在项目的正常运行。
</t>
    <phoneticPr fontId="1" type="noConversion"/>
  </si>
  <si>
    <t xml:space="preserve">1)数据分析小组提前通过电话的方式培训，晚上进行。
2)确认数据移植专家的副手可以按期到现场指导工作，专家远程支援
3)数据转换组的所有成员必须连续加班约2 周时间。
</t>
    <phoneticPr fontId="1" type="noConversion"/>
  </si>
  <si>
    <t xml:space="preserve">1）跟踪—项目经理;
2）处理—项目经理。
</t>
    <phoneticPr fontId="1" type="noConversion"/>
  </si>
  <si>
    <t>数据转换程序通过验收测试。</t>
    <phoneticPr fontId="1" type="noConversion"/>
  </si>
  <si>
    <t>分值</t>
  </si>
  <si>
    <t>计分表</t>
  </si>
  <si>
    <t>系统开发的总工作量</t>
  </si>
  <si>
    <t>项目持续时间</t>
  </si>
  <si>
    <t>项目内的子项目数量</t>
  </si>
  <si>
    <t>项目所涉及的客户部门的数量</t>
  </si>
  <si>
    <r>
      <t>安装完成之后的最终用户数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含系统管理用户</t>
    </r>
    <r>
      <rPr>
        <sz val="10"/>
        <rFont val="Times New Roman"/>
        <family val="1"/>
      </rPr>
      <t>)</t>
    </r>
  </si>
  <si>
    <t>系统部署涉及的地理位置的数量</t>
  </si>
  <si>
    <t>与本系统有接口的外部系统数量</t>
  </si>
  <si>
    <t>系统的技术复杂性</t>
  </si>
  <si>
    <t>对系统最适当的描述是：</t>
  </si>
  <si>
    <t>开发小组对需求的理解程度</t>
  </si>
  <si>
    <t>系统的实时性能要求</t>
  </si>
  <si>
    <t>是否需要调整客户的组织结构或过程才能满足新系统的要求</t>
  </si>
  <si>
    <t>开发小组在修改客户需求时有多大程度的灵活性和决策能力</t>
  </si>
  <si>
    <t>客户在修改需求时有多大程度的灵活性和决策能力</t>
  </si>
  <si>
    <t>该项目是否依赖于另一个项目的输出或产品</t>
  </si>
  <si>
    <t>客户的普遍态度如何</t>
  </si>
  <si>
    <t>客户管理层对项目的热衷程度如何</t>
  </si>
  <si>
    <t>0）积极参与 1）有限参与 2）不愿参与 2）未知</t>
  </si>
  <si>
    <t>客户方在项目中的参与程度如何</t>
  </si>
  <si>
    <t>开发者是否熟悉所需的硬件</t>
  </si>
  <si>
    <t>0)熟悉 1）不熟悉网络 2）不熟悉终端 3）不熟悉主机/服务器 3）未知</t>
  </si>
  <si>
    <t>是否需要特殊的非标准硬件</t>
  </si>
  <si>
    <t>0)无 1）网络 2）终端 2）主机/服务器 2）未知</t>
  </si>
  <si>
    <t>系统中所使用的软件有多少需要重新开发</t>
  </si>
  <si>
    <t>开发者对产品的熟悉程度如何</t>
  </si>
  <si>
    <t>0)充分经验 1）一定经验 3）没有经验 3）未知</t>
  </si>
  <si>
    <t>所采用的开发方法与系统的新颖性如何</t>
  </si>
  <si>
    <t xml:space="preserve">0)都很熟悉 2）一半人熟悉 4）第一次使用 </t>
  </si>
  <si>
    <r>
      <t>硬件供应商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软件供应商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工具供应商的支持程度如何</t>
    </r>
  </si>
  <si>
    <t>0)好 1）一般 3）差</t>
  </si>
  <si>
    <t>开发小组对应用领域的了解程度如何</t>
  </si>
  <si>
    <t>0)参加过类似项目 1）有概念没经验 3）了解有限</t>
  </si>
  <si>
    <t>项目进度安排，主要的阶段成果和操作日期是：</t>
  </si>
  <si>
    <t>1）项目组确定；2）项目组确定，客户同意 4）客户确定，不能随意更改 4）尚未讨论确认</t>
  </si>
  <si>
    <r>
      <t>项目经理是否已经确定</t>
    </r>
    <r>
      <rPr>
        <sz val="10"/>
        <rFont val="Times New Roman"/>
        <family val="1"/>
      </rPr>
      <t>?</t>
    </r>
    <r>
      <rPr>
        <sz val="10"/>
        <rFont val="宋体"/>
        <family val="3"/>
        <charset val="134"/>
      </rPr>
      <t>经验和培训状况如何</t>
    </r>
    <r>
      <rPr>
        <sz val="10"/>
        <rFont val="Times New Roman"/>
        <family val="1"/>
      </rPr>
      <t>?</t>
    </r>
  </si>
  <si>
    <r>
      <t>项目规划是否被正式批准、且跟踪纪录和工作报告被记录在案</t>
    </r>
    <r>
      <rPr>
        <sz val="10"/>
        <rFont val="Times New Roman"/>
        <family val="1"/>
      </rPr>
      <t>?</t>
    </r>
  </si>
  <si>
    <t>0）是  4）否</t>
  </si>
  <si>
    <t>具有项目所需技能的人员是否到位</t>
  </si>
  <si>
    <t>1）到位，全职工作 2）到位，兼职工作 3）未到位，在其他项目中 5）尚未确定</t>
  </si>
  <si>
    <t>主要体系结构或关键技术的是否有书面记录并且被正式批准</t>
  </si>
  <si>
    <t>0）是 3）否</t>
  </si>
  <si>
    <t>2.10</t>
    <phoneticPr fontId="1" type="noConversion"/>
  </si>
  <si>
    <t>分类</t>
  </si>
  <si>
    <t>得分</t>
  </si>
  <si>
    <t>整体风险等级</t>
  </si>
  <si>
    <t>评估项</t>
    <phoneticPr fontId="1" type="noConversion"/>
  </si>
  <si>
    <t>5～28分。5~8为低风险；9~20为中风险；20以上为高风险</t>
    <phoneticPr fontId="1" type="noConversion"/>
  </si>
  <si>
    <t>5～28分2~8为低风险；9~20为中风险；20以上为高风险</t>
    <phoneticPr fontId="1" type="noConversion"/>
  </si>
  <si>
    <t>5～28分0~7低风险；8~15为中风险；15以上为高风险</t>
    <phoneticPr fontId="1" type="noConversion"/>
  </si>
  <si>
    <t>5～28分3~7低风险；8~15为中风险；15以上为高风险</t>
    <phoneticPr fontId="1" type="noConversion"/>
  </si>
  <si>
    <t>10~30为低风险;31~70为中风险;71~100为高风险。</t>
    <phoneticPr fontId="1" type="noConversion"/>
  </si>
  <si>
    <t>总体风险</t>
    <phoneticPr fontId="1" type="noConversion"/>
  </si>
  <si>
    <t>1)1-20  2)21-100  3)101-200  4)200以上  5)未知</t>
    <phoneticPr fontId="1" type="noConversion"/>
  </si>
  <si>
    <t>1)1-12  2)12-24   3)大于24   4）未知</t>
    <phoneticPr fontId="1" type="noConversion"/>
  </si>
  <si>
    <t>1）0-1  2)2       3)大于2</t>
    <phoneticPr fontId="1" type="noConversion"/>
  </si>
  <si>
    <t>1)1-20  2)21-50   3)50以上   3)未知</t>
    <phoneticPr fontId="1" type="noConversion"/>
  </si>
  <si>
    <t>0)1     1)2-3     2)3以上    3)未知</t>
    <phoneticPr fontId="1" type="noConversion"/>
  </si>
  <si>
    <t>0)0     1)1       2)2        3）2以上    3)未知</t>
    <phoneticPr fontId="1" type="noConversion"/>
  </si>
  <si>
    <t>0)简单  1)平均    2)复杂      4）非常复杂 4)未知</t>
    <phoneticPr fontId="1" type="noConversion"/>
  </si>
  <si>
    <r>
      <t>0）</t>
    </r>
    <r>
      <rPr>
        <sz val="7"/>
        <rFont val="Times New Roman"/>
        <family val="1"/>
      </rPr>
      <t xml:space="preserve"> </t>
    </r>
    <r>
      <rPr>
        <sz val="10"/>
        <rFont val="宋体"/>
        <family val="3"/>
        <charset val="134"/>
      </rPr>
      <t>改进  1）替代 2）全新</t>
    </r>
    <phoneticPr fontId="1" type="noConversion"/>
  </si>
  <si>
    <t>1）充分了解  2）大部分了解  4）大部分不了解</t>
    <phoneticPr fontId="1" type="noConversion"/>
  </si>
  <si>
    <t>0）不重要  1）重要   3）极其重要  3）未知</t>
    <phoneticPr fontId="1" type="noConversion"/>
  </si>
  <si>
    <t>0）不需要  1）很小  2）很大  2）未知</t>
    <phoneticPr fontId="1" type="noConversion"/>
  </si>
  <si>
    <t>0）&gt;10%  1）0-10%  3）没有  3）未知</t>
    <phoneticPr fontId="1" type="noConversion"/>
  </si>
  <si>
    <t>1)确定需求之后不能改  2）通过变更流程改  4）很大的灵活性  4）未知</t>
    <phoneticPr fontId="1" type="noConversion"/>
  </si>
  <si>
    <t>0)不依赖 1）依赖，但风险低  3）依赖，但风险低大  3）未知</t>
    <phoneticPr fontId="1" type="noConversion"/>
  </si>
  <si>
    <t>0）积极渴望新系统   1）一般，有部分人消极   2）消极，否定   2）未知</t>
    <phoneticPr fontId="1" type="noConversion"/>
  </si>
  <si>
    <t>0)全职参与需求和设计 1）兼职参与设计和评审 2）除了合同和管理没有参与 2）未知</t>
    <phoneticPr fontId="1" type="noConversion"/>
  </si>
  <si>
    <t>0)0  1）0-25%  2）25-50%  3）50-75%  4）75%以上 4）未知</t>
    <phoneticPr fontId="1" type="noConversion"/>
  </si>
  <si>
    <t xml:space="preserve">1）每周跟踪数据移植专家所在项目的进度情况。
2）如果专家到位的时间比原计划晚，则启动应对计划
</t>
    <phoneticPr fontId="1" type="noConversion"/>
  </si>
  <si>
    <t xml:space="preserve">1）已经确定，且有类似项目近期成功经验；2）确定，有协助类似项目或其他项目的成功经验；4）确定，没有近期成功经验，但是经过正规 5）尚未确定7）确定,没有经验业没有培训 </t>
    <phoneticPr fontId="1" type="noConversion"/>
  </si>
</sst>
</file>

<file path=xl/styles.xml><?xml version="1.0" encoding="utf-8"?>
<styleSheet xmlns="http://schemas.openxmlformats.org/spreadsheetml/2006/main">
  <fonts count="17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4"/>
      <color indexed="10"/>
      <name val="Arial"/>
      <family val="2"/>
    </font>
    <font>
      <sz val="8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4"/>
      <name val="Arial"/>
      <family val="2"/>
    </font>
    <font>
      <b/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.5"/>
      <name val="Calibri"/>
      <family val="2"/>
    </font>
    <font>
      <b/>
      <sz val="10"/>
      <color rgb="FFFF0000"/>
      <name val="宋体"/>
      <family val="3"/>
      <charset val="134"/>
    </font>
    <font>
      <sz val="10"/>
      <name val="Calibri"/>
      <family val="2"/>
    </font>
    <font>
      <sz val="7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/>
    <xf numFmtId="0" fontId="8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  <xf numFmtId="0" fontId="5" fillId="4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justify" vertical="top" wrapText="1"/>
    </xf>
    <xf numFmtId="0" fontId="13" fillId="5" borderId="1" xfId="0" applyFont="1" applyFill="1" applyBorder="1" applyAlignment="1">
      <alignment horizontal="justify" vertical="top" wrapText="1"/>
    </xf>
    <xf numFmtId="0" fontId="13" fillId="6" borderId="1" xfId="0" applyFont="1" applyFill="1" applyBorder="1" applyAlignment="1">
      <alignment horizontal="justify" vertical="top" wrapText="1"/>
    </xf>
    <xf numFmtId="0" fontId="5" fillId="7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14" fontId="5" fillId="7" borderId="1" xfId="0" applyNumberFormat="1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0" fontId="5" fillId="7" borderId="2" xfId="0" applyFont="1" applyFill="1" applyBorder="1"/>
    <xf numFmtId="0" fontId="10" fillId="7" borderId="1" xfId="0" applyFont="1" applyFill="1" applyBorder="1"/>
    <xf numFmtId="0" fontId="0" fillId="7" borderId="3" xfId="0" applyFill="1" applyBorder="1"/>
    <xf numFmtId="0" fontId="5" fillId="7" borderId="1" xfId="0" applyFont="1" applyFill="1" applyBorder="1"/>
    <xf numFmtId="0" fontId="2" fillId="7" borderId="1" xfId="0" applyFont="1" applyFill="1" applyBorder="1" applyAlignment="1">
      <alignment horizontal="justify" vertical="top" wrapText="1"/>
    </xf>
    <xf numFmtId="0" fontId="5" fillId="7" borderId="1" xfId="0" applyFont="1" applyFill="1" applyBorder="1" applyAlignment="1">
      <alignment horizontal="justify" vertical="top" wrapText="1"/>
    </xf>
    <xf numFmtId="0" fontId="10" fillId="7" borderId="1" xfId="0" applyFont="1" applyFill="1" applyBorder="1" applyAlignment="1">
      <alignment horizontal="justify" vertical="top" wrapText="1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10" fillId="7" borderId="2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10" fillId="7" borderId="3" xfId="0" applyFont="1" applyFill="1" applyBorder="1" applyAlignment="1">
      <alignment horizontal="left" vertical="top" wrapText="1"/>
    </xf>
    <xf numFmtId="0" fontId="10" fillId="7" borderId="15" xfId="0" applyFont="1" applyFill="1" applyBorder="1" applyAlignment="1">
      <alignment horizontal="left" vertical="top" wrapText="1"/>
    </xf>
    <xf numFmtId="0" fontId="10" fillId="7" borderId="16" xfId="0" applyFont="1" applyFill="1" applyBorder="1" applyAlignment="1">
      <alignment horizontal="left" vertical="top" wrapText="1"/>
    </xf>
    <xf numFmtId="0" fontId="14" fillId="7" borderId="3" xfId="0" applyFont="1" applyFill="1" applyBorder="1" applyAlignment="1">
      <alignment horizontal="left" vertical="top" wrapText="1"/>
    </xf>
    <xf numFmtId="0" fontId="10" fillId="7" borderId="15" xfId="0" applyFont="1" applyFill="1" applyBorder="1" applyAlignment="1">
      <alignment vertical="top" wrapText="1"/>
    </xf>
    <xf numFmtId="0" fontId="10" fillId="7" borderId="3" xfId="0" applyFont="1" applyFill="1" applyBorder="1" applyAlignment="1">
      <alignment horizontal="justify" vertical="top" wrapText="1"/>
    </xf>
    <xf numFmtId="0" fontId="11" fillId="0" borderId="1" xfId="0" applyFont="1" applyBorder="1" applyAlignment="1">
      <alignment horizontal="center"/>
    </xf>
    <xf numFmtId="0" fontId="11" fillId="9" borderId="1" xfId="0" applyFont="1" applyFill="1" applyBorder="1" applyAlignment="1">
      <alignment horizontal="left"/>
    </xf>
    <xf numFmtId="0" fontId="13" fillId="0" borderId="1" xfId="0" applyFont="1" applyBorder="1" applyAlignment="1"/>
    <xf numFmtId="0" fontId="11" fillId="9" borderId="10" xfId="0" applyFont="1" applyFill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0" fillId="9" borderId="12" xfId="0" applyFont="1" applyFill="1" applyBorder="1" applyAlignment="1">
      <alignment horizontal="right" vertical="top"/>
    </xf>
    <xf numFmtId="0" fontId="13" fillId="9" borderId="13" xfId="0" applyFont="1" applyFill="1" applyBorder="1" applyAlignment="1">
      <alignment vertical="top"/>
    </xf>
    <xf numFmtId="0" fontId="10" fillId="0" borderId="14" xfId="0" applyFont="1" applyBorder="1" applyAlignment="1">
      <alignment horizontal="left" vertical="top" wrapText="1"/>
    </xf>
    <xf numFmtId="0" fontId="15" fillId="7" borderId="1" xfId="0" applyFont="1" applyFill="1" applyBorder="1" applyAlignment="1">
      <alignment horizontal="center" vertical="top"/>
    </xf>
    <xf numFmtId="0" fontId="10" fillId="9" borderId="13" xfId="0" applyFont="1" applyFill="1" applyBorder="1" applyAlignment="1">
      <alignment horizontal="right" vertical="top"/>
    </xf>
    <xf numFmtId="0" fontId="10" fillId="9" borderId="2" xfId="0" applyFont="1" applyFill="1" applyBorder="1" applyAlignment="1">
      <alignment horizontal="left" vertical="top" wrapText="1"/>
    </xf>
    <xf numFmtId="0" fontId="10" fillId="9" borderId="12" xfId="0" applyFont="1" applyFill="1" applyBorder="1" applyAlignment="1">
      <alignment horizontal="left" vertical="top" wrapText="1"/>
    </xf>
    <xf numFmtId="49" fontId="10" fillId="9" borderId="13" xfId="0" applyNumberFormat="1" applyFont="1" applyFill="1" applyBorder="1" applyAlignment="1">
      <alignment horizontal="right" vertical="top"/>
    </xf>
    <xf numFmtId="0" fontId="13" fillId="0" borderId="13" xfId="0" applyFont="1" applyBorder="1" applyAlignment="1">
      <alignment vertical="top"/>
    </xf>
    <xf numFmtId="0" fontId="10" fillId="9" borderId="14" xfId="0" applyFont="1" applyFill="1" applyBorder="1" applyAlignment="1">
      <alignment horizontal="left" vertical="top" wrapText="1"/>
    </xf>
    <xf numFmtId="0" fontId="10" fillId="9" borderId="10" xfId="0" applyFont="1" applyFill="1" applyBorder="1" applyAlignment="1">
      <alignment horizontal="right" vertical="top"/>
    </xf>
    <xf numFmtId="49" fontId="10" fillId="9" borderId="12" xfId="0" applyNumberFormat="1" applyFont="1" applyFill="1" applyBorder="1" applyAlignment="1">
      <alignment horizontal="right" vertical="top"/>
    </xf>
    <xf numFmtId="0" fontId="13" fillId="0" borderId="12" xfId="0" applyFont="1" applyBorder="1" applyAlignment="1">
      <alignment vertical="top"/>
    </xf>
    <xf numFmtId="49" fontId="10" fillId="9" borderId="14" xfId="0" applyNumberFormat="1" applyFont="1" applyFill="1" applyBorder="1" applyAlignment="1">
      <alignment horizontal="right" vertical="top"/>
    </xf>
    <xf numFmtId="0" fontId="13" fillId="0" borderId="14" xfId="0" applyFont="1" applyBorder="1" applyAlignment="1">
      <alignment vertical="top"/>
    </xf>
    <xf numFmtId="0" fontId="5" fillId="7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justify" vertical="top" wrapText="1"/>
    </xf>
    <xf numFmtId="0" fontId="13" fillId="3" borderId="11" xfId="0" applyFont="1" applyFill="1" applyBorder="1" applyAlignment="1">
      <alignment horizontal="justify" vertical="top" wrapText="1"/>
    </xf>
    <xf numFmtId="0" fontId="13" fillId="5" borderId="11" xfId="0" applyFont="1" applyFill="1" applyBorder="1" applyAlignment="1">
      <alignment horizontal="justify" vertical="top" wrapText="1"/>
    </xf>
    <xf numFmtId="0" fontId="11" fillId="0" borderId="9" xfId="0" applyFont="1" applyBorder="1"/>
    <xf numFmtId="0" fontId="5" fillId="0" borderId="9" xfId="0" applyFont="1" applyBorder="1"/>
    <xf numFmtId="0" fontId="0" fillId="0" borderId="9" xfId="0" applyBorder="1"/>
    <xf numFmtId="0" fontId="10" fillId="7" borderId="18" xfId="0" applyFont="1" applyFill="1" applyBorder="1" applyAlignment="1">
      <alignment horizontal="left" wrapText="1"/>
    </xf>
    <xf numFmtId="0" fontId="5" fillId="7" borderId="17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top"/>
    </xf>
    <xf numFmtId="0" fontId="10" fillId="7" borderId="11" xfId="0" applyFont="1" applyFill="1" applyBorder="1" applyAlignment="1">
      <alignment horizontal="center"/>
    </xf>
    <xf numFmtId="14" fontId="5" fillId="7" borderId="11" xfId="0" applyNumberFormat="1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0" fillId="2" borderId="20" xfId="0" applyFont="1" applyFill="1" applyBorder="1" applyAlignment="1" applyProtection="1">
      <alignment horizontal="center" wrapText="1"/>
      <protection hidden="1"/>
    </xf>
    <xf numFmtId="0" fontId="10" fillId="2" borderId="17" xfId="0" applyFont="1" applyFill="1" applyBorder="1" applyAlignment="1" applyProtection="1">
      <alignment horizontal="center" wrapText="1"/>
      <protection hidden="1"/>
    </xf>
    <xf numFmtId="49" fontId="10" fillId="2" borderId="17" xfId="0" applyNumberFormat="1" applyFont="1" applyFill="1" applyBorder="1" applyAlignment="1" applyProtection="1">
      <alignment horizontal="center" wrapText="1"/>
      <protection hidden="1"/>
    </xf>
    <xf numFmtId="0" fontId="5" fillId="2" borderId="17" xfId="0" applyFont="1" applyFill="1" applyBorder="1" applyAlignment="1" applyProtection="1">
      <alignment horizontal="center" wrapText="1"/>
      <protection hidden="1"/>
    </xf>
    <xf numFmtId="0" fontId="10" fillId="2" borderId="19" xfId="0" applyFont="1" applyFill="1" applyBorder="1" applyAlignment="1" applyProtection="1">
      <alignment horizontal="center" wrapText="1"/>
      <protection hidden="1"/>
    </xf>
    <xf numFmtId="0" fontId="5" fillId="2" borderId="19" xfId="0" applyFont="1" applyFill="1" applyBorder="1" applyAlignment="1" applyProtection="1">
      <alignment horizontal="center" wrapText="1"/>
      <protection hidden="1"/>
    </xf>
    <xf numFmtId="0" fontId="5" fillId="7" borderId="11" xfId="0" applyFont="1" applyFill="1" applyBorder="1" applyAlignment="1">
      <alignment horizontal="left" vertical="top" wrapText="1"/>
    </xf>
    <xf numFmtId="0" fontId="10" fillId="7" borderId="11" xfId="0" applyFont="1" applyFill="1" applyBorder="1" applyAlignment="1">
      <alignment horizontal="left" vertical="top" wrapText="1"/>
    </xf>
    <xf numFmtId="14" fontId="10" fillId="7" borderId="11" xfId="0" applyNumberFormat="1" applyFont="1" applyFill="1" applyBorder="1" applyAlignment="1">
      <alignment horizontal="left" vertical="top" wrapText="1"/>
    </xf>
    <xf numFmtId="0" fontId="11" fillId="0" borderId="11" xfId="0" applyFont="1" applyBorder="1" applyAlignment="1">
      <alignment horizontal="center"/>
    </xf>
    <xf numFmtId="0" fontId="11" fillId="9" borderId="11" xfId="0" applyFont="1" applyFill="1" applyBorder="1" applyAlignment="1">
      <alignment horizontal="left"/>
    </xf>
    <xf numFmtId="0" fontId="10" fillId="4" borderId="11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 wrapText="1"/>
    </xf>
    <xf numFmtId="0" fontId="10" fillId="8" borderId="17" xfId="0" applyFont="1" applyFill="1" applyBorder="1" applyAlignment="1">
      <alignment horizontal="center" vertical="top" wrapText="1"/>
    </xf>
    <xf numFmtId="0" fontId="0" fillId="0" borderId="21" xfId="0" applyBorder="1"/>
    <xf numFmtId="0" fontId="0" fillId="0" borderId="21" xfId="0" applyBorder="1" applyAlignment="1">
      <alignment wrapText="1"/>
    </xf>
    <xf numFmtId="0" fontId="11" fillId="0" borderId="14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 wrapText="1"/>
    </xf>
    <xf numFmtId="0" fontId="14" fillId="4" borderId="11" xfId="0" applyFont="1" applyFill="1" applyBorder="1" applyAlignment="1">
      <alignment horizontal="center" vertical="top"/>
    </xf>
    <xf numFmtId="0" fontId="10" fillId="8" borderId="22" xfId="0" applyFont="1" applyFill="1" applyBorder="1" applyAlignment="1">
      <alignment horizontal="center" vertical="top"/>
    </xf>
    <xf numFmtId="0" fontId="10" fillId="8" borderId="23" xfId="0" applyFont="1" applyFill="1" applyBorder="1" applyAlignment="1">
      <alignment horizontal="center" vertical="top"/>
    </xf>
    <xf numFmtId="0" fontId="10" fillId="8" borderId="25" xfId="0" applyFont="1" applyFill="1" applyBorder="1" applyAlignment="1">
      <alignment horizontal="center" vertical="top" wrapText="1"/>
    </xf>
    <xf numFmtId="0" fontId="10" fillId="10" borderId="24" xfId="0" applyFont="1" applyFill="1" applyBorder="1" applyAlignment="1">
      <alignment horizontal="center" vertical="top" wrapText="1"/>
    </xf>
    <xf numFmtId="0" fontId="5" fillId="7" borderId="3" xfId="0" applyFont="1" applyFill="1" applyBorder="1" applyAlignment="1">
      <alignment horizontal="left" vertical="top" wrapText="1"/>
    </xf>
    <xf numFmtId="0" fontId="0" fillId="7" borderId="0" xfId="0" applyFill="1"/>
    <xf numFmtId="0" fontId="10" fillId="7" borderId="11" xfId="0" applyFont="1" applyFill="1" applyBorder="1"/>
    <xf numFmtId="0" fontId="5" fillId="7" borderId="14" xfId="0" applyFont="1" applyFill="1" applyBorder="1"/>
    <xf numFmtId="0" fontId="0" fillId="7" borderId="15" xfId="0" applyFill="1" applyBorder="1"/>
    <xf numFmtId="0" fontId="5" fillId="7" borderId="11" xfId="0" applyFont="1" applyFill="1" applyBorder="1"/>
    <xf numFmtId="0" fontId="2" fillId="7" borderId="11" xfId="0" applyFont="1" applyFill="1" applyBorder="1" applyAlignment="1">
      <alignment horizontal="justify" vertical="top" wrapText="1"/>
    </xf>
    <xf numFmtId="0" fontId="5" fillId="7" borderId="11" xfId="0" applyFont="1" applyFill="1" applyBorder="1" applyAlignment="1">
      <alignment horizontal="justify" vertical="top" wrapText="1"/>
    </xf>
    <xf numFmtId="0" fontId="5" fillId="2" borderId="20" xfId="0" applyFont="1" applyFill="1" applyBorder="1" applyAlignment="1">
      <alignment horizontal="center" vertical="top" wrapText="1"/>
    </xf>
    <xf numFmtId="0" fontId="0" fillId="7" borderId="1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11" fillId="0" borderId="21" xfId="0" applyFont="1" applyBorder="1"/>
    <xf numFmtId="0" fontId="5" fillId="0" borderId="21" xfId="0" applyFont="1" applyBorder="1"/>
    <xf numFmtId="0" fontId="5" fillId="2" borderId="19" xfId="0" applyFont="1" applyFill="1" applyBorder="1" applyAlignment="1">
      <alignment horizontal="center" vertical="top" wrapText="1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1" xfId="0" applyFont="1" applyBorder="1"/>
    <xf numFmtId="0" fontId="2" fillId="0" borderId="28" xfId="0" applyFont="1" applyBorder="1"/>
    <xf numFmtId="0" fontId="10" fillId="2" borderId="19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right"/>
    </xf>
    <xf numFmtId="0" fontId="0" fillId="2" borderId="27" xfId="0" applyFill="1" applyBorder="1"/>
    <xf numFmtId="0" fontId="8" fillId="0" borderId="21" xfId="0" applyFont="1" applyBorder="1"/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5" xfId="0" applyFont="1" applyFill="1" applyBorder="1" applyAlignment="1" applyProtection="1">
      <alignment horizontal="center" wrapText="1"/>
      <protection hidden="1"/>
    </xf>
    <xf numFmtId="0" fontId="10" fillId="2" borderId="6" xfId="0" applyFont="1" applyFill="1" applyBorder="1" applyAlignment="1" applyProtection="1">
      <alignment horizontal="center" wrapText="1"/>
      <protection hidden="1"/>
    </xf>
    <xf numFmtId="0" fontId="5" fillId="2" borderId="7" xfId="0" applyFont="1" applyFill="1" applyBorder="1" applyAlignment="1" applyProtection="1">
      <alignment horizontal="center" wrapText="1"/>
      <protection hidden="1"/>
    </xf>
    <xf numFmtId="0" fontId="5" fillId="2" borderId="8" xfId="0" applyFont="1" applyFill="1" applyBorder="1" applyAlignment="1" applyProtection="1">
      <alignment horizontal="center" wrapText="1"/>
      <protection hidden="1"/>
    </xf>
    <xf numFmtId="0" fontId="10" fillId="2" borderId="7" xfId="0" applyFont="1" applyFill="1" applyBorder="1" applyAlignment="1" applyProtection="1">
      <alignment horizontal="center" wrapText="1"/>
      <protection hidden="1"/>
    </xf>
    <xf numFmtId="0" fontId="10" fillId="2" borderId="8" xfId="0" applyFont="1" applyFill="1" applyBorder="1" applyAlignment="1" applyProtection="1">
      <alignment horizontal="center" wrapText="1"/>
      <protection hidden="1"/>
    </xf>
    <xf numFmtId="0" fontId="10" fillId="2" borderId="5" xfId="0" applyFont="1" applyFill="1" applyBorder="1" applyAlignment="1" applyProtection="1">
      <alignment horizont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556260</xdr:colOff>
      <xdr:row>16</xdr:row>
      <xdr:rowOff>182880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670560" y="198120"/>
          <a:ext cx="5250180" cy="3154680"/>
          <a:chOff x="1938" y="-600"/>
          <a:chExt cx="7200" cy="4320"/>
        </a:xfrm>
      </xdr:grpSpPr>
      <xdr:sp macro="" textlink="">
        <xdr:nvSpPr>
          <xdr:cNvPr id="1037" name="AutoShape 13"/>
          <xdr:cNvSpPr>
            <a:spLocks noChangeAspect="1" noChangeArrowheads="1" noTextEdit="1"/>
          </xdr:cNvSpPr>
        </xdr:nvSpPr>
        <xdr:spPr bwMode="auto">
          <a:xfrm>
            <a:off x="1938" y="-600"/>
            <a:ext cx="7200" cy="4320"/>
          </a:xfrm>
          <a:prstGeom prst="rect">
            <a:avLst/>
          </a:prstGeom>
          <a:noFill/>
        </xdr:spPr>
      </xdr:sp>
      <xdr:sp macro="" textlink="">
        <xdr:nvSpPr>
          <xdr:cNvPr id="1036" name="Text Box 12"/>
          <xdr:cNvSpPr txBox="1">
            <a:spLocks noChangeArrowheads="1"/>
          </xdr:cNvSpPr>
        </xdr:nvSpPr>
        <xdr:spPr bwMode="auto">
          <a:xfrm>
            <a:off x="2967" y="-307"/>
            <a:ext cx="1061" cy="43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风险识别</a:t>
            </a:r>
          </a:p>
        </xdr:txBody>
      </xdr:sp>
      <xdr:sp macro="" textlink="">
        <xdr:nvSpPr>
          <xdr:cNvPr id="1035" name="Text Box 11"/>
          <xdr:cNvSpPr txBox="1">
            <a:spLocks noChangeArrowheads="1"/>
          </xdr:cNvSpPr>
        </xdr:nvSpPr>
        <xdr:spPr bwMode="auto">
          <a:xfrm>
            <a:off x="2967" y="682"/>
            <a:ext cx="1061" cy="43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风险分析</a:t>
            </a:r>
            <a:endParaRPr lang="zh-CN" altLang="en-US" sz="1050" b="0" i="0" u="none" strike="noStrike" baseline="0">
              <a:solidFill>
                <a:srgbClr val="000000"/>
              </a:solidFill>
              <a:latin typeface="楷体"/>
              <a:ea typeface="楷体"/>
            </a:endParaRPr>
          </a:p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1034" name="Text Box 10"/>
          <xdr:cNvSpPr txBox="1">
            <a:spLocks noChangeArrowheads="1"/>
          </xdr:cNvSpPr>
        </xdr:nvSpPr>
        <xdr:spPr bwMode="auto">
          <a:xfrm>
            <a:off x="2967" y="1742"/>
            <a:ext cx="1061" cy="43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风险计划</a:t>
            </a:r>
            <a:endParaRPr lang="zh-CN" altLang="en-US" sz="1050" b="0" i="0" u="none" strike="noStrike" baseline="0">
              <a:solidFill>
                <a:srgbClr val="000000"/>
              </a:solidFill>
              <a:latin typeface="楷体"/>
              <a:ea typeface="楷体"/>
            </a:endParaRPr>
          </a:p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1033" name="Text Box 9"/>
          <xdr:cNvSpPr txBox="1">
            <a:spLocks noChangeArrowheads="1"/>
          </xdr:cNvSpPr>
        </xdr:nvSpPr>
        <xdr:spPr bwMode="auto">
          <a:xfrm>
            <a:off x="2967" y="2697"/>
            <a:ext cx="1061" cy="43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风险监控</a:t>
            </a:r>
            <a:endParaRPr lang="zh-CN" altLang="en-US" sz="1050" b="0" i="0" u="none" strike="noStrike" baseline="0">
              <a:solidFill>
                <a:srgbClr val="000000"/>
              </a:solidFill>
              <a:latin typeface="楷体"/>
              <a:ea typeface="楷体"/>
            </a:endParaRPr>
          </a:p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1032" name="AutoShape 8"/>
          <xdr:cNvSpPr>
            <a:spLocks noChangeShapeType="1"/>
          </xdr:cNvSpPr>
        </xdr:nvSpPr>
        <xdr:spPr bwMode="auto">
          <a:xfrm>
            <a:off x="3498" y="127"/>
            <a:ext cx="1" cy="55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1" name="AutoShape 7"/>
          <xdr:cNvSpPr>
            <a:spLocks noChangeShapeType="1"/>
          </xdr:cNvSpPr>
        </xdr:nvSpPr>
        <xdr:spPr bwMode="auto">
          <a:xfrm>
            <a:off x="3498" y="1115"/>
            <a:ext cx="1" cy="62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0" name="AutoShape 6"/>
          <xdr:cNvSpPr>
            <a:spLocks noChangeShapeType="1"/>
          </xdr:cNvSpPr>
        </xdr:nvSpPr>
        <xdr:spPr bwMode="auto">
          <a:xfrm>
            <a:off x="3498" y="2175"/>
            <a:ext cx="1" cy="52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29" name="Text Box 5"/>
          <xdr:cNvSpPr txBox="1">
            <a:spLocks noChangeArrowheads="1"/>
          </xdr:cNvSpPr>
        </xdr:nvSpPr>
        <xdr:spPr bwMode="auto">
          <a:xfrm>
            <a:off x="4268" y="-307"/>
            <a:ext cx="4491" cy="43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找出可能发生、可能不发生、对项目有影响的事</a:t>
            </a:r>
          </a:p>
        </xdr:txBody>
      </xdr:sp>
      <xdr:sp macro="" textlink="">
        <xdr:nvSpPr>
          <xdr:cNvPr id="1028" name="Text Box 4"/>
          <xdr:cNvSpPr txBox="1">
            <a:spLocks noChangeArrowheads="1"/>
          </xdr:cNvSpPr>
        </xdr:nvSpPr>
        <xdr:spPr bwMode="auto">
          <a:xfrm>
            <a:off x="4268" y="682"/>
            <a:ext cx="4491" cy="43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按照发生的概率、对项目的影响两个纬度分析</a:t>
            </a:r>
            <a:endParaRPr lang="zh-CN" altLang="en-US" sz="1050" b="0" i="0" u="none" strike="noStrike" baseline="0">
              <a:solidFill>
                <a:srgbClr val="000000"/>
              </a:solidFill>
              <a:latin typeface="楷体"/>
              <a:ea typeface="楷体"/>
            </a:endParaRPr>
          </a:p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1027" name="Text Box 3"/>
          <xdr:cNvSpPr txBox="1">
            <a:spLocks noChangeArrowheads="1"/>
          </xdr:cNvSpPr>
        </xdr:nvSpPr>
        <xdr:spPr bwMode="auto">
          <a:xfrm>
            <a:off x="4268" y="1742"/>
            <a:ext cx="4491" cy="43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选择规避、转移、弱化、接受策略，分别制定对策</a:t>
            </a:r>
            <a:endParaRPr lang="zh-CN" altLang="en-US" sz="1050" b="0" i="0" u="none" strike="noStrike" baseline="0">
              <a:solidFill>
                <a:srgbClr val="000000"/>
              </a:solidFill>
              <a:latin typeface="楷体"/>
              <a:ea typeface="楷体"/>
            </a:endParaRPr>
          </a:p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  <xdr:sp macro="" textlink="">
        <xdr:nvSpPr>
          <xdr:cNvPr id="1026" name="Text Box 2"/>
          <xdr:cNvSpPr txBox="1">
            <a:spLocks noChangeArrowheads="1"/>
          </xdr:cNvSpPr>
        </xdr:nvSpPr>
        <xdr:spPr bwMode="auto">
          <a:xfrm>
            <a:off x="4268" y="2697"/>
            <a:ext cx="4491" cy="43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定期看看，发生了，就应对；过去了，就没事了；</a:t>
            </a:r>
            <a:endParaRPr lang="zh-CN" altLang="en-US" sz="1050" b="0" i="0" u="none" strike="noStrike" baseline="0">
              <a:solidFill>
                <a:srgbClr val="000000"/>
              </a:solidFill>
              <a:latin typeface="楷体"/>
              <a:ea typeface="楷体"/>
            </a:endParaRPr>
          </a:p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J10" sqref="J10"/>
    </sheetView>
  </sheetViews>
  <sheetFormatPr defaultRowHeight="15.6"/>
  <sheetData>
    <row r="1" spans="1:10">
      <c r="A1" s="99"/>
      <c r="B1" s="99"/>
      <c r="C1" s="99"/>
      <c r="D1" s="99"/>
      <c r="E1" s="99"/>
      <c r="F1" s="99"/>
      <c r="G1" s="99"/>
      <c r="H1" s="99"/>
      <c r="I1" s="99"/>
      <c r="J1" s="99"/>
    </row>
    <row r="2" spans="1:10">
      <c r="A2" s="99"/>
      <c r="C2" s="99"/>
      <c r="D2" s="99"/>
      <c r="E2" s="99"/>
      <c r="F2" s="99"/>
      <c r="G2" s="99"/>
      <c r="H2" s="99"/>
      <c r="I2" s="99"/>
      <c r="J2" s="99"/>
    </row>
    <row r="3" spans="1:10">
      <c r="A3" s="99"/>
      <c r="B3" s="99"/>
      <c r="C3" s="99"/>
      <c r="D3" s="99"/>
      <c r="E3" s="99"/>
      <c r="F3" s="99"/>
      <c r="G3" s="99"/>
      <c r="H3" s="99"/>
      <c r="I3" s="99"/>
      <c r="J3" s="99"/>
    </row>
    <row r="4" spans="1:10">
      <c r="A4" s="99"/>
      <c r="B4" s="99"/>
      <c r="C4" s="99"/>
      <c r="D4" s="99"/>
      <c r="E4" s="99"/>
      <c r="F4" s="99"/>
      <c r="G4" s="99"/>
      <c r="H4" s="99"/>
      <c r="I4" s="99"/>
      <c r="J4" s="99"/>
    </row>
    <row r="5" spans="1:10">
      <c r="A5" s="99"/>
      <c r="B5" s="99"/>
      <c r="C5" s="99"/>
      <c r="D5" s="99"/>
      <c r="E5" s="99"/>
      <c r="F5" s="99"/>
      <c r="G5" s="99"/>
      <c r="H5" s="99"/>
      <c r="I5" s="99"/>
      <c r="J5" s="99"/>
    </row>
    <row r="6" spans="1:10">
      <c r="A6" s="99"/>
      <c r="B6" s="99"/>
      <c r="C6" s="99"/>
      <c r="D6" s="99"/>
      <c r="E6" s="99"/>
      <c r="F6" s="99"/>
      <c r="G6" s="99"/>
      <c r="H6" s="99"/>
      <c r="I6" s="99"/>
      <c r="J6" s="99"/>
    </row>
    <row r="7" spans="1:10">
      <c r="A7" s="99"/>
      <c r="B7" s="99"/>
      <c r="C7" s="99"/>
      <c r="D7" s="99"/>
      <c r="E7" s="99"/>
      <c r="F7" s="99"/>
      <c r="G7" s="99"/>
      <c r="H7" s="99"/>
      <c r="I7" s="99"/>
      <c r="J7" s="99"/>
    </row>
    <row r="8" spans="1:10">
      <c r="A8" s="99"/>
      <c r="B8" s="99"/>
      <c r="C8" s="99"/>
      <c r="D8" s="99"/>
      <c r="E8" s="99"/>
      <c r="F8" s="99"/>
      <c r="G8" s="99"/>
      <c r="H8" s="99"/>
      <c r="I8" s="99"/>
      <c r="J8" s="99"/>
    </row>
    <row r="9" spans="1:10">
      <c r="A9" s="99"/>
      <c r="B9" s="99"/>
      <c r="C9" s="99"/>
      <c r="D9" s="99"/>
      <c r="E9" s="99"/>
      <c r="F9" s="99"/>
      <c r="G9" s="99"/>
      <c r="H9" s="99"/>
      <c r="I9" s="99"/>
      <c r="J9" s="99"/>
    </row>
    <row r="10" spans="1:10">
      <c r="A10" s="99"/>
      <c r="B10" s="99"/>
      <c r="C10" s="99"/>
      <c r="D10" s="99"/>
      <c r="E10" s="99"/>
      <c r="F10" s="99"/>
      <c r="G10" s="99"/>
      <c r="H10" s="99"/>
      <c r="I10" s="99"/>
      <c r="J10" s="99"/>
    </row>
    <row r="11" spans="1:10">
      <c r="A11" s="99"/>
      <c r="B11" s="99"/>
      <c r="C11" s="99"/>
      <c r="D11" s="99"/>
      <c r="E11" s="99"/>
      <c r="F11" s="99"/>
      <c r="G11" s="99"/>
      <c r="H11" s="99"/>
      <c r="I11" s="99"/>
      <c r="J11" s="99"/>
    </row>
    <row r="12" spans="1:10">
      <c r="A12" s="99"/>
      <c r="B12" s="99"/>
      <c r="C12" s="99"/>
      <c r="D12" s="99"/>
      <c r="E12" s="99"/>
      <c r="F12" s="99"/>
      <c r="G12" s="99"/>
      <c r="H12" s="99"/>
      <c r="I12" s="99"/>
      <c r="J12" s="99"/>
    </row>
    <row r="13" spans="1:10">
      <c r="A13" s="99"/>
      <c r="B13" s="99"/>
      <c r="C13" s="99"/>
      <c r="D13" s="99"/>
      <c r="E13" s="99"/>
      <c r="F13" s="99"/>
      <c r="G13" s="99"/>
      <c r="H13" s="99"/>
      <c r="I13" s="99"/>
      <c r="J13" s="99"/>
    </row>
    <row r="14" spans="1:10">
      <c r="A14" s="99"/>
      <c r="B14" s="99"/>
      <c r="C14" s="99"/>
      <c r="D14" s="99"/>
      <c r="E14" s="99"/>
      <c r="F14" s="99"/>
      <c r="G14" s="99"/>
      <c r="H14" s="99"/>
      <c r="I14" s="99"/>
      <c r="J14" s="99"/>
    </row>
    <row r="15" spans="1:10">
      <c r="A15" s="99"/>
      <c r="B15" s="99"/>
      <c r="C15" s="99"/>
      <c r="D15" s="99"/>
      <c r="E15" s="99"/>
      <c r="F15" s="99"/>
      <c r="G15" s="99"/>
      <c r="H15" s="99"/>
      <c r="I15" s="99"/>
      <c r="J15" s="99"/>
    </row>
    <row r="16" spans="1:10">
      <c r="A16" s="99"/>
      <c r="B16" s="99"/>
      <c r="C16" s="99"/>
      <c r="D16" s="99"/>
      <c r="E16" s="99"/>
      <c r="F16" s="99"/>
      <c r="G16" s="99"/>
      <c r="H16" s="99"/>
      <c r="I16" s="99"/>
      <c r="J16" s="99"/>
    </row>
    <row r="17" spans="1:10">
      <c r="A17" s="99"/>
      <c r="B17" s="99"/>
      <c r="C17" s="99"/>
      <c r="D17" s="99"/>
      <c r="E17" s="99"/>
      <c r="F17" s="99"/>
      <c r="G17" s="99"/>
      <c r="H17" s="99"/>
      <c r="I17" s="99"/>
      <c r="J17" s="9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I94"/>
  <sheetViews>
    <sheetView workbookViewId="0">
      <selection activeCell="D6" sqref="D6"/>
    </sheetView>
  </sheetViews>
  <sheetFormatPr defaultRowHeight="15.6"/>
  <cols>
    <col min="1" max="1" width="1.69921875" customWidth="1"/>
    <col min="2" max="2" width="11.5" customWidth="1"/>
    <col min="3" max="3" width="17.5" bestFit="1" customWidth="1"/>
    <col min="4" max="4" width="21" customWidth="1"/>
    <col min="5" max="5" width="21.8984375" customWidth="1"/>
    <col min="6" max="6" width="23.8984375" customWidth="1"/>
    <col min="7" max="7" width="27.19921875" customWidth="1"/>
  </cols>
  <sheetData>
    <row r="1" spans="1:9" ht="17.399999999999999">
      <c r="A1" s="5"/>
      <c r="B1" s="2"/>
      <c r="C1" s="3"/>
      <c r="E1" s="3"/>
    </row>
    <row r="2" spans="1:9" ht="12" customHeight="1">
      <c r="A2" s="8"/>
      <c r="B2" s="121" t="s">
        <v>21</v>
      </c>
      <c r="C2" s="89"/>
    </row>
    <row r="3" spans="1:9" ht="12" customHeight="1" thickBot="1">
      <c r="A3" s="4"/>
      <c r="B3" s="109" t="s">
        <v>19</v>
      </c>
      <c r="C3" s="109" t="s">
        <v>31</v>
      </c>
      <c r="H3" s="1"/>
      <c r="I3" s="1"/>
    </row>
    <row r="4" spans="1:9" ht="12" customHeight="1">
      <c r="A4" s="4"/>
      <c r="B4" s="60">
        <v>1</v>
      </c>
      <c r="C4" s="100" t="s">
        <v>97</v>
      </c>
      <c r="H4" s="1"/>
      <c r="I4" s="1"/>
    </row>
    <row r="5" spans="1:9" ht="12" customHeight="1">
      <c r="A5" s="4"/>
      <c r="B5" s="18">
        <v>2</v>
      </c>
      <c r="C5" s="21" t="s">
        <v>112</v>
      </c>
      <c r="H5" s="1"/>
      <c r="I5" s="1"/>
    </row>
    <row r="6" spans="1:9" ht="12" customHeight="1">
      <c r="A6" s="4"/>
      <c r="B6" s="18">
        <v>3</v>
      </c>
      <c r="C6" s="21" t="s">
        <v>99</v>
      </c>
      <c r="H6" s="1"/>
      <c r="I6" s="1"/>
    </row>
    <row r="7" spans="1:9" ht="12" customHeight="1">
      <c r="A7" s="4"/>
      <c r="B7" s="18">
        <v>4</v>
      </c>
      <c r="C7" s="21" t="s">
        <v>101</v>
      </c>
      <c r="H7" s="1"/>
      <c r="I7" s="1"/>
    </row>
    <row r="8" spans="1:9" s="1" customFormat="1" ht="12" customHeight="1">
      <c r="A8"/>
      <c r="B8" s="18">
        <v>5</v>
      </c>
      <c r="C8" s="21" t="s">
        <v>102</v>
      </c>
      <c r="D8"/>
      <c r="E8"/>
      <c r="F8"/>
      <c r="G8"/>
    </row>
    <row r="9" spans="1:9" s="1" customFormat="1" ht="12" customHeight="1">
      <c r="B9" s="7"/>
      <c r="C9" s="7"/>
      <c r="D9" s="7"/>
      <c r="E9" s="7"/>
    </row>
    <row r="10" spans="1:9" ht="12" customHeight="1">
      <c r="A10" s="8"/>
      <c r="B10" s="110" t="s">
        <v>110</v>
      </c>
      <c r="C10" s="116"/>
      <c r="D10" s="111"/>
      <c r="E10" s="89"/>
    </row>
    <row r="11" spans="1:9" ht="12" customHeight="1" thickBot="1">
      <c r="A11" s="4"/>
      <c r="B11" s="109" t="s">
        <v>19</v>
      </c>
      <c r="C11" s="118" t="s">
        <v>95</v>
      </c>
      <c r="D11" s="119" t="s">
        <v>33</v>
      </c>
      <c r="E11" s="120"/>
    </row>
    <row r="12" spans="1:9" ht="12" customHeight="1">
      <c r="A12" s="4"/>
      <c r="B12" s="60">
        <v>1</v>
      </c>
      <c r="C12" s="100" t="s">
        <v>94</v>
      </c>
      <c r="D12" s="101" t="s">
        <v>30</v>
      </c>
      <c r="E12" s="102"/>
    </row>
    <row r="13" spans="1:9" ht="12" customHeight="1">
      <c r="A13" s="4"/>
      <c r="B13" s="18">
        <v>2</v>
      </c>
      <c r="C13" s="21" t="s">
        <v>92</v>
      </c>
      <c r="D13" s="20" t="s">
        <v>28</v>
      </c>
      <c r="E13" s="22"/>
    </row>
    <row r="14" spans="1:9" ht="12" customHeight="1">
      <c r="A14" s="4"/>
      <c r="B14" s="18">
        <v>3</v>
      </c>
      <c r="C14" s="21" t="s">
        <v>91</v>
      </c>
      <c r="D14" s="20" t="s">
        <v>27</v>
      </c>
      <c r="E14" s="22"/>
    </row>
    <row r="15" spans="1:9" ht="12" customHeight="1">
      <c r="A15" s="4"/>
      <c r="B15" s="18">
        <v>4</v>
      </c>
      <c r="C15" s="21" t="s">
        <v>93</v>
      </c>
      <c r="D15" s="20" t="s">
        <v>29</v>
      </c>
      <c r="E15" s="22"/>
    </row>
    <row r="16" spans="1:9" s="1" customFormat="1" ht="12" customHeight="1">
      <c r="B16" s="117"/>
      <c r="C16" s="117"/>
      <c r="D16" s="117"/>
      <c r="E16" s="117"/>
    </row>
    <row r="17" spans="1:7" s="1" customFormat="1" ht="12" customHeight="1">
      <c r="A17" s="8"/>
      <c r="B17" s="110" t="s">
        <v>107</v>
      </c>
      <c r="C17" s="116"/>
      <c r="D17" s="116"/>
      <c r="E17" s="116"/>
    </row>
    <row r="18" spans="1:7" s="1" customFormat="1" ht="12" customHeight="1" thickBot="1">
      <c r="B18" s="109"/>
      <c r="C18" s="109" t="s">
        <v>36</v>
      </c>
      <c r="D18" s="109" t="s">
        <v>37</v>
      </c>
      <c r="E18" s="109" t="s">
        <v>45</v>
      </c>
    </row>
    <row r="19" spans="1:7" s="1" customFormat="1" ht="12" customHeight="1">
      <c r="B19" s="103" t="s">
        <v>38</v>
      </c>
      <c r="C19" s="60">
        <v>0.9</v>
      </c>
      <c r="D19" s="60" t="s">
        <v>0</v>
      </c>
      <c r="E19" s="60" t="s">
        <v>46</v>
      </c>
    </row>
    <row r="20" spans="1:7" s="1" customFormat="1" ht="12" customHeight="1">
      <c r="B20" s="23" t="s">
        <v>8</v>
      </c>
      <c r="C20" s="18">
        <v>0.7</v>
      </c>
      <c r="D20" s="18" t="s">
        <v>39</v>
      </c>
      <c r="E20" s="18" t="s">
        <v>1</v>
      </c>
    </row>
    <row r="21" spans="1:7" s="1" customFormat="1" ht="12" customHeight="1">
      <c r="B21" s="23" t="s">
        <v>40</v>
      </c>
      <c r="C21" s="18">
        <v>0.5</v>
      </c>
      <c r="D21" s="18" t="s">
        <v>41</v>
      </c>
      <c r="E21" s="18" t="s">
        <v>2</v>
      </c>
    </row>
    <row r="22" spans="1:7" s="1" customFormat="1" ht="12" customHeight="1">
      <c r="B22" s="23" t="s">
        <v>7</v>
      </c>
      <c r="C22" s="18">
        <v>0.3</v>
      </c>
      <c r="D22" s="18" t="s">
        <v>42</v>
      </c>
      <c r="E22" s="18" t="s">
        <v>3</v>
      </c>
    </row>
    <row r="23" spans="1:7" s="1" customFormat="1" ht="12" customHeight="1">
      <c r="B23" s="23" t="s">
        <v>43</v>
      </c>
      <c r="C23" s="18">
        <v>0.1</v>
      </c>
      <c r="D23" s="18" t="s">
        <v>44</v>
      </c>
      <c r="E23" s="18" t="s">
        <v>4</v>
      </c>
    </row>
    <row r="24" spans="1:7" s="1" customFormat="1" ht="12" customHeight="1">
      <c r="C24" s="9"/>
      <c r="D24" s="9"/>
      <c r="E24" s="9"/>
    </row>
    <row r="25" spans="1:7" s="1" customFormat="1" ht="12" customHeight="1">
      <c r="A25" s="8"/>
      <c r="B25" s="110" t="s">
        <v>108</v>
      </c>
      <c r="C25" s="115"/>
      <c r="D25" s="115"/>
      <c r="E25" s="115"/>
      <c r="F25" s="111"/>
      <c r="G25" s="116"/>
    </row>
    <row r="26" spans="1:7" s="1" customFormat="1" ht="12" customHeight="1" thickBot="1">
      <c r="A26" s="4"/>
      <c r="B26" s="109"/>
      <c r="C26" s="109" t="s">
        <v>36</v>
      </c>
      <c r="D26" s="109" t="s">
        <v>6</v>
      </c>
      <c r="E26" s="109" t="s">
        <v>5</v>
      </c>
      <c r="F26" s="109" t="s">
        <v>47</v>
      </c>
      <c r="G26" s="109" t="s">
        <v>48</v>
      </c>
    </row>
    <row r="27" spans="1:7" s="1" customFormat="1" ht="12" customHeight="1">
      <c r="A27" s="4"/>
      <c r="B27" s="103" t="s">
        <v>49</v>
      </c>
      <c r="C27" s="60">
        <v>0.8</v>
      </c>
      <c r="D27" s="60" t="s">
        <v>50</v>
      </c>
      <c r="E27" s="60" t="s">
        <v>51</v>
      </c>
      <c r="F27" s="103" t="s">
        <v>9</v>
      </c>
      <c r="G27" s="103" t="s">
        <v>52</v>
      </c>
    </row>
    <row r="28" spans="1:7" s="1" customFormat="1" ht="12" customHeight="1">
      <c r="A28" s="4"/>
      <c r="B28" s="23" t="s">
        <v>53</v>
      </c>
      <c r="C28" s="18">
        <v>0.4</v>
      </c>
      <c r="D28" s="18" t="s">
        <v>54</v>
      </c>
      <c r="E28" s="18" t="s">
        <v>55</v>
      </c>
      <c r="F28" s="23" t="s">
        <v>56</v>
      </c>
      <c r="G28" s="23" t="s">
        <v>57</v>
      </c>
    </row>
    <row r="29" spans="1:7" s="1" customFormat="1" ht="12" customHeight="1">
      <c r="A29" s="4"/>
      <c r="B29" s="23" t="s">
        <v>40</v>
      </c>
      <c r="C29" s="18">
        <v>0.2</v>
      </c>
      <c r="D29" s="18" t="s">
        <v>58</v>
      </c>
      <c r="E29" s="18" t="s">
        <v>58</v>
      </c>
      <c r="F29" s="23" t="s">
        <v>59</v>
      </c>
      <c r="G29" s="23" t="s">
        <v>60</v>
      </c>
    </row>
    <row r="30" spans="1:7" s="1" customFormat="1" ht="12" customHeight="1">
      <c r="A30" s="4"/>
      <c r="B30" s="23" t="s">
        <v>61</v>
      </c>
      <c r="C30" s="18">
        <v>0.1</v>
      </c>
      <c r="D30" s="18" t="s">
        <v>62</v>
      </c>
      <c r="E30" s="18" t="s">
        <v>62</v>
      </c>
      <c r="F30" s="23" t="s">
        <v>63</v>
      </c>
      <c r="G30" s="23" t="s">
        <v>64</v>
      </c>
    </row>
    <row r="31" spans="1:7" s="1" customFormat="1" ht="12" customHeight="1">
      <c r="A31" s="4"/>
      <c r="B31" s="23" t="s">
        <v>65</v>
      </c>
      <c r="C31" s="18">
        <v>0.05</v>
      </c>
      <c r="D31" s="18" t="s">
        <v>66</v>
      </c>
      <c r="E31" s="18" t="s">
        <v>66</v>
      </c>
      <c r="F31" s="23" t="s">
        <v>67</v>
      </c>
      <c r="G31" s="23" t="s">
        <v>68</v>
      </c>
    </row>
    <row r="32" spans="1:7" s="1" customFormat="1" ht="12" customHeight="1">
      <c r="A32" s="4"/>
      <c r="B32" s="4"/>
      <c r="C32" s="4"/>
      <c r="D32" s="4"/>
      <c r="E32" s="4"/>
      <c r="F32" s="4"/>
    </row>
    <row r="33" spans="1:7" s="1" customFormat="1" ht="16.2" thickBot="1">
      <c r="A33"/>
      <c r="B33" s="10" t="s">
        <v>109</v>
      </c>
    </row>
    <row r="34" spans="1:7" s="1" customFormat="1" ht="12" customHeight="1" thickBot="1">
      <c r="A34"/>
      <c r="B34" s="106" t="s">
        <v>72</v>
      </c>
      <c r="C34" s="106" t="s">
        <v>73</v>
      </c>
    </row>
    <row r="35" spans="1:7" s="1" customFormat="1" ht="12" customHeight="1">
      <c r="A35"/>
      <c r="B35" s="104" t="s">
        <v>69</v>
      </c>
      <c r="C35" s="105" t="s">
        <v>10</v>
      </c>
    </row>
    <row r="36" spans="1:7" s="1" customFormat="1" ht="12" customHeight="1">
      <c r="A36"/>
      <c r="B36" s="24" t="s">
        <v>70</v>
      </c>
      <c r="C36" s="26" t="s">
        <v>127</v>
      </c>
    </row>
    <row r="37" spans="1:7" s="1" customFormat="1" ht="12" customHeight="1">
      <c r="A37"/>
      <c r="B37" s="25" t="s">
        <v>71</v>
      </c>
      <c r="C37" s="25" t="s">
        <v>11</v>
      </c>
    </row>
    <row r="38" spans="1:7" s="1" customFormat="1" ht="12" customHeight="1">
      <c r="A38" s="4"/>
      <c r="B38" s="4"/>
      <c r="C38" s="4"/>
      <c r="D38" s="4"/>
      <c r="E38" s="4"/>
      <c r="F38" s="4"/>
    </row>
    <row r="39" spans="1:7" ht="12" customHeight="1" thickBot="1">
      <c r="A39" s="4"/>
      <c r="B39" s="64" t="s">
        <v>133</v>
      </c>
      <c r="C39" s="65"/>
      <c r="D39" s="65"/>
      <c r="E39" s="65"/>
      <c r="F39" s="66"/>
      <c r="G39" s="66"/>
    </row>
    <row r="40" spans="1:7" ht="12" customHeight="1">
      <c r="B40" s="60" t="s">
        <v>49</v>
      </c>
      <c r="C40" s="61">
        <v>0.05</v>
      </c>
      <c r="D40" s="62">
        <v>0.09</v>
      </c>
      <c r="E40" s="63">
        <v>0.18</v>
      </c>
      <c r="F40" s="63">
        <v>0.36</v>
      </c>
      <c r="G40" s="63">
        <v>0.72</v>
      </c>
    </row>
    <row r="41" spans="1:7" ht="12" customHeight="1">
      <c r="B41" s="18" t="s">
        <v>53</v>
      </c>
      <c r="C41" s="14">
        <v>0.04</v>
      </c>
      <c r="D41" s="12">
        <v>7.0000000000000007E-2</v>
      </c>
      <c r="E41" s="12">
        <v>0.14000000000000001</v>
      </c>
      <c r="F41" s="13">
        <v>0.28000000000000003</v>
      </c>
      <c r="G41" s="13">
        <v>0.56000000000000005</v>
      </c>
    </row>
    <row r="42" spans="1:7" ht="12" customHeight="1">
      <c r="B42" s="18" t="s">
        <v>40</v>
      </c>
      <c r="C42" s="14">
        <v>0.03</v>
      </c>
      <c r="D42" s="14">
        <v>0.05</v>
      </c>
      <c r="E42" s="12">
        <v>0.1</v>
      </c>
      <c r="F42" s="13">
        <v>0.2</v>
      </c>
      <c r="G42" s="13">
        <v>0.4</v>
      </c>
    </row>
    <row r="43" spans="1:7" ht="12" customHeight="1">
      <c r="B43" s="18" t="s">
        <v>61</v>
      </c>
      <c r="C43" s="14">
        <v>0.02</v>
      </c>
      <c r="D43" s="14">
        <v>0.03</v>
      </c>
      <c r="E43" s="12">
        <v>0.06</v>
      </c>
      <c r="F43" s="12">
        <v>0.12</v>
      </c>
      <c r="G43" s="13">
        <v>0.24</v>
      </c>
    </row>
    <row r="44" spans="1:7" ht="12" customHeight="1">
      <c r="B44" s="18" t="s">
        <v>65</v>
      </c>
      <c r="C44" s="14">
        <v>0.01</v>
      </c>
      <c r="D44" s="14">
        <v>0.01</v>
      </c>
      <c r="E44" s="14">
        <v>0.02</v>
      </c>
      <c r="F44" s="14">
        <v>0.04</v>
      </c>
      <c r="G44" s="12">
        <v>0.08</v>
      </c>
    </row>
    <row r="45" spans="1:7" ht="23.4" customHeight="1" thickBot="1">
      <c r="B45" s="67" t="s">
        <v>134</v>
      </c>
      <c r="C45" s="68" t="s">
        <v>43</v>
      </c>
      <c r="D45" s="68" t="s">
        <v>7</v>
      </c>
      <c r="E45" s="68" t="s">
        <v>40</v>
      </c>
      <c r="F45" s="68" t="s">
        <v>8</v>
      </c>
      <c r="G45" s="68" t="s">
        <v>38</v>
      </c>
    </row>
    <row r="46" spans="1:7" ht="12" customHeight="1">
      <c r="A46" s="1"/>
      <c r="B46" s="1"/>
      <c r="C46" s="1"/>
    </row>
    <row r="47" spans="1:7" ht="12" customHeight="1">
      <c r="A47" s="8"/>
      <c r="B47" s="110" t="s">
        <v>23</v>
      </c>
      <c r="C47" s="111"/>
      <c r="D47" s="89"/>
      <c r="E47" s="89"/>
      <c r="F47" s="89"/>
      <c r="G47" s="89"/>
    </row>
    <row r="48" spans="1:7" ht="12" customHeight="1" thickBot="1">
      <c r="A48" s="4"/>
      <c r="B48" s="112" t="s">
        <v>19</v>
      </c>
      <c r="C48" s="109" t="s">
        <v>12</v>
      </c>
      <c r="D48" s="113" t="s">
        <v>76</v>
      </c>
      <c r="E48" s="114" t="s">
        <v>77</v>
      </c>
      <c r="F48" s="113" t="s">
        <v>78</v>
      </c>
      <c r="G48" s="109" t="s">
        <v>79</v>
      </c>
    </row>
    <row r="49" spans="1:8" ht="12" customHeight="1">
      <c r="A49" s="4"/>
      <c r="B49" s="107">
        <v>1</v>
      </c>
      <c r="C49" s="103" t="s">
        <v>74</v>
      </c>
      <c r="D49" s="60" t="s">
        <v>80</v>
      </c>
      <c r="E49" s="108"/>
      <c r="F49" s="60"/>
      <c r="G49" s="103" t="s">
        <v>81</v>
      </c>
    </row>
    <row r="50" spans="1:8" ht="12" customHeight="1">
      <c r="A50" s="4"/>
      <c r="B50" s="27">
        <v>2</v>
      </c>
      <c r="C50" s="23" t="s">
        <v>17</v>
      </c>
      <c r="D50" s="18" t="s">
        <v>80</v>
      </c>
      <c r="E50" s="28"/>
      <c r="F50" s="18"/>
      <c r="G50" s="23" t="s">
        <v>82</v>
      </c>
    </row>
    <row r="51" spans="1:8" ht="12" customHeight="1">
      <c r="A51" s="4"/>
      <c r="B51" s="27">
        <v>3</v>
      </c>
      <c r="C51" s="23" t="s">
        <v>75</v>
      </c>
      <c r="D51" s="18"/>
      <c r="E51" s="29" t="s">
        <v>80</v>
      </c>
      <c r="F51" s="18"/>
      <c r="G51" s="23" t="s">
        <v>83</v>
      </c>
    </row>
    <row r="52" spans="1:8" ht="12" customHeight="1">
      <c r="A52" s="4"/>
      <c r="B52" s="27">
        <v>4</v>
      </c>
      <c r="C52" s="23" t="s">
        <v>16</v>
      </c>
      <c r="D52" s="18"/>
      <c r="E52" s="29" t="s">
        <v>80</v>
      </c>
      <c r="F52" s="18"/>
      <c r="G52" s="23" t="s">
        <v>84</v>
      </c>
    </row>
    <row r="53" spans="1:8" ht="12" customHeight="1">
      <c r="A53" s="4"/>
      <c r="B53" s="27">
        <v>5</v>
      </c>
      <c r="C53" s="23" t="s">
        <v>15</v>
      </c>
      <c r="D53" s="18"/>
      <c r="E53" s="28"/>
      <c r="F53" s="18" t="s">
        <v>80</v>
      </c>
      <c r="G53" s="23" t="s">
        <v>35</v>
      </c>
    </row>
    <row r="54" spans="1:8" ht="12" customHeight="1">
      <c r="A54" s="4"/>
      <c r="B54" s="27">
        <v>6</v>
      </c>
      <c r="C54" s="23" t="s">
        <v>14</v>
      </c>
      <c r="D54" s="18"/>
      <c r="E54" s="28"/>
      <c r="F54" s="18" t="s">
        <v>80</v>
      </c>
      <c r="G54" s="23" t="s">
        <v>85</v>
      </c>
    </row>
    <row r="55" spans="1:8" ht="12" customHeight="1">
      <c r="A55" s="4"/>
      <c r="B55" s="4"/>
      <c r="C55" s="4"/>
      <c r="D55" s="4"/>
      <c r="E55" s="4"/>
      <c r="F55" s="4"/>
    </row>
    <row r="56" spans="1:8" ht="12" customHeight="1">
      <c r="A56" s="8"/>
      <c r="B56" s="110" t="s">
        <v>24</v>
      </c>
      <c r="C56" s="111"/>
      <c r="D56" s="111"/>
      <c r="E56" s="89"/>
    </row>
    <row r="57" spans="1:8" ht="12" customHeight="1" thickBot="1">
      <c r="A57" s="4"/>
      <c r="B57" s="109" t="s">
        <v>19</v>
      </c>
      <c r="C57" s="109" t="s">
        <v>18</v>
      </c>
      <c r="D57" s="122" t="s">
        <v>13</v>
      </c>
      <c r="E57" s="123"/>
    </row>
    <row r="58" spans="1:8" ht="12" customHeight="1">
      <c r="A58" s="4"/>
      <c r="B58" s="60">
        <v>1</v>
      </c>
      <c r="C58" s="100" t="s">
        <v>86</v>
      </c>
      <c r="D58" s="101" t="s">
        <v>34</v>
      </c>
      <c r="E58" s="102"/>
    </row>
    <row r="59" spans="1:8" ht="12" customHeight="1">
      <c r="A59" s="4"/>
      <c r="B59" s="18">
        <v>2</v>
      </c>
      <c r="C59" s="21" t="s">
        <v>87</v>
      </c>
      <c r="D59" s="20" t="s">
        <v>32</v>
      </c>
      <c r="E59" s="22"/>
    </row>
    <row r="60" spans="1:8" ht="12" customHeight="1">
      <c r="A60" s="4"/>
      <c r="B60" s="18">
        <v>3</v>
      </c>
      <c r="C60" s="21" t="s">
        <v>88</v>
      </c>
      <c r="D60" s="30" t="s">
        <v>89</v>
      </c>
      <c r="E60" s="22"/>
    </row>
    <row r="61" spans="1:8" ht="12" customHeight="1">
      <c r="A61" s="4"/>
      <c r="B61" s="4"/>
      <c r="C61" s="4"/>
      <c r="D61" s="4"/>
      <c r="E61" s="4"/>
      <c r="F61" s="4"/>
      <c r="G61" s="4"/>
      <c r="H61" s="4"/>
    </row>
    <row r="62" spans="1:8" ht="12" customHeight="1"/>
    <row r="63" spans="1:8" ht="12" customHeight="1"/>
    <row r="64" spans="1:8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</sheetData>
  <mergeCells count="1">
    <mergeCell ref="D57:E57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pane xSplit="5" ySplit="6" topLeftCell="F19" activePane="bottomRight" state="frozen"/>
      <selection pane="topRight" activeCell="F1" sqref="F1"/>
      <selection pane="bottomLeft" activeCell="A7" sqref="A7"/>
      <selection pane="bottomRight" activeCell="F7" sqref="F7"/>
    </sheetView>
  </sheetViews>
  <sheetFormatPr defaultRowHeight="15.6"/>
  <cols>
    <col min="1" max="1" width="5" bestFit="1" customWidth="1"/>
    <col min="2" max="2" width="6.19921875" customWidth="1"/>
    <col min="3" max="3" width="34.59765625" style="31" customWidth="1"/>
    <col min="4" max="4" width="8.796875" style="32"/>
    <col min="5" max="5" width="71.796875" style="32" customWidth="1"/>
  </cols>
  <sheetData>
    <row r="1" spans="1:5" ht="16.2" thickBot="1">
      <c r="A1" s="86"/>
      <c r="B1" s="86" t="s">
        <v>187</v>
      </c>
      <c r="C1" s="87"/>
      <c r="D1" s="87" t="s">
        <v>188</v>
      </c>
      <c r="E1" s="88" t="s">
        <v>189</v>
      </c>
    </row>
    <row r="2" spans="1:5">
      <c r="A2" s="83">
        <v>1</v>
      </c>
      <c r="B2" s="84" t="s">
        <v>96</v>
      </c>
      <c r="C2" s="84"/>
      <c r="D2" s="85">
        <f>D9</f>
        <v>20</v>
      </c>
      <c r="E2" s="81" t="s">
        <v>191</v>
      </c>
    </row>
    <row r="3" spans="1:5">
      <c r="A3" s="39">
        <v>2</v>
      </c>
      <c r="B3" s="40" t="s">
        <v>111</v>
      </c>
      <c r="C3" s="40"/>
      <c r="D3" s="69">
        <f>D18</f>
        <v>13</v>
      </c>
      <c r="E3" s="16" t="s">
        <v>192</v>
      </c>
    </row>
    <row r="4" spans="1:5">
      <c r="A4" s="39">
        <v>3</v>
      </c>
      <c r="B4" s="40" t="s">
        <v>98</v>
      </c>
      <c r="C4" s="40"/>
      <c r="D4" s="69">
        <f>D29</f>
        <v>2</v>
      </c>
      <c r="E4" s="16" t="s">
        <v>193</v>
      </c>
    </row>
    <row r="5" spans="1:5">
      <c r="A5" s="39">
        <v>4</v>
      </c>
      <c r="B5" s="40" t="s">
        <v>100</v>
      </c>
      <c r="C5" s="40"/>
      <c r="D5" s="69">
        <f>D37</f>
        <v>7</v>
      </c>
      <c r="E5" s="16" t="s">
        <v>194</v>
      </c>
    </row>
    <row r="6" spans="1:5" ht="16.2" customHeight="1">
      <c r="A6" s="41"/>
      <c r="B6" s="40" t="s">
        <v>196</v>
      </c>
      <c r="C6" s="40"/>
      <c r="D6" s="69">
        <f>SUM(D2:D5)</f>
        <v>42</v>
      </c>
      <c r="E6" s="16" t="s">
        <v>195</v>
      </c>
    </row>
    <row r="7" spans="1:5">
      <c r="A7" s="89"/>
      <c r="B7" s="89"/>
      <c r="C7" s="90"/>
      <c r="D7" s="89"/>
      <c r="E7" s="89"/>
    </row>
    <row r="8" spans="1:5" ht="16.2" thickBot="1">
      <c r="A8" s="94" t="s">
        <v>105</v>
      </c>
      <c r="B8" s="95"/>
      <c r="C8" s="97" t="s">
        <v>190</v>
      </c>
      <c r="D8" s="88" t="s">
        <v>143</v>
      </c>
      <c r="E8" s="96" t="s">
        <v>144</v>
      </c>
    </row>
    <row r="9" spans="1:5">
      <c r="A9" s="42">
        <v>1</v>
      </c>
      <c r="B9" s="91" t="s">
        <v>96</v>
      </c>
      <c r="C9" s="92"/>
      <c r="D9" s="93">
        <f>SUM(D10:D17)</f>
        <v>20</v>
      </c>
      <c r="E9" s="34"/>
    </row>
    <row r="10" spans="1:5">
      <c r="A10" s="45">
        <v>1.1000000000000001</v>
      </c>
      <c r="B10" s="46"/>
      <c r="C10" s="47" t="s">
        <v>145</v>
      </c>
      <c r="D10" s="48">
        <v>4</v>
      </c>
      <c r="E10" s="34" t="s">
        <v>197</v>
      </c>
    </row>
    <row r="11" spans="1:5">
      <c r="A11" s="49">
        <v>1.2</v>
      </c>
      <c r="B11" s="46"/>
      <c r="C11" s="50" t="s">
        <v>146</v>
      </c>
      <c r="D11" s="48">
        <v>4</v>
      </c>
      <c r="E11" s="33" t="s">
        <v>198</v>
      </c>
    </row>
    <row r="12" spans="1:5">
      <c r="A12" s="49">
        <v>1.3</v>
      </c>
      <c r="B12" s="46"/>
      <c r="C12" s="50" t="s">
        <v>147</v>
      </c>
      <c r="D12" s="48">
        <v>1</v>
      </c>
      <c r="E12" s="33" t="s">
        <v>199</v>
      </c>
    </row>
    <row r="13" spans="1:5">
      <c r="A13" s="49">
        <v>1.4</v>
      </c>
      <c r="B13" s="46"/>
      <c r="C13" s="50" t="s">
        <v>148</v>
      </c>
      <c r="D13" s="48">
        <v>1</v>
      </c>
      <c r="E13" s="33" t="s">
        <v>199</v>
      </c>
    </row>
    <row r="14" spans="1:5">
      <c r="A14" s="49">
        <v>1.5</v>
      </c>
      <c r="B14" s="46"/>
      <c r="C14" s="50" t="s">
        <v>149</v>
      </c>
      <c r="D14" s="48">
        <v>3</v>
      </c>
      <c r="E14" s="33" t="s">
        <v>200</v>
      </c>
    </row>
    <row r="15" spans="1:5">
      <c r="A15" s="49">
        <v>1.6</v>
      </c>
      <c r="B15" s="46"/>
      <c r="C15" s="50" t="s">
        <v>150</v>
      </c>
      <c r="D15" s="48">
        <v>2</v>
      </c>
      <c r="E15" s="33" t="s">
        <v>201</v>
      </c>
    </row>
    <row r="16" spans="1:5">
      <c r="A16" s="49">
        <v>1.7</v>
      </c>
      <c r="B16" s="46"/>
      <c r="C16" s="50" t="s">
        <v>151</v>
      </c>
      <c r="D16" s="48">
        <v>3</v>
      </c>
      <c r="E16" s="33" t="s">
        <v>202</v>
      </c>
    </row>
    <row r="17" spans="1:5">
      <c r="A17" s="49">
        <v>1.8</v>
      </c>
      <c r="B17" s="46"/>
      <c r="C17" s="51" t="s">
        <v>152</v>
      </c>
      <c r="D17" s="48">
        <v>2</v>
      </c>
      <c r="E17" s="35" t="s">
        <v>203</v>
      </c>
    </row>
    <row r="18" spans="1:5">
      <c r="A18" s="43">
        <v>2</v>
      </c>
      <c r="B18" s="43" t="s">
        <v>111</v>
      </c>
      <c r="C18" s="44"/>
      <c r="D18" s="70">
        <f>SUM(D19:D28)</f>
        <v>13</v>
      </c>
      <c r="E18" s="36"/>
    </row>
    <row r="19" spans="1:5">
      <c r="A19" s="52">
        <v>2.1</v>
      </c>
      <c r="B19" s="53"/>
      <c r="C19" s="54" t="s">
        <v>153</v>
      </c>
      <c r="D19" s="48">
        <v>2</v>
      </c>
      <c r="E19" s="37" t="s">
        <v>204</v>
      </c>
    </row>
    <row r="20" spans="1:5">
      <c r="A20" s="52">
        <v>2.2000000000000002</v>
      </c>
      <c r="B20" s="53"/>
      <c r="C20" s="50" t="s">
        <v>154</v>
      </c>
      <c r="D20" s="48">
        <v>2</v>
      </c>
      <c r="E20" s="33" t="s">
        <v>205</v>
      </c>
    </row>
    <row r="21" spans="1:5">
      <c r="A21" s="52">
        <v>2.2999999999999998</v>
      </c>
      <c r="B21" s="53"/>
      <c r="C21" s="50" t="s">
        <v>155</v>
      </c>
      <c r="D21" s="48">
        <v>3</v>
      </c>
      <c r="E21" s="33" t="s">
        <v>206</v>
      </c>
    </row>
    <row r="22" spans="1:5" ht="24">
      <c r="A22" s="52">
        <v>2.4</v>
      </c>
      <c r="B22" s="53"/>
      <c r="C22" s="50" t="s">
        <v>156</v>
      </c>
      <c r="D22" s="48">
        <v>1</v>
      </c>
      <c r="E22" s="33" t="s">
        <v>207</v>
      </c>
    </row>
    <row r="23" spans="1:5" ht="24">
      <c r="A23" s="52">
        <v>2.5</v>
      </c>
      <c r="B23" s="53"/>
      <c r="C23" s="50" t="s">
        <v>157</v>
      </c>
      <c r="D23" s="48">
        <v>1</v>
      </c>
      <c r="E23" s="33" t="s">
        <v>208</v>
      </c>
    </row>
    <row r="24" spans="1:5" ht="24">
      <c r="A24" s="52">
        <v>2.6</v>
      </c>
      <c r="B24" s="53"/>
      <c r="C24" s="50" t="s">
        <v>158</v>
      </c>
      <c r="D24" s="48">
        <v>2</v>
      </c>
      <c r="E24" s="33" t="s">
        <v>209</v>
      </c>
    </row>
    <row r="25" spans="1:5">
      <c r="A25" s="52">
        <v>2.7</v>
      </c>
      <c r="B25" s="53"/>
      <c r="C25" s="50" t="s">
        <v>159</v>
      </c>
      <c r="D25" s="48">
        <v>1</v>
      </c>
      <c r="E25" s="33" t="s">
        <v>210</v>
      </c>
    </row>
    <row r="26" spans="1:5">
      <c r="A26" s="52">
        <v>2.8</v>
      </c>
      <c r="B26" s="53"/>
      <c r="C26" s="50" t="s">
        <v>160</v>
      </c>
      <c r="D26" s="48">
        <v>1</v>
      </c>
      <c r="E26" s="33" t="s">
        <v>211</v>
      </c>
    </row>
    <row r="27" spans="1:5">
      <c r="A27" s="52">
        <v>2.9</v>
      </c>
      <c r="B27" s="53"/>
      <c r="C27" s="50" t="s">
        <v>161</v>
      </c>
      <c r="D27" s="48">
        <v>0</v>
      </c>
      <c r="E27" s="33" t="s">
        <v>162</v>
      </c>
    </row>
    <row r="28" spans="1:5">
      <c r="A28" s="52" t="s">
        <v>186</v>
      </c>
      <c r="B28" s="53"/>
      <c r="C28" s="51" t="s">
        <v>163</v>
      </c>
      <c r="D28" s="48">
        <v>0</v>
      </c>
      <c r="E28" s="35" t="s">
        <v>212</v>
      </c>
    </row>
    <row r="29" spans="1:5">
      <c r="A29" s="43">
        <v>3</v>
      </c>
      <c r="B29" s="43" t="s">
        <v>98</v>
      </c>
      <c r="C29" s="44"/>
      <c r="D29" s="70">
        <f>SUM(D30:D36)</f>
        <v>2</v>
      </c>
      <c r="E29" s="36"/>
    </row>
    <row r="30" spans="1:5">
      <c r="A30" s="52">
        <v>3.1</v>
      </c>
      <c r="B30" s="53"/>
      <c r="C30" s="54" t="s">
        <v>164</v>
      </c>
      <c r="D30" s="48">
        <v>0</v>
      </c>
      <c r="E30" s="34" t="s">
        <v>165</v>
      </c>
    </row>
    <row r="31" spans="1:5">
      <c r="A31" s="52">
        <v>3.2</v>
      </c>
      <c r="B31" s="53"/>
      <c r="C31" s="50" t="s">
        <v>166</v>
      </c>
      <c r="D31" s="48">
        <v>0</v>
      </c>
      <c r="E31" s="33" t="s">
        <v>167</v>
      </c>
    </row>
    <row r="32" spans="1:5">
      <c r="A32" s="52">
        <v>3.3</v>
      </c>
      <c r="B32" s="53"/>
      <c r="C32" s="50" t="s">
        <v>168</v>
      </c>
      <c r="D32" s="48">
        <v>1</v>
      </c>
      <c r="E32" s="33" t="s">
        <v>213</v>
      </c>
    </row>
    <row r="33" spans="1:5">
      <c r="A33" s="52">
        <v>3.4</v>
      </c>
      <c r="B33" s="53"/>
      <c r="C33" s="50" t="s">
        <v>169</v>
      </c>
      <c r="D33" s="48">
        <v>0</v>
      </c>
      <c r="E33" s="33" t="s">
        <v>170</v>
      </c>
    </row>
    <row r="34" spans="1:5">
      <c r="A34" s="52">
        <v>3.5</v>
      </c>
      <c r="B34" s="53"/>
      <c r="C34" s="50" t="s">
        <v>171</v>
      </c>
      <c r="D34" s="48">
        <v>0</v>
      </c>
      <c r="E34" s="33" t="s">
        <v>172</v>
      </c>
    </row>
    <row r="35" spans="1:5" ht="25.2">
      <c r="A35" s="52">
        <v>3.6</v>
      </c>
      <c r="B35" s="53"/>
      <c r="C35" s="50" t="s">
        <v>173</v>
      </c>
      <c r="D35" s="48">
        <v>1</v>
      </c>
      <c r="E35" s="33" t="s">
        <v>174</v>
      </c>
    </row>
    <row r="36" spans="1:5">
      <c r="A36" s="55">
        <v>3.7</v>
      </c>
      <c r="B36" s="53"/>
      <c r="C36" s="51" t="s">
        <v>175</v>
      </c>
      <c r="D36" s="48">
        <v>0</v>
      </c>
      <c r="E36" s="35" t="s">
        <v>176</v>
      </c>
    </row>
    <row r="37" spans="1:5">
      <c r="A37" s="43">
        <v>4</v>
      </c>
      <c r="B37" s="43" t="s">
        <v>100</v>
      </c>
      <c r="C37" s="44"/>
      <c r="D37" s="70">
        <f>SUM(D38:D42)</f>
        <v>7</v>
      </c>
      <c r="E37" s="36"/>
    </row>
    <row r="38" spans="1:5" ht="24">
      <c r="A38" s="56">
        <v>4.0999999999999996</v>
      </c>
      <c r="B38" s="57"/>
      <c r="C38" s="50" t="s">
        <v>177</v>
      </c>
      <c r="D38" s="48">
        <v>2</v>
      </c>
      <c r="E38" s="38" t="s">
        <v>178</v>
      </c>
    </row>
    <row r="39" spans="1:5" ht="24">
      <c r="A39" s="52">
        <v>4.2</v>
      </c>
      <c r="B39" s="53"/>
      <c r="C39" s="50" t="s">
        <v>179</v>
      </c>
      <c r="D39" s="48">
        <v>2</v>
      </c>
      <c r="E39" s="98" t="s">
        <v>215</v>
      </c>
    </row>
    <row r="40" spans="1:5" ht="25.2">
      <c r="A40" s="52">
        <v>4.3</v>
      </c>
      <c r="B40" s="53"/>
      <c r="C40" s="50" t="s">
        <v>180</v>
      </c>
      <c r="D40" s="48">
        <v>0</v>
      </c>
      <c r="E40" s="33" t="s">
        <v>181</v>
      </c>
    </row>
    <row r="41" spans="1:5">
      <c r="A41" s="52">
        <v>4.4000000000000004</v>
      </c>
      <c r="B41" s="53"/>
      <c r="C41" s="50" t="s">
        <v>182</v>
      </c>
      <c r="D41" s="48">
        <v>3</v>
      </c>
      <c r="E41" s="33" t="s">
        <v>183</v>
      </c>
    </row>
    <row r="42" spans="1:5" ht="24">
      <c r="A42" s="58">
        <v>4.5</v>
      </c>
      <c r="B42" s="59"/>
      <c r="C42" s="50" t="s">
        <v>184</v>
      </c>
      <c r="D42" s="48">
        <v>0</v>
      </c>
      <c r="E42" s="33" t="s">
        <v>185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.6"/>
  <cols>
    <col min="1" max="1" width="4.796875" bestFit="1" customWidth="1"/>
    <col min="2" max="2" width="25" customWidth="1"/>
    <col min="3" max="3" width="9.5" bestFit="1" customWidth="1"/>
    <col min="4" max="4" width="6.5" bestFit="1" customWidth="1"/>
    <col min="5" max="5" width="12.796875" customWidth="1"/>
    <col min="6" max="6" width="4.8984375" customWidth="1"/>
    <col min="7" max="7" width="4.69921875" customWidth="1"/>
    <col min="8" max="8" width="5.8984375" customWidth="1"/>
    <col min="9" max="9" width="5.19921875" customWidth="1"/>
    <col min="10" max="10" width="6.5" bestFit="1" customWidth="1"/>
    <col min="15" max="15" width="8.19921875" bestFit="1" customWidth="1"/>
  </cols>
  <sheetData>
    <row r="1" spans="1:58" s="1" customFormat="1" ht="15" customHeight="1">
      <c r="A1" s="125" t="s">
        <v>115</v>
      </c>
      <c r="B1" s="128"/>
      <c r="C1" s="128"/>
      <c r="D1" s="128"/>
      <c r="E1" s="129"/>
      <c r="F1" s="130" t="s">
        <v>104</v>
      </c>
      <c r="G1" s="124"/>
      <c r="H1" s="124"/>
      <c r="I1" s="124"/>
      <c r="J1" s="124"/>
      <c r="K1" s="124" t="s">
        <v>22</v>
      </c>
      <c r="L1" s="124"/>
      <c r="M1" s="125" t="s">
        <v>114</v>
      </c>
      <c r="N1" s="126"/>
      <c r="O1" s="126"/>
      <c r="P1" s="127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</row>
    <row r="2" spans="1:58" s="1" customFormat="1" ht="25.8" thickBot="1">
      <c r="A2" s="78" t="s">
        <v>106</v>
      </c>
      <c r="B2" s="78" t="s">
        <v>117</v>
      </c>
      <c r="C2" s="79" t="s">
        <v>20</v>
      </c>
      <c r="D2" s="78" t="s">
        <v>90</v>
      </c>
      <c r="E2" s="79" t="s">
        <v>21</v>
      </c>
      <c r="F2" s="75" t="s">
        <v>95</v>
      </c>
      <c r="G2" s="75" t="s">
        <v>103</v>
      </c>
      <c r="H2" s="76" t="s">
        <v>107</v>
      </c>
      <c r="I2" s="76" t="s">
        <v>108</v>
      </c>
      <c r="J2" s="76" t="s">
        <v>113</v>
      </c>
      <c r="K2" s="77" t="s">
        <v>23</v>
      </c>
      <c r="L2" s="75" t="s">
        <v>116</v>
      </c>
      <c r="M2" s="77" t="s">
        <v>24</v>
      </c>
      <c r="N2" s="75" t="s">
        <v>25</v>
      </c>
      <c r="O2" s="77" t="s">
        <v>26</v>
      </c>
      <c r="P2" s="75" t="s">
        <v>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>
      <c r="A3" s="60">
        <v>1</v>
      </c>
      <c r="B3" s="71" t="s">
        <v>135</v>
      </c>
      <c r="C3" s="72">
        <v>40039</v>
      </c>
      <c r="D3" s="71" t="s">
        <v>132</v>
      </c>
      <c r="E3" s="71" t="s">
        <v>125</v>
      </c>
      <c r="F3" s="71" t="s">
        <v>126</v>
      </c>
      <c r="G3" s="71" t="s">
        <v>128</v>
      </c>
      <c r="H3" s="60">
        <v>0.9</v>
      </c>
      <c r="I3" s="60">
        <v>0.4</v>
      </c>
      <c r="J3" s="73">
        <f>H3*I3</f>
        <v>0.36000000000000004</v>
      </c>
      <c r="K3" s="71" t="s">
        <v>129</v>
      </c>
      <c r="L3" s="71" t="s">
        <v>130</v>
      </c>
      <c r="M3" s="71" t="s">
        <v>131</v>
      </c>
      <c r="N3" s="71" t="s">
        <v>132</v>
      </c>
      <c r="O3" s="60"/>
      <c r="P3" s="60"/>
    </row>
    <row r="4" spans="1:58">
      <c r="A4" s="18">
        <v>2</v>
      </c>
      <c r="B4" s="18"/>
      <c r="C4" s="19"/>
      <c r="D4" s="18"/>
      <c r="E4" s="18"/>
      <c r="F4" s="18"/>
      <c r="G4" s="18"/>
      <c r="H4" s="18"/>
      <c r="I4" s="18"/>
      <c r="J4" s="11">
        <f t="shared" ref="J4:J16" si="0">H4*I4</f>
        <v>0</v>
      </c>
      <c r="K4" s="18"/>
      <c r="L4" s="18"/>
      <c r="M4" s="18"/>
      <c r="N4" s="18"/>
      <c r="O4" s="18"/>
      <c r="P4" s="18"/>
    </row>
    <row r="5" spans="1:58">
      <c r="A5" s="18">
        <v>3</v>
      </c>
      <c r="B5" s="18"/>
      <c r="C5" s="19"/>
      <c r="D5" s="18"/>
      <c r="E5" s="18"/>
      <c r="F5" s="18"/>
      <c r="G5" s="18"/>
      <c r="H5" s="18"/>
      <c r="I5" s="18"/>
      <c r="J5" s="11">
        <f t="shared" si="0"/>
        <v>0</v>
      </c>
      <c r="K5" s="18"/>
      <c r="L5" s="18"/>
      <c r="M5" s="18"/>
      <c r="N5" s="18"/>
      <c r="O5" s="18"/>
      <c r="P5" s="18"/>
    </row>
    <row r="6" spans="1:58">
      <c r="A6" s="18">
        <v>4</v>
      </c>
      <c r="B6" s="18"/>
      <c r="C6" s="19"/>
      <c r="D6" s="18"/>
      <c r="E6" s="18"/>
      <c r="F6" s="18"/>
      <c r="G6" s="18"/>
      <c r="H6" s="18"/>
      <c r="I6" s="18"/>
      <c r="J6" s="11">
        <f t="shared" si="0"/>
        <v>0</v>
      </c>
      <c r="K6" s="18"/>
      <c r="L6" s="18"/>
      <c r="M6" s="18"/>
      <c r="N6" s="18"/>
      <c r="O6" s="18"/>
      <c r="P6" s="18"/>
    </row>
    <row r="7" spans="1:58">
      <c r="A7" s="18">
        <v>5</v>
      </c>
      <c r="B7" s="18"/>
      <c r="C7" s="19"/>
      <c r="D7" s="18"/>
      <c r="E7" s="18"/>
      <c r="F7" s="18"/>
      <c r="G7" s="18"/>
      <c r="H7" s="18"/>
      <c r="I7" s="18"/>
      <c r="J7" s="11">
        <f t="shared" si="0"/>
        <v>0</v>
      </c>
      <c r="K7" s="18"/>
      <c r="L7" s="18"/>
      <c r="M7" s="18"/>
      <c r="N7" s="18"/>
      <c r="O7" s="18"/>
      <c r="P7" s="18"/>
    </row>
    <row r="8" spans="1:58">
      <c r="A8" s="18">
        <v>6</v>
      </c>
      <c r="B8" s="18"/>
      <c r="C8" s="19"/>
      <c r="D8" s="18"/>
      <c r="E8" s="18"/>
      <c r="F8" s="18"/>
      <c r="G8" s="18"/>
      <c r="H8" s="18"/>
      <c r="I8" s="18"/>
      <c r="J8" s="11">
        <f t="shared" si="0"/>
        <v>0</v>
      </c>
      <c r="K8" s="18"/>
      <c r="L8" s="18"/>
      <c r="M8" s="18"/>
      <c r="N8" s="18"/>
      <c r="O8" s="18"/>
      <c r="P8" s="18"/>
    </row>
    <row r="9" spans="1:58">
      <c r="A9" s="18">
        <v>7</v>
      </c>
      <c r="B9" s="18"/>
      <c r="C9" s="19"/>
      <c r="D9" s="18"/>
      <c r="E9" s="18"/>
      <c r="F9" s="18"/>
      <c r="G9" s="18"/>
      <c r="H9" s="18"/>
      <c r="I9" s="18"/>
      <c r="J9" s="11">
        <f t="shared" si="0"/>
        <v>0</v>
      </c>
      <c r="K9" s="18"/>
      <c r="L9" s="18"/>
      <c r="M9" s="18"/>
      <c r="N9" s="18"/>
      <c r="O9" s="18"/>
      <c r="P9" s="18"/>
    </row>
    <row r="10" spans="1:58">
      <c r="A10" s="18">
        <v>8</v>
      </c>
      <c r="B10" s="18"/>
      <c r="C10" s="19"/>
      <c r="D10" s="18"/>
      <c r="E10" s="18"/>
      <c r="F10" s="18"/>
      <c r="G10" s="18"/>
      <c r="H10" s="18"/>
      <c r="I10" s="18"/>
      <c r="J10" s="11">
        <f t="shared" si="0"/>
        <v>0</v>
      </c>
      <c r="K10" s="18"/>
      <c r="L10" s="18"/>
      <c r="M10" s="18"/>
      <c r="N10" s="18"/>
      <c r="O10" s="18"/>
      <c r="P10" s="18"/>
    </row>
    <row r="11" spans="1:58">
      <c r="A11" s="18">
        <v>9</v>
      </c>
      <c r="B11" s="18"/>
      <c r="C11" s="19"/>
      <c r="D11" s="18"/>
      <c r="E11" s="18"/>
      <c r="F11" s="18"/>
      <c r="G11" s="18"/>
      <c r="H11" s="18"/>
      <c r="I11" s="18"/>
      <c r="J11" s="11">
        <f t="shared" si="0"/>
        <v>0</v>
      </c>
      <c r="K11" s="18"/>
      <c r="L11" s="18"/>
      <c r="M11" s="18"/>
      <c r="N11" s="18"/>
      <c r="O11" s="18"/>
      <c r="P11" s="18"/>
    </row>
    <row r="12" spans="1:58">
      <c r="A12" s="18">
        <v>10</v>
      </c>
      <c r="B12" s="18"/>
      <c r="C12" s="19"/>
      <c r="D12" s="18"/>
      <c r="E12" s="18"/>
      <c r="F12" s="18"/>
      <c r="G12" s="18"/>
      <c r="H12" s="18"/>
      <c r="I12" s="18"/>
      <c r="J12" s="11">
        <f t="shared" si="0"/>
        <v>0</v>
      </c>
      <c r="K12" s="18"/>
      <c r="L12" s="18"/>
      <c r="M12" s="18"/>
      <c r="N12" s="18"/>
      <c r="O12" s="18"/>
      <c r="P12" s="18"/>
    </row>
    <row r="13" spans="1:58">
      <c r="A13" s="18">
        <v>11</v>
      </c>
      <c r="B13" s="18"/>
      <c r="C13" s="19"/>
      <c r="D13" s="18"/>
      <c r="E13" s="18"/>
      <c r="F13" s="18"/>
      <c r="G13" s="18"/>
      <c r="H13" s="18"/>
      <c r="I13" s="18"/>
      <c r="J13" s="11">
        <f t="shared" si="0"/>
        <v>0</v>
      </c>
      <c r="K13" s="18"/>
      <c r="L13" s="18"/>
      <c r="M13" s="18"/>
      <c r="N13" s="18"/>
      <c r="O13" s="18"/>
      <c r="P13" s="18"/>
    </row>
    <row r="14" spans="1:58">
      <c r="A14" s="18">
        <v>12</v>
      </c>
      <c r="B14" s="18"/>
      <c r="C14" s="19"/>
      <c r="D14" s="18"/>
      <c r="E14" s="18"/>
      <c r="F14" s="18"/>
      <c r="G14" s="18"/>
      <c r="H14" s="18"/>
      <c r="I14" s="18"/>
      <c r="J14" s="11">
        <f t="shared" si="0"/>
        <v>0</v>
      </c>
      <c r="K14" s="18"/>
      <c r="L14" s="18"/>
      <c r="M14" s="18"/>
      <c r="N14" s="18"/>
      <c r="O14" s="18"/>
      <c r="P14" s="18"/>
    </row>
    <row r="15" spans="1:58">
      <c r="A15" s="18">
        <v>13</v>
      </c>
      <c r="B15" s="18"/>
      <c r="C15" s="19"/>
      <c r="D15" s="18"/>
      <c r="E15" s="18"/>
      <c r="F15" s="18"/>
      <c r="G15" s="18"/>
      <c r="H15" s="18"/>
      <c r="I15" s="18"/>
      <c r="J15" s="11">
        <f t="shared" si="0"/>
        <v>0</v>
      </c>
      <c r="K15" s="18"/>
      <c r="L15" s="18"/>
      <c r="M15" s="18"/>
      <c r="N15" s="18"/>
      <c r="O15" s="18"/>
      <c r="P15" s="18"/>
    </row>
    <row r="16" spans="1:58">
      <c r="A16" s="18">
        <v>14</v>
      </c>
      <c r="B16" s="18"/>
      <c r="C16" s="19"/>
      <c r="D16" s="18"/>
      <c r="E16" s="18"/>
      <c r="F16" s="18"/>
      <c r="G16" s="18"/>
      <c r="H16" s="18"/>
      <c r="I16" s="18"/>
      <c r="J16" s="11">
        <f t="shared" si="0"/>
        <v>0</v>
      </c>
      <c r="K16" s="18"/>
      <c r="L16" s="18"/>
      <c r="M16" s="18"/>
      <c r="N16" s="18"/>
      <c r="O16" s="18"/>
      <c r="P16" s="18"/>
    </row>
  </sheetData>
  <mergeCells count="4">
    <mergeCell ref="K1:L1"/>
    <mergeCell ref="M1:P1"/>
    <mergeCell ref="A1:E1"/>
    <mergeCell ref="F1:J1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.6"/>
  <cols>
    <col min="2" max="2" width="17" customWidth="1"/>
    <col min="3" max="3" width="18.59765625" customWidth="1"/>
    <col min="4" max="4" width="20.59765625" customWidth="1"/>
    <col min="5" max="5" width="11.5" customWidth="1"/>
    <col min="6" max="7" width="28.296875" customWidth="1"/>
    <col min="8" max="8" width="26.69921875" customWidth="1"/>
    <col min="9" max="9" width="23.8984375" customWidth="1"/>
  </cols>
  <sheetData>
    <row r="1" spans="1:51" s="1" customFormat="1" ht="13.8" thickBot="1">
      <c r="A1" s="74" t="s">
        <v>106</v>
      </c>
      <c r="B1" s="74" t="s">
        <v>117</v>
      </c>
      <c r="C1" s="74" t="s">
        <v>118</v>
      </c>
      <c r="D1" s="74" t="s">
        <v>120</v>
      </c>
      <c r="E1" s="74" t="s">
        <v>119</v>
      </c>
      <c r="F1" s="75" t="s">
        <v>121</v>
      </c>
      <c r="G1" s="75" t="s">
        <v>122</v>
      </c>
      <c r="H1" s="76" t="s">
        <v>123</v>
      </c>
      <c r="I1" s="76" t="s">
        <v>124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84">
      <c r="A2" s="80">
        <v>1</v>
      </c>
      <c r="B2" s="81" t="s">
        <v>136</v>
      </c>
      <c r="C2" s="82" t="s">
        <v>137</v>
      </c>
      <c r="D2" s="80" t="s">
        <v>214</v>
      </c>
      <c r="E2" s="81" t="s">
        <v>141</v>
      </c>
      <c r="F2" s="81" t="s">
        <v>140</v>
      </c>
      <c r="G2" s="81" t="s">
        <v>139</v>
      </c>
      <c r="H2" s="81" t="s">
        <v>138</v>
      </c>
      <c r="I2" s="81" t="s">
        <v>142</v>
      </c>
    </row>
    <row r="3" spans="1:51">
      <c r="A3" s="15"/>
      <c r="B3" s="15"/>
      <c r="C3" s="17"/>
      <c r="D3" s="15"/>
      <c r="E3" s="15"/>
      <c r="F3" s="15"/>
      <c r="G3" s="15"/>
      <c r="H3" s="15"/>
      <c r="I3" s="15"/>
    </row>
    <row r="4" spans="1:51">
      <c r="A4" s="15"/>
      <c r="B4" s="15"/>
      <c r="C4" s="17"/>
      <c r="D4" s="15"/>
      <c r="E4" s="15"/>
      <c r="F4" s="15"/>
      <c r="G4" s="15"/>
      <c r="H4" s="15"/>
      <c r="I4" s="15"/>
    </row>
    <row r="5" spans="1:51">
      <c r="A5" s="15"/>
      <c r="B5" s="15"/>
      <c r="C5" s="17"/>
      <c r="D5" s="15"/>
      <c r="E5" s="15"/>
      <c r="F5" s="15"/>
      <c r="G5" s="15"/>
      <c r="H5" s="15"/>
      <c r="I5" s="15"/>
    </row>
    <row r="6" spans="1:51">
      <c r="A6" s="15"/>
      <c r="B6" s="15"/>
      <c r="C6" s="17"/>
      <c r="D6" s="15"/>
      <c r="E6" s="15"/>
      <c r="F6" s="15"/>
      <c r="G6" s="15"/>
      <c r="H6" s="15"/>
      <c r="I6" s="15"/>
    </row>
    <row r="7" spans="1:51">
      <c r="A7" s="15"/>
      <c r="B7" s="15"/>
      <c r="C7" s="17"/>
      <c r="D7" s="15"/>
      <c r="E7" s="15"/>
      <c r="F7" s="15"/>
      <c r="G7" s="15"/>
      <c r="H7" s="15"/>
      <c r="I7" s="15"/>
    </row>
    <row r="8" spans="1:51">
      <c r="A8" s="15"/>
      <c r="B8" s="15"/>
      <c r="C8" s="17"/>
      <c r="D8" s="15"/>
      <c r="E8" s="15"/>
      <c r="F8" s="15"/>
      <c r="G8" s="15"/>
      <c r="H8" s="15"/>
      <c r="I8" s="15"/>
    </row>
    <row r="9" spans="1:51">
      <c r="A9" s="15"/>
      <c r="B9" s="15"/>
      <c r="C9" s="17"/>
      <c r="D9" s="15"/>
      <c r="E9" s="15"/>
      <c r="F9" s="15"/>
      <c r="G9" s="15"/>
      <c r="H9" s="15"/>
      <c r="I9" s="15"/>
    </row>
    <row r="10" spans="1:51">
      <c r="A10" s="15"/>
      <c r="B10" s="15"/>
      <c r="C10" s="17"/>
      <c r="D10" s="15"/>
      <c r="E10" s="15"/>
      <c r="F10" s="15"/>
      <c r="G10" s="15"/>
      <c r="H10" s="15"/>
      <c r="I10" s="15"/>
    </row>
    <row r="11" spans="1:51">
      <c r="A11" s="15"/>
      <c r="B11" s="15"/>
      <c r="C11" s="17"/>
      <c r="D11" s="15"/>
      <c r="E11" s="15"/>
      <c r="F11" s="15"/>
      <c r="G11" s="15"/>
      <c r="H11" s="15"/>
      <c r="I11" s="15"/>
    </row>
    <row r="12" spans="1:51">
      <c r="A12" s="15"/>
      <c r="B12" s="15"/>
      <c r="C12" s="17"/>
      <c r="D12" s="15"/>
      <c r="E12" s="15"/>
      <c r="F12" s="15"/>
      <c r="G12" s="15"/>
      <c r="H12" s="15"/>
      <c r="I12" s="15"/>
    </row>
    <row r="13" spans="1:51">
      <c r="A13" s="15"/>
      <c r="B13" s="15"/>
      <c r="C13" s="17"/>
      <c r="D13" s="15"/>
      <c r="E13" s="15"/>
      <c r="F13" s="15"/>
      <c r="G13" s="15"/>
      <c r="H13" s="15"/>
      <c r="I13" s="15"/>
    </row>
    <row r="14" spans="1:51">
      <c r="A14" s="15"/>
      <c r="B14" s="15"/>
      <c r="C14" s="17"/>
      <c r="D14" s="15"/>
      <c r="E14" s="15"/>
      <c r="F14" s="15"/>
      <c r="G14" s="15"/>
      <c r="H14" s="15"/>
      <c r="I14" s="15"/>
    </row>
    <row r="15" spans="1:51">
      <c r="A15" s="15"/>
      <c r="B15" s="15"/>
      <c r="C15" s="17"/>
      <c r="D15" s="15"/>
      <c r="E15" s="15"/>
      <c r="F15" s="15"/>
      <c r="G15" s="15"/>
      <c r="H15" s="15"/>
      <c r="I15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7</vt:i4>
      </vt:variant>
    </vt:vector>
  </HeadingPairs>
  <TitlesOfParts>
    <vt:vector size="12" baseType="lpstr">
      <vt:lpstr>风险管理流程</vt:lpstr>
      <vt:lpstr>基本参数</vt:lpstr>
      <vt:lpstr>风险评估表</vt:lpstr>
      <vt:lpstr>风险登记表</vt:lpstr>
      <vt:lpstr>风险应对计划</vt:lpstr>
      <vt:lpstr>风险后果</vt:lpstr>
      <vt:lpstr>风险类别</vt:lpstr>
      <vt:lpstr>风险状态</vt:lpstr>
      <vt:lpstr>可能性</vt:lpstr>
      <vt:lpstr>驱动因素</vt:lpstr>
      <vt:lpstr>时间框架</vt:lpstr>
      <vt:lpstr>应对策略</vt:lpstr>
    </vt:vector>
  </TitlesOfParts>
  <Company>aisipu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qiuling.chen</dc:creator>
  <cp:lastModifiedBy>pandong</cp:lastModifiedBy>
  <dcterms:created xsi:type="dcterms:W3CDTF">2003-07-14T06:33:40Z</dcterms:created>
  <dcterms:modified xsi:type="dcterms:W3CDTF">2012-11-01T06:43:27Z</dcterms:modified>
</cp:coreProperties>
</file>