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480" yWindow="120" windowWidth="15480" windowHeight="9432" tabRatio="890"/>
  </bookViews>
  <sheets>
    <sheet name="过程审计表(例)" sheetId="32" r:id="rId1"/>
    <sheet name="项目审计报告" sheetId="47" r:id="rId2"/>
    <sheet name="多层沟通机制" sheetId="51" r:id="rId3"/>
    <sheet name="问题汇报和升级机制" sheetId="52" r:id="rId4"/>
  </sheets>
  <calcPr calcId="125725"/>
</workbook>
</file>

<file path=xl/calcChain.xml><?xml version="1.0" encoding="utf-8"?>
<calcChain xmlns="http://schemas.openxmlformats.org/spreadsheetml/2006/main">
  <c r="G16" i="32"/>
  <c r="G26"/>
  <c r="G21"/>
  <c r="G15" l="1"/>
  <c r="F11"/>
  <c r="F9"/>
  <c r="F10"/>
  <c r="G9" l="1"/>
</calcChain>
</file>

<file path=xl/sharedStrings.xml><?xml version="1.0" encoding="utf-8"?>
<sst xmlns="http://schemas.openxmlformats.org/spreadsheetml/2006/main" count="321" uniqueCount="151">
  <si>
    <t>是否小组每天召开晨会</t>
  </si>
  <si>
    <t>晨会是否控制在15分钟内</t>
  </si>
  <si>
    <t>是否有完整的项目周报</t>
  </si>
  <si>
    <t>是否将周报抄送相关客户</t>
  </si>
  <si>
    <t>执行记录</t>
    <phoneticPr fontId="1" type="noConversion"/>
  </si>
  <si>
    <t>审计结果</t>
    <phoneticPr fontId="1" type="noConversion"/>
  </si>
  <si>
    <t>已查</t>
    <phoneticPr fontId="1" type="noConversion"/>
  </si>
  <si>
    <t>是</t>
    <phoneticPr fontId="1" type="noConversion"/>
  </si>
  <si>
    <t>未查</t>
    <phoneticPr fontId="1" type="noConversion"/>
  </si>
  <si>
    <t>否</t>
    <phoneticPr fontId="1" type="noConversion"/>
  </si>
  <si>
    <t>免查</t>
    <phoneticPr fontId="1" type="noConversion"/>
  </si>
  <si>
    <t>免</t>
    <phoneticPr fontId="1" type="noConversion"/>
  </si>
  <si>
    <t>统计</t>
    <phoneticPr fontId="1" type="noConversion"/>
  </si>
  <si>
    <t>编号</t>
    <phoneticPr fontId="1" type="noConversion"/>
  </si>
  <si>
    <t>晨会</t>
    <phoneticPr fontId="1" type="noConversion"/>
  </si>
  <si>
    <t>周例会</t>
    <phoneticPr fontId="1" type="noConversion"/>
  </si>
  <si>
    <t>是否每周召开周例会</t>
    <phoneticPr fontId="1" type="noConversion"/>
  </si>
  <si>
    <t>里程碑评审会议</t>
    <phoneticPr fontId="1" type="noConversion"/>
  </si>
  <si>
    <t>●</t>
    <phoneticPr fontId="1" type="noConversion"/>
  </si>
  <si>
    <t>已查</t>
  </si>
  <si>
    <t>是</t>
  </si>
  <si>
    <t>否</t>
  </si>
  <si>
    <t>免</t>
  </si>
  <si>
    <t>项目经理</t>
  </si>
  <si>
    <t>项目总监</t>
  </si>
  <si>
    <t>项目监理</t>
  </si>
  <si>
    <t></t>
  </si>
  <si>
    <t>编号</t>
  </si>
  <si>
    <t>是否在早晨召开</t>
    <phoneticPr fontId="1" type="noConversion"/>
  </si>
  <si>
    <t>是否使用白板或其他可以公示信息的工具标注完成状态</t>
    <phoneticPr fontId="1" type="noConversion"/>
  </si>
  <si>
    <t>是否收集并更新风险与问题</t>
    <phoneticPr fontId="1" type="noConversion"/>
  </si>
  <si>
    <t>会议前交付物是否通过同行评审</t>
    <phoneticPr fontId="1" type="noConversion"/>
  </si>
  <si>
    <t>项目经理是否提交里程碑报告</t>
    <phoneticPr fontId="1" type="noConversion"/>
  </si>
  <si>
    <t>是否对项目的风险和问题进行审核</t>
    <phoneticPr fontId="1" type="noConversion"/>
  </si>
  <si>
    <t>是否对会议上提出的问题制定行动计划并进行整改</t>
    <phoneticPr fontId="1" type="noConversion"/>
  </si>
  <si>
    <t>项目组是否在下一个里程碑到来前执行了整改计划</t>
    <phoneticPr fontId="1" type="noConversion"/>
  </si>
  <si>
    <t>…</t>
    <phoneticPr fontId="1" type="noConversion"/>
  </si>
  <si>
    <t>项目审计报告</t>
    <phoneticPr fontId="12" type="noConversion"/>
  </si>
  <si>
    <t>报告日期</t>
    <phoneticPr fontId="12" type="noConversion"/>
  </si>
  <si>
    <t>范围</t>
    <phoneticPr fontId="12" type="noConversion"/>
  </si>
  <si>
    <t>过程</t>
    <phoneticPr fontId="12" type="noConversion"/>
  </si>
  <si>
    <t>人员</t>
    <phoneticPr fontId="12" type="noConversion"/>
  </si>
  <si>
    <t>质量</t>
    <phoneticPr fontId="12" type="noConversion"/>
  </si>
  <si>
    <t>进度</t>
    <phoneticPr fontId="12" type="noConversion"/>
  </si>
  <si>
    <t>成本</t>
    <phoneticPr fontId="12" type="noConversion"/>
  </si>
  <si>
    <t>风险</t>
    <phoneticPr fontId="12" type="noConversion"/>
  </si>
  <si>
    <t>客户</t>
    <phoneticPr fontId="12" type="noConversion"/>
  </si>
  <si>
    <t>其他</t>
    <phoneticPr fontId="12" type="noConversion"/>
  </si>
  <si>
    <t>检查点</t>
    <phoneticPr fontId="1" type="noConversion"/>
  </si>
  <si>
    <t>本期审计内容</t>
    <phoneticPr fontId="12" type="noConversion"/>
  </si>
  <si>
    <t>检查项</t>
    <phoneticPr fontId="1" type="noConversion"/>
  </si>
  <si>
    <t>信号灯</t>
    <phoneticPr fontId="1" type="noConversion"/>
  </si>
  <si>
    <t>…</t>
    <phoneticPr fontId="12" type="noConversion"/>
  </si>
  <si>
    <t>类别</t>
    <phoneticPr fontId="12" type="noConversion"/>
  </si>
  <si>
    <t>信号灯</t>
    <phoneticPr fontId="12" type="noConversion"/>
  </si>
  <si>
    <t>问题描述</t>
    <phoneticPr fontId="12" type="noConversion"/>
  </si>
  <si>
    <t>1)</t>
    <phoneticPr fontId="12" type="noConversion"/>
  </si>
  <si>
    <t>2)</t>
    <phoneticPr fontId="12" type="noConversion"/>
  </si>
  <si>
    <t>3)</t>
    <phoneticPr fontId="12" type="noConversion"/>
  </si>
  <si>
    <t>改进措施和建议</t>
    <phoneticPr fontId="12" type="noConversion"/>
  </si>
  <si>
    <t>内容</t>
    <phoneticPr fontId="12" type="noConversion"/>
  </si>
  <si>
    <t>负责人</t>
    <phoneticPr fontId="12" type="noConversion"/>
  </si>
  <si>
    <t>要求完成时间</t>
    <phoneticPr fontId="12" type="noConversion"/>
  </si>
  <si>
    <t>效果</t>
    <phoneticPr fontId="12" type="noConversion"/>
  </si>
  <si>
    <t>确认日期</t>
    <phoneticPr fontId="12" type="noConversion"/>
  </si>
  <si>
    <t>1)</t>
    <phoneticPr fontId="12" type="noConversion"/>
  </si>
  <si>
    <t>项目组反馈</t>
    <phoneticPr fontId="12" type="noConversion"/>
  </si>
  <si>
    <t>2)</t>
    <phoneticPr fontId="12" type="noConversion"/>
  </si>
  <si>
    <t>3)</t>
    <phoneticPr fontId="12" type="noConversion"/>
  </si>
  <si>
    <t>…</t>
    <phoneticPr fontId="12" type="noConversion"/>
  </si>
  <si>
    <t>项目经理</t>
    <phoneticPr fontId="12" type="noConversion"/>
  </si>
  <si>
    <t>项目A</t>
    <phoneticPr fontId="12" type="noConversion"/>
  </si>
  <si>
    <t>PRJ001</t>
    <phoneticPr fontId="12" type="noConversion"/>
  </si>
  <si>
    <t>项目编号</t>
    <phoneticPr fontId="12" type="noConversion"/>
  </si>
  <si>
    <t>项目名称</t>
    <phoneticPr fontId="12" type="noConversion"/>
  </si>
  <si>
    <t></t>
    <phoneticPr fontId="12" type="noConversion"/>
  </si>
  <si>
    <t>QQQ</t>
    <phoneticPr fontId="12" type="noConversion"/>
  </si>
  <si>
    <t>AAA</t>
    <phoneticPr fontId="12" type="noConversion"/>
  </si>
  <si>
    <t>MMM</t>
    <phoneticPr fontId="12" type="noConversion"/>
  </si>
  <si>
    <t>免查</t>
    <phoneticPr fontId="1" type="noConversion"/>
  </si>
  <si>
    <t>未查</t>
    <phoneticPr fontId="1" type="noConversion"/>
  </si>
  <si>
    <t>已查</t>
    <phoneticPr fontId="1" type="noConversion"/>
  </si>
  <si>
    <t>沟通管理</t>
    <phoneticPr fontId="1" type="noConversion"/>
  </si>
  <si>
    <t>填写说明</t>
    <phoneticPr fontId="1" type="noConversion"/>
  </si>
  <si>
    <t>已经检查</t>
    <phoneticPr fontId="1" type="noConversion"/>
  </si>
  <si>
    <t>还未检查</t>
    <phoneticPr fontId="1" type="noConversion"/>
  </si>
  <si>
    <t>该项免查</t>
    <phoneticPr fontId="1" type="noConversion"/>
  </si>
  <si>
    <t>是</t>
    <phoneticPr fontId="1" type="noConversion"/>
  </si>
  <si>
    <t>否</t>
    <phoneticPr fontId="1" type="noConversion"/>
  </si>
  <si>
    <t>免</t>
    <phoneticPr fontId="1" type="noConversion"/>
  </si>
  <si>
    <t>达到要求</t>
    <phoneticPr fontId="1" type="noConversion"/>
  </si>
  <si>
    <t>不合要求</t>
    <phoneticPr fontId="1" type="noConversion"/>
  </si>
  <si>
    <t>不做要求</t>
    <phoneticPr fontId="1" type="noConversion"/>
  </si>
  <si>
    <t>达标比例</t>
    <phoneticPr fontId="1" type="noConversion"/>
  </si>
  <si>
    <t>信号灯</t>
    <phoneticPr fontId="1" type="noConversion"/>
  </si>
  <si>
    <t>达标率</t>
    <phoneticPr fontId="1" type="noConversion"/>
  </si>
  <si>
    <t>60%~80%</t>
    <phoneticPr fontId="1" type="noConversion"/>
  </si>
  <si>
    <t>●</t>
  </si>
  <si>
    <t>80%以上</t>
    <phoneticPr fontId="1" type="noConversion"/>
  </si>
  <si>
    <t>60%以下</t>
    <phoneticPr fontId="1" type="noConversion"/>
  </si>
  <si>
    <t>●</t>
    <phoneticPr fontId="1" type="noConversion"/>
  </si>
  <si>
    <t>过程域</t>
    <phoneticPr fontId="1" type="noConversion"/>
  </si>
  <si>
    <t>检查记录</t>
    <phoneticPr fontId="1" type="noConversion"/>
  </si>
  <si>
    <t>检查结果</t>
    <phoneticPr fontId="1" type="noConversion"/>
  </si>
  <si>
    <t>检查记录</t>
    <phoneticPr fontId="1" type="noConversion"/>
  </si>
  <si>
    <t>检查结果</t>
    <phoneticPr fontId="1" type="noConversion"/>
  </si>
  <si>
    <r>
      <t>Q</t>
    </r>
    <r>
      <rPr>
        <sz val="10"/>
        <rFont val="宋体"/>
        <family val="3"/>
        <charset val="134"/>
      </rPr>
      <t>QQ</t>
    </r>
    <phoneticPr fontId="1" type="noConversion"/>
  </si>
  <si>
    <t>说明</t>
    <phoneticPr fontId="1" type="noConversion"/>
  </si>
  <si>
    <t>沟通层级</t>
  </si>
  <si>
    <t>沟通内容</t>
  </si>
  <si>
    <t>沟通频度</t>
  </si>
  <si>
    <t>公司高层</t>
  </si>
  <si>
    <t xml:space="preserve">重大问题 </t>
  </si>
  <si>
    <t>根据需要</t>
  </si>
  <si>
    <t xml:space="preserve">客户高层 </t>
  </si>
  <si>
    <t>事业部总经理</t>
  </si>
  <si>
    <t>重大问题</t>
  </si>
  <si>
    <t>关键里程碑</t>
  </si>
  <si>
    <t>季</t>
  </si>
  <si>
    <t xml:space="preserve">客户项目主管 </t>
  </si>
  <si>
    <t>月</t>
  </si>
  <si>
    <t xml:space="preserve">《项目验收报告》 </t>
  </si>
  <si>
    <t>结项</t>
  </si>
  <si>
    <t>客户层级</t>
    <phoneticPr fontId="12" type="noConversion"/>
  </si>
  <si>
    <t xml:space="preserve">《项目审计报告》 </t>
    <phoneticPr fontId="12" type="noConversion"/>
  </si>
  <si>
    <t>阶段点</t>
  </si>
  <si>
    <t>周</t>
  </si>
  <si>
    <t xml:space="preserve">客户项目主管 
客户项目经理
</t>
    <phoneticPr fontId="12" type="noConversion"/>
  </si>
  <si>
    <r>
      <t>《里程碑报告》</t>
    </r>
    <r>
      <rPr>
        <sz val="10.5"/>
        <rFont val="Calibri"/>
        <family val="2"/>
      </rPr>
      <t xml:space="preserve"> </t>
    </r>
  </si>
  <si>
    <r>
      <t>《项目周报》</t>
    </r>
    <r>
      <rPr>
        <sz val="10.5"/>
        <rFont val="Calibri"/>
        <family val="2"/>
      </rPr>
      <t xml:space="preserve"> </t>
    </r>
  </si>
  <si>
    <t>序号</t>
  </si>
  <si>
    <t>问题类型</t>
  </si>
  <si>
    <t>触发时间</t>
  </si>
  <si>
    <t>汇报人</t>
  </si>
  <si>
    <t>汇报方式</t>
  </si>
  <si>
    <t>PMO</t>
  </si>
  <si>
    <t>分管副总裁</t>
  </si>
  <si>
    <t>重大变更</t>
  </si>
  <si>
    <t>发现当天</t>
  </si>
  <si>
    <t>问题报告单</t>
  </si>
  <si>
    <t>O</t>
  </si>
  <si>
    <t>上报后3天内得不到响应</t>
  </si>
  <si>
    <t>上报后1周内得不到响应</t>
  </si>
  <si>
    <t>进度失控</t>
  </si>
  <si>
    <t>成本失控</t>
  </si>
  <si>
    <t>重大事故</t>
  </si>
  <si>
    <t>发现1小时内</t>
  </si>
  <si>
    <t>电话/短信</t>
  </si>
  <si>
    <t>资源不足</t>
  </si>
  <si>
    <t>问题发现当天</t>
  </si>
  <si>
    <t>上报后2周内得不到响应</t>
  </si>
</sst>
</file>

<file path=xl/styles.xml><?xml version="1.0" encoding="utf-8"?>
<styleSheet xmlns="http://schemas.openxmlformats.org/spreadsheetml/2006/main">
  <numFmts count="3">
    <numFmt numFmtId="176" formatCode="0.0_ "/>
    <numFmt numFmtId="177" formatCode="0_ "/>
    <numFmt numFmtId="178" formatCode="0_);[Red]\(0\)"/>
  </numFmts>
  <fonts count="29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sz val="10"/>
      <name val="Geneva"/>
      <family val="2"/>
    </font>
    <font>
      <sz val="10"/>
      <color indexed="9"/>
      <name val="宋体"/>
      <family val="3"/>
      <charset val="134"/>
    </font>
    <font>
      <i/>
      <sz val="12"/>
      <name val="宋体"/>
      <family val="3"/>
      <charset val="134"/>
    </font>
    <font>
      <sz val="10"/>
      <color indexed="55"/>
      <name val="宋体"/>
      <family val="3"/>
      <charset val="134"/>
    </font>
    <font>
      <sz val="10"/>
      <color indexed="42"/>
      <name val="Times New Roman"/>
      <family val="1"/>
    </font>
    <font>
      <i/>
      <sz val="12"/>
      <color indexed="55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55"/>
      <name val="宋体"/>
      <family val="3"/>
      <charset val="134"/>
    </font>
    <font>
      <sz val="10"/>
      <color rgb="FF000000"/>
      <name val="宋体"/>
      <family val="3"/>
      <charset val="134"/>
    </font>
    <font>
      <shadow/>
      <sz val="10"/>
      <name val="宋体"/>
      <family val="3"/>
      <charset val="134"/>
    </font>
    <font>
      <shadow/>
      <sz val="10"/>
      <color rgb="FF000000"/>
      <name val="宋体"/>
      <family val="3"/>
      <charset val="134"/>
    </font>
    <font>
      <shadow/>
      <sz val="10"/>
      <color rgb="FFFF0000"/>
      <name val="Wingdings 2"/>
      <family val="1"/>
      <charset val="2"/>
    </font>
    <font>
      <shadow/>
      <sz val="10"/>
      <color rgb="FFFFFF00"/>
      <name val="Wingdings 2"/>
      <family val="1"/>
      <charset val="2"/>
    </font>
    <font>
      <b/>
      <sz val="24"/>
      <name val="宋体"/>
      <family val="3"/>
      <charset val="134"/>
    </font>
    <font>
      <shadow/>
      <sz val="10"/>
      <color rgb="FF00B050"/>
      <name val="Wingdings 2"/>
      <family val="1"/>
      <charset val="2"/>
    </font>
    <font>
      <sz val="12"/>
      <name val="宋体"/>
      <family val="3"/>
      <charset val="134"/>
    </font>
    <font>
      <sz val="10"/>
      <color rgb="FF00B050"/>
      <name val="宋体"/>
      <family val="3"/>
      <charset val="134"/>
    </font>
    <font>
      <sz val="10"/>
      <color rgb="FFFFFF00"/>
      <name val="宋体"/>
      <family val="3"/>
      <charset val="134"/>
    </font>
    <font>
      <sz val="10"/>
      <color rgb="FFFF0000"/>
      <name val="宋体"/>
      <family val="3"/>
      <charset val="134"/>
    </font>
    <font>
      <sz val="22"/>
      <name val="宋体"/>
      <family val="3"/>
      <charset val="134"/>
    </font>
    <font>
      <sz val="10"/>
      <color theme="0" tint="-0.14999847407452621"/>
      <name val="Times New Roman"/>
      <family val="1"/>
    </font>
    <font>
      <sz val="10.5"/>
      <name val="Calibri"/>
      <family val="2"/>
    </font>
    <font>
      <sz val="10.5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4" fillId="0" borderId="0"/>
    <xf numFmtId="0" fontId="10" fillId="0" borderId="0"/>
    <xf numFmtId="9" fontId="21" fillId="0" borderId="0" applyFont="0" applyFill="0" applyBorder="0" applyAlignment="0" applyProtection="0">
      <alignment vertical="center"/>
    </xf>
  </cellStyleXfs>
  <cellXfs count="174">
    <xf numFmtId="0" fontId="0" fillId="0" borderId="0" xfId="0"/>
    <xf numFmtId="0" fontId="2" fillId="2" borderId="0" xfId="3" applyFont="1" applyFill="1" applyAlignment="1" applyProtection="1">
      <alignment vertical="center"/>
    </xf>
    <xf numFmtId="0" fontId="2" fillId="0" borderId="0" xfId="3" applyFont="1" applyAlignment="1" applyProtection="1">
      <alignment horizontal="center" vertical="center"/>
    </xf>
    <xf numFmtId="0" fontId="2" fillId="0" borderId="0" xfId="3" applyFont="1" applyAlignment="1" applyProtection="1">
      <alignment vertical="center"/>
    </xf>
    <xf numFmtId="0" fontId="2" fillId="2" borderId="1" xfId="3" applyFont="1" applyFill="1" applyBorder="1" applyAlignment="1" applyProtection="1">
      <alignment horizontal="center" vertical="center"/>
    </xf>
    <xf numFmtId="176" fontId="2" fillId="2" borderId="0" xfId="3" applyNumberFormat="1" applyFont="1" applyFill="1" applyBorder="1" applyAlignment="1" applyProtection="1">
      <alignment vertical="center"/>
    </xf>
    <xf numFmtId="0" fontId="3" fillId="2" borderId="0" xfId="3" applyFont="1" applyFill="1" applyBorder="1" applyAlignment="1" applyProtection="1">
      <alignment horizontal="center" vertical="center"/>
    </xf>
    <xf numFmtId="0" fontId="2" fillId="2" borderId="0" xfId="3" applyFont="1" applyFill="1" applyBorder="1" applyAlignment="1" applyProtection="1">
      <alignment vertical="center"/>
    </xf>
    <xf numFmtId="0" fontId="2" fillId="2" borderId="0" xfId="3" applyFont="1" applyFill="1" applyAlignment="1" applyProtection="1">
      <alignment vertical="center" wrapText="1"/>
    </xf>
    <xf numFmtId="0" fontId="2" fillId="0" borderId="0" xfId="3" applyFont="1" applyAlignment="1">
      <alignment vertical="center"/>
    </xf>
    <xf numFmtId="0" fontId="2" fillId="2" borderId="1" xfId="3" applyNumberFormat="1" applyFont="1" applyFill="1" applyBorder="1" applyAlignment="1" applyProtection="1">
      <alignment horizontal="center" vertical="center"/>
    </xf>
    <xf numFmtId="0" fontId="8" fillId="4" borderId="1" xfId="3" applyFont="1" applyFill="1" applyBorder="1" applyAlignment="1" applyProtection="1">
      <alignment horizontal="center" vertical="center"/>
    </xf>
    <xf numFmtId="0" fontId="2" fillId="4" borderId="0" xfId="3" applyFont="1" applyFill="1" applyAlignment="1" applyProtection="1">
      <alignment vertical="center"/>
    </xf>
    <xf numFmtId="0" fontId="6" fillId="4" borderId="0" xfId="1" applyFill="1" applyAlignment="1" applyProtection="1">
      <alignment vertical="center"/>
    </xf>
    <xf numFmtId="177" fontId="5" fillId="4" borderId="11" xfId="3" applyNumberFormat="1" applyFont="1" applyFill="1" applyBorder="1" applyAlignment="1" applyProtection="1">
      <alignment horizontal="center" vertical="center"/>
    </xf>
    <xf numFmtId="0" fontId="2" fillId="4" borderId="12" xfId="3" applyFont="1" applyFill="1" applyBorder="1" applyAlignment="1" applyProtection="1">
      <alignment vertical="center"/>
    </xf>
    <xf numFmtId="177" fontId="5" fillId="4" borderId="13" xfId="3" applyNumberFormat="1" applyFont="1" applyFill="1" applyBorder="1" applyAlignment="1" applyProtection="1">
      <alignment horizontal="center" vertical="center"/>
    </xf>
    <xf numFmtId="0" fontId="2" fillId="4" borderId="5" xfId="3" applyFont="1" applyFill="1" applyBorder="1" applyAlignment="1" applyProtection="1">
      <alignment vertical="center"/>
    </xf>
    <xf numFmtId="177" fontId="5" fillId="4" borderId="14" xfId="3" applyNumberFormat="1" applyFont="1" applyFill="1" applyBorder="1" applyAlignment="1" applyProtection="1">
      <alignment horizontal="center" vertical="center"/>
    </xf>
    <xf numFmtId="0" fontId="2" fillId="4" borderId="15" xfId="3" applyFont="1" applyFill="1" applyBorder="1" applyAlignment="1" applyProtection="1">
      <alignment vertical="center"/>
    </xf>
    <xf numFmtId="0" fontId="2" fillId="4" borderId="6" xfId="1" applyFont="1" applyFill="1" applyBorder="1" applyAlignment="1">
      <alignment vertical="center"/>
    </xf>
    <xf numFmtId="0" fontId="3" fillId="4" borderId="1" xfId="3" applyFont="1" applyFill="1" applyBorder="1" applyAlignment="1" applyProtection="1">
      <alignment horizontal="center" vertical="center"/>
      <protection locked="0"/>
    </xf>
    <xf numFmtId="0" fontId="2" fillId="4" borderId="15" xfId="1" applyFont="1" applyFill="1" applyBorder="1" applyAlignment="1" applyProtection="1">
      <alignment horizontal="center" vertical="center"/>
    </xf>
    <xf numFmtId="0" fontId="11" fillId="0" borderId="0" xfId="0" applyFont="1"/>
    <xf numFmtId="0" fontId="15" fillId="6" borderId="3" xfId="0" applyFont="1" applyFill="1" applyBorder="1" applyAlignment="1">
      <alignment horizontal="justify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8" xfId="0" applyFont="1" applyFill="1" applyBorder="1" applyAlignment="1">
      <alignment horizontal="left" vertical="top" wrapText="1"/>
    </xf>
    <xf numFmtId="0" fontId="16" fillId="4" borderId="22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1" fillId="0" borderId="1" xfId="0" applyFont="1" applyBorder="1"/>
    <xf numFmtId="0" fontId="14" fillId="0" borderId="6" xfId="0" applyFont="1" applyBorder="1" applyAlignment="1">
      <alignment horizontal="left" vertical="top" wrapText="1"/>
    </xf>
    <xf numFmtId="0" fontId="11" fillId="0" borderId="6" xfId="0" applyFont="1" applyBorder="1"/>
    <xf numFmtId="0" fontId="15" fillId="6" borderId="6" xfId="0" applyFont="1" applyFill="1" applyBorder="1" applyAlignment="1">
      <alignment horizontal="justify" vertical="top" wrapText="1"/>
    </xf>
    <xf numFmtId="0" fontId="15" fillId="0" borderId="22" xfId="0" applyFont="1" applyFill="1" applyBorder="1" applyAlignment="1">
      <alignment horizontal="center" vertical="top" wrapText="1"/>
    </xf>
    <xf numFmtId="0" fontId="15" fillId="6" borderId="1" xfId="0" applyFont="1" applyFill="1" applyBorder="1" applyAlignment="1">
      <alignment horizontal="justify" vertical="top" wrapText="1"/>
    </xf>
    <xf numFmtId="0" fontId="17" fillId="4" borderId="0" xfId="0" applyFont="1" applyFill="1" applyBorder="1" applyAlignment="1">
      <alignment horizontal="center" vertical="top" wrapText="1"/>
    </xf>
    <xf numFmtId="0" fontId="18" fillId="4" borderId="0" xfId="0" applyFont="1" applyFill="1" applyBorder="1" applyAlignment="1">
      <alignment horizontal="center" vertical="top" wrapText="1"/>
    </xf>
    <xf numFmtId="0" fontId="20" fillId="4" borderId="0" xfId="0" applyFont="1" applyFill="1" applyBorder="1" applyAlignment="1">
      <alignment horizontal="center" vertical="top" wrapText="1"/>
    </xf>
    <xf numFmtId="0" fontId="11" fillId="6" borderId="23" xfId="0" applyFont="1" applyFill="1" applyBorder="1" applyAlignment="1">
      <alignment horizontal="center" vertical="top" wrapText="1"/>
    </xf>
    <xf numFmtId="0" fontId="11" fillId="4" borderId="0" xfId="0" applyFont="1" applyFill="1"/>
    <xf numFmtId="0" fontId="15" fillId="6" borderId="14" xfId="0" applyFont="1" applyFill="1" applyBorder="1" applyAlignment="1">
      <alignment horizontal="justify" vertical="top" wrapText="1"/>
    </xf>
    <xf numFmtId="0" fontId="11" fillId="4" borderId="14" xfId="0" applyFont="1" applyFill="1" applyBorder="1" applyAlignment="1">
      <alignment horizontal="left" vertical="top" wrapText="1"/>
    </xf>
    <xf numFmtId="0" fontId="11" fillId="4" borderId="15" xfId="0" applyFont="1" applyFill="1" applyBorder="1" applyAlignment="1">
      <alignment horizontal="left" vertical="top" wrapText="1"/>
    </xf>
    <xf numFmtId="0" fontId="11" fillId="6" borderId="14" xfId="0" applyFont="1" applyFill="1" applyBorder="1" applyAlignment="1">
      <alignment horizontal="left" vertical="top" wrapText="1"/>
    </xf>
    <xf numFmtId="0" fontId="11" fillId="6" borderId="23" xfId="0" applyFont="1" applyFill="1" applyBorder="1" applyAlignment="1">
      <alignment horizontal="center" vertical="top"/>
    </xf>
    <xf numFmtId="0" fontId="16" fillId="4" borderId="26" xfId="0" applyFont="1" applyFill="1" applyBorder="1" applyAlignment="1">
      <alignment horizontal="left" vertical="top" wrapText="1"/>
    </xf>
    <xf numFmtId="0" fontId="11" fillId="6" borderId="6" xfId="0" applyFont="1" applyFill="1" applyBorder="1" applyAlignment="1">
      <alignment horizontal="center" vertical="top" wrapText="1"/>
    </xf>
    <xf numFmtId="0" fontId="15" fillId="0" borderId="26" xfId="0" applyFont="1" applyFill="1" applyBorder="1" applyAlignment="1">
      <alignment horizontal="center" vertical="top" wrapText="1"/>
    </xf>
    <xf numFmtId="0" fontId="15" fillId="6" borderId="27" xfId="0" applyFont="1" applyFill="1" applyBorder="1" applyAlignment="1">
      <alignment horizontal="justify" vertical="top" wrapText="1"/>
    </xf>
    <xf numFmtId="0" fontId="11" fillId="4" borderId="27" xfId="0" applyFont="1" applyFill="1" applyBorder="1" applyAlignment="1">
      <alignment horizontal="left" vertical="top" wrapText="1"/>
    </xf>
    <xf numFmtId="0" fontId="11" fillId="4" borderId="28" xfId="0" applyFont="1" applyFill="1" applyBorder="1" applyAlignment="1">
      <alignment horizontal="left" vertical="top" wrapText="1"/>
    </xf>
    <xf numFmtId="0" fontId="16" fillId="0" borderId="27" xfId="0" applyFont="1" applyBorder="1" applyAlignment="1">
      <alignment horizontal="center" vertical="top" wrapText="1"/>
    </xf>
    <xf numFmtId="0" fontId="11" fillId="5" borderId="22" xfId="0" applyFont="1" applyFill="1" applyBorder="1" applyAlignment="1">
      <alignment horizontal="center" wrapText="1"/>
    </xf>
    <xf numFmtId="0" fontId="11" fillId="6" borderId="9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vertical="top" wrapText="1"/>
    </xf>
    <xf numFmtId="0" fontId="11" fillId="0" borderId="21" xfId="0" applyFont="1" applyBorder="1" applyAlignment="1">
      <alignment vertical="top" wrapText="1"/>
    </xf>
    <xf numFmtId="0" fontId="20" fillId="4" borderId="23" xfId="0" applyFont="1" applyFill="1" applyBorder="1" applyAlignment="1">
      <alignment horizontal="center" vertical="top" wrapText="1"/>
    </xf>
    <xf numFmtId="0" fontId="20" fillId="4" borderId="2" xfId="0" applyFont="1" applyFill="1" applyBorder="1" applyAlignment="1">
      <alignment horizontal="center" vertical="top" wrapText="1"/>
    </xf>
    <xf numFmtId="14" fontId="11" fillId="4" borderId="13" xfId="0" applyNumberFormat="1" applyFont="1" applyFill="1" applyBorder="1" applyAlignment="1">
      <alignment horizontal="center" vertical="top" wrapText="1"/>
    </xf>
    <xf numFmtId="0" fontId="11" fillId="2" borderId="1" xfId="3" applyFont="1" applyFill="1" applyBorder="1" applyAlignment="1" applyProtection="1">
      <alignment horizontal="center" vertical="center"/>
    </xf>
    <xf numFmtId="0" fontId="12" fillId="4" borderId="6" xfId="3" applyFont="1" applyFill="1" applyBorder="1" applyAlignment="1" applyProtection="1">
      <alignment horizontal="center" vertical="center"/>
    </xf>
    <xf numFmtId="0" fontId="11" fillId="3" borderId="21" xfId="3" applyFont="1" applyFill="1" applyBorder="1" applyAlignment="1" applyProtection="1">
      <alignment horizontal="center" vertical="center" wrapText="1"/>
    </xf>
    <xf numFmtId="0" fontId="11" fillId="3" borderId="21" xfId="3" applyFont="1" applyFill="1" applyBorder="1" applyAlignment="1" applyProtection="1">
      <alignment horizontal="center" vertical="center"/>
    </xf>
    <xf numFmtId="0" fontId="11" fillId="4" borderId="3" xfId="3" applyFont="1" applyFill="1" applyBorder="1" applyAlignment="1" applyProtection="1">
      <alignment vertical="center"/>
    </xf>
    <xf numFmtId="0" fontId="2" fillId="4" borderId="20" xfId="3" applyFont="1" applyFill="1" applyBorder="1" applyAlignment="1" applyProtection="1">
      <alignment vertical="center"/>
    </xf>
    <xf numFmtId="0" fontId="2" fillId="4" borderId="8" xfId="3" applyFont="1" applyFill="1" applyBorder="1" applyAlignment="1" applyProtection="1">
      <alignment vertical="center" wrapText="1"/>
    </xf>
    <xf numFmtId="0" fontId="11" fillId="4" borderId="4" xfId="3" applyFont="1" applyFill="1" applyBorder="1" applyAlignment="1" applyProtection="1">
      <alignment horizontal="left" vertical="center"/>
    </xf>
    <xf numFmtId="0" fontId="13" fillId="4" borderId="1" xfId="3" applyFont="1" applyFill="1" applyBorder="1" applyAlignment="1" applyProtection="1">
      <alignment horizontal="center" vertical="center"/>
    </xf>
    <xf numFmtId="0" fontId="2" fillId="4" borderId="0" xfId="1" applyFont="1" applyFill="1" applyBorder="1" applyAlignment="1" applyProtection="1">
      <alignment vertical="center"/>
    </xf>
    <xf numFmtId="0" fontId="2" fillId="4" borderId="20" xfId="3" applyFont="1" applyFill="1" applyBorder="1" applyAlignment="1">
      <alignment vertical="center"/>
    </xf>
    <xf numFmtId="0" fontId="2" fillId="3" borderId="27" xfId="3" applyFont="1" applyFill="1" applyBorder="1" applyAlignment="1" applyProtection="1">
      <alignment horizontal="center" vertical="center"/>
    </xf>
    <xf numFmtId="0" fontId="2" fillId="4" borderId="4" xfId="3" applyFont="1" applyFill="1" applyBorder="1" applyAlignment="1" applyProtection="1">
      <alignment horizontal="left" vertical="center"/>
    </xf>
    <xf numFmtId="0" fontId="2" fillId="4" borderId="4" xfId="1" applyFont="1" applyFill="1" applyBorder="1" applyAlignment="1" applyProtection="1">
      <alignment horizontal="left" vertical="center"/>
    </xf>
    <xf numFmtId="0" fontId="7" fillId="4" borderId="1" xfId="3" applyFont="1" applyFill="1" applyBorder="1" applyAlignment="1" applyProtection="1">
      <alignment horizontal="center" vertical="center"/>
    </xf>
    <xf numFmtId="0" fontId="9" fillId="4" borderId="22" xfId="1" applyFont="1" applyFill="1" applyBorder="1" applyAlignment="1" applyProtection="1">
      <alignment horizontal="left" vertical="center"/>
    </xf>
    <xf numFmtId="0" fontId="7" fillId="4" borderId="22" xfId="3" applyFont="1" applyFill="1" applyBorder="1" applyAlignment="1" applyProtection="1">
      <alignment horizontal="left" vertical="center"/>
    </xf>
    <xf numFmtId="0" fontId="9" fillId="4" borderId="22" xfId="1" applyFont="1" applyFill="1" applyBorder="1" applyAlignment="1" applyProtection="1">
      <alignment vertical="center"/>
    </xf>
    <xf numFmtId="0" fontId="7" fillId="4" borderId="6" xfId="3" applyFont="1" applyFill="1" applyBorder="1" applyAlignment="1" applyProtection="1">
      <alignment horizontal="left" vertical="center"/>
    </xf>
    <xf numFmtId="0" fontId="2" fillId="4" borderId="20" xfId="3" applyFont="1" applyFill="1" applyBorder="1" applyAlignment="1">
      <alignment vertical="center" wrapText="1"/>
    </xf>
    <xf numFmtId="0" fontId="6" fillId="4" borderId="23" xfId="1" applyFill="1" applyBorder="1" applyAlignment="1" applyProtection="1">
      <alignment vertical="center" wrapText="1"/>
    </xf>
    <xf numFmtId="0" fontId="2" fillId="4" borderId="20" xfId="3" applyFont="1" applyFill="1" applyBorder="1" applyAlignment="1" applyProtection="1">
      <alignment vertical="center" wrapText="1"/>
    </xf>
    <xf numFmtId="0" fontId="11" fillId="4" borderId="20" xfId="3" applyFont="1" applyFill="1" applyBorder="1" applyAlignment="1" applyProtection="1">
      <alignment vertical="center" wrapText="1"/>
    </xf>
    <xf numFmtId="0" fontId="6" fillId="4" borderId="11" xfId="1" applyFill="1" applyBorder="1" applyAlignment="1">
      <alignment vertical="center" wrapText="1"/>
    </xf>
    <xf numFmtId="0" fontId="2" fillId="4" borderId="3" xfId="3" applyFont="1" applyFill="1" applyBorder="1" applyAlignment="1" applyProtection="1">
      <alignment vertical="center" wrapText="1"/>
    </xf>
    <xf numFmtId="0" fontId="11" fillId="4" borderId="3" xfId="3" applyFont="1" applyFill="1" applyBorder="1" applyAlignment="1" applyProtection="1">
      <alignment vertical="center" wrapText="1"/>
    </xf>
    <xf numFmtId="0" fontId="6" fillId="4" borderId="3" xfId="1" applyFill="1" applyBorder="1" applyAlignment="1">
      <alignment vertical="center" wrapText="1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6" xfId="1" applyFont="1" applyFill="1" applyBorder="1" applyAlignment="1" applyProtection="1">
      <alignment horizontal="center" vertical="center"/>
    </xf>
    <xf numFmtId="178" fontId="2" fillId="4" borderId="1" xfId="1" applyNumberFormat="1" applyFont="1" applyFill="1" applyBorder="1" applyAlignment="1" applyProtection="1">
      <alignment horizontal="center" vertical="center"/>
    </xf>
    <xf numFmtId="0" fontId="11" fillId="4" borderId="3" xfId="3" applyFont="1" applyFill="1" applyBorder="1" applyAlignment="1">
      <alignment vertical="center"/>
    </xf>
    <xf numFmtId="0" fontId="2" fillId="4" borderId="4" xfId="3" applyFont="1" applyFill="1" applyBorder="1" applyAlignment="1" applyProtection="1">
      <alignment horizontal="right" vertical="center"/>
    </xf>
    <xf numFmtId="0" fontId="2" fillId="4" borderId="31" xfId="3" applyFont="1" applyFill="1" applyBorder="1" applyAlignment="1" applyProtection="1">
      <alignment horizontal="right" vertical="center"/>
    </xf>
    <xf numFmtId="0" fontId="2" fillId="2" borderId="25" xfId="3" applyNumberFormat="1" applyFont="1" applyFill="1" applyBorder="1" applyAlignment="1" applyProtection="1">
      <alignment horizontal="center" vertical="center"/>
    </xf>
    <xf numFmtId="0" fontId="2" fillId="2" borderId="25" xfId="3" applyFont="1" applyFill="1" applyBorder="1" applyAlignment="1" applyProtection="1">
      <alignment horizontal="center" vertical="center"/>
    </xf>
    <xf numFmtId="0" fontId="11" fillId="6" borderId="1" xfId="0" applyFont="1" applyFill="1" applyBorder="1" applyAlignment="1">
      <alignment horizontal="left" vertical="top" wrapText="1"/>
    </xf>
    <xf numFmtId="0" fontId="11" fillId="4" borderId="1" xfId="3" applyFont="1" applyFill="1" applyBorder="1" applyAlignment="1" applyProtection="1">
      <alignment horizontal="center" vertical="center" wrapText="1"/>
    </xf>
    <xf numFmtId="9" fontId="11" fillId="2" borderId="1" xfId="3" applyNumberFormat="1" applyFont="1" applyFill="1" applyBorder="1" applyAlignment="1" applyProtection="1">
      <alignment horizontal="center" vertical="center"/>
    </xf>
    <xf numFmtId="0" fontId="2" fillId="2" borderId="3" xfId="3" applyFont="1" applyFill="1" applyBorder="1" applyAlignment="1" applyProtection="1">
      <alignment vertical="center"/>
    </xf>
    <xf numFmtId="176" fontId="2" fillId="2" borderId="20" xfId="3" applyNumberFormat="1" applyFont="1" applyFill="1" applyBorder="1" applyAlignment="1" applyProtection="1">
      <alignment vertical="center"/>
    </xf>
    <xf numFmtId="176" fontId="2" fillId="2" borderId="8" xfId="3" applyNumberFormat="1" applyFont="1" applyFill="1" applyBorder="1" applyAlignment="1" applyProtection="1">
      <alignment vertical="center"/>
    </xf>
    <xf numFmtId="0" fontId="11" fillId="2" borderId="3" xfId="3" applyFont="1" applyFill="1" applyBorder="1" applyAlignment="1" applyProtection="1">
      <alignment vertical="center"/>
    </xf>
    <xf numFmtId="0" fontId="2" fillId="2" borderId="20" xfId="3" applyFont="1" applyFill="1" applyBorder="1" applyAlignment="1" applyProtection="1">
      <alignment vertical="center"/>
    </xf>
    <xf numFmtId="0" fontId="2" fillId="2" borderId="20" xfId="3" applyFont="1" applyFill="1" applyBorder="1" applyAlignment="1" applyProtection="1">
      <alignment horizontal="center" vertical="center"/>
    </xf>
    <xf numFmtId="0" fontId="2" fillId="2" borderId="8" xfId="3" applyFont="1" applyFill="1" applyBorder="1" applyAlignment="1" applyProtection="1">
      <alignment vertical="center"/>
    </xf>
    <xf numFmtId="0" fontId="11" fillId="4" borderId="6" xfId="3" applyFont="1" applyFill="1" applyBorder="1" applyAlignment="1" applyProtection="1">
      <alignment horizontal="center" vertical="center" wrapText="1"/>
    </xf>
    <xf numFmtId="10" fontId="22" fillId="4" borderId="6" xfId="3" applyNumberFormat="1" applyFont="1" applyFill="1" applyBorder="1" applyAlignment="1" applyProtection="1">
      <alignment horizontal="center" vertical="center"/>
    </xf>
    <xf numFmtId="9" fontId="11" fillId="4" borderId="6" xfId="3" applyNumberFormat="1" applyFont="1" applyFill="1" applyBorder="1" applyAlignment="1" applyProtection="1">
      <alignment horizontal="center" vertical="center"/>
      <protection locked="0"/>
    </xf>
    <xf numFmtId="0" fontId="2" fillId="3" borderId="21" xfId="3" applyFont="1" applyFill="1" applyBorder="1" applyAlignment="1" applyProtection="1">
      <alignment horizontal="center" vertical="center"/>
      <protection locked="0"/>
    </xf>
    <xf numFmtId="0" fontId="11" fillId="3" borderId="21" xfId="3" applyFont="1" applyFill="1" applyBorder="1" applyAlignment="1" applyProtection="1">
      <alignment horizontal="center" vertical="center"/>
      <protection locked="0"/>
    </xf>
    <xf numFmtId="0" fontId="23" fillId="2" borderId="1" xfId="3" applyFont="1" applyFill="1" applyBorder="1" applyAlignment="1" applyProtection="1">
      <alignment horizontal="center" vertical="center"/>
    </xf>
    <xf numFmtId="0" fontId="24" fillId="2" borderId="1" xfId="3" applyFont="1" applyFill="1" applyBorder="1" applyAlignment="1" applyProtection="1">
      <alignment horizontal="center" vertical="center"/>
    </xf>
    <xf numFmtId="9" fontId="3" fillId="4" borderId="19" xfId="4" applyFont="1" applyFill="1" applyBorder="1" applyAlignment="1" applyProtection="1">
      <alignment horizontal="center" vertical="center"/>
      <protection locked="0"/>
    </xf>
    <xf numFmtId="9" fontId="26" fillId="4" borderId="1" xfId="4" applyFont="1" applyFill="1" applyBorder="1" applyAlignment="1" applyProtection="1">
      <alignment horizontal="center" vertical="center"/>
    </xf>
    <xf numFmtId="0" fontId="3" fillId="4" borderId="15" xfId="3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top" wrapText="1"/>
    </xf>
    <xf numFmtId="0" fontId="11" fillId="6" borderId="0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justify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justify" vertical="top" wrapText="1"/>
    </xf>
    <xf numFmtId="0" fontId="28" fillId="0" borderId="1" xfId="0" applyFont="1" applyBorder="1" applyAlignment="1">
      <alignment horizontal="justify" wrapText="1"/>
    </xf>
    <xf numFmtId="0" fontId="28" fillId="0" borderId="1" xfId="0" applyFont="1" applyBorder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left" wrapText="1"/>
    </xf>
    <xf numFmtId="0" fontId="27" fillId="0" borderId="1" xfId="0" applyFont="1" applyBorder="1" applyAlignment="1">
      <alignment wrapText="1"/>
    </xf>
    <xf numFmtId="0" fontId="11" fillId="7" borderId="25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 wrapText="1"/>
    </xf>
    <xf numFmtId="0" fontId="27" fillId="0" borderId="22" xfId="0" applyFont="1" applyBorder="1" applyAlignment="1">
      <alignment wrapText="1"/>
    </xf>
    <xf numFmtId="0" fontId="27" fillId="0" borderId="6" xfId="0" applyFont="1" applyBorder="1" applyAlignment="1">
      <alignment wrapText="1"/>
    </xf>
    <xf numFmtId="0" fontId="11" fillId="3" borderId="11" xfId="3" applyFont="1" applyFill="1" applyBorder="1" applyAlignment="1" applyProtection="1">
      <alignment horizontal="center" vertical="center"/>
    </xf>
    <xf numFmtId="0" fontId="11" fillId="3" borderId="12" xfId="3" applyFont="1" applyFill="1" applyBorder="1" applyAlignment="1" applyProtection="1">
      <alignment horizontal="center" vertical="center"/>
    </xf>
    <xf numFmtId="0" fontId="11" fillId="3" borderId="27" xfId="3" applyFont="1" applyFill="1" applyBorder="1" applyAlignment="1" applyProtection="1">
      <alignment horizontal="center" vertical="center"/>
    </xf>
    <xf numFmtId="0" fontId="11" fillId="3" borderId="29" xfId="3" applyFont="1" applyFill="1" applyBorder="1" applyAlignment="1" applyProtection="1">
      <alignment horizontal="center" vertical="center"/>
    </xf>
    <xf numFmtId="0" fontId="11" fillId="3" borderId="28" xfId="3" applyFont="1" applyFill="1" applyBorder="1" applyAlignment="1" applyProtection="1">
      <alignment horizontal="center" vertical="center"/>
    </xf>
    <xf numFmtId="0" fontId="2" fillId="4" borderId="20" xfId="3" applyFont="1" applyFill="1" applyBorder="1" applyAlignment="1" applyProtection="1">
      <alignment horizontal="left" vertical="center"/>
    </xf>
    <xf numFmtId="0" fontId="2" fillId="4" borderId="16" xfId="3" applyFont="1" applyFill="1" applyBorder="1" applyAlignment="1" applyProtection="1">
      <alignment horizontal="left" vertical="center"/>
    </xf>
    <xf numFmtId="0" fontId="2" fillId="4" borderId="23" xfId="3" applyFont="1" applyFill="1" applyBorder="1" applyAlignment="1" applyProtection="1">
      <alignment horizontal="left" vertical="center"/>
    </xf>
    <xf numFmtId="0" fontId="2" fillId="4" borderId="30" xfId="3" applyFont="1" applyFill="1" applyBorder="1" applyAlignment="1" applyProtection="1">
      <alignment horizontal="left" vertical="center"/>
    </xf>
    <xf numFmtId="0" fontId="2" fillId="4" borderId="24" xfId="3" applyFont="1" applyFill="1" applyBorder="1" applyAlignment="1" applyProtection="1">
      <alignment horizontal="center" vertical="center"/>
    </xf>
    <xf numFmtId="0" fontId="2" fillId="4" borderId="10" xfId="3" applyFont="1" applyFill="1" applyBorder="1" applyAlignment="1" applyProtection="1">
      <alignment horizontal="center" vertical="center"/>
    </xf>
    <xf numFmtId="0" fontId="11" fillId="3" borderId="21" xfId="3" applyFont="1" applyFill="1" applyBorder="1" applyAlignment="1" applyProtection="1">
      <alignment horizontal="center" vertical="center"/>
    </xf>
    <xf numFmtId="0" fontId="2" fillId="3" borderId="21" xfId="3" applyFont="1" applyFill="1" applyBorder="1" applyAlignment="1" applyProtection="1">
      <alignment horizontal="center" vertical="center"/>
    </xf>
    <xf numFmtId="0" fontId="11" fillId="4" borderId="14" xfId="3" applyFont="1" applyFill="1" applyBorder="1" applyAlignment="1" applyProtection="1">
      <alignment horizontal="center" vertical="center" wrapText="1"/>
    </xf>
    <xf numFmtId="0" fontId="2" fillId="4" borderId="23" xfId="3" applyFont="1" applyFill="1" applyBorder="1" applyAlignment="1" applyProtection="1">
      <alignment horizontal="center" vertical="center" wrapText="1"/>
    </xf>
    <xf numFmtId="0" fontId="11" fillId="4" borderId="3" xfId="3" applyFont="1" applyFill="1" applyBorder="1" applyAlignment="1" applyProtection="1">
      <alignment horizontal="center" vertical="center" wrapText="1"/>
    </xf>
    <xf numFmtId="0" fontId="11" fillId="4" borderId="8" xfId="3" applyFont="1" applyFill="1" applyBorder="1" applyAlignment="1" applyProtection="1">
      <alignment horizontal="center" vertical="center" wrapText="1"/>
    </xf>
    <xf numFmtId="0" fontId="25" fillId="4" borderId="22" xfId="3" applyFont="1" applyFill="1" applyBorder="1" applyAlignment="1" applyProtection="1">
      <alignment horizontal="center" vertical="center"/>
      <protection locked="0"/>
    </xf>
    <xf numFmtId="0" fontId="25" fillId="4" borderId="6" xfId="3" applyFont="1" applyFill="1" applyBorder="1" applyAlignment="1" applyProtection="1">
      <alignment horizontal="center" vertical="center"/>
      <protection locked="0"/>
    </xf>
    <xf numFmtId="0" fontId="11" fillId="6" borderId="9" xfId="0" applyFont="1" applyFill="1" applyBorder="1" applyAlignment="1">
      <alignment horizontal="center" vertical="top" wrapText="1"/>
    </xf>
    <xf numFmtId="0" fontId="11" fillId="6" borderId="24" xfId="0" applyFont="1" applyFill="1" applyBorder="1" applyAlignment="1">
      <alignment horizontal="center" vertical="top" wrapText="1"/>
    </xf>
    <xf numFmtId="0" fontId="11" fillId="6" borderId="18" xfId="0" applyFont="1" applyFill="1" applyBorder="1" applyAlignment="1">
      <alignment horizontal="center" vertical="top" wrapText="1"/>
    </xf>
    <xf numFmtId="0" fontId="11" fillId="0" borderId="3" xfId="0" applyFont="1" applyBorder="1" applyAlignment="1" applyProtection="1">
      <alignment vertical="top" wrapText="1"/>
      <protection locked="0"/>
    </xf>
    <xf numFmtId="0" fontId="11" fillId="0" borderId="20" xfId="0" applyFont="1" applyBorder="1" applyAlignment="1" applyProtection="1">
      <alignment vertical="top" wrapText="1"/>
      <protection locked="0"/>
    </xf>
    <xf numFmtId="0" fontId="19" fillId="0" borderId="2" xfId="0" applyFont="1" applyBorder="1" applyAlignment="1">
      <alignment horizontal="center" vertical="center"/>
    </xf>
    <xf numFmtId="0" fontId="11" fillId="0" borderId="11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left" vertical="top" wrapText="1"/>
    </xf>
    <xf numFmtId="0" fontId="11" fillId="0" borderId="27" xfId="0" applyFont="1" applyBorder="1" applyAlignment="1" applyProtection="1">
      <alignment vertical="top" wrapText="1"/>
      <protection locked="0"/>
    </xf>
    <xf numFmtId="0" fontId="11" fillId="0" borderId="29" xfId="0" applyFont="1" applyBorder="1" applyAlignment="1" applyProtection="1">
      <alignment vertical="top" wrapText="1"/>
      <protection locked="0"/>
    </xf>
    <xf numFmtId="0" fontId="11" fillId="0" borderId="1" xfId="0" applyFont="1" applyBorder="1" applyAlignment="1">
      <alignment horizontal="justify" wrapText="1"/>
    </xf>
    <xf numFmtId="0" fontId="11" fillId="0" borderId="25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justify" vertical="top" wrapText="1"/>
    </xf>
  </cellXfs>
  <cellStyles count="5">
    <cellStyle name="0,0_x000d__x000a_NA_x000d__x000a_" xfId="3"/>
    <cellStyle name="Normal_Monthly Data" xfId="2"/>
    <cellStyle name="RowLevel_2" xfId="1" builtinId="1" iLevel="1"/>
    <cellStyle name="百分比" xfId="4" builtinId="5"/>
    <cellStyle name="常规" xfId="0" builtinId="0"/>
  </cellStyles>
  <dxfs count="21">
    <dxf>
      <font>
        <color rgb="FFFF0000"/>
      </font>
    </dxf>
    <dxf>
      <font>
        <color rgb="FFFFFF00"/>
      </font>
    </dxf>
    <dxf>
      <font>
        <color rgb="FF00B050"/>
      </font>
    </dxf>
    <dxf>
      <font>
        <condense val="0"/>
        <extend val="0"/>
        <color indexed="10"/>
      </font>
    </dxf>
    <dxf>
      <font>
        <condense val="0"/>
        <extend val="0"/>
        <color indexed="13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3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3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3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3"/>
      </font>
    </dxf>
    <dxf>
      <font>
        <condense val="0"/>
        <extend val="0"/>
        <color indexed="11"/>
      </font>
    </dxf>
    <dxf>
      <font>
        <b/>
        <i val="0"/>
        <condense val="0"/>
        <extend val="0"/>
        <color indexed="10"/>
      </font>
      <fill>
        <patternFill>
          <bgColor indexed="9"/>
        </patternFill>
      </fill>
    </dxf>
    <dxf>
      <font>
        <b/>
        <i val="0"/>
        <condense val="0"/>
        <extend val="0"/>
        <color indexed="13"/>
      </font>
      <fill>
        <patternFill>
          <bgColor indexed="9"/>
        </patternFill>
      </fill>
    </dxf>
    <dxf>
      <font>
        <condense val="0"/>
        <extend val="0"/>
        <color indexed="11"/>
      </font>
      <fill>
        <patternFill>
          <bgColor indexed="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49" name="Picture 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50" name="Picture 2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51" name="Picture 3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52" name="Picture 4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53" name="Picture 5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54" name="Picture 6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55" name="Picture 7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56" name="Picture 8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57" name="Picture 9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58" name="Picture 10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59" name="Picture 1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60" name="Picture 12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61" name="Picture 13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62" name="Picture 14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63" name="Picture 15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64" name="Picture 16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66" name="Picture 18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67" name="Picture 19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68" name="Picture 20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69" name="Picture 21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70" name="Picture 22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71" name="Picture 23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72" name="Picture 24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76200</xdr:colOff>
      <xdr:row>0</xdr:row>
      <xdr:rowOff>0</xdr:rowOff>
    </xdr:from>
    <xdr:to>
      <xdr:col>4</xdr:col>
      <xdr:colOff>0</xdr:colOff>
      <xdr:row>0</xdr:row>
      <xdr:rowOff>0</xdr:rowOff>
    </xdr:to>
    <xdr:pic>
      <xdr:nvPicPr>
        <xdr:cNvPr id="53273" name="Picture 25" descr="dc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3460" y="0"/>
          <a:ext cx="5791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9"/>
  <sheetViews>
    <sheetView tabSelected="1" topLeftCell="A5" zoomScale="85" zoomScaleNormal="85" workbookViewId="0">
      <selection activeCell="E18" sqref="E18"/>
    </sheetView>
  </sheetViews>
  <sheetFormatPr defaultColWidth="9" defaultRowHeight="12" outlineLevelRow="2"/>
  <cols>
    <col min="1" max="1" width="8.09765625" style="3" customWidth="1"/>
    <col min="2" max="2" width="6.5" style="3" bestFit="1" customWidth="1"/>
    <col min="3" max="3" width="6" style="3" customWidth="1"/>
    <col min="4" max="4" width="9.09765625" style="3" customWidth="1"/>
    <col min="5" max="5" width="30.19921875" style="3" bestFit="1" customWidth="1"/>
    <col min="6" max="6" width="8.19921875" style="2" bestFit="1" customWidth="1"/>
    <col min="7" max="7" width="9.5" style="2" bestFit="1" customWidth="1"/>
    <col min="8" max="8" width="10.59765625" style="3" customWidth="1"/>
    <col min="9" max="9" width="18.8984375" style="3" customWidth="1"/>
    <col min="10" max="10" width="13.19921875" style="1" customWidth="1"/>
    <col min="11" max="12" width="9" style="1"/>
    <col min="13" max="16384" width="9" style="3"/>
  </cols>
  <sheetData>
    <row r="1" spans="1:12" hidden="1">
      <c r="A1" s="1"/>
      <c r="B1" s="1"/>
      <c r="C1" s="1"/>
      <c r="D1" s="1"/>
      <c r="E1" s="1"/>
      <c r="F1" s="2" t="s">
        <v>4</v>
      </c>
      <c r="G1" s="2" t="s">
        <v>5</v>
      </c>
    </row>
    <row r="2" spans="1:12" hidden="1">
      <c r="A2" s="1"/>
      <c r="B2" s="1"/>
      <c r="C2" s="1"/>
      <c r="D2" s="1"/>
      <c r="E2" s="1"/>
      <c r="F2" s="4" t="s">
        <v>6</v>
      </c>
      <c r="G2" s="10" t="s">
        <v>7</v>
      </c>
      <c r="H2" s="5"/>
      <c r="I2" s="5"/>
    </row>
    <row r="3" spans="1:12" hidden="1">
      <c r="A3" s="1"/>
      <c r="B3" s="1"/>
      <c r="C3" s="1"/>
      <c r="D3" s="1"/>
      <c r="E3" s="1"/>
      <c r="F3" s="4" t="s">
        <v>8</v>
      </c>
      <c r="G3" s="10" t="s">
        <v>9</v>
      </c>
      <c r="H3" s="5"/>
      <c r="I3" s="5"/>
    </row>
    <row r="4" spans="1:12" ht="13.2" hidden="1">
      <c r="A4" s="1"/>
      <c r="B4" s="1"/>
      <c r="C4" s="1"/>
      <c r="D4" s="6"/>
      <c r="E4" s="1"/>
      <c r="F4" s="95" t="s">
        <v>10</v>
      </c>
      <c r="G4" s="94" t="s">
        <v>11</v>
      </c>
      <c r="H4" s="5"/>
      <c r="I4" s="5"/>
    </row>
    <row r="5" spans="1:12" ht="15.75" customHeight="1">
      <c r="A5" s="24" t="s">
        <v>73</v>
      </c>
      <c r="B5" s="25" t="s">
        <v>71</v>
      </c>
      <c r="C5" s="26"/>
      <c r="D5" s="24" t="s">
        <v>74</v>
      </c>
      <c r="E5" s="25" t="s">
        <v>72</v>
      </c>
      <c r="F5" s="96" t="s">
        <v>38</v>
      </c>
      <c r="G5" s="99"/>
      <c r="H5" s="100"/>
      <c r="I5" s="101"/>
      <c r="J5" s="7"/>
    </row>
    <row r="6" spans="1:12" ht="15.75" customHeight="1">
      <c r="A6" s="24" t="s">
        <v>23</v>
      </c>
      <c r="B6" s="25" t="s">
        <v>77</v>
      </c>
      <c r="C6" s="26"/>
      <c r="D6" s="24" t="s">
        <v>24</v>
      </c>
      <c r="E6" s="25" t="s">
        <v>78</v>
      </c>
      <c r="F6" s="35" t="s">
        <v>25</v>
      </c>
      <c r="G6" s="102" t="s">
        <v>106</v>
      </c>
      <c r="H6" s="100"/>
      <c r="I6" s="101"/>
    </row>
    <row r="7" spans="1:12" ht="15.75" customHeight="1">
      <c r="A7" s="102" t="s">
        <v>83</v>
      </c>
      <c r="B7" s="103"/>
      <c r="C7" s="103"/>
      <c r="D7" s="103"/>
      <c r="E7" s="103"/>
      <c r="F7" s="104"/>
      <c r="G7" s="103"/>
      <c r="H7" s="103"/>
      <c r="I7" s="105"/>
      <c r="K7" s="3"/>
      <c r="L7" s="3"/>
    </row>
    <row r="8" spans="1:12" ht="15.75" customHeight="1" thickBot="1">
      <c r="A8" s="132" t="s">
        <v>104</v>
      </c>
      <c r="B8" s="133"/>
      <c r="C8" s="134"/>
      <c r="D8" s="130" t="s">
        <v>105</v>
      </c>
      <c r="E8" s="131"/>
      <c r="F8" s="109" t="s">
        <v>12</v>
      </c>
      <c r="G8" s="110" t="s">
        <v>93</v>
      </c>
      <c r="H8" s="64" t="s">
        <v>94</v>
      </c>
      <c r="I8" s="110" t="s">
        <v>95</v>
      </c>
      <c r="K8" s="3"/>
      <c r="L8" s="3"/>
    </row>
    <row r="9" spans="1:12" ht="15.75" customHeight="1">
      <c r="A9" s="62" t="s">
        <v>81</v>
      </c>
      <c r="B9" s="143" t="s">
        <v>84</v>
      </c>
      <c r="C9" s="144"/>
      <c r="D9" s="97" t="s">
        <v>87</v>
      </c>
      <c r="E9" s="97" t="s">
        <v>90</v>
      </c>
      <c r="F9" s="115">
        <f>COUNTIF(G16:G41,$D$9)</f>
        <v>7</v>
      </c>
      <c r="G9" s="113">
        <f>F9/(F9+F10)</f>
        <v>0.63636363636363635</v>
      </c>
      <c r="H9" s="107" t="s">
        <v>100</v>
      </c>
      <c r="I9" s="108" t="s">
        <v>98</v>
      </c>
      <c r="K9" s="3"/>
      <c r="L9" s="3"/>
    </row>
    <row r="10" spans="1:12" ht="15.75" customHeight="1">
      <c r="A10" s="62" t="s">
        <v>80</v>
      </c>
      <c r="B10" s="145" t="s">
        <v>85</v>
      </c>
      <c r="C10" s="146"/>
      <c r="D10" s="106" t="s">
        <v>88</v>
      </c>
      <c r="E10" s="106" t="s">
        <v>91</v>
      </c>
      <c r="F10" s="21">
        <f>COUNTIF(G16:G41,$D$10)</f>
        <v>4</v>
      </c>
      <c r="G10" s="147" t="s">
        <v>97</v>
      </c>
      <c r="H10" s="111" t="s">
        <v>97</v>
      </c>
      <c r="I10" s="61" t="s">
        <v>96</v>
      </c>
      <c r="K10" s="3"/>
      <c r="L10" s="3"/>
    </row>
    <row r="11" spans="1:12" ht="15.75" customHeight="1">
      <c r="A11" s="62" t="s">
        <v>79</v>
      </c>
      <c r="B11" s="145" t="s">
        <v>86</v>
      </c>
      <c r="C11" s="146"/>
      <c r="D11" s="97" t="s">
        <v>89</v>
      </c>
      <c r="E11" s="97" t="s">
        <v>92</v>
      </c>
      <c r="F11" s="21">
        <f>COUNTIF(G16:G41,$D$11)</f>
        <v>2</v>
      </c>
      <c r="G11" s="148"/>
      <c r="H11" s="112" t="s">
        <v>97</v>
      </c>
      <c r="I11" s="98" t="s">
        <v>99</v>
      </c>
      <c r="K11" s="3"/>
      <c r="L11" s="3"/>
    </row>
    <row r="12" spans="1:12" ht="13.2">
      <c r="A12" s="7"/>
      <c r="B12" s="7"/>
      <c r="C12" s="7"/>
      <c r="D12" s="7"/>
      <c r="E12" s="7"/>
      <c r="F12" s="1"/>
      <c r="G12" s="6"/>
      <c r="H12" s="8"/>
      <c r="I12" s="8"/>
      <c r="J12" s="7"/>
    </row>
    <row r="13" spans="1:12" ht="30" customHeight="1" thickBot="1">
      <c r="A13" s="72" t="s">
        <v>13</v>
      </c>
      <c r="B13" s="63" t="s">
        <v>51</v>
      </c>
      <c r="C13" s="64" t="s">
        <v>101</v>
      </c>
      <c r="D13" s="63" t="s">
        <v>50</v>
      </c>
      <c r="E13" s="64" t="s">
        <v>48</v>
      </c>
      <c r="F13" s="63" t="s">
        <v>102</v>
      </c>
      <c r="G13" s="63" t="s">
        <v>103</v>
      </c>
      <c r="H13" s="141" t="s">
        <v>107</v>
      </c>
      <c r="I13" s="142"/>
    </row>
    <row r="14" spans="1:12" s="12" customFormat="1" ht="16.2" customHeight="1">
      <c r="A14" s="68" t="s">
        <v>36</v>
      </c>
      <c r="B14" s="69" t="s">
        <v>36</v>
      </c>
      <c r="C14" s="65" t="s">
        <v>36</v>
      </c>
      <c r="D14" s="66"/>
      <c r="E14" s="67"/>
      <c r="F14" s="22"/>
      <c r="G14" s="11"/>
      <c r="H14" s="139"/>
      <c r="I14" s="140"/>
    </row>
    <row r="15" spans="1:12" s="12" customFormat="1" ht="13.2">
      <c r="A15" s="73">
        <v>3</v>
      </c>
      <c r="B15" s="75" t="s">
        <v>18</v>
      </c>
      <c r="C15" s="91" t="s">
        <v>82</v>
      </c>
      <c r="D15" s="71"/>
      <c r="E15" s="80"/>
      <c r="F15" s="88" t="s">
        <v>19</v>
      </c>
      <c r="G15" s="114">
        <f>COUNTIF(G16:G31,D9)/(13-COUNTIF(G16:G31,D11))</f>
        <v>0.63636363636363635</v>
      </c>
      <c r="H15" s="137"/>
      <c r="I15" s="138"/>
    </row>
    <row r="16" spans="1:12" s="13" customFormat="1" ht="15.6" outlineLevel="1" collapsed="1">
      <c r="A16" s="74">
        <v>3.1</v>
      </c>
      <c r="B16" s="76"/>
      <c r="C16" s="75" t="s">
        <v>18</v>
      </c>
      <c r="D16" s="70" t="s">
        <v>14</v>
      </c>
      <c r="E16" s="81"/>
      <c r="F16" s="89" t="s">
        <v>19</v>
      </c>
      <c r="G16" s="114">
        <f>COUNTIF(G17:G20,$D$9)/(4-COUNTIF(G17:G20,$D$11))</f>
        <v>1</v>
      </c>
      <c r="H16" s="135"/>
      <c r="I16" s="136"/>
    </row>
    <row r="17" spans="1:9" s="12" customFormat="1" outlineLevel="2">
      <c r="A17" s="92">
        <v>1</v>
      </c>
      <c r="B17" s="77"/>
      <c r="C17" s="14"/>
      <c r="D17" s="15"/>
      <c r="E17" s="82" t="s">
        <v>0</v>
      </c>
      <c r="F17" s="88" t="s">
        <v>19</v>
      </c>
      <c r="G17" s="90" t="s">
        <v>22</v>
      </c>
      <c r="H17" s="135"/>
      <c r="I17" s="136"/>
    </row>
    <row r="18" spans="1:9" s="12" customFormat="1" outlineLevel="2">
      <c r="A18" s="92">
        <v>2</v>
      </c>
      <c r="B18" s="77"/>
      <c r="C18" s="16"/>
      <c r="D18" s="17"/>
      <c r="E18" s="83" t="s">
        <v>28</v>
      </c>
      <c r="F18" s="88" t="s">
        <v>19</v>
      </c>
      <c r="G18" s="90" t="s">
        <v>20</v>
      </c>
      <c r="H18" s="135"/>
      <c r="I18" s="136"/>
    </row>
    <row r="19" spans="1:9" s="12" customFormat="1" outlineLevel="2">
      <c r="A19" s="92">
        <v>3</v>
      </c>
      <c r="B19" s="77"/>
      <c r="C19" s="16"/>
      <c r="D19" s="17"/>
      <c r="E19" s="82" t="s">
        <v>1</v>
      </c>
      <c r="F19" s="88" t="s">
        <v>19</v>
      </c>
      <c r="G19" s="90" t="s">
        <v>20</v>
      </c>
      <c r="H19" s="135"/>
      <c r="I19" s="136"/>
    </row>
    <row r="20" spans="1:9" s="12" customFormat="1" ht="24" outlineLevel="2">
      <c r="A20" s="92">
        <v>4</v>
      </c>
      <c r="B20" s="77"/>
      <c r="C20" s="18"/>
      <c r="D20" s="19"/>
      <c r="E20" s="83" t="s">
        <v>29</v>
      </c>
      <c r="F20" s="88" t="s">
        <v>19</v>
      </c>
      <c r="G20" s="90" t="s">
        <v>20</v>
      </c>
      <c r="H20" s="135"/>
      <c r="I20" s="136"/>
    </row>
    <row r="21" spans="1:9" s="13" customFormat="1" ht="15.6" outlineLevel="1">
      <c r="A21" s="74">
        <v>3.2</v>
      </c>
      <c r="B21" s="76"/>
      <c r="C21" s="75" t="s">
        <v>18</v>
      </c>
      <c r="D21" s="20" t="s">
        <v>15</v>
      </c>
      <c r="E21" s="84"/>
      <c r="F21" s="88" t="s">
        <v>19</v>
      </c>
      <c r="G21" s="114">
        <f>COUNTIF(G22:G25,$D$9)/(4-COUNTIF(G22:G25,$D$11))</f>
        <v>0</v>
      </c>
      <c r="H21" s="135"/>
      <c r="I21" s="136"/>
    </row>
    <row r="22" spans="1:9" s="12" customFormat="1" outlineLevel="2">
      <c r="A22" s="92">
        <v>1</v>
      </c>
      <c r="B22" s="77"/>
      <c r="C22" s="14"/>
      <c r="D22" s="15"/>
      <c r="E22" s="85" t="s">
        <v>16</v>
      </c>
      <c r="F22" s="88" t="s">
        <v>19</v>
      </c>
      <c r="G22" s="90" t="s">
        <v>21</v>
      </c>
      <c r="H22" s="135"/>
      <c r="I22" s="136"/>
    </row>
    <row r="23" spans="1:9" s="12" customFormat="1" outlineLevel="2">
      <c r="A23" s="92">
        <v>2</v>
      </c>
      <c r="B23" s="77"/>
      <c r="C23" s="16"/>
      <c r="D23" s="17"/>
      <c r="E23" s="85" t="s">
        <v>2</v>
      </c>
      <c r="F23" s="88" t="s">
        <v>19</v>
      </c>
      <c r="G23" s="90" t="s">
        <v>22</v>
      </c>
      <c r="H23" s="135"/>
      <c r="I23" s="136"/>
    </row>
    <row r="24" spans="1:9" s="12" customFormat="1" outlineLevel="2">
      <c r="A24" s="92">
        <v>3</v>
      </c>
      <c r="B24" s="77"/>
      <c r="C24" s="16"/>
      <c r="D24" s="17"/>
      <c r="E24" s="85" t="s">
        <v>3</v>
      </c>
      <c r="F24" s="88" t="s">
        <v>19</v>
      </c>
      <c r="G24" s="90" t="s">
        <v>21</v>
      </c>
      <c r="H24" s="135"/>
      <c r="I24" s="136"/>
    </row>
    <row r="25" spans="1:9" s="12" customFormat="1" outlineLevel="2">
      <c r="A25" s="92">
        <v>4</v>
      </c>
      <c r="B25" s="77"/>
      <c r="C25" s="18"/>
      <c r="D25" s="19"/>
      <c r="E25" s="86" t="s">
        <v>30</v>
      </c>
      <c r="F25" s="88" t="s">
        <v>19</v>
      </c>
      <c r="G25" s="90" t="s">
        <v>21</v>
      </c>
      <c r="H25" s="135"/>
      <c r="I25" s="136"/>
    </row>
    <row r="26" spans="1:9" s="13" customFormat="1" ht="15.6" outlineLevel="1">
      <c r="A26" s="74">
        <v>3.3</v>
      </c>
      <c r="B26" s="78"/>
      <c r="C26" s="75" t="s">
        <v>18</v>
      </c>
      <c r="D26" s="20" t="s">
        <v>17</v>
      </c>
      <c r="E26" s="87"/>
      <c r="F26" s="88" t="s">
        <v>19</v>
      </c>
      <c r="G26" s="114">
        <f>COUNTIF(G27:G31,$D$9)/(5-COUNTIF(G27:G31,$D$11))</f>
        <v>0.8</v>
      </c>
      <c r="H26" s="135"/>
      <c r="I26" s="136"/>
    </row>
    <row r="27" spans="1:9" s="12" customFormat="1" outlineLevel="2">
      <c r="A27" s="92">
        <v>1</v>
      </c>
      <c r="B27" s="77"/>
      <c r="C27" s="16"/>
      <c r="D27" s="17"/>
      <c r="E27" s="86" t="s">
        <v>31</v>
      </c>
      <c r="F27" s="88" t="s">
        <v>19</v>
      </c>
      <c r="G27" s="90" t="s">
        <v>20</v>
      </c>
      <c r="H27" s="135"/>
      <c r="I27" s="136"/>
    </row>
    <row r="28" spans="1:9" s="12" customFormat="1" outlineLevel="2">
      <c r="A28" s="92">
        <v>2</v>
      </c>
      <c r="B28" s="77"/>
      <c r="C28" s="16"/>
      <c r="D28" s="17"/>
      <c r="E28" s="86" t="s">
        <v>32</v>
      </c>
      <c r="F28" s="88" t="s">
        <v>19</v>
      </c>
      <c r="G28" s="90" t="s">
        <v>20</v>
      </c>
      <c r="H28" s="135"/>
      <c r="I28" s="136"/>
    </row>
    <row r="29" spans="1:9" s="12" customFormat="1" outlineLevel="2">
      <c r="A29" s="92">
        <v>3</v>
      </c>
      <c r="B29" s="77"/>
      <c r="C29" s="16"/>
      <c r="D29" s="17"/>
      <c r="E29" s="86" t="s">
        <v>33</v>
      </c>
      <c r="F29" s="88" t="s">
        <v>19</v>
      </c>
      <c r="G29" s="90" t="s">
        <v>20</v>
      </c>
      <c r="H29" s="135"/>
      <c r="I29" s="136"/>
    </row>
    <row r="30" spans="1:9" s="12" customFormat="1" ht="24" outlineLevel="2">
      <c r="A30" s="92">
        <v>4</v>
      </c>
      <c r="B30" s="77"/>
      <c r="C30" s="16"/>
      <c r="D30" s="17"/>
      <c r="E30" s="86" t="s">
        <v>34</v>
      </c>
      <c r="F30" s="88" t="s">
        <v>19</v>
      </c>
      <c r="G30" s="90" t="s">
        <v>20</v>
      </c>
      <c r="H30" s="135"/>
      <c r="I30" s="136"/>
    </row>
    <row r="31" spans="1:9" s="12" customFormat="1" ht="24" outlineLevel="2">
      <c r="A31" s="93">
        <v>5</v>
      </c>
      <c r="B31" s="79"/>
      <c r="C31" s="18"/>
      <c r="D31" s="19"/>
      <c r="E31" s="86" t="s">
        <v>35</v>
      </c>
      <c r="F31" s="88" t="s">
        <v>19</v>
      </c>
      <c r="G31" s="90" t="s">
        <v>21</v>
      </c>
      <c r="H31" s="135"/>
      <c r="I31" s="136"/>
    </row>
    <row r="32" spans="1:9">
      <c r="C32" s="9"/>
      <c r="D32" s="9"/>
    </row>
    <row r="33" spans="3:4">
      <c r="C33" s="9"/>
      <c r="D33" s="9"/>
    </row>
    <row r="34" spans="3:4">
      <c r="C34" s="9"/>
      <c r="D34" s="9"/>
    </row>
    <row r="35" spans="3:4">
      <c r="C35" s="9"/>
      <c r="D35" s="9"/>
    </row>
    <row r="36" spans="3:4">
      <c r="C36" s="9"/>
      <c r="D36" s="9"/>
    </row>
    <row r="37" spans="3:4">
      <c r="C37" s="9"/>
      <c r="D37" s="9"/>
    </row>
    <row r="38" spans="3:4">
      <c r="C38" s="9"/>
      <c r="D38" s="9"/>
    </row>
    <row r="39" spans="3:4">
      <c r="C39" s="9"/>
      <c r="D39" s="9"/>
    </row>
    <row r="40" spans="3:4">
      <c r="C40" s="9"/>
      <c r="D40" s="9"/>
    </row>
    <row r="41" spans="3:4">
      <c r="C41" s="9"/>
      <c r="D41" s="9"/>
    </row>
    <row r="42" spans="3:4">
      <c r="C42" s="9"/>
      <c r="D42" s="9"/>
    </row>
    <row r="43" spans="3:4">
      <c r="C43" s="9"/>
      <c r="D43" s="9"/>
    </row>
    <row r="44" spans="3:4">
      <c r="C44" s="9"/>
      <c r="D44" s="9"/>
    </row>
    <row r="45" spans="3:4">
      <c r="C45" s="9"/>
      <c r="D45" s="9"/>
    </row>
    <row r="46" spans="3:4">
      <c r="C46" s="9"/>
      <c r="D46" s="9"/>
    </row>
    <row r="47" spans="3:4">
      <c r="C47" s="9"/>
      <c r="D47" s="9"/>
    </row>
    <row r="48" spans="3:4">
      <c r="C48" s="9"/>
      <c r="D48" s="9"/>
    </row>
    <row r="49" spans="3:4">
      <c r="C49" s="9"/>
      <c r="D49" s="9"/>
    </row>
    <row r="50" spans="3:4">
      <c r="C50" s="9"/>
      <c r="D50" s="9"/>
    </row>
    <row r="51" spans="3:4">
      <c r="C51" s="9"/>
      <c r="D51" s="9"/>
    </row>
    <row r="52" spans="3:4">
      <c r="C52" s="9"/>
      <c r="D52" s="9"/>
    </row>
    <row r="53" spans="3:4">
      <c r="C53" s="9"/>
      <c r="D53" s="9"/>
    </row>
    <row r="54" spans="3:4">
      <c r="C54" s="9"/>
      <c r="D54" s="9"/>
    </row>
    <row r="55" spans="3:4">
      <c r="C55" s="9"/>
      <c r="D55" s="9"/>
    </row>
    <row r="56" spans="3:4">
      <c r="C56" s="9"/>
      <c r="D56" s="9"/>
    </row>
    <row r="57" spans="3:4">
      <c r="C57" s="9"/>
      <c r="D57" s="9"/>
    </row>
    <row r="58" spans="3:4">
      <c r="C58" s="9"/>
      <c r="D58" s="9"/>
    </row>
    <row r="59" spans="3:4">
      <c r="C59" s="9"/>
      <c r="D59" s="9"/>
    </row>
    <row r="60" spans="3:4">
      <c r="C60" s="9"/>
      <c r="D60" s="9"/>
    </row>
    <row r="61" spans="3:4">
      <c r="C61" s="9"/>
      <c r="D61" s="9"/>
    </row>
    <row r="62" spans="3:4">
      <c r="C62" s="9"/>
      <c r="D62" s="9"/>
    </row>
    <row r="63" spans="3:4">
      <c r="C63" s="9"/>
      <c r="D63" s="9"/>
    </row>
    <row r="64" spans="3:4">
      <c r="C64" s="9"/>
      <c r="D64" s="9"/>
    </row>
    <row r="65" spans="3:4">
      <c r="C65" s="9"/>
      <c r="D65" s="9"/>
    </row>
    <row r="66" spans="3:4">
      <c r="C66" s="9"/>
      <c r="D66" s="9"/>
    </row>
    <row r="67" spans="3:4">
      <c r="C67" s="9"/>
      <c r="D67" s="9"/>
    </row>
    <row r="68" spans="3:4">
      <c r="C68" s="9"/>
      <c r="D68" s="9"/>
    </row>
    <row r="69" spans="3:4">
      <c r="C69" s="9"/>
      <c r="D69" s="9"/>
    </row>
    <row r="70" spans="3:4">
      <c r="C70" s="9"/>
      <c r="D70" s="9"/>
    </row>
    <row r="71" spans="3:4">
      <c r="C71" s="9"/>
      <c r="D71" s="9"/>
    </row>
    <row r="72" spans="3:4">
      <c r="C72" s="9"/>
      <c r="D72" s="9"/>
    </row>
    <row r="73" spans="3:4">
      <c r="C73" s="9"/>
      <c r="D73" s="9"/>
    </row>
    <row r="74" spans="3:4">
      <c r="C74" s="9"/>
      <c r="D74" s="9"/>
    </row>
    <row r="75" spans="3:4">
      <c r="C75" s="9"/>
      <c r="D75" s="9"/>
    </row>
    <row r="76" spans="3:4">
      <c r="C76" s="9"/>
      <c r="D76" s="9"/>
    </row>
    <row r="77" spans="3:4">
      <c r="C77" s="9"/>
      <c r="D77" s="9"/>
    </row>
    <row r="78" spans="3:4">
      <c r="C78" s="9"/>
      <c r="D78" s="9"/>
    </row>
    <row r="79" spans="3:4">
      <c r="C79" s="9"/>
      <c r="D79" s="9"/>
    </row>
    <row r="80" spans="3:4">
      <c r="C80" s="9"/>
      <c r="D80" s="9"/>
    </row>
    <row r="81" spans="3:4">
      <c r="C81" s="9"/>
      <c r="D81" s="9"/>
    </row>
    <row r="82" spans="3:4">
      <c r="C82" s="9"/>
      <c r="D82" s="9"/>
    </row>
    <row r="83" spans="3:4">
      <c r="C83" s="9"/>
      <c r="D83" s="9"/>
    </row>
    <row r="84" spans="3:4">
      <c r="C84" s="9"/>
      <c r="D84" s="9"/>
    </row>
    <row r="85" spans="3:4">
      <c r="C85" s="9"/>
      <c r="D85" s="9"/>
    </row>
    <row r="86" spans="3:4">
      <c r="C86" s="9"/>
      <c r="D86" s="9"/>
    </row>
    <row r="87" spans="3:4">
      <c r="C87" s="9"/>
      <c r="D87" s="9"/>
    </row>
    <row r="88" spans="3:4">
      <c r="C88" s="9"/>
      <c r="D88" s="9"/>
    </row>
    <row r="89" spans="3:4">
      <c r="C89" s="9"/>
      <c r="D89" s="9"/>
    </row>
    <row r="90" spans="3:4">
      <c r="C90" s="9"/>
      <c r="D90" s="9"/>
    </row>
    <row r="91" spans="3:4">
      <c r="C91" s="9"/>
      <c r="D91" s="9"/>
    </row>
    <row r="92" spans="3:4">
      <c r="C92" s="9"/>
      <c r="D92" s="9"/>
    </row>
    <row r="93" spans="3:4">
      <c r="C93" s="9"/>
      <c r="D93" s="9"/>
    </row>
    <row r="94" spans="3:4">
      <c r="C94" s="9"/>
      <c r="D94" s="9"/>
    </row>
    <row r="95" spans="3:4">
      <c r="C95" s="9"/>
      <c r="D95" s="9"/>
    </row>
    <row r="96" spans="3:4">
      <c r="C96" s="9"/>
      <c r="D96" s="9"/>
    </row>
    <row r="97" spans="3:4">
      <c r="C97" s="9"/>
      <c r="D97" s="9"/>
    </row>
    <row r="98" spans="3:4">
      <c r="C98" s="9"/>
      <c r="D98" s="9"/>
    </row>
    <row r="99" spans="3:4">
      <c r="C99" s="9"/>
      <c r="D99" s="9"/>
    </row>
    <row r="100" spans="3:4">
      <c r="C100" s="9"/>
      <c r="D100" s="9"/>
    </row>
    <row r="101" spans="3:4">
      <c r="C101" s="9"/>
      <c r="D101" s="9"/>
    </row>
    <row r="102" spans="3:4">
      <c r="C102" s="9"/>
      <c r="D102" s="9"/>
    </row>
    <row r="103" spans="3:4">
      <c r="C103" s="9"/>
      <c r="D103" s="9"/>
    </row>
    <row r="104" spans="3:4">
      <c r="C104" s="9"/>
      <c r="D104" s="9"/>
    </row>
    <row r="105" spans="3:4">
      <c r="C105" s="9"/>
      <c r="D105" s="9"/>
    </row>
    <row r="106" spans="3:4">
      <c r="C106" s="9"/>
      <c r="D106" s="9"/>
    </row>
    <row r="107" spans="3:4">
      <c r="C107" s="9"/>
      <c r="D107" s="9"/>
    </row>
    <row r="108" spans="3:4">
      <c r="C108" s="9"/>
      <c r="D108" s="9"/>
    </row>
    <row r="109" spans="3:4">
      <c r="C109" s="9"/>
      <c r="D109" s="9"/>
    </row>
    <row r="110" spans="3:4">
      <c r="C110" s="9"/>
      <c r="D110" s="9"/>
    </row>
    <row r="111" spans="3:4">
      <c r="C111" s="9"/>
      <c r="D111" s="9"/>
    </row>
    <row r="112" spans="3:4">
      <c r="C112" s="9"/>
      <c r="D112" s="9"/>
    </row>
    <row r="113" spans="3:4">
      <c r="C113" s="9"/>
      <c r="D113" s="9"/>
    </row>
    <row r="114" spans="3:4">
      <c r="C114" s="9"/>
      <c r="D114" s="9"/>
    </row>
    <row r="115" spans="3:4">
      <c r="C115" s="9"/>
      <c r="D115" s="9"/>
    </row>
    <row r="116" spans="3:4">
      <c r="C116" s="9"/>
      <c r="D116" s="9"/>
    </row>
    <row r="117" spans="3:4">
      <c r="C117" s="9"/>
      <c r="D117" s="9"/>
    </row>
    <row r="118" spans="3:4">
      <c r="C118" s="9"/>
      <c r="D118" s="9"/>
    </row>
    <row r="119" spans="3:4">
      <c r="C119" s="9"/>
      <c r="D119" s="9"/>
    </row>
    <row r="120" spans="3:4">
      <c r="C120" s="9"/>
      <c r="D120" s="9"/>
    </row>
    <row r="121" spans="3:4">
      <c r="C121" s="9"/>
      <c r="D121" s="9"/>
    </row>
    <row r="122" spans="3:4">
      <c r="C122" s="9"/>
      <c r="D122" s="9"/>
    </row>
    <row r="123" spans="3:4">
      <c r="C123" s="9"/>
      <c r="D123" s="9"/>
    </row>
    <row r="124" spans="3:4">
      <c r="C124" s="9"/>
      <c r="D124" s="9"/>
    </row>
    <row r="125" spans="3:4">
      <c r="C125" s="9"/>
      <c r="D125" s="9"/>
    </row>
    <row r="126" spans="3:4">
      <c r="C126" s="9"/>
      <c r="D126" s="9"/>
    </row>
    <row r="127" spans="3:4">
      <c r="C127" s="9"/>
      <c r="D127" s="9"/>
    </row>
    <row r="128" spans="3:4">
      <c r="C128" s="9"/>
      <c r="D128" s="9"/>
    </row>
    <row r="129" spans="3:4">
      <c r="C129" s="9"/>
      <c r="D129" s="9"/>
    </row>
    <row r="130" spans="3:4">
      <c r="C130" s="9"/>
      <c r="D130" s="9"/>
    </row>
    <row r="131" spans="3:4">
      <c r="C131" s="9"/>
      <c r="D131" s="9"/>
    </row>
    <row r="132" spans="3:4">
      <c r="C132" s="9"/>
      <c r="D132" s="9"/>
    </row>
    <row r="133" spans="3:4">
      <c r="C133" s="9"/>
      <c r="D133" s="9"/>
    </row>
    <row r="134" spans="3:4">
      <c r="C134" s="9"/>
      <c r="D134" s="9"/>
    </row>
    <row r="135" spans="3:4">
      <c r="C135" s="9"/>
      <c r="D135" s="9"/>
    </row>
    <row r="136" spans="3:4">
      <c r="C136" s="9"/>
      <c r="D136" s="9"/>
    </row>
    <row r="137" spans="3:4">
      <c r="C137" s="9"/>
      <c r="D137" s="9"/>
    </row>
    <row r="138" spans="3:4">
      <c r="C138" s="9"/>
      <c r="D138" s="9"/>
    </row>
    <row r="139" spans="3:4">
      <c r="C139" s="9"/>
      <c r="D139" s="9"/>
    </row>
    <row r="140" spans="3:4">
      <c r="C140" s="9"/>
      <c r="D140" s="9"/>
    </row>
    <row r="141" spans="3:4">
      <c r="C141" s="9"/>
      <c r="D141" s="9"/>
    </row>
    <row r="142" spans="3:4">
      <c r="C142" s="9"/>
      <c r="D142" s="9"/>
    </row>
    <row r="143" spans="3:4">
      <c r="C143" s="9"/>
      <c r="D143" s="9"/>
    </row>
    <row r="144" spans="3:4">
      <c r="C144" s="9"/>
      <c r="D144" s="9"/>
    </row>
    <row r="145" spans="3:4">
      <c r="C145" s="9"/>
      <c r="D145" s="9"/>
    </row>
    <row r="146" spans="3:4">
      <c r="C146" s="9"/>
      <c r="D146" s="9"/>
    </row>
    <row r="147" spans="3:4">
      <c r="C147" s="9"/>
      <c r="D147" s="9"/>
    </row>
    <row r="148" spans="3:4">
      <c r="C148" s="9"/>
      <c r="D148" s="9"/>
    </row>
    <row r="149" spans="3:4">
      <c r="C149" s="9"/>
      <c r="D149" s="9"/>
    </row>
    <row r="150" spans="3:4">
      <c r="C150" s="9"/>
      <c r="D150" s="9"/>
    </row>
    <row r="151" spans="3:4">
      <c r="C151" s="9"/>
      <c r="D151" s="9"/>
    </row>
    <row r="152" spans="3:4">
      <c r="C152" s="9"/>
      <c r="D152" s="9"/>
    </row>
    <row r="153" spans="3:4">
      <c r="C153" s="9"/>
      <c r="D153" s="9"/>
    </row>
    <row r="154" spans="3:4">
      <c r="C154" s="9"/>
      <c r="D154" s="9"/>
    </row>
    <row r="155" spans="3:4">
      <c r="C155" s="9"/>
      <c r="D155" s="9"/>
    </row>
    <row r="156" spans="3:4">
      <c r="C156" s="9"/>
      <c r="D156" s="9"/>
    </row>
    <row r="157" spans="3:4">
      <c r="C157" s="9"/>
      <c r="D157" s="9"/>
    </row>
    <row r="158" spans="3:4">
      <c r="C158" s="9"/>
      <c r="D158" s="9"/>
    </row>
    <row r="159" spans="3:4">
      <c r="C159" s="9"/>
      <c r="D159" s="9"/>
    </row>
    <row r="160" spans="3:4">
      <c r="C160" s="9"/>
      <c r="D160" s="9"/>
    </row>
    <row r="161" spans="3:4">
      <c r="C161" s="9"/>
      <c r="D161" s="9"/>
    </row>
    <row r="162" spans="3:4">
      <c r="C162" s="9"/>
      <c r="D162" s="9"/>
    </row>
    <row r="163" spans="3:4">
      <c r="C163" s="9"/>
      <c r="D163" s="9"/>
    </row>
    <row r="164" spans="3:4">
      <c r="C164" s="9"/>
      <c r="D164" s="9"/>
    </row>
    <row r="165" spans="3:4">
      <c r="C165" s="9"/>
      <c r="D165" s="9"/>
    </row>
    <row r="166" spans="3:4">
      <c r="C166" s="9"/>
      <c r="D166" s="9"/>
    </row>
    <row r="167" spans="3:4">
      <c r="C167" s="9"/>
      <c r="D167" s="9"/>
    </row>
    <row r="168" spans="3:4">
      <c r="C168" s="9"/>
      <c r="D168" s="9"/>
    </row>
    <row r="169" spans="3:4">
      <c r="C169" s="9"/>
      <c r="D169" s="9"/>
    </row>
    <row r="170" spans="3:4">
      <c r="C170" s="9"/>
      <c r="D170" s="9"/>
    </row>
    <row r="171" spans="3:4">
      <c r="C171" s="9"/>
      <c r="D171" s="9"/>
    </row>
    <row r="172" spans="3:4">
      <c r="C172" s="9"/>
      <c r="D172" s="9"/>
    </row>
    <row r="173" spans="3:4">
      <c r="C173" s="9"/>
      <c r="D173" s="9"/>
    </row>
    <row r="174" spans="3:4">
      <c r="C174" s="9"/>
      <c r="D174" s="9"/>
    </row>
    <row r="175" spans="3:4">
      <c r="C175" s="9"/>
      <c r="D175" s="9"/>
    </row>
    <row r="176" spans="3:4">
      <c r="C176" s="9"/>
      <c r="D176" s="9"/>
    </row>
    <row r="177" spans="3:4">
      <c r="C177" s="9"/>
      <c r="D177" s="9"/>
    </row>
    <row r="178" spans="3:4">
      <c r="C178" s="9"/>
      <c r="D178" s="9"/>
    </row>
    <row r="179" spans="3:4">
      <c r="C179" s="9"/>
      <c r="D179" s="9"/>
    </row>
  </sheetData>
  <mergeCells count="25">
    <mergeCell ref="H26:I26"/>
    <mergeCell ref="H24:I24"/>
    <mergeCell ref="H25:I25"/>
    <mergeCell ref="H20:I20"/>
    <mergeCell ref="H21:I21"/>
    <mergeCell ref="H22:I22"/>
    <mergeCell ref="H23:I23"/>
    <mergeCell ref="H31:I31"/>
    <mergeCell ref="H27:I27"/>
    <mergeCell ref="H28:I28"/>
    <mergeCell ref="H29:I29"/>
    <mergeCell ref="H30:I30"/>
    <mergeCell ref="D8:E8"/>
    <mergeCell ref="A8:C8"/>
    <mergeCell ref="H19:I19"/>
    <mergeCell ref="H15:I15"/>
    <mergeCell ref="H14:I14"/>
    <mergeCell ref="H13:I13"/>
    <mergeCell ref="B9:C9"/>
    <mergeCell ref="B10:C10"/>
    <mergeCell ref="B11:C11"/>
    <mergeCell ref="G10:G11"/>
    <mergeCell ref="H16:I16"/>
    <mergeCell ref="H17:I17"/>
    <mergeCell ref="H18:I18"/>
  </mergeCells>
  <phoneticPr fontId="1" type="noConversion"/>
  <conditionalFormatting sqref="C27:C31 C22:C25 C17:C20">
    <cfRule type="expression" dxfId="20" priority="21" stopIfTrue="1">
      <formula>IF(#REF!=0,1,0)=1</formula>
    </cfRule>
    <cfRule type="expression" dxfId="19" priority="22" stopIfTrue="1">
      <formula>AND(#REF!&lt;3,#REF!&gt;0)=TRUE</formula>
    </cfRule>
    <cfRule type="expression" dxfId="18" priority="23" stopIfTrue="1">
      <formula>IF(#REF!&gt;=3,1,0)=1</formula>
    </cfRule>
  </conditionalFormatting>
  <conditionalFormatting sqref="B15">
    <cfRule type="expression" dxfId="17" priority="24" stopIfTrue="1">
      <formula>G15&gt;=0.8</formula>
    </cfRule>
    <cfRule type="expression" dxfId="16" priority="25" stopIfTrue="1">
      <formula>AND(G15&lt;0.8,G15&gt;=0.6)=TRUE</formula>
    </cfRule>
    <cfRule type="expression" dxfId="15" priority="26" stopIfTrue="1">
      <formula>G15&lt;=0.6</formula>
    </cfRule>
  </conditionalFormatting>
  <conditionalFormatting sqref="C16">
    <cfRule type="expression" dxfId="14" priority="15" stopIfTrue="1">
      <formula>G16&gt;=0.8</formula>
    </cfRule>
    <cfRule type="expression" dxfId="13" priority="16" stopIfTrue="1">
      <formula>AND(G16&lt;0.8,G16&gt;=0.6)=TRUE</formula>
    </cfRule>
    <cfRule type="expression" dxfId="12" priority="17" stopIfTrue="1">
      <formula>G16&lt;=0.6</formula>
    </cfRule>
  </conditionalFormatting>
  <conditionalFormatting sqref="C21">
    <cfRule type="expression" dxfId="11" priority="12" stopIfTrue="1">
      <formula>G21&gt;=0.8</formula>
    </cfRule>
    <cfRule type="expression" dxfId="10" priority="13" stopIfTrue="1">
      <formula>AND(G21&lt;0.8,G21&gt;=0.6)=TRUE</formula>
    </cfRule>
    <cfRule type="expression" dxfId="9" priority="14" stopIfTrue="1">
      <formula>G21&lt;=0.6</formula>
    </cfRule>
  </conditionalFormatting>
  <conditionalFormatting sqref="C26">
    <cfRule type="expression" dxfId="8" priority="9" stopIfTrue="1">
      <formula>G26&gt;=0.8</formula>
    </cfRule>
    <cfRule type="expression" dxfId="7" priority="10" stopIfTrue="1">
      <formula>AND(G26&lt;0.8,G26&gt;=0.6)=TRUE</formula>
    </cfRule>
    <cfRule type="expression" dxfId="6" priority="11" stopIfTrue="1">
      <formula>G26&lt;=0.6</formula>
    </cfRule>
  </conditionalFormatting>
  <conditionalFormatting sqref="C26">
    <cfRule type="expression" dxfId="5" priority="6" stopIfTrue="1">
      <formula>G26&gt;=0.8</formula>
    </cfRule>
    <cfRule type="expression" dxfId="4" priority="7" stopIfTrue="1">
      <formula>AND(G26&lt;0.8,G26&gt;=0.6)=TRUE</formula>
    </cfRule>
    <cfRule type="expression" dxfId="3" priority="8" stopIfTrue="1">
      <formula>G26&lt;=0.6</formula>
    </cfRule>
  </conditionalFormatting>
  <conditionalFormatting sqref="G10:G11">
    <cfRule type="expression" dxfId="2" priority="3" stopIfTrue="1">
      <formula>G9&gt;0.8</formula>
    </cfRule>
    <cfRule type="expression" dxfId="1" priority="2" stopIfTrue="1">
      <formula>AND(G9&lt;=0.8,G9&gt;=0.6)=TRUE</formula>
    </cfRule>
    <cfRule type="expression" dxfId="0" priority="1" stopIfTrue="1">
      <formula>G9&lt;0.6</formula>
    </cfRule>
  </conditionalFormatting>
  <dataValidations count="2">
    <dataValidation type="list" allowBlank="1" showInputMessage="1" showErrorMessage="1" sqref="G17:G20 G22:G25 G27:G31">
      <formula1>$G$2:$G$4</formula1>
    </dataValidation>
    <dataValidation type="list" showInputMessage="1" showErrorMessage="1" sqref="F14:F31">
      <formula1>$F$2:$F$4</formula1>
    </dataValidation>
  </dataValidation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8"/>
  <sheetViews>
    <sheetView zoomScale="115" zoomScaleNormal="115" workbookViewId="0">
      <pane xSplit="8" ySplit="3" topLeftCell="I44" activePane="bottomRight" state="frozen"/>
      <selection pane="topRight" activeCell="J1" sqref="J1"/>
      <selection pane="bottomLeft" activeCell="A5" sqref="A5"/>
      <selection pane="bottomRight" activeCell="J48" sqref="J48"/>
    </sheetView>
  </sheetViews>
  <sheetFormatPr defaultRowHeight="12"/>
  <cols>
    <col min="1" max="1" width="1.3984375" style="23" customWidth="1"/>
    <col min="2" max="2" width="11.19921875" style="23" customWidth="1"/>
    <col min="3" max="3" width="6.5" style="23" bestFit="1" customWidth="1"/>
    <col min="4" max="4" width="16.296875" style="23" customWidth="1"/>
    <col min="5" max="5" width="7.8984375" style="23" customWidth="1"/>
    <col min="6" max="6" width="11.59765625" style="23" bestFit="1" customWidth="1"/>
    <col min="7" max="7" width="8.5" style="23" customWidth="1"/>
    <col min="8" max="8" width="10.59765625" style="23" customWidth="1"/>
    <col min="9" max="9" width="2.69921875" style="23" customWidth="1"/>
    <col min="10" max="16384" width="8.796875" style="23"/>
  </cols>
  <sheetData>
    <row r="1" spans="1:9" ht="44.4" customHeight="1" thickBot="1">
      <c r="A1" s="40"/>
      <c r="B1" s="154" t="s">
        <v>37</v>
      </c>
      <c r="C1" s="154"/>
      <c r="D1" s="154"/>
      <c r="E1" s="154"/>
      <c r="F1" s="154"/>
      <c r="G1" s="154"/>
      <c r="H1" s="154"/>
      <c r="I1" s="40"/>
    </row>
    <row r="2" spans="1:9">
      <c r="A2" s="40"/>
      <c r="B2" s="41" t="s">
        <v>73</v>
      </c>
      <c r="C2" s="42" t="s">
        <v>71</v>
      </c>
      <c r="D2" s="43"/>
      <c r="E2" s="41" t="s">
        <v>74</v>
      </c>
      <c r="F2" s="42" t="s">
        <v>72</v>
      </c>
      <c r="G2" s="44" t="s">
        <v>38</v>
      </c>
      <c r="H2" s="60">
        <v>40026</v>
      </c>
      <c r="I2" s="40"/>
    </row>
    <row r="3" spans="1:9" ht="12.6" thickBot="1">
      <c r="A3" s="40"/>
      <c r="B3" s="49" t="s">
        <v>23</v>
      </c>
      <c r="C3" s="50" t="s">
        <v>77</v>
      </c>
      <c r="D3" s="51"/>
      <c r="E3" s="49" t="s">
        <v>24</v>
      </c>
      <c r="F3" s="50" t="s">
        <v>78</v>
      </c>
      <c r="G3" s="49" t="s">
        <v>25</v>
      </c>
      <c r="H3" s="52" t="s">
        <v>76</v>
      </c>
      <c r="I3" s="40"/>
    </row>
    <row r="4" spans="1:9">
      <c r="A4" s="40"/>
      <c r="B4" s="41"/>
      <c r="C4" s="39"/>
      <c r="D4" s="39"/>
      <c r="E4" s="45" t="s">
        <v>49</v>
      </c>
      <c r="F4" s="45"/>
      <c r="G4" s="39"/>
      <c r="H4" s="39"/>
      <c r="I4" s="40"/>
    </row>
    <row r="5" spans="1:9">
      <c r="A5" s="40"/>
      <c r="B5" s="34">
        <v>1</v>
      </c>
      <c r="C5" s="155"/>
      <c r="D5" s="156"/>
      <c r="E5" s="156"/>
      <c r="F5" s="156"/>
      <c r="G5" s="156"/>
      <c r="H5" s="156"/>
      <c r="I5" s="40"/>
    </row>
    <row r="6" spans="1:9">
      <c r="A6" s="40"/>
      <c r="B6" s="34">
        <v>2</v>
      </c>
      <c r="C6" s="157"/>
      <c r="D6" s="158"/>
      <c r="E6" s="158"/>
      <c r="F6" s="158"/>
      <c r="G6" s="158"/>
      <c r="H6" s="158"/>
      <c r="I6" s="40"/>
    </row>
    <row r="7" spans="1:9">
      <c r="A7" s="40"/>
      <c r="B7" s="34">
        <v>3</v>
      </c>
      <c r="C7" s="157"/>
      <c r="D7" s="158"/>
      <c r="E7" s="158"/>
      <c r="F7" s="158"/>
      <c r="G7" s="158"/>
      <c r="H7" s="158"/>
      <c r="I7" s="40"/>
    </row>
    <row r="8" spans="1:9" ht="12.6" thickBot="1">
      <c r="A8" s="40"/>
      <c r="B8" s="48" t="s">
        <v>52</v>
      </c>
      <c r="C8" s="159"/>
      <c r="D8" s="160"/>
      <c r="E8" s="160"/>
      <c r="F8" s="160"/>
      <c r="G8" s="160"/>
      <c r="H8" s="160"/>
      <c r="I8" s="40"/>
    </row>
    <row r="9" spans="1:9">
      <c r="A9" s="40"/>
      <c r="B9" s="33" t="s">
        <v>53</v>
      </c>
      <c r="C9" s="47" t="s">
        <v>54</v>
      </c>
      <c r="D9" s="149" t="s">
        <v>55</v>
      </c>
      <c r="E9" s="150"/>
      <c r="F9" s="150"/>
      <c r="G9" s="151"/>
      <c r="H9" s="54" t="s">
        <v>66</v>
      </c>
      <c r="I9" s="40"/>
    </row>
    <row r="10" spans="1:9" ht="13.2">
      <c r="A10" s="40"/>
      <c r="B10" s="27" t="s">
        <v>40</v>
      </c>
      <c r="C10" s="38" t="s">
        <v>75</v>
      </c>
      <c r="D10" s="152" t="s">
        <v>56</v>
      </c>
      <c r="E10" s="153"/>
      <c r="F10" s="153"/>
      <c r="G10" s="153"/>
      <c r="H10" s="56"/>
      <c r="I10" s="40"/>
    </row>
    <row r="11" spans="1:9" ht="13.2">
      <c r="A11" s="40"/>
      <c r="B11" s="27"/>
      <c r="C11" s="38"/>
      <c r="D11" s="152" t="s">
        <v>57</v>
      </c>
      <c r="E11" s="153"/>
      <c r="F11" s="153"/>
      <c r="G11" s="153"/>
      <c r="H11" s="56"/>
      <c r="I11" s="40"/>
    </row>
    <row r="12" spans="1:9" ht="13.2">
      <c r="A12" s="40"/>
      <c r="B12" s="27"/>
      <c r="C12" s="38"/>
      <c r="D12" s="152" t="s">
        <v>58</v>
      </c>
      <c r="E12" s="153"/>
      <c r="F12" s="153"/>
      <c r="G12" s="153"/>
      <c r="H12" s="56"/>
      <c r="I12" s="40"/>
    </row>
    <row r="13" spans="1:9" ht="13.2">
      <c r="A13" s="40"/>
      <c r="B13" s="28"/>
      <c r="C13" s="58"/>
      <c r="D13" s="152" t="s">
        <v>52</v>
      </c>
      <c r="E13" s="153"/>
      <c r="F13" s="153"/>
      <c r="G13" s="153"/>
      <c r="H13" s="56"/>
      <c r="I13" s="40"/>
    </row>
    <row r="14" spans="1:9" ht="13.2">
      <c r="A14" s="40"/>
      <c r="B14" s="27" t="s">
        <v>39</v>
      </c>
      <c r="C14" s="36" t="s">
        <v>26</v>
      </c>
      <c r="D14" s="152" t="s">
        <v>65</v>
      </c>
      <c r="E14" s="153"/>
      <c r="F14" s="153"/>
      <c r="G14" s="153"/>
      <c r="H14" s="56"/>
      <c r="I14" s="40"/>
    </row>
    <row r="15" spans="1:9" ht="13.2">
      <c r="A15" s="40"/>
      <c r="B15" s="27"/>
      <c r="C15" s="38"/>
      <c r="D15" s="152" t="s">
        <v>67</v>
      </c>
      <c r="E15" s="153"/>
      <c r="F15" s="153"/>
      <c r="G15" s="153"/>
      <c r="H15" s="56"/>
      <c r="I15" s="40"/>
    </row>
    <row r="16" spans="1:9" ht="13.2">
      <c r="A16" s="40"/>
      <c r="B16" s="27"/>
      <c r="C16" s="38"/>
      <c r="D16" s="152" t="s">
        <v>68</v>
      </c>
      <c r="E16" s="153"/>
      <c r="F16" s="153"/>
      <c r="G16" s="153"/>
      <c r="H16" s="56"/>
      <c r="I16" s="40"/>
    </row>
    <row r="17" spans="1:9" ht="13.2">
      <c r="A17" s="40"/>
      <c r="B17" s="28"/>
      <c r="C17" s="58"/>
      <c r="D17" s="152" t="s">
        <v>69</v>
      </c>
      <c r="E17" s="153"/>
      <c r="F17" s="153"/>
      <c r="G17" s="153"/>
      <c r="H17" s="56"/>
      <c r="I17" s="40"/>
    </row>
    <row r="18" spans="1:9" ht="13.2">
      <c r="A18" s="40"/>
      <c r="B18" s="27" t="s">
        <v>43</v>
      </c>
      <c r="C18" s="38" t="s">
        <v>26</v>
      </c>
      <c r="D18" s="152" t="s">
        <v>56</v>
      </c>
      <c r="E18" s="153"/>
      <c r="F18" s="153"/>
      <c r="G18" s="153"/>
      <c r="H18" s="56"/>
      <c r="I18" s="40"/>
    </row>
    <row r="19" spans="1:9" ht="13.2">
      <c r="A19" s="40"/>
      <c r="B19" s="27"/>
      <c r="C19" s="38"/>
      <c r="D19" s="152" t="s">
        <v>57</v>
      </c>
      <c r="E19" s="153"/>
      <c r="F19" s="153"/>
      <c r="G19" s="153"/>
      <c r="H19" s="56"/>
      <c r="I19" s="40"/>
    </row>
    <row r="20" spans="1:9" ht="13.2">
      <c r="A20" s="40"/>
      <c r="B20" s="27"/>
      <c r="C20" s="38"/>
      <c r="D20" s="152" t="s">
        <v>58</v>
      </c>
      <c r="E20" s="153"/>
      <c r="F20" s="153"/>
      <c r="G20" s="153"/>
      <c r="H20" s="56"/>
      <c r="I20" s="40"/>
    </row>
    <row r="21" spans="1:9" ht="13.2">
      <c r="A21" s="40"/>
      <c r="B21" s="28"/>
      <c r="C21" s="58"/>
      <c r="D21" s="152" t="s">
        <v>52</v>
      </c>
      <c r="E21" s="153"/>
      <c r="F21" s="153"/>
      <c r="G21" s="153"/>
      <c r="H21" s="56"/>
      <c r="I21" s="40"/>
    </row>
    <row r="22" spans="1:9" ht="13.2">
      <c r="A22" s="40"/>
      <c r="B22" s="27" t="s">
        <v>44</v>
      </c>
      <c r="C22" s="37" t="s">
        <v>26</v>
      </c>
      <c r="D22" s="152" t="s">
        <v>56</v>
      </c>
      <c r="E22" s="153"/>
      <c r="F22" s="153"/>
      <c r="G22" s="153"/>
      <c r="H22" s="56"/>
      <c r="I22" s="40"/>
    </row>
    <row r="23" spans="1:9" ht="13.2">
      <c r="A23" s="40"/>
      <c r="B23" s="27"/>
      <c r="C23" s="38"/>
      <c r="D23" s="152" t="s">
        <v>57</v>
      </c>
      <c r="E23" s="153"/>
      <c r="F23" s="153"/>
      <c r="G23" s="153"/>
      <c r="H23" s="56"/>
      <c r="I23" s="40"/>
    </row>
    <row r="24" spans="1:9" ht="13.2">
      <c r="A24" s="40"/>
      <c r="B24" s="27"/>
      <c r="C24" s="38"/>
      <c r="D24" s="152" t="s">
        <v>58</v>
      </c>
      <c r="E24" s="153"/>
      <c r="F24" s="153"/>
      <c r="G24" s="153"/>
      <c r="H24" s="56"/>
      <c r="I24" s="40"/>
    </row>
    <row r="25" spans="1:9" ht="13.2">
      <c r="A25" s="40"/>
      <c r="B25" s="28"/>
      <c r="C25" s="58"/>
      <c r="D25" s="152" t="s">
        <v>52</v>
      </c>
      <c r="E25" s="153"/>
      <c r="F25" s="153"/>
      <c r="G25" s="153"/>
      <c r="H25" s="56"/>
      <c r="I25" s="40"/>
    </row>
    <row r="26" spans="1:9" ht="13.2">
      <c r="A26" s="40"/>
      <c r="B26" s="27" t="s">
        <v>42</v>
      </c>
      <c r="C26" s="38" t="s">
        <v>26</v>
      </c>
      <c r="D26" s="152" t="s">
        <v>56</v>
      </c>
      <c r="E26" s="153"/>
      <c r="F26" s="153"/>
      <c r="G26" s="153"/>
      <c r="H26" s="56"/>
      <c r="I26" s="40"/>
    </row>
    <row r="27" spans="1:9" ht="13.2">
      <c r="A27" s="40"/>
      <c r="B27" s="27"/>
      <c r="C27" s="38"/>
      <c r="D27" s="152" t="s">
        <v>57</v>
      </c>
      <c r="E27" s="153"/>
      <c r="F27" s="153"/>
      <c r="G27" s="153"/>
      <c r="H27" s="56"/>
      <c r="I27" s="40"/>
    </row>
    <row r="28" spans="1:9" ht="13.2">
      <c r="A28" s="40"/>
      <c r="B28" s="27"/>
      <c r="C28" s="38"/>
      <c r="D28" s="152" t="s">
        <v>58</v>
      </c>
      <c r="E28" s="153"/>
      <c r="F28" s="153"/>
      <c r="G28" s="153"/>
      <c r="H28" s="56"/>
      <c r="I28" s="40"/>
    </row>
    <row r="29" spans="1:9" ht="13.2">
      <c r="A29" s="40"/>
      <c r="B29" s="28"/>
      <c r="C29" s="58"/>
      <c r="D29" s="152" t="s">
        <v>52</v>
      </c>
      <c r="E29" s="153"/>
      <c r="F29" s="153"/>
      <c r="G29" s="153"/>
      <c r="H29" s="56"/>
      <c r="I29" s="40"/>
    </row>
    <row r="30" spans="1:9" ht="13.2">
      <c r="A30" s="40"/>
      <c r="B30" s="27" t="s">
        <v>45</v>
      </c>
      <c r="C30" s="38" t="s">
        <v>26</v>
      </c>
      <c r="D30" s="152" t="s">
        <v>56</v>
      </c>
      <c r="E30" s="153"/>
      <c r="F30" s="153"/>
      <c r="G30" s="153"/>
      <c r="H30" s="56"/>
      <c r="I30" s="40"/>
    </row>
    <row r="31" spans="1:9" ht="13.2">
      <c r="A31" s="40"/>
      <c r="B31" s="27"/>
      <c r="C31" s="38"/>
      <c r="D31" s="152" t="s">
        <v>57</v>
      </c>
      <c r="E31" s="153"/>
      <c r="F31" s="153"/>
      <c r="G31" s="153"/>
      <c r="H31" s="56"/>
      <c r="I31" s="40"/>
    </row>
    <row r="32" spans="1:9" ht="13.2">
      <c r="A32" s="40"/>
      <c r="B32" s="27"/>
      <c r="C32" s="38"/>
      <c r="D32" s="152" t="s">
        <v>58</v>
      </c>
      <c r="E32" s="153"/>
      <c r="F32" s="153"/>
      <c r="G32" s="153"/>
      <c r="H32" s="56"/>
      <c r="I32" s="40"/>
    </row>
    <row r="33" spans="1:9" ht="13.2">
      <c r="A33" s="40"/>
      <c r="B33" s="28"/>
      <c r="C33" s="58"/>
      <c r="D33" s="152" t="s">
        <v>52</v>
      </c>
      <c r="E33" s="153"/>
      <c r="F33" s="153"/>
      <c r="G33" s="153"/>
      <c r="H33" s="56"/>
      <c r="I33" s="40"/>
    </row>
    <row r="34" spans="1:9" ht="13.2">
      <c r="A34" s="40"/>
      <c r="B34" s="27" t="s">
        <v>41</v>
      </c>
      <c r="C34" s="38" t="s">
        <v>26</v>
      </c>
      <c r="D34" s="152" t="s">
        <v>65</v>
      </c>
      <c r="E34" s="153"/>
      <c r="F34" s="153"/>
      <c r="G34" s="153"/>
      <c r="H34" s="56"/>
      <c r="I34" s="40"/>
    </row>
    <row r="35" spans="1:9" ht="13.2">
      <c r="A35" s="40"/>
      <c r="B35" s="27"/>
      <c r="C35" s="38"/>
      <c r="D35" s="152" t="s">
        <v>67</v>
      </c>
      <c r="E35" s="153"/>
      <c r="F35" s="153"/>
      <c r="G35" s="153"/>
      <c r="H35" s="56"/>
      <c r="I35" s="40"/>
    </row>
    <row r="36" spans="1:9" ht="13.2">
      <c r="A36" s="40"/>
      <c r="B36" s="27"/>
      <c r="C36" s="38"/>
      <c r="D36" s="152" t="s">
        <v>68</v>
      </c>
      <c r="E36" s="153"/>
      <c r="F36" s="153"/>
      <c r="G36" s="153"/>
      <c r="H36" s="56"/>
      <c r="I36" s="40"/>
    </row>
    <row r="37" spans="1:9" ht="13.2">
      <c r="A37" s="40"/>
      <c r="B37" s="28"/>
      <c r="C37" s="58"/>
      <c r="D37" s="152" t="s">
        <v>69</v>
      </c>
      <c r="E37" s="153"/>
      <c r="F37" s="153"/>
      <c r="G37" s="153"/>
      <c r="H37" s="56"/>
      <c r="I37" s="40"/>
    </row>
    <row r="38" spans="1:9" ht="13.2">
      <c r="A38" s="40"/>
      <c r="B38" s="27" t="s">
        <v>46</v>
      </c>
      <c r="C38" s="38" t="s">
        <v>26</v>
      </c>
      <c r="D38" s="152" t="s">
        <v>65</v>
      </c>
      <c r="E38" s="153"/>
      <c r="F38" s="153"/>
      <c r="G38" s="153"/>
      <c r="H38" s="56"/>
      <c r="I38" s="40"/>
    </row>
    <row r="39" spans="1:9" ht="13.2">
      <c r="A39" s="40"/>
      <c r="B39" s="27"/>
      <c r="C39" s="38"/>
      <c r="D39" s="152" t="s">
        <v>67</v>
      </c>
      <c r="E39" s="153"/>
      <c r="F39" s="153"/>
      <c r="G39" s="153"/>
      <c r="H39" s="56"/>
      <c r="I39" s="40"/>
    </row>
    <row r="40" spans="1:9" ht="13.2">
      <c r="A40" s="40"/>
      <c r="B40" s="27"/>
      <c r="C40" s="38"/>
      <c r="D40" s="152" t="s">
        <v>68</v>
      </c>
      <c r="E40" s="153"/>
      <c r="F40" s="153"/>
      <c r="G40" s="153"/>
      <c r="H40" s="56"/>
      <c r="I40" s="40"/>
    </row>
    <row r="41" spans="1:9" ht="13.2">
      <c r="A41" s="40"/>
      <c r="B41" s="28"/>
      <c r="C41" s="58"/>
      <c r="D41" s="152" t="s">
        <v>69</v>
      </c>
      <c r="E41" s="153"/>
      <c r="F41" s="153"/>
      <c r="G41" s="153"/>
      <c r="H41" s="56"/>
      <c r="I41" s="40"/>
    </row>
    <row r="42" spans="1:9" ht="13.2">
      <c r="A42" s="40"/>
      <c r="B42" s="27" t="s">
        <v>47</v>
      </c>
      <c r="C42" s="38" t="s">
        <v>26</v>
      </c>
      <c r="D42" s="152" t="s">
        <v>65</v>
      </c>
      <c r="E42" s="153"/>
      <c r="F42" s="153"/>
      <c r="G42" s="153"/>
      <c r="H42" s="56"/>
      <c r="I42" s="40"/>
    </row>
    <row r="43" spans="1:9" ht="13.2">
      <c r="A43" s="40"/>
      <c r="B43" s="27"/>
      <c r="C43" s="38"/>
      <c r="D43" s="152" t="s">
        <v>67</v>
      </c>
      <c r="E43" s="153"/>
      <c r="F43" s="153"/>
      <c r="G43" s="153"/>
      <c r="H43" s="56"/>
      <c r="I43" s="40"/>
    </row>
    <row r="44" spans="1:9" ht="13.2">
      <c r="A44" s="40"/>
      <c r="B44" s="27"/>
      <c r="C44" s="38"/>
      <c r="D44" s="152" t="s">
        <v>68</v>
      </c>
      <c r="E44" s="153"/>
      <c r="F44" s="153"/>
      <c r="G44" s="153"/>
      <c r="H44" s="56"/>
      <c r="I44" s="40"/>
    </row>
    <row r="45" spans="1:9" ht="13.8" thickBot="1">
      <c r="A45" s="40"/>
      <c r="B45" s="46"/>
      <c r="C45" s="59"/>
      <c r="D45" s="166" t="s">
        <v>69</v>
      </c>
      <c r="E45" s="167"/>
      <c r="F45" s="167"/>
      <c r="G45" s="167"/>
      <c r="H45" s="57"/>
      <c r="I45" s="40"/>
    </row>
    <row r="46" spans="1:9">
      <c r="A46" s="40"/>
      <c r="B46" s="41"/>
      <c r="C46" s="39"/>
      <c r="D46" s="39"/>
      <c r="E46" s="45" t="s">
        <v>59</v>
      </c>
      <c r="F46" s="39"/>
      <c r="G46" s="39"/>
      <c r="H46" s="39"/>
      <c r="I46" s="40"/>
    </row>
    <row r="47" spans="1:9">
      <c r="A47" s="40"/>
      <c r="B47" s="55" t="s">
        <v>27</v>
      </c>
      <c r="C47" s="161" t="s">
        <v>60</v>
      </c>
      <c r="D47" s="161"/>
      <c r="E47" s="55" t="s">
        <v>61</v>
      </c>
      <c r="F47" s="55" t="s">
        <v>62</v>
      </c>
      <c r="G47" s="53" t="s">
        <v>63</v>
      </c>
      <c r="H47" s="53" t="s">
        <v>64</v>
      </c>
      <c r="I47" s="40"/>
    </row>
    <row r="48" spans="1:9">
      <c r="A48" s="40"/>
      <c r="B48" s="31"/>
      <c r="C48" s="162"/>
      <c r="D48" s="162"/>
      <c r="E48" s="32"/>
      <c r="F48" s="32"/>
      <c r="G48" s="30"/>
      <c r="H48" s="30"/>
      <c r="I48" s="40"/>
    </row>
    <row r="49" spans="1:9">
      <c r="A49" s="40"/>
      <c r="B49" s="29"/>
      <c r="C49" s="163"/>
      <c r="D49" s="163"/>
      <c r="E49" s="30"/>
      <c r="F49" s="30"/>
      <c r="G49" s="30"/>
      <c r="H49" s="30"/>
      <c r="I49" s="40"/>
    </row>
    <row r="50" spans="1:9">
      <c r="A50" s="40"/>
      <c r="B50" s="29"/>
      <c r="C50" s="164"/>
      <c r="D50" s="164"/>
      <c r="E50" s="30"/>
      <c r="F50" s="30"/>
      <c r="G50" s="30"/>
      <c r="H50" s="30"/>
      <c r="I50" s="40"/>
    </row>
    <row r="51" spans="1:9">
      <c r="A51" s="40"/>
      <c r="B51" s="29"/>
      <c r="C51" s="164"/>
      <c r="D51" s="164"/>
      <c r="E51" s="30"/>
      <c r="F51" s="30"/>
      <c r="G51" s="30"/>
      <c r="H51" s="30"/>
      <c r="I51" s="40"/>
    </row>
    <row r="52" spans="1:9">
      <c r="A52" s="40"/>
      <c r="B52" s="29"/>
      <c r="C52" s="164"/>
      <c r="D52" s="164"/>
      <c r="E52" s="30"/>
      <c r="F52" s="30"/>
      <c r="G52" s="30"/>
      <c r="H52" s="30"/>
      <c r="I52" s="40"/>
    </row>
    <row r="53" spans="1:9">
      <c r="A53" s="40"/>
      <c r="B53" s="29"/>
      <c r="C53" s="165"/>
      <c r="D53" s="165"/>
      <c r="E53" s="30"/>
      <c r="F53" s="30"/>
      <c r="G53" s="30"/>
      <c r="H53" s="30"/>
      <c r="I53" s="40"/>
    </row>
    <row r="54" spans="1:9">
      <c r="A54" s="40"/>
      <c r="B54" s="29"/>
      <c r="C54" s="163"/>
      <c r="D54" s="163"/>
      <c r="E54" s="30"/>
      <c r="F54" s="30"/>
      <c r="G54" s="30"/>
      <c r="H54" s="30"/>
      <c r="I54" s="40"/>
    </row>
    <row r="55" spans="1:9">
      <c r="A55" s="40"/>
      <c r="B55" s="29"/>
      <c r="C55" s="164"/>
      <c r="D55" s="164"/>
      <c r="E55" s="30"/>
      <c r="F55" s="30"/>
      <c r="G55" s="30"/>
      <c r="H55" s="30"/>
      <c r="I55" s="40"/>
    </row>
    <row r="56" spans="1:9">
      <c r="A56" s="40"/>
      <c r="B56" s="29"/>
      <c r="C56" s="164"/>
      <c r="D56" s="164"/>
      <c r="E56" s="30"/>
      <c r="F56" s="30"/>
      <c r="G56" s="30"/>
      <c r="H56" s="30"/>
      <c r="I56" s="40"/>
    </row>
    <row r="57" spans="1:9">
      <c r="A57" s="40"/>
      <c r="B57" s="29"/>
      <c r="C57" s="164"/>
      <c r="D57" s="164"/>
      <c r="E57" s="30"/>
      <c r="F57" s="30"/>
      <c r="G57" s="30"/>
      <c r="H57" s="30"/>
      <c r="I57" s="40"/>
    </row>
    <row r="58" spans="1:9">
      <c r="A58" s="40"/>
      <c r="B58" s="29"/>
      <c r="C58" s="165"/>
      <c r="D58" s="165"/>
      <c r="E58" s="30"/>
      <c r="F58" s="30"/>
      <c r="G58" s="30"/>
      <c r="H58" s="30"/>
      <c r="I58" s="40"/>
    </row>
    <row r="59" spans="1:9">
      <c r="A59" s="40"/>
      <c r="B59" s="40"/>
      <c r="C59" s="40"/>
      <c r="D59" s="40"/>
      <c r="E59" s="40"/>
      <c r="F59" s="40"/>
      <c r="G59" s="40"/>
      <c r="H59" s="40"/>
      <c r="I59" s="40"/>
    </row>
    <row r="60" spans="1:9">
      <c r="A60" s="40"/>
      <c r="B60" s="40"/>
      <c r="C60" s="40"/>
      <c r="D60" s="40"/>
      <c r="E60" s="40"/>
      <c r="F60" s="40"/>
      <c r="G60" s="40"/>
      <c r="H60" s="40"/>
      <c r="I60" s="40"/>
    </row>
    <row r="61" spans="1:9">
      <c r="A61" s="40"/>
      <c r="B61" s="40"/>
      <c r="C61" s="40"/>
      <c r="D61" s="40"/>
      <c r="E61" s="40"/>
      <c r="F61" s="40"/>
      <c r="G61" s="40"/>
      <c r="H61" s="40"/>
      <c r="I61" s="40"/>
    </row>
    <row r="62" spans="1:9">
      <c r="A62" s="40"/>
      <c r="B62" s="40"/>
      <c r="C62" s="40"/>
      <c r="D62" s="40"/>
      <c r="E62" s="40"/>
      <c r="F62" s="40"/>
      <c r="G62" s="40"/>
      <c r="H62" s="40"/>
      <c r="I62" s="40"/>
    </row>
    <row r="63" spans="1:9">
      <c r="A63" s="40"/>
      <c r="B63" s="40"/>
      <c r="C63" s="40"/>
      <c r="D63" s="40"/>
      <c r="E63" s="40"/>
      <c r="F63" s="40"/>
      <c r="G63" s="40"/>
      <c r="H63" s="40"/>
      <c r="I63" s="40"/>
    </row>
    <row r="64" spans="1:9">
      <c r="A64" s="40"/>
      <c r="B64" s="40"/>
      <c r="C64" s="40"/>
      <c r="D64" s="40"/>
      <c r="E64" s="40"/>
      <c r="F64" s="40"/>
      <c r="G64" s="40"/>
      <c r="H64" s="40"/>
      <c r="I64" s="40"/>
    </row>
    <row r="65" spans="1:9">
      <c r="A65" s="40"/>
      <c r="B65" s="40"/>
      <c r="C65" s="40"/>
      <c r="D65" s="40"/>
      <c r="E65" s="40"/>
      <c r="F65" s="40"/>
      <c r="G65" s="40"/>
      <c r="H65" s="40"/>
      <c r="I65" s="40"/>
    </row>
    <row r="66" spans="1:9">
      <c r="A66" s="40"/>
      <c r="B66" s="40"/>
      <c r="C66" s="40"/>
      <c r="D66" s="40"/>
      <c r="E66" s="40"/>
      <c r="F66" s="40"/>
      <c r="G66" s="40"/>
      <c r="H66" s="40"/>
      <c r="I66" s="40"/>
    </row>
    <row r="67" spans="1:9">
      <c r="A67" s="40"/>
      <c r="B67" s="40"/>
      <c r="C67" s="40"/>
      <c r="D67" s="40"/>
      <c r="E67" s="40"/>
      <c r="F67" s="40"/>
      <c r="G67" s="40"/>
      <c r="H67" s="40"/>
      <c r="I67" s="40"/>
    </row>
    <row r="68" spans="1:9">
      <c r="A68" s="40"/>
      <c r="B68" s="40"/>
      <c r="C68" s="40"/>
      <c r="D68" s="40"/>
      <c r="E68" s="40"/>
      <c r="F68" s="40"/>
      <c r="G68" s="40"/>
      <c r="H68" s="40"/>
      <c r="I68" s="40"/>
    </row>
  </sheetData>
  <mergeCells count="54">
    <mergeCell ref="D44:G44"/>
    <mergeCell ref="D45:G45"/>
    <mergeCell ref="D35:G35"/>
    <mergeCell ref="D36:G36"/>
    <mergeCell ref="D37:G37"/>
    <mergeCell ref="D38:G38"/>
    <mergeCell ref="D39:G39"/>
    <mergeCell ref="D43:G43"/>
    <mergeCell ref="D40:G40"/>
    <mergeCell ref="D41:G41"/>
    <mergeCell ref="D42:G42"/>
    <mergeCell ref="D23:G23"/>
    <mergeCell ref="D14:G14"/>
    <mergeCell ref="D15:G15"/>
    <mergeCell ref="D16:G16"/>
    <mergeCell ref="D17:G17"/>
    <mergeCell ref="D18:G18"/>
    <mergeCell ref="D21:G21"/>
    <mergeCell ref="D22:G22"/>
    <mergeCell ref="D19:G19"/>
    <mergeCell ref="D20:G20"/>
    <mergeCell ref="D32:G32"/>
    <mergeCell ref="D33:G33"/>
    <mergeCell ref="D34:G34"/>
    <mergeCell ref="D24:G24"/>
    <mergeCell ref="D25:G25"/>
    <mergeCell ref="D29:G29"/>
    <mergeCell ref="D30:G30"/>
    <mergeCell ref="D31:G31"/>
    <mergeCell ref="D26:G26"/>
    <mergeCell ref="D27:G27"/>
    <mergeCell ref="D28:G28"/>
    <mergeCell ref="C57:D57"/>
    <mergeCell ref="C58:D58"/>
    <mergeCell ref="C52:D52"/>
    <mergeCell ref="C53:D53"/>
    <mergeCell ref="C54:D54"/>
    <mergeCell ref="C55:D55"/>
    <mergeCell ref="C56:D56"/>
    <mergeCell ref="C47:D47"/>
    <mergeCell ref="C48:D48"/>
    <mergeCell ref="C49:D49"/>
    <mergeCell ref="C50:D50"/>
    <mergeCell ref="C51:D51"/>
    <mergeCell ref="B1:H1"/>
    <mergeCell ref="C5:H5"/>
    <mergeCell ref="C6:H6"/>
    <mergeCell ref="C7:H7"/>
    <mergeCell ref="C8:H8"/>
    <mergeCell ref="D9:G9"/>
    <mergeCell ref="D10:G10"/>
    <mergeCell ref="D11:G11"/>
    <mergeCell ref="D12:G12"/>
    <mergeCell ref="D13:G13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18" sqref="B18"/>
    </sheetView>
  </sheetViews>
  <sheetFormatPr defaultRowHeight="12"/>
  <cols>
    <col min="1" max="1" width="7.5" style="23" customWidth="1"/>
    <col min="2" max="2" width="16.3984375" style="23" customWidth="1"/>
    <col min="3" max="3" width="18.5" style="23" customWidth="1"/>
    <col min="4" max="4" width="17.3984375" style="23" customWidth="1"/>
    <col min="5" max="5" width="23.59765625" style="23" customWidth="1"/>
    <col min="6" max="16384" width="8.796875" style="23"/>
  </cols>
  <sheetData>
    <row r="1" spans="1:5">
      <c r="A1" s="117" t="s">
        <v>27</v>
      </c>
      <c r="B1" s="117" t="s">
        <v>108</v>
      </c>
      <c r="C1" s="117" t="s">
        <v>109</v>
      </c>
      <c r="D1" s="117" t="s">
        <v>110</v>
      </c>
      <c r="E1" s="117" t="s">
        <v>123</v>
      </c>
    </row>
    <row r="2" spans="1:5">
      <c r="A2" s="119">
        <v>1</v>
      </c>
      <c r="B2" s="116" t="s">
        <v>111</v>
      </c>
      <c r="C2" s="120" t="s">
        <v>112</v>
      </c>
      <c r="D2" s="119" t="s">
        <v>113</v>
      </c>
      <c r="E2" s="118" t="s">
        <v>114</v>
      </c>
    </row>
    <row r="3" spans="1:5">
      <c r="A3" s="172">
        <v>2</v>
      </c>
      <c r="B3" s="164" t="s">
        <v>115</v>
      </c>
      <c r="C3" s="118" t="s">
        <v>116</v>
      </c>
      <c r="D3" s="172" t="s">
        <v>118</v>
      </c>
      <c r="E3" s="118" t="s">
        <v>114</v>
      </c>
    </row>
    <row r="4" spans="1:5">
      <c r="A4" s="172"/>
      <c r="B4" s="164"/>
      <c r="C4" s="118" t="s">
        <v>117</v>
      </c>
      <c r="D4" s="172"/>
      <c r="E4" s="118" t="s">
        <v>119</v>
      </c>
    </row>
    <row r="5" spans="1:5">
      <c r="A5" s="172">
        <v>3</v>
      </c>
      <c r="B5" s="164" t="s">
        <v>24</v>
      </c>
      <c r="C5" s="173" t="s">
        <v>124</v>
      </c>
      <c r="D5" s="172" t="s">
        <v>120</v>
      </c>
      <c r="E5" s="118" t="s">
        <v>114</v>
      </c>
    </row>
    <row r="6" spans="1:5">
      <c r="A6" s="172"/>
      <c r="B6" s="164"/>
      <c r="C6" s="173"/>
      <c r="D6" s="172"/>
      <c r="E6" s="118" t="s">
        <v>119</v>
      </c>
    </row>
    <row r="7" spans="1:5" ht="14.4">
      <c r="A7" s="169">
        <v>4</v>
      </c>
      <c r="B7" s="164" t="s">
        <v>70</v>
      </c>
      <c r="C7" s="121" t="s">
        <v>121</v>
      </c>
      <c r="D7" s="122" t="s">
        <v>122</v>
      </c>
      <c r="E7" s="168" t="s">
        <v>127</v>
      </c>
    </row>
    <row r="8" spans="1:5" ht="14.4">
      <c r="A8" s="170"/>
      <c r="B8" s="164"/>
      <c r="C8" s="121" t="s">
        <v>128</v>
      </c>
      <c r="D8" s="122" t="s">
        <v>125</v>
      </c>
      <c r="E8" s="168"/>
    </row>
    <row r="9" spans="1:5" ht="14.4">
      <c r="A9" s="171"/>
      <c r="B9" s="164"/>
      <c r="C9" s="121" t="s">
        <v>129</v>
      </c>
      <c r="D9" s="122" t="s">
        <v>126</v>
      </c>
      <c r="E9" s="168"/>
    </row>
  </sheetData>
  <mergeCells count="10">
    <mergeCell ref="B7:B9"/>
    <mergeCell ref="E7:E9"/>
    <mergeCell ref="A7:A9"/>
    <mergeCell ref="A3:A4"/>
    <mergeCell ref="B3:B4"/>
    <mergeCell ref="D3:D4"/>
    <mergeCell ref="A5:A6"/>
    <mergeCell ref="B5:B6"/>
    <mergeCell ref="C5:C6"/>
    <mergeCell ref="D5:D6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B18" sqref="B18"/>
    </sheetView>
  </sheetViews>
  <sheetFormatPr defaultRowHeight="15.6"/>
  <cols>
    <col min="1" max="1" width="6.19921875" customWidth="1"/>
    <col min="3" max="3" width="22.8984375" customWidth="1"/>
    <col min="4" max="4" width="17.09765625" customWidth="1"/>
    <col min="5" max="5" width="14.8984375" customWidth="1"/>
    <col min="9" max="9" width="14.3984375" customWidth="1"/>
    <col min="10" max="10" width="13.5" customWidth="1"/>
  </cols>
  <sheetData>
    <row r="1" spans="1:10">
      <c r="A1" s="126" t="s">
        <v>130</v>
      </c>
      <c r="B1" s="123" t="s">
        <v>131</v>
      </c>
      <c r="C1" s="123" t="s">
        <v>132</v>
      </c>
      <c r="D1" s="123" t="s">
        <v>133</v>
      </c>
      <c r="E1" s="123" t="s">
        <v>134</v>
      </c>
      <c r="F1" s="123" t="s">
        <v>24</v>
      </c>
      <c r="G1" s="123" t="s">
        <v>25</v>
      </c>
      <c r="H1" s="123" t="s">
        <v>135</v>
      </c>
      <c r="I1" s="123" t="s">
        <v>115</v>
      </c>
      <c r="J1" s="123" t="s">
        <v>136</v>
      </c>
    </row>
    <row r="2" spans="1:10" ht="16.2">
      <c r="A2" s="127">
        <v>1</v>
      </c>
      <c r="B2" s="127" t="s">
        <v>137</v>
      </c>
      <c r="C2" s="124" t="s">
        <v>138</v>
      </c>
      <c r="D2" s="119" t="s">
        <v>23</v>
      </c>
      <c r="E2" s="119" t="s">
        <v>139</v>
      </c>
      <c r="F2" s="119" t="s">
        <v>140</v>
      </c>
      <c r="G2" s="119" t="s">
        <v>140</v>
      </c>
      <c r="H2" s="119" t="s">
        <v>140</v>
      </c>
      <c r="I2" s="125"/>
      <c r="J2" s="125"/>
    </row>
    <row r="3" spans="1:10" ht="16.2">
      <c r="A3" s="128"/>
      <c r="B3" s="128"/>
      <c r="C3" s="124" t="s">
        <v>141</v>
      </c>
      <c r="D3" s="119" t="s">
        <v>23</v>
      </c>
      <c r="E3" s="119" t="s">
        <v>139</v>
      </c>
      <c r="F3" s="119" t="s">
        <v>140</v>
      </c>
      <c r="G3" s="119" t="s">
        <v>140</v>
      </c>
      <c r="H3" s="119" t="s">
        <v>140</v>
      </c>
      <c r="I3" s="119" t="s">
        <v>140</v>
      </c>
      <c r="J3" s="125"/>
    </row>
    <row r="4" spans="1:10" ht="16.2">
      <c r="A4" s="129"/>
      <c r="B4" s="129"/>
      <c r="C4" s="124" t="s">
        <v>142</v>
      </c>
      <c r="D4" s="119" t="s">
        <v>23</v>
      </c>
      <c r="E4" s="119" t="s">
        <v>139</v>
      </c>
      <c r="F4" s="119" t="s">
        <v>140</v>
      </c>
      <c r="G4" s="119" t="s">
        <v>140</v>
      </c>
      <c r="H4" s="119" t="s">
        <v>140</v>
      </c>
      <c r="I4" s="119" t="s">
        <v>140</v>
      </c>
      <c r="J4" s="119" t="s">
        <v>140</v>
      </c>
    </row>
    <row r="5" spans="1:10" ht="16.2">
      <c r="A5" s="127">
        <v>2</v>
      </c>
      <c r="B5" s="127" t="s">
        <v>143</v>
      </c>
      <c r="C5" s="124" t="s">
        <v>138</v>
      </c>
      <c r="D5" s="119" t="s">
        <v>23</v>
      </c>
      <c r="E5" s="119" t="s">
        <v>139</v>
      </c>
      <c r="F5" s="119" t="s">
        <v>140</v>
      </c>
      <c r="G5" s="119" t="s">
        <v>140</v>
      </c>
      <c r="H5" s="119" t="s">
        <v>140</v>
      </c>
      <c r="I5" s="125"/>
      <c r="J5" s="125"/>
    </row>
    <row r="6" spans="1:10" ht="16.2">
      <c r="A6" s="128"/>
      <c r="B6" s="128"/>
      <c r="C6" s="124" t="s">
        <v>141</v>
      </c>
      <c r="D6" s="119" t="s">
        <v>23</v>
      </c>
      <c r="E6" s="119" t="s">
        <v>139</v>
      </c>
      <c r="F6" s="119" t="s">
        <v>140</v>
      </c>
      <c r="G6" s="119" t="s">
        <v>140</v>
      </c>
      <c r="H6" s="119" t="s">
        <v>140</v>
      </c>
      <c r="I6" s="119" t="s">
        <v>140</v>
      </c>
      <c r="J6" s="125"/>
    </row>
    <row r="7" spans="1:10" ht="16.2">
      <c r="A7" s="129"/>
      <c r="B7" s="129"/>
      <c r="C7" s="124" t="s">
        <v>142</v>
      </c>
      <c r="D7" s="119" t="s">
        <v>23</v>
      </c>
      <c r="E7" s="119" t="s">
        <v>139</v>
      </c>
      <c r="F7" s="119" t="s">
        <v>140</v>
      </c>
      <c r="G7" s="119" t="s">
        <v>140</v>
      </c>
      <c r="H7" s="119" t="s">
        <v>140</v>
      </c>
      <c r="I7" s="119" t="s">
        <v>140</v>
      </c>
      <c r="J7" s="119" t="s">
        <v>140</v>
      </c>
    </row>
    <row r="8" spans="1:10" ht="16.2">
      <c r="A8" s="127">
        <v>3</v>
      </c>
      <c r="B8" s="127" t="s">
        <v>144</v>
      </c>
      <c r="C8" s="124" t="s">
        <v>138</v>
      </c>
      <c r="D8" s="119" t="s">
        <v>23</v>
      </c>
      <c r="E8" s="119" t="s">
        <v>139</v>
      </c>
      <c r="F8" s="119" t="s">
        <v>140</v>
      </c>
      <c r="G8" s="119" t="s">
        <v>140</v>
      </c>
      <c r="H8" s="119" t="s">
        <v>140</v>
      </c>
      <c r="I8" s="125"/>
      <c r="J8" s="125"/>
    </row>
    <row r="9" spans="1:10" ht="16.2">
      <c r="A9" s="128"/>
      <c r="B9" s="128"/>
      <c r="C9" s="124" t="s">
        <v>141</v>
      </c>
      <c r="D9" s="119" t="s">
        <v>23</v>
      </c>
      <c r="E9" s="119" t="s">
        <v>139</v>
      </c>
      <c r="F9" s="119" t="s">
        <v>140</v>
      </c>
      <c r="G9" s="119" t="s">
        <v>140</v>
      </c>
      <c r="H9" s="119" t="s">
        <v>140</v>
      </c>
      <c r="I9" s="119" t="s">
        <v>140</v>
      </c>
      <c r="J9" s="125"/>
    </row>
    <row r="10" spans="1:10" ht="16.2">
      <c r="A10" s="129"/>
      <c r="B10" s="129"/>
      <c r="C10" s="124" t="s">
        <v>142</v>
      </c>
      <c r="D10" s="119" t="s">
        <v>23</v>
      </c>
      <c r="E10" s="119" t="s">
        <v>139</v>
      </c>
      <c r="F10" s="119" t="s">
        <v>140</v>
      </c>
      <c r="G10" s="119" t="s">
        <v>140</v>
      </c>
      <c r="H10" s="119" t="s">
        <v>140</v>
      </c>
      <c r="I10" s="119" t="s">
        <v>140</v>
      </c>
      <c r="J10" s="119" t="s">
        <v>140</v>
      </c>
    </row>
    <row r="11" spans="1:10">
      <c r="A11" s="119">
        <v>4</v>
      </c>
      <c r="B11" s="119" t="s">
        <v>145</v>
      </c>
      <c r="C11" s="124" t="s">
        <v>146</v>
      </c>
      <c r="D11" s="119" t="s">
        <v>23</v>
      </c>
      <c r="E11" s="119" t="s">
        <v>147</v>
      </c>
      <c r="F11" s="119" t="s">
        <v>140</v>
      </c>
      <c r="G11" s="119" t="s">
        <v>140</v>
      </c>
      <c r="H11" s="119" t="s">
        <v>140</v>
      </c>
      <c r="I11" s="119" t="s">
        <v>140</v>
      </c>
      <c r="J11" s="119" t="s">
        <v>140</v>
      </c>
    </row>
    <row r="12" spans="1:10" ht="16.2">
      <c r="A12" s="127">
        <v>5</v>
      </c>
      <c r="B12" s="127" t="s">
        <v>148</v>
      </c>
      <c r="C12" s="124" t="s">
        <v>149</v>
      </c>
      <c r="D12" s="119" t="s">
        <v>23</v>
      </c>
      <c r="E12" s="119" t="s">
        <v>139</v>
      </c>
      <c r="F12" s="119" t="s">
        <v>140</v>
      </c>
      <c r="G12" s="119" t="s">
        <v>140</v>
      </c>
      <c r="H12" s="119" t="s">
        <v>140</v>
      </c>
      <c r="I12" s="125"/>
      <c r="J12" s="125"/>
    </row>
    <row r="13" spans="1:10" ht="16.2">
      <c r="A13" s="128"/>
      <c r="B13" s="128"/>
      <c r="C13" s="124" t="s">
        <v>142</v>
      </c>
      <c r="D13" s="119" t="s">
        <v>23</v>
      </c>
      <c r="E13" s="119" t="s">
        <v>139</v>
      </c>
      <c r="F13" s="119" t="s">
        <v>140</v>
      </c>
      <c r="G13" s="119" t="s">
        <v>140</v>
      </c>
      <c r="H13" s="119" t="s">
        <v>140</v>
      </c>
      <c r="I13" s="119" t="s">
        <v>140</v>
      </c>
      <c r="J13" s="125"/>
    </row>
    <row r="14" spans="1:10" ht="16.2">
      <c r="A14" s="129"/>
      <c r="B14" s="129"/>
      <c r="C14" s="124" t="s">
        <v>150</v>
      </c>
      <c r="D14" s="119" t="s">
        <v>23</v>
      </c>
      <c r="E14" s="119" t="s">
        <v>139</v>
      </c>
      <c r="F14" s="119" t="s">
        <v>140</v>
      </c>
      <c r="G14" s="119" t="s">
        <v>140</v>
      </c>
      <c r="H14" s="119" t="s">
        <v>140</v>
      </c>
      <c r="I14" s="119" t="s">
        <v>140</v>
      </c>
      <c r="J14" s="119" t="s">
        <v>140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过程审计表(例)</vt:lpstr>
      <vt:lpstr>项目审计报告</vt:lpstr>
      <vt:lpstr>多层沟通机制</vt:lpstr>
      <vt:lpstr>问题汇报和升级机制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pandong</dc:creator>
  <cp:lastModifiedBy>pandong</cp:lastModifiedBy>
  <cp:lastPrinted>2012-09-30T00:07:18Z</cp:lastPrinted>
  <dcterms:created xsi:type="dcterms:W3CDTF">1996-12-17T01:32:42Z</dcterms:created>
  <dcterms:modified xsi:type="dcterms:W3CDTF">2012-11-01T07:32:14Z</dcterms:modified>
</cp:coreProperties>
</file>